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 showInkAnnotation="0" autoCompressPictures="0" defaultThemeVersion="166925"/>
  <mc:AlternateContent xmlns:mc="http://schemas.openxmlformats.org/markup-compatibility/2006">
    <mc:Choice Requires="x15">
      <x15ac:absPath xmlns:x15ac="http://schemas.microsoft.com/office/spreadsheetml/2010/11/ac" url="\\filecenter.nesdc.go.th\สำนัก\กยป\04 โครงการเพื่อขับเคลื่อนยุทธศาสตร์ชาติ (โครงการสำคัญ)\12. โครงการสำคัญ ปี 70\05 FVCT ปี 67 - โครงการสำคัญ 70\04 Excel As is 70\19 การบริหารจัดการน้ำทั้งระบบ\"/>
    </mc:Choice>
  </mc:AlternateContent>
  <xr:revisionPtr revIDLastSave="0" documentId="13_ncr:1_{935485E5-84A9-4CA7-8637-B6CE053F84EB}" xr6:coauthVersionLast="36" xr6:coauthVersionMax="47" xr10:uidLastSave="{00000000-0000-0000-0000-000000000000}"/>
  <bookViews>
    <workbookView xWindow="0" yWindow="0" windowWidth="28800" windowHeight="11505" tabRatio="500" firstSheet="3" activeTab="3" xr2:uid="{00000000-000D-0000-FFFF-FFFF00000000}"/>
  </bookViews>
  <sheets>
    <sheet name="ข้อมูลดิบ" sheetId="1" state="hidden" r:id="rId1"/>
    <sheet name="คัดเลือก" sheetId="2" state="hidden" r:id="rId2"/>
    <sheet name="1.นำไปใช้ " sheetId="10" state="hidden" r:id="rId3"/>
    <sheet name="1.รวม" sheetId="4" r:id="rId4"/>
    <sheet name="1.รวม (2)" sheetId="24" state="hidden" r:id="rId5"/>
    <sheet name="2.เรียง VC " sheetId="26" r:id="rId6"/>
    <sheet name="3. Pivot VC" sheetId="27" r:id="rId7"/>
    <sheet name="โครงการ 65" sheetId="11" state="hidden" r:id="rId8"/>
    <sheet name="4. (ร่าง) ข้อเสนอโครงการฯ 69" sheetId="17" r:id="rId9"/>
    <sheet name="5. โครงการสำคัญฯ 66 - 69" sheetId="18" r:id="rId10"/>
    <sheet name="ภาคผนวก" sheetId="28" state="hidden" r:id="rId11"/>
    <sheet name="ทำการ 190201" sheetId="22" state="hidden" r:id="rId12"/>
    <sheet name="ทำการ 190201_use" sheetId="23" state="hidden" r:id="rId13"/>
    <sheet name="66 - 190201" sheetId="19" state="hidden" r:id="rId14"/>
    <sheet name="67 - 190201" sheetId="20" state="hidden" r:id="rId15"/>
    <sheet name="โครงการ 65 -66" sheetId="13" state="hidden" r:id="rId16"/>
    <sheet name="ปี 2566" sheetId="15" state="hidden" r:id="rId17"/>
    <sheet name="ปี 2567" sheetId="16" state="hidden" r:id="rId18"/>
    <sheet name="โครงการ 66" sheetId="12" state="hidden" r:id="rId19"/>
    <sheet name="3.Pivot โครงการ" sheetId="8" state="hidden" r:id="rId20"/>
    <sheet name="5.เรียงปี" sheetId="5" state="hidden" r:id="rId21"/>
  </sheets>
  <externalReferences>
    <externalReference r:id="rId22"/>
  </externalReferences>
  <definedNames>
    <definedName name="_xlnm._FilterDatabase" localSheetId="3" hidden="1">'1.รวม'!$A$9:$V$1498</definedName>
    <definedName name="_xlnm._FilterDatabase" localSheetId="4" hidden="1">'1.รวม (2)'!$A$9:$U$625</definedName>
    <definedName name="_xlnm._FilterDatabase" localSheetId="5" hidden="1">'2.เรียง VC '!$C$9:$R$1433</definedName>
    <definedName name="_xlnm._FilterDatabase" localSheetId="8" hidden="1">'4. (ร่าง) ข้อเสนอโครงการฯ 69'!$A$2:$U$67</definedName>
    <definedName name="_xlnm._FilterDatabase" localSheetId="9" hidden="1">'5. โครงการสำคัญฯ 66 - 69'!$A$4:$Y$21</definedName>
    <definedName name="_xlnm._FilterDatabase" localSheetId="20" hidden="1">'5.เรียงปี'!$A$1:$L$329</definedName>
    <definedName name="_xlnm._FilterDatabase" localSheetId="7" hidden="1">'โครงการ 65'!$A$1:$A$223</definedName>
    <definedName name="_xlnm._FilterDatabase" localSheetId="15" hidden="1">'โครงการ 65 -66'!$K$1:$K$231</definedName>
    <definedName name="_xlnm._FilterDatabase" localSheetId="0" hidden="1">ข้อมูลดิบ!$A$2:$X$353</definedName>
    <definedName name="_xlnm._FilterDatabase" localSheetId="1" hidden="1">คัดเลือก!$A$2:$M$353</definedName>
    <definedName name="_xlnm._FilterDatabase" localSheetId="12" hidden="1">'ทำการ 190201_use'!$A$7:$S$1219</definedName>
    <definedName name="_xlnm._FilterDatabase" localSheetId="16" hidden="1">'ปี 2566'!$A$2:$N$100</definedName>
    <definedName name="_xlnm._FilterDatabase" localSheetId="17" hidden="1">'ปี 2567'!$A$2:$Q$47</definedName>
    <definedName name="_xlnm._FilterDatabase" localSheetId="10" hidden="1">ภาคผนวก!$A$2:$C$101</definedName>
    <definedName name="_xlnm.Print_Area" localSheetId="2">'1.นำไปใช้ '!$B$2:$F$13</definedName>
  </definedNames>
  <calcPr calcId="191029"/>
  <pivotCaches>
    <pivotCache cacheId="0" r:id="rId23"/>
    <pivotCache cacheId="1" r:id="rId24"/>
  </pivotCaches>
</workbook>
</file>

<file path=xl/calcChain.xml><?xml version="1.0" encoding="utf-8"?>
<calcChain xmlns="http://schemas.openxmlformats.org/spreadsheetml/2006/main">
  <c r="L32" i="27" l="1"/>
  <c r="K6" i="27" l="1"/>
  <c r="K7" i="27"/>
  <c r="K8" i="27"/>
  <c r="K9" i="27"/>
  <c r="K10" i="27"/>
  <c r="K11" i="27"/>
  <c r="K12" i="27"/>
  <c r="K13" i="27"/>
  <c r="K14" i="27"/>
  <c r="K15" i="27"/>
  <c r="K16" i="27"/>
  <c r="K17" i="27"/>
  <c r="K18" i="27"/>
  <c r="K19" i="27"/>
  <c r="K20" i="27"/>
  <c r="K21" i="27"/>
  <c r="K22" i="27"/>
  <c r="K23" i="27"/>
  <c r="K24" i="27"/>
  <c r="K5" i="27"/>
  <c r="D1426" i="26" l="1"/>
  <c r="D1423" i="26"/>
  <c r="D1418" i="26"/>
  <c r="D1417" i="26"/>
  <c r="D1416" i="26"/>
  <c r="D1415" i="26"/>
  <c r="D1414" i="26"/>
  <c r="D70" i="26"/>
  <c r="D1412" i="26"/>
  <c r="D1411" i="26"/>
  <c r="D1410" i="26"/>
  <c r="D1422" i="26"/>
  <c r="D1409" i="26"/>
  <c r="D1433" i="26"/>
  <c r="D1408" i="26"/>
  <c r="D1407" i="26"/>
  <c r="D1406" i="26"/>
  <c r="D1405" i="26"/>
  <c r="D1404" i="26"/>
  <c r="D1403" i="26"/>
  <c r="D1402" i="26"/>
  <c r="D1401" i="26"/>
  <c r="D1400" i="26"/>
  <c r="D1399" i="26"/>
  <c r="D1398" i="26"/>
  <c r="D1397" i="26"/>
  <c r="D1396" i="26"/>
  <c r="D1395" i="26"/>
  <c r="D1394" i="26"/>
  <c r="D1393" i="26"/>
  <c r="D1392" i="26"/>
  <c r="D1391" i="26"/>
  <c r="D1390" i="26"/>
  <c r="D1389" i="26"/>
  <c r="D1388" i="26"/>
  <c r="D1387" i="26"/>
  <c r="D1386" i="26"/>
  <c r="D1385" i="26"/>
  <c r="D1384" i="26"/>
  <c r="D1383" i="26"/>
  <c r="D1382" i="26"/>
  <c r="D1381" i="26"/>
  <c r="D1380" i="26"/>
  <c r="D1379" i="26"/>
  <c r="D1378" i="26"/>
  <c r="D1377" i="26"/>
  <c r="D1376" i="26"/>
  <c r="D1375" i="26"/>
  <c r="D1374" i="26"/>
  <c r="D1373" i="26"/>
  <c r="D1372" i="26"/>
  <c r="D1371" i="26"/>
  <c r="D1370" i="26"/>
  <c r="D1369" i="26"/>
  <c r="D1368" i="26"/>
  <c r="D1367" i="26"/>
  <c r="D1366" i="26"/>
  <c r="D1365" i="26"/>
  <c r="D1364" i="26"/>
  <c r="D1363" i="26"/>
  <c r="D1362" i="26"/>
  <c r="D1361" i="26"/>
  <c r="D1360" i="26"/>
  <c r="D1359" i="26"/>
  <c r="D1358" i="26"/>
  <c r="D1357" i="26"/>
  <c r="D1356" i="26"/>
  <c r="D1355" i="26"/>
  <c r="D1354" i="26"/>
  <c r="D1353" i="26"/>
  <c r="D1352" i="26"/>
  <c r="D1351" i="26"/>
  <c r="D1350" i="26"/>
  <c r="D1349" i="26"/>
  <c r="D1348" i="26"/>
  <c r="D1347" i="26"/>
  <c r="D1346" i="26"/>
  <c r="D1345" i="26"/>
  <c r="D1344" i="26"/>
  <c r="D1343" i="26"/>
  <c r="D1342" i="26"/>
  <c r="D1341" i="26"/>
  <c r="D1340" i="26"/>
  <c r="D69" i="26"/>
  <c r="D68" i="26"/>
  <c r="D67" i="26"/>
  <c r="D1339" i="26"/>
  <c r="D1338" i="26"/>
  <c r="D1337" i="26"/>
  <c r="D1336" i="26"/>
  <c r="D1335" i="26"/>
  <c r="D1334" i="26"/>
  <c r="D1333" i="26"/>
  <c r="D1332" i="26"/>
  <c r="D1331" i="26"/>
  <c r="D1330" i="26"/>
  <c r="D1329" i="26"/>
  <c r="D1328" i="26"/>
  <c r="D1327" i="26"/>
  <c r="D1326" i="26"/>
  <c r="D1325" i="26"/>
  <c r="D1324" i="26"/>
  <c r="D1323" i="26"/>
  <c r="D1322" i="26"/>
  <c r="D1321" i="26"/>
  <c r="D1320" i="26"/>
  <c r="D1319" i="26"/>
  <c r="D1318" i="26"/>
  <c r="D1317" i="26"/>
  <c r="D1316" i="26"/>
  <c r="D1315" i="26"/>
  <c r="D1314" i="26"/>
  <c r="D1313" i="26"/>
  <c r="D1312" i="26"/>
  <c r="D1311" i="26"/>
  <c r="D1310" i="26"/>
  <c r="D1309" i="26"/>
  <c r="D1308" i="26"/>
  <c r="D1307" i="26"/>
  <c r="D1306" i="26"/>
  <c r="D1305" i="26"/>
  <c r="D1304" i="26"/>
  <c r="D1303" i="26"/>
  <c r="D1302" i="26"/>
  <c r="D1301" i="26"/>
  <c r="D1300" i="26"/>
  <c r="D1299" i="26"/>
  <c r="D1298" i="26"/>
  <c r="D1297" i="26"/>
  <c r="D1296" i="26"/>
  <c r="D1295" i="26"/>
  <c r="D1294" i="26"/>
  <c r="D1293" i="26"/>
  <c r="D1292" i="26"/>
  <c r="D1291" i="26"/>
  <c r="D1290" i="26"/>
  <c r="D1289" i="26"/>
  <c r="D1288" i="26"/>
  <c r="D1287" i="26"/>
  <c r="D1286" i="26"/>
  <c r="D1285" i="26"/>
  <c r="D1284" i="26"/>
  <c r="D1283" i="26"/>
  <c r="D1282" i="26"/>
  <c r="D1281" i="26"/>
  <c r="D1280" i="26"/>
  <c r="D1279" i="26"/>
  <c r="D1278" i="26"/>
  <c r="D1277" i="26"/>
  <c r="D1276" i="26"/>
  <c r="D1275" i="26"/>
  <c r="D1274" i="26"/>
  <c r="D1273" i="26"/>
  <c r="D1272" i="26"/>
  <c r="D1271" i="26"/>
  <c r="D1270" i="26"/>
  <c r="D1269" i="26"/>
  <c r="D1268" i="26"/>
  <c r="D1267" i="26"/>
  <c r="D1266" i="26"/>
  <c r="D1265" i="26"/>
  <c r="D1264" i="26"/>
  <c r="D1263" i="26"/>
  <c r="D1262" i="26"/>
  <c r="D1261" i="26"/>
  <c r="D1260" i="26"/>
  <c r="D1259" i="26"/>
  <c r="D1258" i="26"/>
  <c r="D1257" i="26"/>
  <c r="D1256" i="26"/>
  <c r="D1255" i="26"/>
  <c r="D1254" i="26"/>
  <c r="D1253" i="26"/>
  <c r="D1252" i="26"/>
  <c r="D1251" i="26"/>
  <c r="D1250" i="26"/>
  <c r="D1249" i="26"/>
  <c r="D1248" i="26"/>
  <c r="D66" i="26"/>
  <c r="D65" i="26"/>
  <c r="D1247" i="26"/>
  <c r="D1246" i="26"/>
  <c r="D1245" i="26"/>
  <c r="D1244" i="26"/>
  <c r="D1243" i="26"/>
  <c r="D1242" i="26"/>
  <c r="D1241" i="26"/>
  <c r="D1240" i="26"/>
  <c r="D1239" i="26"/>
  <c r="D1238" i="26"/>
  <c r="D1237" i="26"/>
  <c r="D1236" i="26"/>
  <c r="D1235" i="26"/>
  <c r="D1234" i="26"/>
  <c r="D1233" i="26"/>
  <c r="D1232" i="26"/>
  <c r="D1231" i="26"/>
  <c r="D1230" i="26"/>
  <c r="D1229" i="26"/>
  <c r="D1228" i="26"/>
  <c r="D1227" i="26"/>
  <c r="D1226" i="26"/>
  <c r="D1225" i="26"/>
  <c r="D1224" i="26"/>
  <c r="D1223" i="26"/>
  <c r="D1222" i="26"/>
  <c r="D1221" i="26"/>
  <c r="D1220" i="26"/>
  <c r="D1219" i="26"/>
  <c r="D1218" i="26"/>
  <c r="D1217" i="26"/>
  <c r="D1216" i="26"/>
  <c r="D1215" i="26"/>
  <c r="D1214" i="26"/>
  <c r="D1213" i="26"/>
  <c r="D1212" i="26"/>
  <c r="D1211" i="26"/>
  <c r="D1210" i="26"/>
  <c r="D1209" i="26"/>
  <c r="D1208" i="26"/>
  <c r="D1207" i="26"/>
  <c r="D1206" i="26"/>
  <c r="D1205" i="26"/>
  <c r="D1204" i="26"/>
  <c r="D1203" i="26"/>
  <c r="D1202" i="26"/>
  <c r="D1201" i="26"/>
  <c r="D1200" i="26"/>
  <c r="D1199" i="26"/>
  <c r="D1198" i="26"/>
  <c r="D1197" i="26"/>
  <c r="D1196" i="26"/>
  <c r="D1195" i="26"/>
  <c r="D1194" i="26"/>
  <c r="D1193" i="26"/>
  <c r="D1192" i="26"/>
  <c r="D1191" i="26"/>
  <c r="D1190" i="26"/>
  <c r="D1189" i="26"/>
  <c r="D1188" i="26"/>
  <c r="D1187" i="26"/>
  <c r="D1186" i="26"/>
  <c r="D1185" i="26"/>
  <c r="D1184" i="26"/>
  <c r="D1183" i="26"/>
  <c r="D64" i="26"/>
  <c r="D63" i="26"/>
  <c r="D62" i="26"/>
  <c r="D61" i="26"/>
  <c r="D60" i="26"/>
  <c r="D1182" i="26"/>
  <c r="D1181" i="26"/>
  <c r="D1180" i="26"/>
  <c r="D1179" i="26"/>
  <c r="D1178" i="26"/>
  <c r="D1177" i="26"/>
  <c r="D1176" i="26"/>
  <c r="D1175" i="26"/>
  <c r="D1174" i="26"/>
  <c r="D1173" i="26"/>
  <c r="D1172" i="26"/>
  <c r="D1171" i="26"/>
  <c r="D1170" i="26"/>
  <c r="D1169" i="26"/>
  <c r="D1168" i="26"/>
  <c r="D1167" i="26"/>
  <c r="D1166" i="26"/>
  <c r="D1165" i="26"/>
  <c r="D1164" i="26"/>
  <c r="D1163" i="26"/>
  <c r="D1162" i="26"/>
  <c r="D1161" i="26"/>
  <c r="D1160" i="26"/>
  <c r="D1159" i="26"/>
  <c r="D1158" i="26"/>
  <c r="D1157" i="26"/>
  <c r="D1156" i="26"/>
  <c r="D1155" i="26"/>
  <c r="D1154" i="26"/>
  <c r="D1153" i="26"/>
  <c r="D1152" i="26"/>
  <c r="D1151" i="26"/>
  <c r="D1150" i="26"/>
  <c r="D1149" i="26"/>
  <c r="D59" i="26"/>
  <c r="D1148" i="26"/>
  <c r="D1147" i="26"/>
  <c r="D1146" i="26"/>
  <c r="D1145" i="26"/>
  <c r="D1144" i="26"/>
  <c r="D1143" i="26"/>
  <c r="D1142" i="26"/>
  <c r="D1141" i="26"/>
  <c r="D1140" i="26"/>
  <c r="D1430" i="26"/>
  <c r="D1139" i="26"/>
  <c r="D1138" i="26"/>
  <c r="D1137" i="26"/>
  <c r="D1136" i="26"/>
  <c r="D1135" i="26"/>
  <c r="D1421" i="26"/>
  <c r="D1134" i="26"/>
  <c r="D1425" i="26"/>
  <c r="D1133" i="26"/>
  <c r="D1432" i="26"/>
  <c r="D1132" i="26"/>
  <c r="D1131" i="26"/>
  <c r="D1130" i="26"/>
  <c r="D1129" i="26"/>
  <c r="D1128" i="26"/>
  <c r="D1127" i="26"/>
  <c r="D1126" i="26"/>
  <c r="D1125" i="26"/>
  <c r="D1124" i="26"/>
  <c r="D1123" i="26"/>
  <c r="D1122" i="26"/>
  <c r="D1121" i="26"/>
  <c r="D1120" i="26"/>
  <c r="D1119" i="26"/>
  <c r="D1118" i="26"/>
  <c r="D1117" i="26"/>
  <c r="D1116" i="26"/>
  <c r="D1115" i="26"/>
  <c r="D1114" i="26"/>
  <c r="D1113" i="26"/>
  <c r="D1112" i="26"/>
  <c r="D1111" i="26"/>
  <c r="D1110" i="26"/>
  <c r="D1109" i="26"/>
  <c r="D1108" i="26"/>
  <c r="D1107" i="26"/>
  <c r="D1106" i="26"/>
  <c r="D1105" i="26"/>
  <c r="D1104" i="26"/>
  <c r="D1103" i="26"/>
  <c r="D1102" i="26"/>
  <c r="D1101" i="26"/>
  <c r="D1100" i="26"/>
  <c r="D1099" i="26"/>
  <c r="D1098" i="26"/>
  <c r="D1097" i="26"/>
  <c r="D1096" i="26"/>
  <c r="D1095" i="26"/>
  <c r="D1094" i="26"/>
  <c r="D1093" i="26"/>
  <c r="D1092" i="26"/>
  <c r="D1091" i="26"/>
  <c r="D1090" i="26"/>
  <c r="D1089" i="26"/>
  <c r="D1088" i="26"/>
  <c r="D1087" i="26"/>
  <c r="D1086" i="26"/>
  <c r="D1085" i="26"/>
  <c r="D1084" i="26"/>
  <c r="D1083" i="26"/>
  <c r="D1082" i="26"/>
  <c r="D1081" i="26"/>
  <c r="D1080" i="26"/>
  <c r="D1079" i="26"/>
  <c r="D1078" i="26"/>
  <c r="D1077" i="26"/>
  <c r="D1076" i="26"/>
  <c r="D1075" i="26"/>
  <c r="D1074" i="26"/>
  <c r="D1073" i="26"/>
  <c r="D1072" i="26"/>
  <c r="D1071" i="26"/>
  <c r="D1070" i="26"/>
  <c r="D1069" i="26"/>
  <c r="D1068" i="26"/>
  <c r="D1067" i="26"/>
  <c r="D1066" i="26"/>
  <c r="D1065" i="26"/>
  <c r="D1064" i="26"/>
  <c r="D1063" i="26"/>
  <c r="D1062" i="26"/>
  <c r="D1061" i="26"/>
  <c r="D1060" i="26"/>
  <c r="D1059" i="26"/>
  <c r="D1058" i="26"/>
  <c r="D1057" i="26"/>
  <c r="D1056" i="26"/>
  <c r="D1055" i="26"/>
  <c r="D1054" i="26"/>
  <c r="D1053" i="26"/>
  <c r="D1052" i="26"/>
  <c r="D1051" i="26"/>
  <c r="D1050" i="26"/>
  <c r="D1049" i="26"/>
  <c r="D1048" i="26"/>
  <c r="D1047" i="26"/>
  <c r="D1046" i="26"/>
  <c r="D1045" i="26"/>
  <c r="D1044" i="26"/>
  <c r="D1043" i="26"/>
  <c r="D1042" i="26"/>
  <c r="D1041" i="26"/>
  <c r="D1040" i="26"/>
  <c r="D1039" i="26"/>
  <c r="D1038" i="26"/>
  <c r="D1037" i="26"/>
  <c r="D1036" i="26"/>
  <c r="D58" i="26"/>
  <c r="D1035" i="26"/>
  <c r="D1034" i="26"/>
  <c r="D1033" i="26"/>
  <c r="D1032" i="26"/>
  <c r="D1031" i="26"/>
  <c r="D1030" i="26"/>
  <c r="D1029" i="26"/>
  <c r="D1028" i="26"/>
  <c r="D1027" i="26"/>
  <c r="D1026" i="26"/>
  <c r="D1025" i="26"/>
  <c r="D1024" i="26"/>
  <c r="D1023" i="26"/>
  <c r="D1022" i="26"/>
  <c r="D1021" i="26"/>
  <c r="D1020" i="26"/>
  <c r="D1019" i="26"/>
  <c r="D1018" i="26"/>
  <c r="D1017" i="26"/>
  <c r="D1016" i="26"/>
  <c r="D1015" i="26"/>
  <c r="D1014" i="26"/>
  <c r="D1013" i="26"/>
  <c r="D1012" i="26"/>
  <c r="D1011" i="26"/>
  <c r="D1010" i="26"/>
  <c r="D1009" i="26"/>
  <c r="D1008" i="26"/>
  <c r="D1007" i="26"/>
  <c r="D1006" i="26"/>
  <c r="D1005" i="26"/>
  <c r="D1004" i="26"/>
  <c r="D1003" i="26"/>
  <c r="D1002" i="26"/>
  <c r="D1001" i="26"/>
  <c r="D1000" i="26"/>
  <c r="D999" i="26"/>
  <c r="D998" i="26"/>
  <c r="D997" i="26"/>
  <c r="D996" i="26"/>
  <c r="D995" i="26"/>
  <c r="D994" i="26"/>
  <c r="D993" i="26"/>
  <c r="D992" i="26"/>
  <c r="D991" i="26"/>
  <c r="D990" i="26"/>
  <c r="D989" i="26"/>
  <c r="D988" i="26"/>
  <c r="D987" i="26"/>
  <c r="D986" i="26"/>
  <c r="D985" i="26"/>
  <c r="D984" i="26"/>
  <c r="D983" i="26"/>
  <c r="D982" i="26"/>
  <c r="D981" i="26"/>
  <c r="D980" i="26"/>
  <c r="D979" i="26"/>
  <c r="D978" i="26"/>
  <c r="D977" i="26"/>
  <c r="D976" i="26"/>
  <c r="D975" i="26"/>
  <c r="D974" i="26"/>
  <c r="D973" i="26"/>
  <c r="D972" i="26"/>
  <c r="D971" i="26"/>
  <c r="D970" i="26"/>
  <c r="D969" i="26"/>
  <c r="D968" i="26"/>
  <c r="D967" i="26"/>
  <c r="D966" i="26"/>
  <c r="D965" i="26"/>
  <c r="D964" i="26"/>
  <c r="D963" i="26"/>
  <c r="D962" i="26"/>
  <c r="D961" i="26"/>
  <c r="D960" i="26"/>
  <c r="D959" i="26"/>
  <c r="D958" i="26"/>
  <c r="D957" i="26"/>
  <c r="D956" i="26"/>
  <c r="D955" i="26"/>
  <c r="D954" i="26"/>
  <c r="D953" i="26"/>
  <c r="D952" i="26"/>
  <c r="D951" i="26"/>
  <c r="D950" i="26"/>
  <c r="D949" i="26"/>
  <c r="D948" i="26"/>
  <c r="D947" i="26"/>
  <c r="D946" i="26"/>
  <c r="D945" i="26"/>
  <c r="D944" i="26"/>
  <c r="D943" i="26"/>
  <c r="D942" i="26"/>
  <c r="D941" i="26"/>
  <c r="D940" i="26"/>
  <c r="D939" i="26"/>
  <c r="D938" i="26"/>
  <c r="D937" i="26"/>
  <c r="D936" i="26"/>
  <c r="D935" i="26"/>
  <c r="D934" i="26"/>
  <c r="D933" i="26"/>
  <c r="D932" i="26"/>
  <c r="D931" i="26"/>
  <c r="D930" i="26"/>
  <c r="D929" i="26"/>
  <c r="D928" i="26"/>
  <c r="D927" i="26"/>
  <c r="D926" i="26"/>
  <c r="D925" i="26"/>
  <c r="D924" i="26"/>
  <c r="D923" i="26"/>
  <c r="D922" i="26"/>
  <c r="D921" i="26"/>
  <c r="D920" i="26"/>
  <c r="D919" i="26"/>
  <c r="D918" i="26"/>
  <c r="D917" i="26"/>
  <c r="D916" i="26"/>
  <c r="D915" i="26"/>
  <c r="D914" i="26"/>
  <c r="D913" i="26"/>
  <c r="D912" i="26"/>
  <c r="D911" i="26"/>
  <c r="D910" i="26"/>
  <c r="D909" i="26"/>
  <c r="D908" i="26"/>
  <c r="D907" i="26"/>
  <c r="D906" i="26"/>
  <c r="D905" i="26"/>
  <c r="D904" i="26"/>
  <c r="D903" i="26"/>
  <c r="D902" i="26"/>
  <c r="D901" i="26"/>
  <c r="D900" i="26"/>
  <c r="D899" i="26"/>
  <c r="D898" i="26"/>
  <c r="D897" i="26"/>
  <c r="D896" i="26"/>
  <c r="D895" i="26"/>
  <c r="D894" i="26"/>
  <c r="D893" i="26"/>
  <c r="D892" i="26"/>
  <c r="D891" i="26"/>
  <c r="D890" i="26"/>
  <c r="D889" i="26"/>
  <c r="D888" i="26"/>
  <c r="D887" i="26"/>
  <c r="D886" i="26"/>
  <c r="D885" i="26"/>
  <c r="D884" i="26"/>
  <c r="D883" i="26"/>
  <c r="D882" i="26"/>
  <c r="D881" i="26"/>
  <c r="D880" i="26"/>
  <c r="D879" i="26"/>
  <c r="D878" i="26"/>
  <c r="D877" i="26"/>
  <c r="D876" i="26"/>
  <c r="D875" i="26"/>
  <c r="D874" i="26"/>
  <c r="D873" i="26"/>
  <c r="D872" i="26"/>
  <c r="D871" i="26"/>
  <c r="D870" i="26"/>
  <c r="D869" i="26"/>
  <c r="D868" i="26"/>
  <c r="D867" i="26"/>
  <c r="D866" i="26"/>
  <c r="D865" i="26"/>
  <c r="D864" i="26"/>
  <c r="D863" i="26"/>
  <c r="D862" i="26"/>
  <c r="D861" i="26"/>
  <c r="D860" i="26"/>
  <c r="D859" i="26"/>
  <c r="D858" i="26"/>
  <c r="D857" i="26"/>
  <c r="D856" i="26"/>
  <c r="D855" i="26"/>
  <c r="D854" i="26"/>
  <c r="D853" i="26"/>
  <c r="D852" i="26"/>
  <c r="D851" i="26"/>
  <c r="D850" i="26"/>
  <c r="D849" i="26"/>
  <c r="D848" i="26"/>
  <c r="D847" i="26"/>
  <c r="D846" i="26"/>
  <c r="D845" i="26"/>
  <c r="D844" i="26"/>
  <c r="D843" i="26"/>
  <c r="D842" i="26"/>
  <c r="D841" i="26"/>
  <c r="D840" i="26"/>
  <c r="D839" i="26"/>
  <c r="D838" i="26"/>
  <c r="D837" i="26"/>
  <c r="D836" i="26"/>
  <c r="D835" i="26"/>
  <c r="D834" i="26"/>
  <c r="D833" i="26"/>
  <c r="D832" i="26"/>
  <c r="D831" i="26"/>
  <c r="D830" i="26"/>
  <c r="D829" i="26"/>
  <c r="D828" i="26"/>
  <c r="D827" i="26"/>
  <c r="D826" i="26"/>
  <c r="D825" i="26"/>
  <c r="D824" i="26"/>
  <c r="D823" i="26"/>
  <c r="D822" i="26"/>
  <c r="D821" i="26"/>
  <c r="D820" i="26"/>
  <c r="D819" i="26"/>
  <c r="D818" i="26"/>
  <c r="D817" i="26"/>
  <c r="D816" i="26"/>
  <c r="D815" i="26"/>
  <c r="D814" i="26"/>
  <c r="D813" i="26"/>
  <c r="D57" i="26"/>
  <c r="D56" i="26"/>
  <c r="D55" i="26"/>
  <c r="D812" i="26"/>
  <c r="D811" i="26"/>
  <c r="D810" i="26"/>
  <c r="D809" i="26"/>
  <c r="D808" i="26"/>
  <c r="D807" i="26"/>
  <c r="D806" i="26"/>
  <c r="D805" i="26"/>
  <c r="D804" i="26"/>
  <c r="D803" i="26"/>
  <c r="D802" i="26"/>
  <c r="D801" i="26"/>
  <c r="D800" i="26"/>
  <c r="D799" i="26"/>
  <c r="D798" i="26"/>
  <c r="D797" i="26"/>
  <c r="D796" i="26"/>
  <c r="D795" i="26"/>
  <c r="D794" i="26"/>
  <c r="D793" i="26"/>
  <c r="D792" i="26"/>
  <c r="D791" i="26"/>
  <c r="D790" i="26"/>
  <c r="D789" i="26"/>
  <c r="D788" i="26"/>
  <c r="D787" i="26"/>
  <c r="D786" i="26"/>
  <c r="D785" i="26"/>
  <c r="D784" i="26"/>
  <c r="D783" i="26"/>
  <c r="D782" i="26"/>
  <c r="D781" i="26"/>
  <c r="D780" i="26"/>
  <c r="D779" i="26"/>
  <c r="D778" i="26"/>
  <c r="D777" i="26"/>
  <c r="D54" i="26"/>
  <c r="D776" i="26"/>
  <c r="D775" i="26"/>
  <c r="D774" i="26"/>
  <c r="D773" i="26"/>
  <c r="D772" i="26"/>
  <c r="D771" i="26"/>
  <c r="D770" i="26"/>
  <c r="D769" i="26"/>
  <c r="D768" i="26"/>
  <c r="D767" i="26"/>
  <c r="D766" i="26"/>
  <c r="D765" i="26"/>
  <c r="D764" i="26"/>
  <c r="D763" i="26"/>
  <c r="D762" i="26"/>
  <c r="D761" i="26"/>
  <c r="D760" i="26"/>
  <c r="D759" i="26"/>
  <c r="D758" i="26"/>
  <c r="D757" i="26"/>
  <c r="D756" i="26"/>
  <c r="D755" i="26"/>
  <c r="D754" i="26"/>
  <c r="D753" i="26"/>
  <c r="D752" i="26"/>
  <c r="D751" i="26"/>
  <c r="D750" i="26"/>
  <c r="D749" i="26"/>
  <c r="D748" i="26"/>
  <c r="D747" i="26"/>
  <c r="D746" i="26"/>
  <c r="D745" i="26"/>
  <c r="D744" i="26"/>
  <c r="D743" i="26"/>
  <c r="D742" i="26"/>
  <c r="D741" i="26"/>
  <c r="D740" i="26"/>
  <c r="D739" i="26"/>
  <c r="D738" i="26"/>
  <c r="D737" i="26"/>
  <c r="D736" i="26"/>
  <c r="D735" i="26"/>
  <c r="D734" i="26"/>
  <c r="D733" i="26"/>
  <c r="D732" i="26"/>
  <c r="D731" i="26"/>
  <c r="D730" i="26"/>
  <c r="D729" i="26"/>
  <c r="D728" i="26"/>
  <c r="D727" i="26"/>
  <c r="D726" i="26"/>
  <c r="D725" i="26"/>
  <c r="D724" i="26"/>
  <c r="D723" i="26"/>
  <c r="D722" i="26"/>
  <c r="D721" i="26"/>
  <c r="D720" i="26"/>
  <c r="D719" i="26"/>
  <c r="D718" i="26"/>
  <c r="D717" i="26"/>
  <c r="D716" i="26"/>
  <c r="D715" i="26"/>
  <c r="D714" i="26"/>
  <c r="D713" i="26"/>
  <c r="D712" i="26"/>
  <c r="D711" i="26"/>
  <c r="D710" i="26"/>
  <c r="D709" i="26"/>
  <c r="D708" i="26"/>
  <c r="D707" i="26"/>
  <c r="D706" i="26"/>
  <c r="D705" i="26"/>
  <c r="D704" i="26"/>
  <c r="D703" i="26"/>
  <c r="D702" i="26"/>
  <c r="D701" i="26"/>
  <c r="D700" i="26"/>
  <c r="D699" i="26"/>
  <c r="D698" i="26"/>
  <c r="D697" i="26"/>
  <c r="D696" i="26"/>
  <c r="D695" i="26"/>
  <c r="D694" i="26"/>
  <c r="D693" i="26"/>
  <c r="D692" i="26"/>
  <c r="D691" i="26"/>
  <c r="D690" i="26"/>
  <c r="D689" i="26"/>
  <c r="D53" i="26"/>
  <c r="D688" i="26"/>
  <c r="D687" i="26"/>
  <c r="D686" i="26"/>
  <c r="D685" i="26"/>
  <c r="D684" i="26"/>
  <c r="D683" i="26"/>
  <c r="D682" i="26"/>
  <c r="D681" i="26"/>
  <c r="D680" i="26"/>
  <c r="D679" i="26"/>
  <c r="D678" i="26"/>
  <c r="D677" i="26"/>
  <c r="D676" i="26"/>
  <c r="D675" i="26"/>
  <c r="D674" i="26"/>
  <c r="D673" i="26"/>
  <c r="D672" i="26"/>
  <c r="D671" i="26"/>
  <c r="D670" i="26"/>
  <c r="D669" i="26"/>
  <c r="D668" i="26"/>
  <c r="D667" i="26"/>
  <c r="D666" i="26"/>
  <c r="D665" i="26"/>
  <c r="D664" i="26"/>
  <c r="D663" i="26"/>
  <c r="D662" i="26"/>
  <c r="D661" i="26"/>
  <c r="D660" i="26"/>
  <c r="D659" i="26"/>
  <c r="D658" i="26"/>
  <c r="D657" i="26"/>
  <c r="D656" i="26"/>
  <c r="D655" i="26"/>
  <c r="D654" i="26"/>
  <c r="D653" i="26"/>
  <c r="D652" i="26"/>
  <c r="D651" i="26"/>
  <c r="D650" i="26"/>
  <c r="D649" i="26"/>
  <c r="D648" i="26"/>
  <c r="D647" i="26"/>
  <c r="D646" i="26"/>
  <c r="D645" i="26"/>
  <c r="D644" i="26"/>
  <c r="D643" i="26"/>
  <c r="D642" i="26"/>
  <c r="D641" i="26"/>
  <c r="D640" i="26"/>
  <c r="D639" i="26"/>
  <c r="D638" i="26"/>
  <c r="D637" i="26"/>
  <c r="D636" i="26"/>
  <c r="D635" i="26"/>
  <c r="D634" i="26"/>
  <c r="D633" i="26"/>
  <c r="D632" i="26"/>
  <c r="D631" i="26"/>
  <c r="D630" i="26"/>
  <c r="D629" i="26"/>
  <c r="D628" i="26"/>
  <c r="D52" i="26"/>
  <c r="D627" i="26"/>
  <c r="D626" i="26"/>
  <c r="D625" i="26"/>
  <c r="D624" i="26"/>
  <c r="D1424" i="26"/>
  <c r="D623" i="26"/>
  <c r="D622" i="26"/>
  <c r="D621" i="26"/>
  <c r="D620" i="26"/>
  <c r="D619" i="26"/>
  <c r="D618" i="26"/>
  <c r="D617" i="26"/>
  <c r="D616" i="26"/>
  <c r="D615" i="26"/>
  <c r="D614" i="26"/>
  <c r="D613" i="26"/>
  <c r="D612" i="26"/>
  <c r="D611" i="26"/>
  <c r="D610" i="26"/>
  <c r="D609" i="26"/>
  <c r="D608" i="26"/>
  <c r="D607" i="26"/>
  <c r="D606" i="26"/>
  <c r="D605" i="26"/>
  <c r="D604" i="26"/>
  <c r="D603" i="26"/>
  <c r="D602" i="26"/>
  <c r="D601" i="26"/>
  <c r="D600" i="26"/>
  <c r="D599" i="26"/>
  <c r="D598" i="26"/>
  <c r="D597" i="26"/>
  <c r="D596" i="26"/>
  <c r="D595" i="26"/>
  <c r="D594" i="26"/>
  <c r="D593" i="26"/>
  <c r="D592" i="26"/>
  <c r="D591" i="26"/>
  <c r="D590" i="26"/>
  <c r="D589" i="26"/>
  <c r="D588" i="26"/>
  <c r="D587" i="26"/>
  <c r="D586" i="26"/>
  <c r="D585" i="26"/>
  <c r="D584" i="26"/>
  <c r="D583" i="26"/>
  <c r="D582" i="26"/>
  <c r="D581" i="26"/>
  <c r="D580" i="26"/>
  <c r="D579" i="26"/>
  <c r="D578" i="26"/>
  <c r="D577" i="26"/>
  <c r="D576" i="26"/>
  <c r="D575" i="26"/>
  <c r="D574" i="26"/>
  <c r="D573" i="26"/>
  <c r="D572" i="26"/>
  <c r="D571" i="26"/>
  <c r="D570" i="26"/>
  <c r="D569" i="26"/>
  <c r="D568" i="26"/>
  <c r="D567" i="26"/>
  <c r="D566" i="26"/>
  <c r="D565" i="26"/>
  <c r="D564" i="26"/>
  <c r="D563" i="26"/>
  <c r="D562" i="26"/>
  <c r="D561" i="26"/>
  <c r="D560" i="26"/>
  <c r="D559" i="26"/>
  <c r="D558" i="26"/>
  <c r="D557" i="26"/>
  <c r="D556" i="26"/>
  <c r="D555" i="26"/>
  <c r="D554" i="26"/>
  <c r="D553" i="26"/>
  <c r="D552" i="26"/>
  <c r="D551" i="26"/>
  <c r="D550" i="26"/>
  <c r="D549" i="26"/>
  <c r="D548" i="26"/>
  <c r="D547" i="26"/>
  <c r="D546" i="26"/>
  <c r="D545" i="26"/>
  <c r="D544" i="26"/>
  <c r="D543" i="26"/>
  <c r="D542" i="26"/>
  <c r="D541" i="26"/>
  <c r="D540" i="26"/>
  <c r="D539" i="26"/>
  <c r="D538" i="26"/>
  <c r="D537" i="26"/>
  <c r="D536" i="26"/>
  <c r="D535" i="26"/>
  <c r="D534" i="26"/>
  <c r="D533" i="26"/>
  <c r="D532" i="26"/>
  <c r="D531" i="26"/>
  <c r="D51" i="26"/>
  <c r="D530" i="26"/>
  <c r="D529" i="26"/>
  <c r="D528" i="26"/>
  <c r="D527" i="26"/>
  <c r="D50" i="26"/>
  <c r="D49" i="26"/>
  <c r="D47" i="26"/>
  <c r="D46" i="26"/>
  <c r="D526" i="26"/>
  <c r="D525" i="26"/>
  <c r="D45" i="26"/>
  <c r="D44" i="26"/>
  <c r="D524" i="26"/>
  <c r="D43" i="26"/>
  <c r="D523" i="26"/>
  <c r="D522" i="26"/>
  <c r="D521" i="26"/>
  <c r="D520" i="26"/>
  <c r="D519" i="26"/>
  <c r="D518" i="26"/>
  <c r="D517" i="26"/>
  <c r="D516" i="26"/>
  <c r="D37" i="26"/>
  <c r="D36" i="26"/>
  <c r="D515" i="26"/>
  <c r="D34" i="26"/>
  <c r="D33" i="26"/>
  <c r="D32" i="26"/>
  <c r="D513" i="26"/>
  <c r="D512" i="26"/>
  <c r="D31" i="26"/>
  <c r="D511" i="26"/>
  <c r="D30" i="26"/>
  <c r="D510" i="26"/>
  <c r="D509" i="26"/>
  <c r="D29" i="26"/>
  <c r="D28" i="26"/>
  <c r="D508" i="26"/>
  <c r="D507" i="26"/>
  <c r="D506" i="26"/>
  <c r="D504" i="26"/>
  <c r="D503" i="26"/>
  <c r="D502" i="26"/>
  <c r="D501" i="26"/>
  <c r="D500" i="26"/>
  <c r="D499" i="26"/>
  <c r="D498" i="26"/>
  <c r="D497" i="26"/>
  <c r="D496" i="26"/>
  <c r="D495" i="26"/>
  <c r="D494" i="26"/>
  <c r="D493" i="26"/>
  <c r="D492" i="26"/>
  <c r="D490" i="26"/>
  <c r="D489" i="26"/>
  <c r="D488" i="26"/>
  <c r="D487" i="26"/>
  <c r="D486" i="26"/>
  <c r="D485" i="26"/>
  <c r="D484" i="26"/>
  <c r="D483" i="26"/>
  <c r="D482" i="26"/>
  <c r="D481" i="26"/>
  <c r="D480" i="26"/>
  <c r="D479" i="26"/>
  <c r="D478" i="26"/>
  <c r="D476" i="26"/>
  <c r="D475" i="26"/>
  <c r="D474" i="26"/>
  <c r="D473" i="26"/>
  <c r="D472" i="26"/>
  <c r="D471" i="26"/>
  <c r="D469" i="26"/>
  <c r="D468" i="26"/>
  <c r="D467" i="26"/>
  <c r="D466" i="26"/>
  <c r="D465" i="26"/>
  <c r="D27" i="26"/>
  <c r="D464" i="26"/>
  <c r="D463" i="26"/>
  <c r="D462" i="26"/>
  <c r="D461" i="26"/>
  <c r="D459" i="26"/>
  <c r="D457" i="26"/>
  <c r="D456" i="26"/>
  <c r="D455" i="26"/>
  <c r="D454" i="26"/>
  <c r="D453" i="26"/>
  <c r="D452" i="26"/>
  <c r="D451" i="26"/>
  <c r="D450" i="26"/>
  <c r="D448" i="26"/>
  <c r="D447" i="26"/>
  <c r="D446" i="26"/>
  <c r="D445" i="26"/>
  <c r="D444" i="26"/>
  <c r="D443" i="26"/>
  <c r="D442" i="26"/>
  <c r="D441" i="26"/>
  <c r="D440" i="26"/>
  <c r="D439" i="26"/>
  <c r="D438" i="26"/>
  <c r="D437" i="26"/>
  <c r="D436" i="26"/>
  <c r="D435" i="26"/>
  <c r="D434" i="26"/>
  <c r="D433" i="26"/>
  <c r="D431" i="26"/>
  <c r="D430" i="26"/>
  <c r="D429" i="26"/>
  <c r="D428" i="26"/>
  <c r="D427" i="26"/>
  <c r="D426" i="26"/>
  <c r="D425" i="26"/>
  <c r="D424" i="26"/>
  <c r="D423" i="26"/>
  <c r="D422" i="26"/>
  <c r="D421" i="26"/>
  <c r="D420" i="26"/>
  <c r="D419" i="26"/>
  <c r="D418" i="26"/>
  <c r="D417" i="26"/>
  <c r="D416" i="26"/>
  <c r="D415" i="26"/>
  <c r="D414" i="26"/>
  <c r="D413" i="26"/>
  <c r="D412" i="26"/>
  <c r="D411" i="26"/>
  <c r="D410" i="26"/>
  <c r="D409" i="26"/>
  <c r="D408" i="26"/>
  <c r="D407" i="26"/>
  <c r="D406" i="26"/>
  <c r="D405" i="26"/>
  <c r="D404" i="26"/>
  <c r="D403" i="26"/>
  <c r="D402" i="26"/>
  <c r="D401" i="26"/>
  <c r="D400" i="26"/>
  <c r="D399" i="26"/>
  <c r="D398" i="26"/>
  <c r="D397" i="26"/>
  <c r="D396" i="26"/>
  <c r="D395" i="26"/>
  <c r="D394" i="26"/>
  <c r="D393" i="26"/>
  <c r="D392" i="26"/>
  <c r="D391" i="26"/>
  <c r="D390" i="26"/>
  <c r="D389" i="26"/>
  <c r="D388" i="26"/>
  <c r="D387" i="26"/>
  <c r="D386" i="26"/>
  <c r="D385" i="26"/>
  <c r="D384" i="26"/>
  <c r="D383" i="26"/>
  <c r="D382" i="26"/>
  <c r="D381" i="26"/>
  <c r="D380" i="26"/>
  <c r="D379" i="26"/>
  <c r="D26" i="26"/>
  <c r="D378" i="26"/>
  <c r="D25" i="26"/>
  <c r="D377" i="26"/>
  <c r="D24" i="26"/>
  <c r="D23" i="26"/>
  <c r="D376" i="26"/>
  <c r="D375" i="26"/>
  <c r="D374" i="26"/>
  <c r="D373" i="26"/>
  <c r="D372" i="26"/>
  <c r="D371" i="26"/>
  <c r="D370" i="26"/>
  <c r="D369" i="26"/>
  <c r="D368" i="26"/>
  <c r="D367" i="26"/>
  <c r="D366" i="26"/>
  <c r="D365" i="26"/>
  <c r="D364" i="26"/>
  <c r="D363" i="26"/>
  <c r="D362" i="26"/>
  <c r="D361" i="26"/>
  <c r="D360" i="26"/>
  <c r="D359" i="26"/>
  <c r="D358" i="26"/>
  <c r="D357" i="26"/>
  <c r="D356" i="26"/>
  <c r="D355" i="26"/>
  <c r="D354" i="26"/>
  <c r="D353" i="26"/>
  <c r="D352" i="26"/>
  <c r="D22" i="26"/>
  <c r="D351" i="26"/>
  <c r="D1420" i="26"/>
  <c r="D21" i="26"/>
  <c r="D349" i="26"/>
  <c r="D348" i="26"/>
  <c r="D347" i="26"/>
  <c r="D346" i="26"/>
  <c r="D345" i="26"/>
  <c r="D344" i="26"/>
  <c r="D343" i="26"/>
  <c r="D342" i="26"/>
  <c r="D341" i="26"/>
  <c r="D340" i="26"/>
  <c r="D339" i="26"/>
  <c r="D338" i="26"/>
  <c r="D337" i="26"/>
  <c r="D336" i="26"/>
  <c r="D335" i="26"/>
  <c r="D334" i="26"/>
  <c r="D333" i="26"/>
  <c r="D332" i="26"/>
  <c r="D331" i="26"/>
  <c r="D330" i="26"/>
  <c r="D329" i="26"/>
  <c r="D328" i="26"/>
  <c r="D327" i="26"/>
  <c r="D326" i="26"/>
  <c r="D325" i="26"/>
  <c r="D324" i="26"/>
  <c r="D323" i="26"/>
  <c r="D322" i="26"/>
  <c r="D321" i="26"/>
  <c r="D320" i="26"/>
  <c r="D319" i="26"/>
  <c r="D318" i="26"/>
  <c r="D317" i="26"/>
  <c r="D316" i="26"/>
  <c r="D315" i="26"/>
  <c r="D314" i="26"/>
  <c r="D313" i="26"/>
  <c r="D312" i="26"/>
  <c r="D311" i="26"/>
  <c r="D310" i="26"/>
  <c r="D309" i="26"/>
  <c r="D308" i="26"/>
  <c r="D307" i="26"/>
  <c r="D306" i="26"/>
  <c r="D305" i="26"/>
  <c r="D304" i="26"/>
  <c r="D303" i="26"/>
  <c r="D302" i="26"/>
  <c r="D301" i="26"/>
  <c r="D300" i="26"/>
  <c r="D299" i="26"/>
  <c r="D298" i="26"/>
  <c r="D297" i="26"/>
  <c r="D296" i="26"/>
  <c r="D295" i="26"/>
  <c r="D294" i="26"/>
  <c r="D293" i="26"/>
  <c r="D292" i="26"/>
  <c r="D291" i="26"/>
  <c r="D290" i="26"/>
  <c r="D289" i="26"/>
  <c r="D288" i="26"/>
  <c r="D20" i="26"/>
  <c r="D287" i="26"/>
  <c r="D286" i="26"/>
  <c r="D285" i="26"/>
  <c r="B282" i="26"/>
  <c r="A282" i="26" s="1"/>
  <c r="D282" i="26"/>
  <c r="B281" i="26"/>
  <c r="A281" i="26" s="1"/>
  <c r="D281" i="26"/>
  <c r="B280" i="26"/>
  <c r="A280" i="26" s="1"/>
  <c r="D280" i="26"/>
  <c r="B279" i="26"/>
  <c r="A279" i="26" s="1"/>
  <c r="D279" i="26"/>
  <c r="B278" i="26"/>
  <c r="A278" i="26" s="1"/>
  <c r="D278" i="26"/>
  <c r="B277" i="26"/>
  <c r="A277" i="26" s="1"/>
  <c r="D277" i="26"/>
  <c r="B276" i="26"/>
  <c r="A276" i="26" s="1"/>
  <c r="D276" i="26"/>
  <c r="B275" i="26"/>
  <c r="A275" i="26" s="1"/>
  <c r="D275" i="26"/>
  <c r="B274" i="26"/>
  <c r="A274" i="26" s="1"/>
  <c r="D274" i="26"/>
  <c r="B273" i="26"/>
  <c r="A273" i="26" s="1"/>
  <c r="D273" i="26"/>
  <c r="B272" i="26"/>
  <c r="A272" i="26" s="1"/>
  <c r="D272" i="26"/>
  <c r="B271" i="26"/>
  <c r="A271" i="26" s="1"/>
  <c r="D271" i="26"/>
  <c r="B270" i="26"/>
  <c r="A270" i="26" s="1"/>
  <c r="D270" i="26"/>
  <c r="B269" i="26"/>
  <c r="A269" i="26" s="1"/>
  <c r="D269" i="26"/>
  <c r="B268" i="26"/>
  <c r="A268" i="26" s="1"/>
  <c r="D268" i="26"/>
  <c r="B267" i="26"/>
  <c r="A267" i="26" s="1"/>
  <c r="D267" i="26"/>
  <c r="B266" i="26"/>
  <c r="A266" i="26" s="1"/>
  <c r="D266" i="26"/>
  <c r="B265" i="26"/>
  <c r="A265" i="26" s="1"/>
  <c r="D265" i="26"/>
  <c r="B264" i="26"/>
  <c r="A264" i="26" s="1"/>
  <c r="D264" i="26"/>
  <c r="B263" i="26"/>
  <c r="A263" i="26" s="1"/>
  <c r="D263" i="26"/>
  <c r="B262" i="26"/>
  <c r="A262" i="26" s="1"/>
  <c r="D262" i="26"/>
  <c r="B261" i="26"/>
  <c r="A261" i="26" s="1"/>
  <c r="D261" i="26"/>
  <c r="B260" i="26"/>
  <c r="A260" i="26" s="1"/>
  <c r="D260" i="26"/>
  <c r="B259" i="26"/>
  <c r="A259" i="26" s="1"/>
  <c r="D259" i="26"/>
  <c r="B258" i="26"/>
  <c r="A258" i="26" s="1"/>
  <c r="D258" i="26"/>
  <c r="B257" i="26"/>
  <c r="A257" i="26" s="1"/>
  <c r="D257" i="26"/>
  <c r="B256" i="26"/>
  <c r="A256" i="26" s="1"/>
  <c r="D256" i="26"/>
  <c r="B255" i="26"/>
  <c r="A255" i="26" s="1"/>
  <c r="D255" i="26"/>
  <c r="B254" i="26"/>
  <c r="A254" i="26" s="1"/>
  <c r="D254" i="26"/>
  <c r="B253" i="26"/>
  <c r="A253" i="26" s="1"/>
  <c r="D253" i="26"/>
  <c r="B252" i="26"/>
  <c r="A252" i="26" s="1"/>
  <c r="D252" i="26"/>
  <c r="B251" i="26"/>
  <c r="A251" i="26" s="1"/>
  <c r="D251" i="26"/>
  <c r="B250" i="26"/>
  <c r="A250" i="26" s="1"/>
  <c r="D250" i="26"/>
  <c r="B249" i="26"/>
  <c r="A249" i="26" s="1"/>
  <c r="D249" i="26"/>
  <c r="B248" i="26"/>
  <c r="A248" i="26" s="1"/>
  <c r="D248" i="26"/>
  <c r="B247" i="26"/>
  <c r="A247" i="26" s="1"/>
  <c r="D247" i="26"/>
  <c r="B246" i="26"/>
  <c r="A246" i="26" s="1"/>
  <c r="D246" i="26"/>
  <c r="B245" i="26"/>
  <c r="A245" i="26" s="1"/>
  <c r="D245" i="26"/>
  <c r="B244" i="26"/>
  <c r="A244" i="26" s="1"/>
  <c r="D244" i="26"/>
  <c r="B243" i="26"/>
  <c r="A243" i="26" s="1"/>
  <c r="D243" i="26"/>
  <c r="B242" i="26"/>
  <c r="A242" i="26" s="1"/>
  <c r="D242" i="26"/>
  <c r="B241" i="26"/>
  <c r="A241" i="26" s="1"/>
  <c r="D241" i="26"/>
  <c r="B240" i="26"/>
  <c r="A240" i="26" s="1"/>
  <c r="D240" i="26"/>
  <c r="B239" i="26"/>
  <c r="A239" i="26" s="1"/>
  <c r="D239" i="26"/>
  <c r="B238" i="26"/>
  <c r="A238" i="26" s="1"/>
  <c r="D238" i="26"/>
  <c r="B237" i="26"/>
  <c r="A237" i="26" s="1"/>
  <c r="D237" i="26"/>
  <c r="B236" i="26"/>
  <c r="A236" i="26" s="1"/>
  <c r="D236" i="26"/>
  <c r="B235" i="26"/>
  <c r="A235" i="26" s="1"/>
  <c r="D235" i="26"/>
  <c r="B234" i="26"/>
  <c r="A234" i="26" s="1"/>
  <c r="D234" i="26"/>
  <c r="B233" i="26"/>
  <c r="A233" i="26" s="1"/>
  <c r="D233" i="26"/>
  <c r="B232" i="26"/>
  <c r="A232" i="26" s="1"/>
  <c r="D232" i="26"/>
  <c r="B231" i="26"/>
  <c r="A231" i="26" s="1"/>
  <c r="D231" i="26"/>
  <c r="B230" i="26"/>
  <c r="A230" i="26" s="1"/>
  <c r="D230" i="26"/>
  <c r="B229" i="26"/>
  <c r="A229" i="26" s="1"/>
  <c r="D229" i="26"/>
  <c r="B228" i="26"/>
  <c r="A228" i="26" s="1"/>
  <c r="D228" i="26"/>
  <c r="B227" i="26"/>
  <c r="A227" i="26" s="1"/>
  <c r="D227" i="26"/>
  <c r="B226" i="26"/>
  <c r="A226" i="26" s="1"/>
  <c r="D226" i="26"/>
  <c r="B225" i="26"/>
  <c r="A225" i="26" s="1"/>
  <c r="D225" i="26"/>
  <c r="B224" i="26"/>
  <c r="A224" i="26" s="1"/>
  <c r="D224" i="26"/>
  <c r="B223" i="26"/>
  <c r="A223" i="26" s="1"/>
  <c r="D223" i="26"/>
  <c r="B222" i="26"/>
  <c r="A222" i="26" s="1"/>
  <c r="D222" i="26"/>
  <c r="B221" i="26"/>
  <c r="A221" i="26" s="1"/>
  <c r="D221" i="26"/>
  <c r="B220" i="26"/>
  <c r="A220" i="26" s="1"/>
  <c r="D220" i="26"/>
  <c r="B219" i="26"/>
  <c r="A219" i="26" s="1"/>
  <c r="D219" i="26"/>
  <c r="B218" i="26"/>
  <c r="A218" i="26" s="1"/>
  <c r="D218" i="26"/>
  <c r="B217" i="26"/>
  <c r="A217" i="26" s="1"/>
  <c r="D217" i="26"/>
  <c r="B216" i="26"/>
  <c r="A216" i="26" s="1"/>
  <c r="D216" i="26"/>
  <c r="B215" i="26"/>
  <c r="A215" i="26" s="1"/>
  <c r="D215" i="26"/>
  <c r="B214" i="26"/>
  <c r="A214" i="26" s="1"/>
  <c r="D214" i="26"/>
  <c r="B213" i="26"/>
  <c r="A213" i="26" s="1"/>
  <c r="D213" i="26"/>
  <c r="B212" i="26"/>
  <c r="A212" i="26" s="1"/>
  <c r="D212" i="26"/>
  <c r="B211" i="26"/>
  <c r="A211" i="26" s="1"/>
  <c r="D211" i="26"/>
  <c r="B210" i="26"/>
  <c r="A210" i="26" s="1"/>
  <c r="D210" i="26"/>
  <c r="B209" i="26"/>
  <c r="A209" i="26" s="1"/>
  <c r="D209" i="26"/>
  <c r="B208" i="26"/>
  <c r="A208" i="26" s="1"/>
  <c r="D208" i="26"/>
  <c r="B207" i="26"/>
  <c r="A207" i="26" s="1"/>
  <c r="D207" i="26"/>
  <c r="B206" i="26"/>
  <c r="A206" i="26" s="1"/>
  <c r="D206" i="26"/>
  <c r="B205" i="26"/>
  <c r="A205" i="26" s="1"/>
  <c r="D205" i="26"/>
  <c r="B204" i="26"/>
  <c r="A204" i="26" s="1"/>
  <c r="D204" i="26"/>
  <c r="B203" i="26"/>
  <c r="A203" i="26" s="1"/>
  <c r="D203" i="26"/>
  <c r="B202" i="26"/>
  <c r="A202" i="26" s="1"/>
  <c r="D202" i="26"/>
  <c r="B201" i="26"/>
  <c r="A201" i="26" s="1"/>
  <c r="D201" i="26"/>
  <c r="B200" i="26"/>
  <c r="A200" i="26" s="1"/>
  <c r="D200" i="26"/>
  <c r="B199" i="26"/>
  <c r="A199" i="26" s="1"/>
  <c r="D199" i="26"/>
  <c r="B198" i="26"/>
  <c r="A198" i="26" s="1"/>
  <c r="D198" i="26"/>
  <c r="B197" i="26"/>
  <c r="A197" i="26" s="1"/>
  <c r="D197" i="26"/>
  <c r="B196" i="26"/>
  <c r="A196" i="26" s="1"/>
  <c r="D196" i="26"/>
  <c r="B195" i="26"/>
  <c r="A195" i="26" s="1"/>
  <c r="D195" i="26"/>
  <c r="B194" i="26"/>
  <c r="A194" i="26" s="1"/>
  <c r="D194" i="26"/>
  <c r="B193" i="26"/>
  <c r="A193" i="26" s="1"/>
  <c r="D193" i="26"/>
  <c r="B192" i="26"/>
  <c r="A192" i="26" s="1"/>
  <c r="D192" i="26"/>
  <c r="B191" i="26"/>
  <c r="A191" i="26" s="1"/>
  <c r="D191" i="26"/>
  <c r="B190" i="26"/>
  <c r="A190" i="26" s="1"/>
  <c r="D190" i="26"/>
  <c r="B189" i="26"/>
  <c r="A189" i="26" s="1"/>
  <c r="D189" i="26"/>
  <c r="B188" i="26"/>
  <c r="A188" i="26" s="1"/>
  <c r="D188" i="26"/>
  <c r="B187" i="26"/>
  <c r="A187" i="26" s="1"/>
  <c r="D187" i="26"/>
  <c r="B186" i="26"/>
  <c r="A186" i="26" s="1"/>
  <c r="D186" i="26"/>
  <c r="B185" i="26"/>
  <c r="A185" i="26" s="1"/>
  <c r="D185" i="26"/>
  <c r="B184" i="26"/>
  <c r="A184" i="26" s="1"/>
  <c r="D184" i="26"/>
  <c r="B183" i="26"/>
  <c r="A183" i="26" s="1"/>
  <c r="D183" i="26"/>
  <c r="B182" i="26"/>
  <c r="A182" i="26" s="1"/>
  <c r="D182" i="26"/>
  <c r="B181" i="26"/>
  <c r="A181" i="26" s="1"/>
  <c r="D181" i="26"/>
  <c r="B180" i="26"/>
  <c r="A180" i="26" s="1"/>
  <c r="D180" i="26"/>
  <c r="B179" i="26"/>
  <c r="A179" i="26" s="1"/>
  <c r="D179" i="26"/>
  <c r="B178" i="26"/>
  <c r="A178" i="26" s="1"/>
  <c r="D178" i="26"/>
  <c r="B177" i="26"/>
  <c r="A177" i="26" s="1"/>
  <c r="D177" i="26"/>
  <c r="B176" i="26"/>
  <c r="A176" i="26" s="1"/>
  <c r="D176" i="26"/>
  <c r="B175" i="26"/>
  <c r="A175" i="26" s="1"/>
  <c r="D175" i="26"/>
  <c r="B174" i="26"/>
  <c r="A174" i="26" s="1"/>
  <c r="D174" i="26"/>
  <c r="B173" i="26"/>
  <c r="A173" i="26" s="1"/>
  <c r="D173" i="26"/>
  <c r="B172" i="26"/>
  <c r="A172" i="26" s="1"/>
  <c r="D172" i="26"/>
  <c r="B171" i="26"/>
  <c r="A171" i="26" s="1"/>
  <c r="D171" i="26"/>
  <c r="B170" i="26"/>
  <c r="A170" i="26" s="1"/>
  <c r="D170" i="26"/>
  <c r="B169" i="26"/>
  <c r="A169" i="26" s="1"/>
  <c r="D169" i="26"/>
  <c r="B168" i="26"/>
  <c r="A168" i="26" s="1"/>
  <c r="D168" i="26"/>
  <c r="B167" i="26"/>
  <c r="A167" i="26" s="1"/>
  <c r="D167" i="26"/>
  <c r="B166" i="26"/>
  <c r="A166" i="26" s="1"/>
  <c r="D166" i="26"/>
  <c r="B165" i="26"/>
  <c r="A165" i="26" s="1"/>
  <c r="D165" i="26"/>
  <c r="B164" i="26"/>
  <c r="A164" i="26" s="1"/>
  <c r="D164" i="26"/>
  <c r="B163" i="26"/>
  <c r="A163" i="26" s="1"/>
  <c r="D163" i="26"/>
  <c r="B162" i="26"/>
  <c r="A162" i="26" s="1"/>
  <c r="D162" i="26"/>
  <c r="B161" i="26"/>
  <c r="A161" i="26" s="1"/>
  <c r="D161" i="26"/>
  <c r="B160" i="26"/>
  <c r="A160" i="26" s="1"/>
  <c r="D160" i="26"/>
  <c r="B159" i="26"/>
  <c r="A159" i="26" s="1"/>
  <c r="D159" i="26"/>
  <c r="B158" i="26"/>
  <c r="A158" i="26" s="1"/>
  <c r="D158" i="26"/>
  <c r="B157" i="26"/>
  <c r="A157" i="26" s="1"/>
  <c r="D157" i="26"/>
  <c r="B156" i="26"/>
  <c r="A156" i="26" s="1"/>
  <c r="D156" i="26"/>
  <c r="B155" i="26"/>
  <c r="A155" i="26" s="1"/>
  <c r="D155" i="26"/>
  <c r="B154" i="26"/>
  <c r="A154" i="26" s="1"/>
  <c r="D154" i="26"/>
  <c r="B153" i="26"/>
  <c r="A153" i="26" s="1"/>
  <c r="D153" i="26"/>
  <c r="B152" i="26"/>
  <c r="A152" i="26" s="1"/>
  <c r="D152" i="26"/>
  <c r="B151" i="26"/>
  <c r="A151" i="26" s="1"/>
  <c r="D151" i="26"/>
  <c r="B150" i="26"/>
  <c r="A150" i="26" s="1"/>
  <c r="D150" i="26"/>
  <c r="B149" i="26"/>
  <c r="A149" i="26" s="1"/>
  <c r="D149" i="26"/>
  <c r="B148" i="26"/>
  <c r="A148" i="26" s="1"/>
  <c r="D148" i="26"/>
  <c r="B147" i="26"/>
  <c r="A147" i="26" s="1"/>
  <c r="D147" i="26"/>
  <c r="B146" i="26"/>
  <c r="A146" i="26" s="1"/>
  <c r="D146" i="26"/>
  <c r="B145" i="26"/>
  <c r="A145" i="26" s="1"/>
  <c r="D145" i="26"/>
  <c r="B144" i="26"/>
  <c r="A144" i="26" s="1"/>
  <c r="D144" i="26"/>
  <c r="B143" i="26"/>
  <c r="A143" i="26" s="1"/>
  <c r="D143" i="26"/>
  <c r="B142" i="26"/>
  <c r="A142" i="26" s="1"/>
  <c r="D142" i="26"/>
  <c r="B141" i="26"/>
  <c r="A141" i="26" s="1"/>
  <c r="D141" i="26"/>
  <c r="B140" i="26"/>
  <c r="A140" i="26" s="1"/>
  <c r="D140" i="26"/>
  <c r="B139" i="26"/>
  <c r="A139" i="26" s="1"/>
  <c r="D139" i="26"/>
  <c r="B138" i="26"/>
  <c r="A138" i="26" s="1"/>
  <c r="D138" i="26"/>
  <c r="B137" i="26"/>
  <c r="A137" i="26" s="1"/>
  <c r="D137" i="26"/>
  <c r="B136" i="26"/>
  <c r="A136" i="26" s="1"/>
  <c r="D136" i="26"/>
  <c r="B135" i="26"/>
  <c r="A135" i="26" s="1"/>
  <c r="D135" i="26"/>
  <c r="B134" i="26"/>
  <c r="A134" i="26" s="1"/>
  <c r="D134" i="26"/>
  <c r="B133" i="26"/>
  <c r="A133" i="26" s="1"/>
  <c r="D133" i="26"/>
  <c r="B132" i="26"/>
  <c r="A132" i="26" s="1"/>
  <c r="D132" i="26"/>
  <c r="B131" i="26"/>
  <c r="A131" i="26" s="1"/>
  <c r="D131" i="26"/>
  <c r="B130" i="26"/>
  <c r="A130" i="26" s="1"/>
  <c r="D130" i="26"/>
  <c r="B129" i="26"/>
  <c r="A129" i="26" s="1"/>
  <c r="D129" i="26"/>
  <c r="B128" i="26"/>
  <c r="A128" i="26" s="1"/>
  <c r="D128" i="26"/>
  <c r="B127" i="26"/>
  <c r="A127" i="26" s="1"/>
  <c r="D127" i="26"/>
  <c r="B126" i="26"/>
  <c r="A126" i="26" s="1"/>
  <c r="D126" i="26"/>
  <c r="B125" i="26"/>
  <c r="A125" i="26" s="1"/>
  <c r="D125" i="26"/>
  <c r="B124" i="26"/>
  <c r="A124" i="26" s="1"/>
  <c r="D124" i="26"/>
  <c r="B123" i="26"/>
  <c r="A123" i="26" s="1"/>
  <c r="D123" i="26"/>
  <c r="B122" i="26"/>
  <c r="A122" i="26" s="1"/>
  <c r="D122" i="26"/>
  <c r="B121" i="26"/>
  <c r="A121" i="26" s="1"/>
  <c r="D121" i="26"/>
  <c r="B120" i="26"/>
  <c r="A120" i="26" s="1"/>
  <c r="D120" i="26"/>
  <c r="B119" i="26"/>
  <c r="A119" i="26" s="1"/>
  <c r="D119" i="26"/>
  <c r="B118" i="26"/>
  <c r="A118" i="26" s="1"/>
  <c r="D118" i="26"/>
  <c r="B117" i="26"/>
  <c r="A117" i="26" s="1"/>
  <c r="D117" i="26"/>
  <c r="B116" i="26"/>
  <c r="A116" i="26" s="1"/>
  <c r="D116" i="26"/>
  <c r="B115" i="26"/>
  <c r="A115" i="26" s="1"/>
  <c r="D115" i="26"/>
  <c r="B114" i="26"/>
  <c r="A114" i="26" s="1"/>
  <c r="D114" i="26"/>
  <c r="B113" i="26"/>
  <c r="A113" i="26" s="1"/>
  <c r="D113" i="26"/>
  <c r="B112" i="26"/>
  <c r="A112" i="26" s="1"/>
  <c r="D112" i="26"/>
  <c r="B111" i="26"/>
  <c r="A111" i="26" s="1"/>
  <c r="D111" i="26"/>
  <c r="B110" i="26"/>
  <c r="A110" i="26" s="1"/>
  <c r="D110" i="26"/>
  <c r="B109" i="26"/>
  <c r="A109" i="26" s="1"/>
  <c r="D109" i="26"/>
  <c r="B108" i="26"/>
  <c r="A108" i="26" s="1"/>
  <c r="D108" i="26"/>
  <c r="B107" i="26"/>
  <c r="A107" i="26" s="1"/>
  <c r="D107" i="26"/>
  <c r="B106" i="26"/>
  <c r="A106" i="26" s="1"/>
  <c r="D106" i="26"/>
  <c r="B105" i="26"/>
  <c r="A105" i="26" s="1"/>
  <c r="D105" i="26"/>
  <c r="B104" i="26"/>
  <c r="A104" i="26" s="1"/>
  <c r="D104" i="26"/>
  <c r="B103" i="26"/>
  <c r="A103" i="26" s="1"/>
  <c r="D103" i="26"/>
  <c r="B102" i="26"/>
  <c r="A102" i="26" s="1"/>
  <c r="D102" i="26"/>
  <c r="B101" i="26"/>
  <c r="A101" i="26" s="1"/>
  <c r="D101" i="26"/>
  <c r="B100" i="26"/>
  <c r="A100" i="26" s="1"/>
  <c r="D100" i="26"/>
  <c r="B99" i="26"/>
  <c r="A99" i="26" s="1"/>
  <c r="D99" i="26"/>
  <c r="B98" i="26"/>
  <c r="A98" i="26" s="1"/>
  <c r="D98" i="26"/>
  <c r="B97" i="26"/>
  <c r="A97" i="26" s="1"/>
  <c r="D97" i="26"/>
  <c r="B96" i="26"/>
  <c r="A96" i="26" s="1"/>
  <c r="D96" i="26"/>
  <c r="B95" i="26"/>
  <c r="A95" i="26" s="1"/>
  <c r="D95" i="26"/>
  <c r="B94" i="26"/>
  <c r="A94" i="26" s="1"/>
  <c r="D94" i="26"/>
  <c r="B93" i="26"/>
  <c r="A93" i="26" s="1"/>
  <c r="D93" i="26"/>
  <c r="B92" i="26"/>
  <c r="A92" i="26" s="1"/>
  <c r="D92" i="26"/>
  <c r="B91" i="26"/>
  <c r="A91" i="26" s="1"/>
  <c r="D91" i="26"/>
  <c r="B90" i="26"/>
  <c r="A90" i="26" s="1"/>
  <c r="D90" i="26"/>
  <c r="B89" i="26"/>
  <c r="A89" i="26" s="1"/>
  <c r="D89" i="26"/>
  <c r="B88" i="26"/>
  <c r="A88" i="26" s="1"/>
  <c r="D88" i="26"/>
  <c r="B87" i="26"/>
  <c r="A87" i="26" s="1"/>
  <c r="D87" i="26"/>
  <c r="B86" i="26"/>
  <c r="A86" i="26" s="1"/>
  <c r="D86" i="26"/>
  <c r="B85" i="26"/>
  <c r="A85" i="26" s="1"/>
  <c r="D85" i="26"/>
  <c r="B84" i="26"/>
  <c r="A84" i="26" s="1"/>
  <c r="D84" i="26"/>
  <c r="B83" i="26"/>
  <c r="A83" i="26" s="1"/>
  <c r="D83" i="26"/>
  <c r="B82" i="26"/>
  <c r="A82" i="26" s="1"/>
  <c r="D82" i="26"/>
  <c r="B81" i="26"/>
  <c r="A81" i="26" s="1"/>
  <c r="D81" i="26"/>
  <c r="B80" i="26"/>
  <c r="A80" i="26" s="1"/>
  <c r="D80" i="26"/>
  <c r="B79" i="26"/>
  <c r="A79" i="26" s="1"/>
  <c r="D79" i="26"/>
  <c r="B78" i="26"/>
  <c r="A78" i="26" s="1"/>
  <c r="D78" i="26"/>
  <c r="B77" i="26"/>
  <c r="A77" i="26" s="1"/>
  <c r="D77" i="26"/>
  <c r="B76" i="26"/>
  <c r="A76" i="26" s="1"/>
  <c r="D76" i="26"/>
  <c r="B75" i="26"/>
  <c r="A75" i="26" s="1"/>
  <c r="D75" i="26"/>
  <c r="B74" i="26"/>
  <c r="A74" i="26" s="1"/>
  <c r="D74" i="26"/>
  <c r="B73" i="26"/>
  <c r="A73" i="26" s="1"/>
  <c r="D73" i="26"/>
  <c r="B72" i="26"/>
  <c r="A72" i="26" s="1"/>
  <c r="D72" i="26"/>
  <c r="B71" i="26"/>
  <c r="A71" i="26" s="1"/>
  <c r="D71" i="26"/>
  <c r="N11" i="4"/>
  <c r="M11" i="4" s="1"/>
  <c r="N12" i="4"/>
  <c r="M12" i="4" s="1"/>
  <c r="N13" i="4"/>
  <c r="M13" i="4" s="1"/>
  <c r="N14" i="4"/>
  <c r="M14" i="4" s="1"/>
  <c r="N15" i="4"/>
  <c r="M15" i="4" s="1"/>
  <c r="N16" i="4"/>
  <c r="M16" i="4" s="1"/>
  <c r="N17" i="4"/>
  <c r="M17" i="4" s="1"/>
  <c r="N18" i="4"/>
  <c r="M18" i="4" s="1"/>
  <c r="N19" i="4"/>
  <c r="M19" i="4" s="1"/>
  <c r="N20" i="4"/>
  <c r="M20" i="4" s="1"/>
  <c r="N21" i="4"/>
  <c r="M21" i="4" s="1"/>
  <c r="N22" i="4"/>
  <c r="M22" i="4" s="1"/>
  <c r="N23" i="4"/>
  <c r="M23" i="4" s="1"/>
  <c r="N24" i="4"/>
  <c r="M24" i="4" s="1"/>
  <c r="N25" i="4"/>
  <c r="M25" i="4" s="1"/>
  <c r="N26" i="4"/>
  <c r="M26" i="4" s="1"/>
  <c r="N27" i="4"/>
  <c r="M27" i="4" s="1"/>
  <c r="N28" i="4"/>
  <c r="M28" i="4" s="1"/>
  <c r="N29" i="4"/>
  <c r="M29" i="4" s="1"/>
  <c r="N30" i="4"/>
  <c r="M30" i="4" s="1"/>
  <c r="N31" i="4"/>
  <c r="M31" i="4" s="1"/>
  <c r="N32" i="4"/>
  <c r="M32" i="4" s="1"/>
  <c r="N33" i="4"/>
  <c r="M33" i="4" s="1"/>
  <c r="N34" i="4"/>
  <c r="M34" i="4" s="1"/>
  <c r="N35" i="4"/>
  <c r="M35" i="4" s="1"/>
  <c r="N36" i="4"/>
  <c r="M36" i="4" s="1"/>
  <c r="N37" i="4"/>
  <c r="M37" i="4" s="1"/>
  <c r="N38" i="4"/>
  <c r="M38" i="4" s="1"/>
  <c r="N39" i="4"/>
  <c r="M39" i="4" s="1"/>
  <c r="N40" i="4"/>
  <c r="M40" i="4" s="1"/>
  <c r="N41" i="4"/>
  <c r="M41" i="4" s="1"/>
  <c r="N42" i="4"/>
  <c r="M42" i="4" s="1"/>
  <c r="N43" i="4"/>
  <c r="M43" i="4" s="1"/>
  <c r="N44" i="4"/>
  <c r="M44" i="4" s="1"/>
  <c r="N45" i="4"/>
  <c r="M45" i="4" s="1"/>
  <c r="N46" i="4"/>
  <c r="M46" i="4" s="1"/>
  <c r="N47" i="4"/>
  <c r="M47" i="4" s="1"/>
  <c r="N48" i="4"/>
  <c r="M48" i="4" s="1"/>
  <c r="N49" i="4"/>
  <c r="M49" i="4" s="1"/>
  <c r="N50" i="4"/>
  <c r="M50" i="4" s="1"/>
  <c r="N51" i="4"/>
  <c r="M51" i="4" s="1"/>
  <c r="N52" i="4"/>
  <c r="M52" i="4" s="1"/>
  <c r="N53" i="4"/>
  <c r="M53" i="4" s="1"/>
  <c r="N54" i="4"/>
  <c r="M54" i="4" s="1"/>
  <c r="N55" i="4"/>
  <c r="M55" i="4" s="1"/>
  <c r="N56" i="4"/>
  <c r="M56" i="4" s="1"/>
  <c r="N57" i="4"/>
  <c r="M57" i="4" s="1"/>
  <c r="N58" i="4"/>
  <c r="M58" i="4" s="1"/>
  <c r="N59" i="4"/>
  <c r="M59" i="4" s="1"/>
  <c r="N60" i="4"/>
  <c r="M60" i="4" s="1"/>
  <c r="N61" i="4"/>
  <c r="M61" i="4" s="1"/>
  <c r="N62" i="4"/>
  <c r="M62" i="4" s="1"/>
  <c r="N63" i="4"/>
  <c r="M63" i="4" s="1"/>
  <c r="N64" i="4"/>
  <c r="M64" i="4" s="1"/>
  <c r="N65" i="4"/>
  <c r="M65" i="4" s="1"/>
  <c r="N66" i="4"/>
  <c r="M66" i="4" s="1"/>
  <c r="N67" i="4"/>
  <c r="M67" i="4" s="1"/>
  <c r="N68" i="4"/>
  <c r="M68" i="4" s="1"/>
  <c r="N69" i="4"/>
  <c r="M69" i="4" s="1"/>
  <c r="N70" i="4"/>
  <c r="M70" i="4" s="1"/>
  <c r="N71" i="4"/>
  <c r="M71" i="4" s="1"/>
  <c r="N72" i="4"/>
  <c r="M72" i="4" s="1"/>
  <c r="N73" i="4"/>
  <c r="M73" i="4" s="1"/>
  <c r="N74" i="4"/>
  <c r="M74" i="4" s="1"/>
  <c r="N75" i="4"/>
  <c r="M75" i="4" s="1"/>
  <c r="N76" i="4"/>
  <c r="M76" i="4" s="1"/>
  <c r="N77" i="4"/>
  <c r="M77" i="4" s="1"/>
  <c r="N78" i="4"/>
  <c r="M78" i="4" s="1"/>
  <c r="N79" i="4"/>
  <c r="M79" i="4" s="1"/>
  <c r="N80" i="4"/>
  <c r="M80" i="4" s="1"/>
  <c r="N81" i="4"/>
  <c r="M81" i="4" s="1"/>
  <c r="N82" i="4"/>
  <c r="M82" i="4" s="1"/>
  <c r="N83" i="4"/>
  <c r="M83" i="4" s="1"/>
  <c r="N84" i="4"/>
  <c r="M84" i="4" s="1"/>
  <c r="N85" i="4"/>
  <c r="M85" i="4" s="1"/>
  <c r="N86" i="4"/>
  <c r="M86" i="4" s="1"/>
  <c r="N87" i="4"/>
  <c r="M87" i="4" s="1"/>
  <c r="N88" i="4"/>
  <c r="M88" i="4" s="1"/>
  <c r="N89" i="4"/>
  <c r="M89" i="4" s="1"/>
  <c r="N90" i="4"/>
  <c r="M90" i="4" s="1"/>
  <c r="N91" i="4"/>
  <c r="M91" i="4" s="1"/>
  <c r="N92" i="4"/>
  <c r="M92" i="4" s="1"/>
  <c r="N93" i="4"/>
  <c r="M93" i="4" s="1"/>
  <c r="N94" i="4"/>
  <c r="M94" i="4" s="1"/>
  <c r="N95" i="4"/>
  <c r="M95" i="4" s="1"/>
  <c r="N96" i="4"/>
  <c r="M96" i="4" s="1"/>
  <c r="N97" i="4"/>
  <c r="M97" i="4" s="1"/>
  <c r="N98" i="4"/>
  <c r="M98" i="4" s="1"/>
  <c r="N99" i="4"/>
  <c r="M99" i="4" s="1"/>
  <c r="N100" i="4"/>
  <c r="M100" i="4" s="1"/>
  <c r="N101" i="4"/>
  <c r="M101" i="4" s="1"/>
  <c r="N102" i="4"/>
  <c r="M102" i="4" s="1"/>
  <c r="N103" i="4"/>
  <c r="M103" i="4" s="1"/>
  <c r="N104" i="4"/>
  <c r="M104" i="4" s="1"/>
  <c r="N105" i="4"/>
  <c r="M105" i="4" s="1"/>
  <c r="N106" i="4"/>
  <c r="M106" i="4" s="1"/>
  <c r="N107" i="4"/>
  <c r="M107" i="4" s="1"/>
  <c r="N108" i="4"/>
  <c r="M108" i="4" s="1"/>
  <c r="N109" i="4"/>
  <c r="M109" i="4" s="1"/>
  <c r="N110" i="4"/>
  <c r="M110" i="4" s="1"/>
  <c r="N111" i="4"/>
  <c r="M111" i="4" s="1"/>
  <c r="N112" i="4"/>
  <c r="M112" i="4" s="1"/>
  <c r="N113" i="4"/>
  <c r="M113" i="4" s="1"/>
  <c r="N114" i="4"/>
  <c r="M114" i="4" s="1"/>
  <c r="N115" i="4"/>
  <c r="M115" i="4" s="1"/>
  <c r="N116" i="4"/>
  <c r="M116" i="4" s="1"/>
  <c r="N117" i="4"/>
  <c r="M117" i="4" s="1"/>
  <c r="N118" i="4"/>
  <c r="M118" i="4" s="1"/>
  <c r="N119" i="4"/>
  <c r="M119" i="4" s="1"/>
  <c r="N120" i="4"/>
  <c r="M120" i="4" s="1"/>
  <c r="N121" i="4"/>
  <c r="M121" i="4" s="1"/>
  <c r="N122" i="4"/>
  <c r="M122" i="4" s="1"/>
  <c r="N123" i="4"/>
  <c r="M123" i="4" s="1"/>
  <c r="N124" i="4"/>
  <c r="M124" i="4" s="1"/>
  <c r="N125" i="4"/>
  <c r="M125" i="4" s="1"/>
  <c r="N126" i="4"/>
  <c r="M126" i="4" s="1"/>
  <c r="N127" i="4"/>
  <c r="M127" i="4" s="1"/>
  <c r="N128" i="4"/>
  <c r="M128" i="4" s="1"/>
  <c r="N129" i="4"/>
  <c r="M129" i="4" s="1"/>
  <c r="N130" i="4"/>
  <c r="M130" i="4" s="1"/>
  <c r="N131" i="4"/>
  <c r="M131" i="4" s="1"/>
  <c r="N132" i="4"/>
  <c r="M132" i="4" s="1"/>
  <c r="N133" i="4"/>
  <c r="M133" i="4" s="1"/>
  <c r="N134" i="4"/>
  <c r="M134" i="4" s="1"/>
  <c r="N135" i="4"/>
  <c r="M135" i="4" s="1"/>
  <c r="N136" i="4"/>
  <c r="M136" i="4" s="1"/>
  <c r="N137" i="4"/>
  <c r="M137" i="4" s="1"/>
  <c r="N138" i="4"/>
  <c r="M138" i="4" s="1"/>
  <c r="N139" i="4"/>
  <c r="M139" i="4" s="1"/>
  <c r="N140" i="4"/>
  <c r="M140" i="4" s="1"/>
  <c r="N141" i="4"/>
  <c r="M141" i="4" s="1"/>
  <c r="N142" i="4"/>
  <c r="M142" i="4" s="1"/>
  <c r="N143" i="4"/>
  <c r="M143" i="4" s="1"/>
  <c r="N144" i="4"/>
  <c r="M144" i="4" s="1"/>
  <c r="N145" i="4"/>
  <c r="M145" i="4" s="1"/>
  <c r="N146" i="4"/>
  <c r="M146" i="4" s="1"/>
  <c r="N147" i="4"/>
  <c r="M147" i="4" s="1"/>
  <c r="N148" i="4"/>
  <c r="M148" i="4" s="1"/>
  <c r="N149" i="4"/>
  <c r="M149" i="4" s="1"/>
  <c r="N150" i="4"/>
  <c r="M150" i="4" s="1"/>
  <c r="N151" i="4"/>
  <c r="M151" i="4" s="1"/>
  <c r="N152" i="4"/>
  <c r="M152" i="4" s="1"/>
  <c r="N153" i="4"/>
  <c r="M153" i="4" s="1"/>
  <c r="N154" i="4"/>
  <c r="M154" i="4" s="1"/>
  <c r="N155" i="4"/>
  <c r="M155" i="4" s="1"/>
  <c r="N156" i="4"/>
  <c r="M156" i="4" s="1"/>
  <c r="N157" i="4"/>
  <c r="M157" i="4" s="1"/>
  <c r="N158" i="4"/>
  <c r="M158" i="4" s="1"/>
  <c r="N159" i="4"/>
  <c r="M159" i="4" s="1"/>
  <c r="N160" i="4"/>
  <c r="M160" i="4" s="1"/>
  <c r="N161" i="4"/>
  <c r="M161" i="4" s="1"/>
  <c r="N162" i="4"/>
  <c r="M162" i="4" s="1"/>
  <c r="N163" i="4"/>
  <c r="M163" i="4" s="1"/>
  <c r="N164" i="4"/>
  <c r="M164" i="4" s="1"/>
  <c r="N165" i="4"/>
  <c r="M165" i="4" s="1"/>
  <c r="N166" i="4"/>
  <c r="M166" i="4" s="1"/>
  <c r="N167" i="4"/>
  <c r="M167" i="4" s="1"/>
  <c r="N168" i="4"/>
  <c r="M168" i="4" s="1"/>
  <c r="N169" i="4"/>
  <c r="M169" i="4" s="1"/>
  <c r="N170" i="4"/>
  <c r="M170" i="4" s="1"/>
  <c r="N171" i="4"/>
  <c r="M171" i="4" s="1"/>
  <c r="N172" i="4"/>
  <c r="M172" i="4" s="1"/>
  <c r="N173" i="4"/>
  <c r="M173" i="4" s="1"/>
  <c r="N174" i="4"/>
  <c r="M174" i="4" s="1"/>
  <c r="N175" i="4"/>
  <c r="M175" i="4" s="1"/>
  <c r="N176" i="4"/>
  <c r="M176" i="4" s="1"/>
  <c r="N177" i="4"/>
  <c r="M177" i="4" s="1"/>
  <c r="N178" i="4"/>
  <c r="M178" i="4" s="1"/>
  <c r="N179" i="4"/>
  <c r="M179" i="4" s="1"/>
  <c r="N180" i="4"/>
  <c r="M180" i="4" s="1"/>
  <c r="N181" i="4"/>
  <c r="M181" i="4" s="1"/>
  <c r="N182" i="4"/>
  <c r="M182" i="4" s="1"/>
  <c r="N183" i="4"/>
  <c r="M183" i="4" s="1"/>
  <c r="N184" i="4"/>
  <c r="M184" i="4" s="1"/>
  <c r="N185" i="4"/>
  <c r="M185" i="4" s="1"/>
  <c r="N186" i="4"/>
  <c r="M186" i="4" s="1"/>
  <c r="N187" i="4"/>
  <c r="M187" i="4" s="1"/>
  <c r="N188" i="4"/>
  <c r="M188" i="4" s="1"/>
  <c r="N189" i="4"/>
  <c r="M189" i="4" s="1"/>
  <c r="N190" i="4"/>
  <c r="M190" i="4" s="1"/>
  <c r="N191" i="4"/>
  <c r="M191" i="4" s="1"/>
  <c r="N192" i="4"/>
  <c r="M192" i="4" s="1"/>
  <c r="N193" i="4"/>
  <c r="M193" i="4" s="1"/>
  <c r="N194" i="4"/>
  <c r="M194" i="4" s="1"/>
  <c r="N195" i="4"/>
  <c r="M195" i="4" s="1"/>
  <c r="N196" i="4"/>
  <c r="M196" i="4" s="1"/>
  <c r="N197" i="4"/>
  <c r="M197" i="4" s="1"/>
  <c r="N198" i="4"/>
  <c r="M198" i="4" s="1"/>
  <c r="N199" i="4"/>
  <c r="M199" i="4" s="1"/>
  <c r="N200" i="4"/>
  <c r="M200" i="4" s="1"/>
  <c r="N201" i="4"/>
  <c r="M201" i="4" s="1"/>
  <c r="N202" i="4"/>
  <c r="M202" i="4" s="1"/>
  <c r="N203" i="4"/>
  <c r="M203" i="4" s="1"/>
  <c r="N204" i="4"/>
  <c r="M204" i="4" s="1"/>
  <c r="N205" i="4"/>
  <c r="M205" i="4" s="1"/>
  <c r="N206" i="4"/>
  <c r="M206" i="4" s="1"/>
  <c r="N207" i="4"/>
  <c r="M207" i="4" s="1"/>
  <c r="N208" i="4"/>
  <c r="M208" i="4" s="1"/>
  <c r="N209" i="4"/>
  <c r="M209" i="4" s="1"/>
  <c r="N210" i="4"/>
  <c r="M210" i="4" s="1"/>
  <c r="N211" i="4"/>
  <c r="M211" i="4" s="1"/>
  <c r="N212" i="4"/>
  <c r="M212" i="4" s="1"/>
  <c r="N213" i="4"/>
  <c r="M213" i="4" s="1"/>
  <c r="N214" i="4"/>
  <c r="M214" i="4" s="1"/>
  <c r="N215" i="4"/>
  <c r="M215" i="4" s="1"/>
  <c r="N216" i="4"/>
  <c r="M216" i="4" s="1"/>
  <c r="N217" i="4"/>
  <c r="M217" i="4" s="1"/>
  <c r="N218" i="4"/>
  <c r="M218" i="4" s="1"/>
  <c r="N219" i="4"/>
  <c r="M219" i="4" s="1"/>
  <c r="N220" i="4"/>
  <c r="M220" i="4" s="1"/>
  <c r="N221" i="4"/>
  <c r="M221" i="4" s="1"/>
  <c r="N10" i="4"/>
  <c r="M10" i="4" s="1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10" i="4"/>
  <c r="B22" i="18" l="1"/>
  <c r="E4" i="17" l="1"/>
  <c r="E5" i="17"/>
  <c r="E3" i="17"/>
  <c r="B309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2" i="4"/>
  <c r="B413" i="4"/>
  <c r="B414" i="4"/>
  <c r="B415" i="4"/>
  <c r="B416" i="4"/>
  <c r="B417" i="4"/>
  <c r="B418" i="4"/>
  <c r="B419" i="4"/>
  <c r="B421" i="4"/>
  <c r="B423" i="4"/>
  <c r="B424" i="4"/>
  <c r="B425" i="4"/>
  <c r="B426" i="4"/>
  <c r="B427" i="4"/>
  <c r="B428" i="4"/>
  <c r="B429" i="4"/>
  <c r="B430" i="4"/>
  <c r="B431" i="4"/>
  <c r="B432" i="4"/>
  <c r="B434" i="4"/>
  <c r="B435" i="4"/>
  <c r="B436" i="4"/>
  <c r="B437" i="4"/>
  <c r="B438" i="4"/>
  <c r="B439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3" i="4"/>
  <c r="B484" i="4"/>
  <c r="B486" i="4"/>
  <c r="B487" i="4"/>
  <c r="B488" i="4"/>
  <c r="B490" i="4"/>
  <c r="B491" i="4"/>
  <c r="B492" i="4"/>
  <c r="B493" i="4"/>
  <c r="B494" i="4"/>
  <c r="B495" i="4"/>
  <c r="B496" i="4"/>
  <c r="B499" i="4"/>
  <c r="B502" i="4"/>
  <c r="B503" i="4"/>
  <c r="B504" i="4"/>
  <c r="B505" i="4"/>
  <c r="B506" i="4"/>
  <c r="B507" i="4"/>
  <c r="B508" i="4"/>
  <c r="B509" i="4"/>
  <c r="B511" i="4"/>
  <c r="B512" i="4"/>
  <c r="B513" i="4"/>
  <c r="B514" i="4"/>
  <c r="B515" i="4"/>
  <c r="B516" i="4"/>
  <c r="B517" i="4"/>
  <c r="B518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1133" i="4"/>
  <c r="B1426" i="4"/>
  <c r="B1427" i="4"/>
  <c r="B1428" i="4"/>
  <c r="B1429" i="4"/>
  <c r="B1430" i="4"/>
  <c r="B1431" i="4"/>
  <c r="B239" i="4"/>
  <c r="B240" i="4"/>
  <c r="B241" i="4"/>
  <c r="B242" i="4"/>
  <c r="B243" i="4"/>
  <c r="B519" i="4"/>
  <c r="B520" i="4"/>
  <c r="B521" i="4"/>
  <c r="B522" i="4"/>
  <c r="B523" i="4"/>
  <c r="B1432" i="4"/>
  <c r="B1433" i="4"/>
  <c r="B244" i="4"/>
  <c r="B52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610" i="4"/>
  <c r="B611" i="4"/>
  <c r="B307" i="4"/>
  <c r="B308" i="4"/>
  <c r="B625" i="24"/>
  <c r="B624" i="24"/>
  <c r="B623" i="24"/>
  <c r="B622" i="24"/>
  <c r="B621" i="24"/>
  <c r="B620" i="24"/>
  <c r="B619" i="24"/>
  <c r="B618" i="24"/>
  <c r="B617" i="24"/>
  <c r="B616" i="24"/>
  <c r="B615" i="24"/>
  <c r="B614" i="24"/>
  <c r="B613" i="24"/>
  <c r="B612" i="24"/>
  <c r="B611" i="24"/>
  <c r="B610" i="24"/>
  <c r="B609" i="24"/>
  <c r="B608" i="24"/>
  <c r="B607" i="24"/>
  <c r="B606" i="24"/>
  <c r="B605" i="24"/>
  <c r="B604" i="24"/>
  <c r="B603" i="24"/>
  <c r="B602" i="24"/>
  <c r="B601" i="24"/>
  <c r="B600" i="24"/>
  <c r="B599" i="24"/>
  <c r="B598" i="24"/>
  <c r="B597" i="24"/>
  <c r="B596" i="24"/>
  <c r="B595" i="24"/>
  <c r="B594" i="24"/>
  <c r="B593" i="24"/>
  <c r="B592" i="24"/>
  <c r="B591" i="24"/>
  <c r="B590" i="24"/>
  <c r="B589" i="24"/>
  <c r="B588" i="24"/>
  <c r="B587" i="24"/>
  <c r="B586" i="24"/>
  <c r="B585" i="24"/>
  <c r="B584" i="24"/>
  <c r="B583" i="24"/>
  <c r="B582" i="24"/>
  <c r="B581" i="24"/>
  <c r="B580" i="24"/>
  <c r="B579" i="24"/>
  <c r="B578" i="24"/>
  <c r="B577" i="24"/>
  <c r="B576" i="24"/>
  <c r="B575" i="24"/>
  <c r="B574" i="24"/>
  <c r="B573" i="24"/>
  <c r="B572" i="24"/>
  <c r="B571" i="24"/>
  <c r="B570" i="24"/>
  <c r="B569" i="24"/>
  <c r="B568" i="24"/>
  <c r="B567" i="24"/>
  <c r="B566" i="24"/>
  <c r="B565" i="24"/>
  <c r="B564" i="24"/>
  <c r="B563" i="24"/>
  <c r="B562" i="24"/>
  <c r="B561" i="24"/>
  <c r="B560" i="24"/>
  <c r="B559" i="24"/>
  <c r="B558" i="24"/>
  <c r="B557" i="24"/>
  <c r="B556" i="24"/>
  <c r="B555" i="24"/>
  <c r="B554" i="24"/>
  <c r="B553" i="24"/>
  <c r="B552" i="24"/>
  <c r="B551" i="24"/>
  <c r="B550" i="24"/>
  <c r="B549" i="24"/>
  <c r="B548" i="24"/>
  <c r="B547" i="24"/>
  <c r="B546" i="24"/>
  <c r="B545" i="24"/>
  <c r="B544" i="24"/>
  <c r="B543" i="24"/>
  <c r="B542" i="24"/>
  <c r="B541" i="24"/>
  <c r="B540" i="24"/>
  <c r="B539" i="24"/>
  <c r="B538" i="24"/>
  <c r="B537" i="24"/>
  <c r="B536" i="24"/>
  <c r="B535" i="24"/>
  <c r="B534" i="24"/>
  <c r="B533" i="24"/>
  <c r="B532" i="24"/>
  <c r="B531" i="24"/>
  <c r="B530" i="24"/>
  <c r="B529" i="24"/>
  <c r="B528" i="24"/>
  <c r="B527" i="24"/>
  <c r="B526" i="24"/>
  <c r="B525" i="24"/>
  <c r="B524" i="24"/>
  <c r="B523" i="24"/>
  <c r="B522" i="24"/>
  <c r="B521" i="24"/>
  <c r="B520" i="24"/>
  <c r="B519" i="24"/>
  <c r="B518" i="24"/>
  <c r="B517" i="24"/>
  <c r="B516" i="24"/>
  <c r="B515" i="24"/>
  <c r="B514" i="24"/>
  <c r="B513" i="24"/>
  <c r="B512" i="24"/>
  <c r="B511" i="24"/>
  <c r="B510" i="24"/>
  <c r="B509" i="24"/>
  <c r="B508" i="24"/>
  <c r="B507" i="24"/>
  <c r="B506" i="24"/>
  <c r="B505" i="24"/>
  <c r="B504" i="24"/>
  <c r="B503" i="24"/>
  <c r="B502" i="24"/>
  <c r="B501" i="24"/>
  <c r="B500" i="24"/>
  <c r="B499" i="24"/>
  <c r="B498" i="24"/>
  <c r="B497" i="24"/>
  <c r="B496" i="24"/>
  <c r="B495" i="24"/>
  <c r="B494" i="24"/>
  <c r="B493" i="24"/>
  <c r="B492" i="24"/>
  <c r="B491" i="24"/>
  <c r="B490" i="24"/>
  <c r="B489" i="24"/>
  <c r="B488" i="24"/>
  <c r="B487" i="24"/>
  <c r="B486" i="24"/>
  <c r="B485" i="24"/>
  <c r="B484" i="24"/>
  <c r="B483" i="24"/>
  <c r="B482" i="24"/>
  <c r="B481" i="24"/>
  <c r="B480" i="24"/>
  <c r="B479" i="24"/>
  <c r="B478" i="24"/>
  <c r="B477" i="24"/>
  <c r="B476" i="24"/>
  <c r="B475" i="24"/>
  <c r="B474" i="24"/>
  <c r="B473" i="24"/>
  <c r="B472" i="24"/>
  <c r="B471" i="24"/>
  <c r="B470" i="24"/>
  <c r="B469" i="24"/>
  <c r="B468" i="24"/>
  <c r="B467" i="24"/>
  <c r="B466" i="24"/>
  <c r="B465" i="24"/>
  <c r="B464" i="24"/>
  <c r="B463" i="24"/>
  <c r="B462" i="24"/>
  <c r="B461" i="24"/>
  <c r="B460" i="24"/>
  <c r="B459" i="24"/>
  <c r="B458" i="24"/>
  <c r="B457" i="24"/>
  <c r="B456" i="24"/>
  <c r="B455" i="24"/>
  <c r="B454" i="24"/>
  <c r="B453" i="24"/>
  <c r="B452" i="24"/>
  <c r="B451" i="24"/>
  <c r="B450" i="24"/>
  <c r="B449" i="24"/>
  <c r="B448" i="24"/>
  <c r="B447" i="24"/>
  <c r="B446" i="24"/>
  <c r="B445" i="24"/>
  <c r="B444" i="24"/>
  <c r="B443" i="24"/>
  <c r="B442" i="24"/>
  <c r="B441" i="24"/>
  <c r="B440" i="24"/>
  <c r="B439" i="24"/>
  <c r="B438" i="24"/>
  <c r="B437" i="24"/>
  <c r="B436" i="24"/>
  <c r="B435" i="24"/>
  <c r="B434" i="24"/>
  <c r="B433" i="24"/>
  <c r="B432" i="24"/>
  <c r="B431" i="24"/>
  <c r="B430" i="24"/>
  <c r="B429" i="24"/>
  <c r="B428" i="24"/>
  <c r="B427" i="24"/>
  <c r="B426" i="24"/>
  <c r="B425" i="24"/>
  <c r="B424" i="24"/>
  <c r="B423" i="24"/>
  <c r="B422" i="24"/>
  <c r="B421" i="24"/>
  <c r="B420" i="24"/>
  <c r="B419" i="24"/>
  <c r="B418" i="24"/>
  <c r="B417" i="24"/>
  <c r="B416" i="24"/>
  <c r="B415" i="24"/>
  <c r="B414" i="24"/>
  <c r="B413" i="24"/>
  <c r="B412" i="24"/>
  <c r="B411" i="24"/>
  <c r="B410" i="24"/>
  <c r="B409" i="24"/>
  <c r="B408" i="24"/>
  <c r="B407" i="24"/>
  <c r="B406" i="24"/>
  <c r="B405" i="24"/>
  <c r="B404" i="24"/>
  <c r="B403" i="24"/>
  <c r="B402" i="24"/>
  <c r="B401" i="24"/>
  <c r="B400" i="24"/>
  <c r="B399" i="24"/>
  <c r="B398" i="24"/>
  <c r="B397" i="24"/>
  <c r="B396" i="24"/>
  <c r="B395" i="24"/>
  <c r="B394" i="24"/>
  <c r="B393" i="24"/>
  <c r="B392" i="24"/>
  <c r="B391" i="24"/>
  <c r="B390" i="24"/>
  <c r="B389" i="24"/>
  <c r="B388" i="24"/>
  <c r="B387" i="24"/>
  <c r="B386" i="24"/>
  <c r="B385" i="24"/>
  <c r="B384" i="24"/>
  <c r="B383" i="24"/>
  <c r="B382" i="24"/>
  <c r="B381" i="24"/>
  <c r="B380" i="24"/>
  <c r="B379" i="24"/>
  <c r="B378" i="24"/>
  <c r="B377" i="24"/>
  <c r="B376" i="24"/>
  <c r="B375" i="24"/>
  <c r="B374" i="24"/>
  <c r="B373" i="24"/>
  <c r="B372" i="24"/>
  <c r="B371" i="24"/>
  <c r="B370" i="24"/>
  <c r="B369" i="24"/>
  <c r="B368" i="24"/>
  <c r="B367" i="24"/>
  <c r="B366" i="24"/>
  <c r="B365" i="24"/>
  <c r="B364" i="24"/>
  <c r="B363" i="24"/>
  <c r="B362" i="24"/>
  <c r="B361" i="24"/>
  <c r="B360" i="24"/>
  <c r="B359" i="24"/>
  <c r="B358" i="24"/>
  <c r="B357" i="24"/>
  <c r="B356" i="24"/>
  <c r="B355" i="24"/>
  <c r="B354" i="24"/>
  <c r="B353" i="24"/>
  <c r="B352" i="24"/>
  <c r="B351" i="24"/>
  <c r="B350" i="24"/>
  <c r="B349" i="24"/>
  <c r="B348" i="24"/>
  <c r="B347" i="24"/>
  <c r="B346" i="24"/>
  <c r="B345" i="24"/>
  <c r="B344" i="24"/>
  <c r="B343" i="24"/>
  <c r="B342" i="24"/>
  <c r="B341" i="24"/>
  <c r="B340" i="24"/>
  <c r="B339" i="24"/>
  <c r="B338" i="24"/>
  <c r="B337" i="24"/>
  <c r="B336" i="24"/>
  <c r="B335" i="24"/>
  <c r="B334" i="24"/>
  <c r="B333" i="24"/>
  <c r="B332" i="24"/>
  <c r="B331" i="24"/>
  <c r="B330" i="24"/>
  <c r="B329" i="24"/>
  <c r="B328" i="24"/>
  <c r="B327" i="24"/>
  <c r="B326" i="24"/>
  <c r="B325" i="24"/>
  <c r="B324" i="24"/>
  <c r="B323" i="24"/>
  <c r="B322" i="24"/>
  <c r="B321" i="24"/>
  <c r="B320" i="24"/>
  <c r="B319" i="24"/>
  <c r="B318" i="24"/>
  <c r="B317" i="24"/>
  <c r="B316" i="24"/>
  <c r="B315" i="24"/>
  <c r="B314" i="24"/>
  <c r="B313" i="24"/>
  <c r="B312" i="24"/>
  <c r="B311" i="24"/>
  <c r="B310" i="24"/>
  <c r="B309" i="24"/>
  <c r="B308" i="24"/>
  <c r="B307" i="24"/>
  <c r="B306" i="24"/>
  <c r="B305" i="24"/>
  <c r="B304" i="24"/>
  <c r="B303" i="24"/>
  <c r="B302" i="24"/>
  <c r="B301" i="24"/>
  <c r="B300" i="24"/>
  <c r="B299" i="24"/>
  <c r="B298" i="24"/>
  <c r="B297" i="24"/>
  <c r="B296" i="24"/>
  <c r="B295" i="24"/>
  <c r="B294" i="24"/>
  <c r="B293" i="24"/>
  <c r="B292" i="24"/>
  <c r="B291" i="24"/>
  <c r="B290" i="24"/>
  <c r="B289" i="24"/>
  <c r="B288" i="24"/>
  <c r="B287" i="24"/>
  <c r="B286" i="24"/>
  <c r="B285" i="24"/>
  <c r="B284" i="24"/>
  <c r="B283" i="24"/>
  <c r="B282" i="24"/>
  <c r="B281" i="24"/>
  <c r="B280" i="24"/>
  <c r="B279" i="24"/>
  <c r="B278" i="24"/>
  <c r="B277" i="24"/>
  <c r="B276" i="24"/>
  <c r="B275" i="24"/>
  <c r="B274" i="24"/>
  <c r="B273" i="24"/>
  <c r="B272" i="24"/>
  <c r="B271" i="24"/>
  <c r="B270" i="24"/>
  <c r="B269" i="24"/>
  <c r="B268" i="24"/>
  <c r="B267" i="24"/>
  <c r="B266" i="24"/>
  <c r="B265" i="24"/>
  <c r="B264" i="24"/>
  <c r="B263" i="24"/>
  <c r="B262" i="24"/>
  <c r="B261" i="24"/>
  <c r="B260" i="24"/>
  <c r="B259" i="24"/>
  <c r="B258" i="24"/>
  <c r="B257" i="24"/>
  <c r="B256" i="24"/>
  <c r="B255" i="24"/>
  <c r="B254" i="24"/>
  <c r="B253" i="24"/>
  <c r="B252" i="24"/>
  <c r="B251" i="24"/>
  <c r="B250" i="24"/>
  <c r="B249" i="24"/>
  <c r="B248" i="24"/>
  <c r="B247" i="24"/>
  <c r="B246" i="24"/>
  <c r="B245" i="24"/>
  <c r="B244" i="24"/>
  <c r="B243" i="24"/>
  <c r="B242" i="24"/>
  <c r="B241" i="24"/>
  <c r="B240" i="24"/>
  <c r="B239" i="24"/>
  <c r="B238" i="24"/>
  <c r="B237" i="24"/>
  <c r="B236" i="24"/>
  <c r="B235" i="24"/>
  <c r="B234" i="24"/>
  <c r="B233" i="24"/>
  <c r="B232" i="24"/>
  <c r="B231" i="24"/>
  <c r="B230" i="24"/>
  <c r="B229" i="24"/>
  <c r="B228" i="24"/>
  <c r="B227" i="24"/>
  <c r="B226" i="24"/>
  <c r="B225" i="24"/>
  <c r="B224" i="24"/>
  <c r="B223" i="24"/>
  <c r="B222" i="24"/>
  <c r="B221" i="24"/>
  <c r="B220" i="24"/>
  <c r="B219" i="24"/>
  <c r="B218" i="24"/>
  <c r="B217" i="24"/>
  <c r="B216" i="24"/>
  <c r="B215" i="24"/>
  <c r="B214" i="24"/>
  <c r="B213" i="24"/>
  <c r="B212" i="24"/>
  <c r="B211" i="24"/>
  <c r="B210" i="24"/>
  <c r="B209" i="24"/>
  <c r="B208" i="24"/>
  <c r="B207" i="24"/>
  <c r="B206" i="24"/>
  <c r="B205" i="24"/>
  <c r="B204" i="24"/>
  <c r="B203" i="24"/>
  <c r="B202" i="24"/>
  <c r="B201" i="24"/>
  <c r="B200" i="24"/>
  <c r="B199" i="24"/>
  <c r="B198" i="24"/>
  <c r="B197" i="24"/>
  <c r="B196" i="24"/>
  <c r="B195" i="24"/>
  <c r="B194" i="24"/>
  <c r="B193" i="24"/>
  <c r="B192" i="24"/>
  <c r="B191" i="24"/>
  <c r="B190" i="24"/>
  <c r="B189" i="24"/>
  <c r="B188" i="24"/>
  <c r="B187" i="24"/>
  <c r="B186" i="24"/>
  <c r="B185" i="24"/>
  <c r="B184" i="24"/>
  <c r="B183" i="24"/>
  <c r="B182" i="24"/>
  <c r="B181" i="24"/>
  <c r="B180" i="24"/>
  <c r="B179" i="24"/>
  <c r="B178" i="24"/>
  <c r="B177" i="24"/>
  <c r="B176" i="24"/>
  <c r="B175" i="24"/>
  <c r="B174" i="24"/>
  <c r="B173" i="24"/>
  <c r="B172" i="24"/>
  <c r="B171" i="24"/>
  <c r="B170" i="24"/>
  <c r="B169" i="24"/>
  <c r="B168" i="24"/>
  <c r="B167" i="24"/>
  <c r="B166" i="24"/>
  <c r="B165" i="24"/>
  <c r="B164" i="24"/>
  <c r="B163" i="24"/>
  <c r="B162" i="24"/>
  <c r="B161" i="24"/>
  <c r="B160" i="24"/>
  <c r="B159" i="24"/>
  <c r="B158" i="24"/>
  <c r="B157" i="24"/>
  <c r="B156" i="24"/>
  <c r="B155" i="24"/>
  <c r="B154" i="24"/>
  <c r="B153" i="24"/>
  <c r="B152" i="24"/>
  <c r="B151" i="24"/>
  <c r="B150" i="24"/>
  <c r="B149" i="24"/>
  <c r="B148" i="24"/>
  <c r="B147" i="24"/>
  <c r="B146" i="24"/>
  <c r="B145" i="24"/>
  <c r="B144" i="24"/>
  <c r="B143" i="24"/>
  <c r="B142" i="24"/>
  <c r="B141" i="24"/>
  <c r="B140" i="24"/>
  <c r="B139" i="24"/>
  <c r="B138" i="24"/>
  <c r="B137" i="24"/>
  <c r="B136" i="24"/>
  <c r="B135" i="24"/>
  <c r="B134" i="24"/>
  <c r="B133" i="24"/>
  <c r="B132" i="24"/>
  <c r="B131" i="24"/>
  <c r="B130" i="24"/>
  <c r="B129" i="24"/>
  <c r="B128" i="24"/>
  <c r="B127" i="24"/>
  <c r="B126" i="24"/>
  <c r="B125" i="24"/>
  <c r="B124" i="24"/>
  <c r="B123" i="24"/>
  <c r="B122" i="24"/>
  <c r="B121" i="24"/>
  <c r="B120" i="24"/>
  <c r="B119" i="24"/>
  <c r="B118" i="24"/>
  <c r="B117" i="24"/>
  <c r="B116" i="24"/>
  <c r="B115" i="24"/>
  <c r="B114" i="24"/>
  <c r="B113" i="24"/>
  <c r="B112" i="24"/>
  <c r="B111" i="24"/>
  <c r="B110" i="24"/>
  <c r="B109" i="24"/>
  <c r="B108" i="24"/>
  <c r="B107" i="24"/>
  <c r="B106" i="24"/>
  <c r="B105" i="24"/>
  <c r="B104" i="24"/>
  <c r="B103" i="24"/>
  <c r="B102" i="24"/>
  <c r="B101" i="24"/>
  <c r="B100" i="24"/>
  <c r="B99" i="24"/>
  <c r="B98" i="24"/>
  <c r="B97" i="24"/>
  <c r="B96" i="24"/>
  <c r="B95" i="24"/>
  <c r="B94" i="24"/>
  <c r="B93" i="24"/>
  <c r="B92" i="24"/>
  <c r="B91" i="24"/>
  <c r="B90" i="24"/>
  <c r="B89" i="24"/>
  <c r="B88" i="24"/>
  <c r="B87" i="24"/>
  <c r="B86" i="24"/>
  <c r="B85" i="24"/>
  <c r="B84" i="24"/>
  <c r="B83" i="24"/>
  <c r="B82" i="24"/>
  <c r="B81" i="24"/>
  <c r="B80" i="24"/>
  <c r="B79" i="24"/>
  <c r="B78" i="24"/>
  <c r="B77" i="24"/>
  <c r="B76" i="24"/>
  <c r="B75" i="24"/>
  <c r="B74" i="24"/>
  <c r="B73" i="24"/>
  <c r="B72" i="24"/>
  <c r="B71" i="24"/>
  <c r="B70" i="24"/>
  <c r="B69" i="24"/>
  <c r="B68" i="24"/>
  <c r="B67" i="24"/>
  <c r="B66" i="24"/>
  <c r="B65" i="24"/>
  <c r="B64" i="24"/>
  <c r="B63" i="24"/>
  <c r="B62" i="24"/>
  <c r="B61" i="24"/>
  <c r="B60" i="24"/>
  <c r="B59" i="24"/>
  <c r="B58" i="24"/>
  <c r="B57" i="24"/>
  <c r="B56" i="24"/>
  <c r="B55" i="24"/>
  <c r="B54" i="24"/>
  <c r="B53" i="24"/>
  <c r="B52" i="24"/>
  <c r="B51" i="24"/>
  <c r="B50" i="24"/>
  <c r="B49" i="24"/>
  <c r="B48" i="24"/>
  <c r="B47" i="24"/>
  <c r="B46" i="24"/>
  <c r="B45" i="24"/>
  <c r="B44" i="24"/>
  <c r="B43" i="24"/>
  <c r="B42" i="24"/>
  <c r="B41" i="24"/>
  <c r="B40" i="24"/>
  <c r="B39" i="24"/>
  <c r="B38" i="24"/>
  <c r="B37" i="24"/>
  <c r="B36" i="24"/>
  <c r="B35" i="24"/>
  <c r="B34" i="24"/>
  <c r="B33" i="24"/>
  <c r="B32" i="24"/>
  <c r="B31" i="24"/>
  <c r="B30" i="24"/>
  <c r="B29" i="24"/>
  <c r="B28" i="24"/>
  <c r="B27" i="24"/>
  <c r="B26" i="24"/>
  <c r="B25" i="24"/>
  <c r="B24" i="24"/>
  <c r="B23" i="24"/>
  <c r="B22" i="24"/>
  <c r="B21" i="24"/>
  <c r="B20" i="24"/>
  <c r="B19" i="24"/>
  <c r="B18" i="24"/>
  <c r="B17" i="24"/>
  <c r="B16" i="24"/>
  <c r="B15" i="24"/>
  <c r="B14" i="24"/>
  <c r="B13" i="24"/>
  <c r="B12" i="24"/>
  <c r="B11" i="24"/>
  <c r="B10" i="24"/>
  <c r="J9" i="23" l="1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38" i="23"/>
  <c r="J39" i="23"/>
  <c r="J40" i="23"/>
  <c r="J41" i="23"/>
  <c r="J42" i="23"/>
  <c r="J43" i="23"/>
  <c r="J44" i="23"/>
  <c r="J45" i="23"/>
  <c r="J46" i="23"/>
  <c r="J47" i="23"/>
  <c r="J48" i="23"/>
  <c r="J49" i="23"/>
  <c r="J50" i="23"/>
  <c r="J51" i="23"/>
  <c r="J52" i="23"/>
  <c r="J53" i="23"/>
  <c r="J54" i="23"/>
  <c r="J55" i="23"/>
  <c r="J56" i="23"/>
  <c r="J57" i="23"/>
  <c r="J58" i="23"/>
  <c r="J59" i="23"/>
  <c r="J60" i="23"/>
  <c r="J61" i="23"/>
  <c r="J62" i="23"/>
  <c r="J63" i="23"/>
  <c r="J64" i="23"/>
  <c r="J65" i="23"/>
  <c r="J66" i="23"/>
  <c r="J67" i="23"/>
  <c r="J68" i="23"/>
  <c r="J69" i="23"/>
  <c r="J70" i="23"/>
  <c r="J71" i="23"/>
  <c r="J72" i="23"/>
  <c r="J73" i="23"/>
  <c r="J74" i="23"/>
  <c r="J75" i="23"/>
  <c r="J76" i="23"/>
  <c r="J77" i="23"/>
  <c r="J78" i="23"/>
  <c r="J79" i="23"/>
  <c r="J80" i="23"/>
  <c r="J81" i="23"/>
  <c r="J82" i="23"/>
  <c r="J83" i="23"/>
  <c r="J84" i="23"/>
  <c r="J85" i="23"/>
  <c r="J86" i="23"/>
  <c r="J87" i="23"/>
  <c r="J88" i="23"/>
  <c r="J89" i="23"/>
  <c r="J90" i="23"/>
  <c r="J91" i="23"/>
  <c r="J92" i="23"/>
  <c r="J93" i="23"/>
  <c r="J94" i="23"/>
  <c r="J95" i="23"/>
  <c r="J96" i="23"/>
  <c r="J97" i="23"/>
  <c r="J98" i="23"/>
  <c r="J99" i="23"/>
  <c r="J100" i="23"/>
  <c r="J101" i="23"/>
  <c r="J102" i="23"/>
  <c r="J103" i="23"/>
  <c r="J104" i="23"/>
  <c r="J105" i="23"/>
  <c r="J106" i="23"/>
  <c r="J107" i="23"/>
  <c r="J108" i="23"/>
  <c r="J109" i="23"/>
  <c r="J110" i="23"/>
  <c r="J111" i="23"/>
  <c r="J112" i="23"/>
  <c r="J113" i="23"/>
  <c r="J114" i="23"/>
  <c r="J115" i="23"/>
  <c r="J116" i="23"/>
  <c r="J117" i="23"/>
  <c r="J118" i="23"/>
  <c r="J119" i="23"/>
  <c r="J120" i="23"/>
  <c r="J121" i="23"/>
  <c r="J122" i="23"/>
  <c r="J123" i="23"/>
  <c r="J124" i="23"/>
  <c r="J125" i="23"/>
  <c r="J126" i="23"/>
  <c r="J127" i="23"/>
  <c r="J128" i="23"/>
  <c r="J129" i="23"/>
  <c r="J130" i="23"/>
  <c r="J131" i="23"/>
  <c r="J132" i="23"/>
  <c r="J133" i="23"/>
  <c r="J134" i="23"/>
  <c r="J135" i="23"/>
  <c r="J136" i="23"/>
  <c r="J137" i="23"/>
  <c r="J138" i="23"/>
  <c r="J139" i="23"/>
  <c r="J140" i="23"/>
  <c r="J141" i="23"/>
  <c r="J142" i="23"/>
  <c r="J143" i="23"/>
  <c r="J144" i="23"/>
  <c r="J145" i="23"/>
  <c r="J146" i="23"/>
  <c r="J147" i="23"/>
  <c r="J148" i="23"/>
  <c r="J149" i="23"/>
  <c r="J150" i="23"/>
  <c r="J151" i="23"/>
  <c r="J152" i="23"/>
  <c r="J153" i="23"/>
  <c r="J154" i="23"/>
  <c r="J155" i="23"/>
  <c r="J156" i="23"/>
  <c r="J157" i="23"/>
  <c r="J158" i="23"/>
  <c r="J159" i="23"/>
  <c r="J160" i="23"/>
  <c r="J161" i="23"/>
  <c r="J162" i="23"/>
  <c r="J163" i="23"/>
  <c r="J164" i="23"/>
  <c r="J165" i="23"/>
  <c r="J166" i="23"/>
  <c r="J167" i="23"/>
  <c r="J168" i="23"/>
  <c r="J169" i="23"/>
  <c r="J170" i="23"/>
  <c r="J171" i="23"/>
  <c r="J172" i="23"/>
  <c r="J173" i="23"/>
  <c r="J174" i="23"/>
  <c r="J175" i="23"/>
  <c r="J176" i="23"/>
  <c r="J177" i="23"/>
  <c r="J178" i="23"/>
  <c r="J179" i="23"/>
  <c r="J180" i="23"/>
  <c r="J181" i="23"/>
  <c r="J182" i="23"/>
  <c r="J183" i="23"/>
  <c r="J184" i="23"/>
  <c r="J185" i="23"/>
  <c r="J186" i="23"/>
  <c r="J187" i="23"/>
  <c r="J188" i="23"/>
  <c r="J189" i="23"/>
  <c r="J190" i="23"/>
  <c r="J191" i="23"/>
  <c r="J192" i="23"/>
  <c r="J193" i="23"/>
  <c r="J194" i="23"/>
  <c r="J195" i="23"/>
  <c r="J196" i="23"/>
  <c r="J197" i="23"/>
  <c r="J198" i="23"/>
  <c r="J199" i="23"/>
  <c r="J200" i="23"/>
  <c r="J201" i="23"/>
  <c r="J202" i="23"/>
  <c r="J203" i="23"/>
  <c r="J204" i="23"/>
  <c r="J205" i="23"/>
  <c r="J206" i="23"/>
  <c r="J207" i="23"/>
  <c r="J208" i="23"/>
  <c r="J209" i="23"/>
  <c r="J210" i="23"/>
  <c r="J211" i="23"/>
  <c r="J212" i="23"/>
  <c r="J213" i="23"/>
  <c r="J214" i="23"/>
  <c r="J215" i="23"/>
  <c r="J216" i="23"/>
  <c r="J217" i="23"/>
  <c r="J218" i="23"/>
  <c r="J219" i="23"/>
  <c r="J220" i="23"/>
  <c r="J221" i="23"/>
  <c r="J222" i="23"/>
  <c r="J223" i="23"/>
  <c r="J224" i="23"/>
  <c r="J225" i="23"/>
  <c r="J226" i="23"/>
  <c r="J227" i="23"/>
  <c r="J228" i="23"/>
  <c r="J229" i="23"/>
  <c r="J230" i="23"/>
  <c r="J231" i="23"/>
  <c r="J232" i="23"/>
  <c r="J233" i="23"/>
  <c r="J234" i="23"/>
  <c r="J235" i="23"/>
  <c r="J236" i="23"/>
  <c r="J237" i="23"/>
  <c r="J238" i="23"/>
  <c r="J239" i="23"/>
  <c r="J240" i="23"/>
  <c r="J241" i="23"/>
  <c r="J242" i="23"/>
  <c r="J243" i="23"/>
  <c r="J244" i="23"/>
  <c r="J245" i="23"/>
  <c r="J246" i="23"/>
  <c r="J247" i="23"/>
  <c r="J248" i="23"/>
  <c r="J249" i="23"/>
  <c r="J250" i="23"/>
  <c r="J251" i="23"/>
  <c r="J252" i="23"/>
  <c r="J253" i="23"/>
  <c r="J254" i="23"/>
  <c r="J255" i="23"/>
  <c r="J256" i="23"/>
  <c r="J257" i="23"/>
  <c r="J258" i="23"/>
  <c r="J259" i="23"/>
  <c r="J260" i="23"/>
  <c r="J261" i="23"/>
  <c r="J262" i="23"/>
  <c r="J263" i="23"/>
  <c r="J264" i="23"/>
  <c r="J265" i="23"/>
  <c r="J266" i="23"/>
  <c r="J267" i="23"/>
  <c r="J268" i="23"/>
  <c r="J269" i="23"/>
  <c r="J270" i="23"/>
  <c r="J271" i="23"/>
  <c r="J272" i="23"/>
  <c r="J273" i="23"/>
  <c r="J274" i="23"/>
  <c r="J275" i="23"/>
  <c r="J276" i="23"/>
  <c r="J277" i="23"/>
  <c r="J278" i="23"/>
  <c r="J279" i="23"/>
  <c r="J280" i="23"/>
  <c r="J281" i="23"/>
  <c r="J282" i="23"/>
  <c r="J283" i="23"/>
  <c r="J284" i="23"/>
  <c r="J285" i="23"/>
  <c r="J286" i="23"/>
  <c r="J287" i="23"/>
  <c r="J288" i="23"/>
  <c r="J289" i="23"/>
  <c r="J290" i="23"/>
  <c r="J291" i="23"/>
  <c r="J292" i="23"/>
  <c r="J293" i="23"/>
  <c r="J294" i="23"/>
  <c r="J295" i="23"/>
  <c r="J296" i="23"/>
  <c r="J297" i="23"/>
  <c r="J298" i="23"/>
  <c r="J299" i="23"/>
  <c r="J300" i="23"/>
  <c r="J301" i="23"/>
  <c r="J302" i="23"/>
  <c r="J303" i="23"/>
  <c r="J304" i="23"/>
  <c r="J305" i="23"/>
  <c r="J306" i="23"/>
  <c r="J307" i="23"/>
  <c r="J308" i="23"/>
  <c r="J309" i="23"/>
  <c r="J310" i="23"/>
  <c r="J311" i="23"/>
  <c r="J312" i="23"/>
  <c r="J313" i="23"/>
  <c r="J314" i="23"/>
  <c r="J315" i="23"/>
  <c r="J316" i="23"/>
  <c r="J317" i="23"/>
  <c r="J318" i="23"/>
  <c r="J319" i="23"/>
  <c r="J320" i="23"/>
  <c r="J321" i="23"/>
  <c r="J322" i="23"/>
  <c r="J323" i="23"/>
  <c r="J324" i="23"/>
  <c r="J325" i="23"/>
  <c r="J326" i="23"/>
  <c r="J327" i="23"/>
  <c r="J328" i="23"/>
  <c r="J329" i="23"/>
  <c r="J330" i="23"/>
  <c r="J331" i="23"/>
  <c r="J332" i="23"/>
  <c r="J333" i="23"/>
  <c r="J334" i="23"/>
  <c r="J335" i="23"/>
  <c r="J336" i="23"/>
  <c r="J337" i="23"/>
  <c r="J338" i="23"/>
  <c r="J339" i="23"/>
  <c r="J340" i="23"/>
  <c r="J341" i="23"/>
  <c r="J342" i="23"/>
  <c r="J343" i="23"/>
  <c r="J344" i="23"/>
  <c r="J345" i="23"/>
  <c r="J346" i="23"/>
  <c r="J347" i="23"/>
  <c r="J348" i="23"/>
  <c r="J349" i="23"/>
  <c r="J350" i="23"/>
  <c r="J351" i="23"/>
  <c r="J352" i="23"/>
  <c r="J353" i="23"/>
  <c r="J354" i="23"/>
  <c r="J355" i="23"/>
  <c r="J356" i="23"/>
  <c r="J357" i="23"/>
  <c r="J358" i="23"/>
  <c r="J359" i="23"/>
  <c r="J360" i="23"/>
  <c r="J361" i="23"/>
  <c r="J362" i="23"/>
  <c r="J363" i="23"/>
  <c r="J364" i="23"/>
  <c r="J365" i="23"/>
  <c r="J366" i="23"/>
  <c r="J367" i="23"/>
  <c r="J368" i="23"/>
  <c r="J369" i="23"/>
  <c r="J370" i="23"/>
  <c r="J371" i="23"/>
  <c r="J372" i="23"/>
  <c r="J373" i="23"/>
  <c r="J374" i="23"/>
  <c r="J375" i="23"/>
  <c r="J376" i="23"/>
  <c r="J377" i="23"/>
  <c r="J378" i="23"/>
  <c r="J379" i="23"/>
  <c r="J380" i="23"/>
  <c r="J381" i="23"/>
  <c r="J382" i="23"/>
  <c r="J383" i="23"/>
  <c r="J384" i="23"/>
  <c r="J385" i="23"/>
  <c r="J386" i="23"/>
  <c r="J387" i="23"/>
  <c r="J388" i="23"/>
  <c r="J389" i="23"/>
  <c r="J390" i="23"/>
  <c r="J391" i="23"/>
  <c r="J392" i="23"/>
  <c r="J393" i="23"/>
  <c r="J394" i="23"/>
  <c r="J395" i="23"/>
  <c r="J396" i="23"/>
  <c r="J397" i="23"/>
  <c r="J398" i="23"/>
  <c r="J399" i="23"/>
  <c r="J400" i="23"/>
  <c r="J401" i="23"/>
  <c r="J402" i="23"/>
  <c r="J403" i="23"/>
  <c r="J404" i="23"/>
  <c r="J405" i="23"/>
  <c r="J406" i="23"/>
  <c r="J407" i="23"/>
  <c r="J408" i="23"/>
  <c r="J409" i="23"/>
  <c r="J410" i="23"/>
  <c r="J411" i="23"/>
  <c r="J412" i="23"/>
  <c r="J413" i="23"/>
  <c r="J414" i="23"/>
  <c r="J415" i="23"/>
  <c r="J416" i="23"/>
  <c r="J417" i="23"/>
  <c r="J418" i="23"/>
  <c r="J419" i="23"/>
  <c r="J420" i="23"/>
  <c r="J421" i="23"/>
  <c r="J422" i="23"/>
  <c r="J423" i="23"/>
  <c r="J424" i="23"/>
  <c r="J425" i="23"/>
  <c r="J426" i="23"/>
  <c r="J427" i="23"/>
  <c r="J428" i="23"/>
  <c r="J429" i="23"/>
  <c r="J430" i="23"/>
  <c r="J431" i="23"/>
  <c r="J432" i="23"/>
  <c r="J433" i="23"/>
  <c r="J434" i="23"/>
  <c r="J435" i="23"/>
  <c r="J436" i="23"/>
  <c r="J437" i="23"/>
  <c r="J438" i="23"/>
  <c r="J439" i="23"/>
  <c r="J440" i="23"/>
  <c r="J441" i="23"/>
  <c r="J442" i="23"/>
  <c r="J443" i="23"/>
  <c r="J444" i="23"/>
  <c r="J445" i="23"/>
  <c r="J446" i="23"/>
  <c r="J447" i="23"/>
  <c r="J448" i="23"/>
  <c r="J449" i="23"/>
  <c r="J450" i="23"/>
  <c r="J451" i="23"/>
  <c r="J452" i="23"/>
  <c r="J453" i="23"/>
  <c r="J454" i="23"/>
  <c r="J455" i="23"/>
  <c r="J456" i="23"/>
  <c r="J457" i="23"/>
  <c r="J458" i="23"/>
  <c r="J459" i="23"/>
  <c r="J460" i="23"/>
  <c r="J461" i="23"/>
  <c r="J462" i="23"/>
  <c r="J463" i="23"/>
  <c r="J464" i="23"/>
  <c r="J465" i="23"/>
  <c r="J466" i="23"/>
  <c r="J467" i="23"/>
  <c r="J468" i="23"/>
  <c r="J469" i="23"/>
  <c r="J470" i="23"/>
  <c r="J471" i="23"/>
  <c r="J472" i="23"/>
  <c r="J473" i="23"/>
  <c r="J474" i="23"/>
  <c r="J475" i="23"/>
  <c r="J476" i="23"/>
  <c r="J477" i="23"/>
  <c r="J478" i="23"/>
  <c r="J479" i="23"/>
  <c r="J480" i="23"/>
  <c r="J481" i="23"/>
  <c r="J482" i="23"/>
  <c r="J483" i="23"/>
  <c r="J484" i="23"/>
  <c r="J485" i="23"/>
  <c r="J486" i="23"/>
  <c r="J487" i="23"/>
  <c r="J488" i="23"/>
  <c r="J489" i="23"/>
  <c r="J490" i="23"/>
  <c r="J491" i="23"/>
  <c r="J492" i="23"/>
  <c r="J493" i="23"/>
  <c r="J494" i="23"/>
  <c r="J495" i="23"/>
  <c r="J496" i="23"/>
  <c r="J497" i="23"/>
  <c r="J498" i="23"/>
  <c r="J499" i="23"/>
  <c r="J500" i="23"/>
  <c r="J501" i="23"/>
  <c r="J502" i="23"/>
  <c r="J503" i="23"/>
  <c r="J504" i="23"/>
  <c r="J505" i="23"/>
  <c r="J506" i="23"/>
  <c r="J507" i="23"/>
  <c r="J508" i="23"/>
  <c r="J509" i="23"/>
  <c r="J510" i="23"/>
  <c r="J511" i="23"/>
  <c r="J512" i="23"/>
  <c r="J513" i="23"/>
  <c r="J514" i="23"/>
  <c r="J515" i="23"/>
  <c r="J516" i="23"/>
  <c r="J517" i="23"/>
  <c r="J518" i="23"/>
  <c r="J519" i="23"/>
  <c r="J520" i="23"/>
  <c r="J521" i="23"/>
  <c r="J522" i="23"/>
  <c r="J523" i="23"/>
  <c r="J524" i="23"/>
  <c r="J525" i="23"/>
  <c r="J526" i="23"/>
  <c r="J527" i="23"/>
  <c r="J528" i="23"/>
  <c r="J529" i="23"/>
  <c r="J530" i="23"/>
  <c r="J531" i="23"/>
  <c r="J532" i="23"/>
  <c r="J533" i="23"/>
  <c r="J534" i="23"/>
  <c r="J535" i="23"/>
  <c r="J536" i="23"/>
  <c r="J537" i="23"/>
  <c r="J538" i="23"/>
  <c r="J539" i="23"/>
  <c r="J540" i="23"/>
  <c r="J541" i="23"/>
  <c r="J542" i="23"/>
  <c r="J543" i="23"/>
  <c r="J544" i="23"/>
  <c r="J545" i="23"/>
  <c r="J546" i="23"/>
  <c r="J547" i="23"/>
  <c r="J548" i="23"/>
  <c r="J549" i="23"/>
  <c r="J550" i="23"/>
  <c r="J551" i="23"/>
  <c r="J552" i="23"/>
  <c r="J553" i="23"/>
  <c r="J554" i="23"/>
  <c r="J555" i="23"/>
  <c r="J556" i="23"/>
  <c r="J557" i="23"/>
  <c r="J558" i="23"/>
  <c r="J559" i="23"/>
  <c r="J560" i="23"/>
  <c r="J561" i="23"/>
  <c r="J562" i="23"/>
  <c r="J563" i="23"/>
  <c r="J564" i="23"/>
  <c r="J565" i="23"/>
  <c r="J566" i="23"/>
  <c r="J567" i="23"/>
  <c r="J568" i="23"/>
  <c r="J569" i="23"/>
  <c r="J570" i="23"/>
  <c r="J571" i="23"/>
  <c r="J572" i="23"/>
  <c r="J573" i="23"/>
  <c r="J574" i="23"/>
  <c r="J575" i="23"/>
  <c r="J576" i="23"/>
  <c r="J577" i="23"/>
  <c r="J578" i="23"/>
  <c r="J579" i="23"/>
  <c r="J580" i="23"/>
  <c r="J581" i="23"/>
  <c r="J582" i="23"/>
  <c r="J583" i="23"/>
  <c r="J584" i="23"/>
  <c r="J585" i="23"/>
  <c r="J586" i="23"/>
  <c r="J587" i="23"/>
  <c r="J588" i="23"/>
  <c r="J589" i="23"/>
  <c r="J590" i="23"/>
  <c r="J591" i="23"/>
  <c r="J592" i="23"/>
  <c r="J593" i="23"/>
  <c r="J594" i="23"/>
  <c r="J595" i="23"/>
  <c r="J596" i="23"/>
  <c r="J597" i="23"/>
  <c r="J598" i="23"/>
  <c r="J599" i="23"/>
  <c r="J600" i="23"/>
  <c r="J601" i="23"/>
  <c r="J602" i="23"/>
  <c r="J603" i="23"/>
  <c r="J604" i="23"/>
  <c r="J605" i="23"/>
  <c r="J606" i="23"/>
  <c r="J607" i="23"/>
  <c r="J608" i="23"/>
  <c r="J609" i="23"/>
  <c r="J610" i="23"/>
  <c r="J611" i="23"/>
  <c r="J612" i="23"/>
  <c r="J613" i="23"/>
  <c r="J614" i="23"/>
  <c r="J615" i="23"/>
  <c r="J616" i="23"/>
  <c r="J617" i="23"/>
  <c r="J618" i="23"/>
  <c r="J619" i="23"/>
  <c r="J620" i="23"/>
  <c r="J621" i="23"/>
  <c r="J622" i="23"/>
  <c r="J623" i="23"/>
  <c r="J624" i="23"/>
  <c r="J625" i="23"/>
  <c r="J626" i="23"/>
  <c r="J627" i="23"/>
  <c r="J628" i="23"/>
  <c r="J629" i="23"/>
  <c r="J630" i="23"/>
  <c r="J631" i="23"/>
  <c r="J632" i="23"/>
  <c r="J633" i="23"/>
  <c r="J634" i="23"/>
  <c r="J635" i="23"/>
  <c r="J636" i="23"/>
  <c r="J637" i="23"/>
  <c r="J638" i="23"/>
  <c r="J639" i="23"/>
  <c r="J640" i="23"/>
  <c r="J641" i="23"/>
  <c r="J642" i="23"/>
  <c r="J643" i="23"/>
  <c r="J644" i="23"/>
  <c r="J645" i="23"/>
  <c r="J646" i="23"/>
  <c r="J647" i="23"/>
  <c r="J648" i="23"/>
  <c r="J649" i="23"/>
  <c r="J650" i="23"/>
  <c r="J651" i="23"/>
  <c r="J652" i="23"/>
  <c r="J653" i="23"/>
  <c r="J654" i="23"/>
  <c r="J655" i="23"/>
  <c r="J656" i="23"/>
  <c r="J657" i="23"/>
  <c r="J658" i="23"/>
  <c r="J659" i="23"/>
  <c r="J660" i="23"/>
  <c r="J661" i="23"/>
  <c r="J662" i="23"/>
  <c r="J663" i="23"/>
  <c r="J664" i="23"/>
  <c r="J665" i="23"/>
  <c r="J666" i="23"/>
  <c r="J667" i="23"/>
  <c r="J668" i="23"/>
  <c r="J669" i="23"/>
  <c r="J670" i="23"/>
  <c r="J671" i="23"/>
  <c r="J672" i="23"/>
  <c r="J673" i="23"/>
  <c r="J674" i="23"/>
  <c r="J675" i="23"/>
  <c r="J676" i="23"/>
  <c r="J677" i="23"/>
  <c r="J678" i="23"/>
  <c r="J679" i="23"/>
  <c r="J680" i="23"/>
  <c r="J681" i="23"/>
  <c r="J682" i="23"/>
  <c r="J683" i="23"/>
  <c r="J684" i="23"/>
  <c r="J685" i="23"/>
  <c r="J686" i="23"/>
  <c r="J687" i="23"/>
  <c r="J688" i="23"/>
  <c r="J689" i="23"/>
  <c r="J690" i="23"/>
  <c r="J691" i="23"/>
  <c r="J692" i="23"/>
  <c r="J693" i="23"/>
  <c r="J694" i="23"/>
  <c r="J695" i="23"/>
  <c r="J696" i="23"/>
  <c r="J697" i="23"/>
  <c r="J698" i="23"/>
  <c r="J699" i="23"/>
  <c r="J700" i="23"/>
  <c r="J701" i="23"/>
  <c r="J702" i="23"/>
  <c r="J703" i="23"/>
  <c r="J704" i="23"/>
  <c r="J705" i="23"/>
  <c r="J706" i="23"/>
  <c r="J707" i="23"/>
  <c r="J708" i="23"/>
  <c r="J709" i="23"/>
  <c r="J710" i="23"/>
  <c r="J711" i="23"/>
  <c r="J712" i="23"/>
  <c r="J713" i="23"/>
  <c r="J714" i="23"/>
  <c r="J715" i="23"/>
  <c r="J716" i="23"/>
  <c r="J717" i="23"/>
  <c r="J718" i="23"/>
  <c r="J719" i="23"/>
  <c r="J720" i="23"/>
  <c r="J721" i="23"/>
  <c r="J722" i="23"/>
  <c r="J723" i="23"/>
  <c r="J724" i="23"/>
  <c r="J725" i="23"/>
  <c r="J726" i="23"/>
  <c r="J727" i="23"/>
  <c r="J728" i="23"/>
  <c r="J729" i="23"/>
  <c r="J730" i="23"/>
  <c r="J731" i="23"/>
  <c r="J732" i="23"/>
  <c r="J733" i="23"/>
  <c r="J734" i="23"/>
  <c r="J735" i="23"/>
  <c r="J736" i="23"/>
  <c r="J737" i="23"/>
  <c r="J738" i="23"/>
  <c r="J739" i="23"/>
  <c r="J740" i="23"/>
  <c r="J741" i="23"/>
  <c r="J742" i="23"/>
  <c r="J743" i="23"/>
  <c r="J744" i="23"/>
  <c r="J745" i="23"/>
  <c r="J746" i="23"/>
  <c r="J747" i="23"/>
  <c r="J748" i="23"/>
  <c r="J749" i="23"/>
  <c r="J750" i="23"/>
  <c r="J751" i="23"/>
  <c r="J752" i="23"/>
  <c r="J753" i="23"/>
  <c r="J754" i="23"/>
  <c r="J755" i="23"/>
  <c r="J756" i="23"/>
  <c r="J757" i="23"/>
  <c r="J758" i="23"/>
  <c r="J759" i="23"/>
  <c r="J760" i="23"/>
  <c r="J761" i="23"/>
  <c r="J762" i="23"/>
  <c r="J763" i="23"/>
  <c r="J764" i="23"/>
  <c r="J765" i="23"/>
  <c r="J766" i="23"/>
  <c r="J767" i="23"/>
  <c r="J768" i="23"/>
  <c r="J769" i="23"/>
  <c r="J770" i="23"/>
  <c r="J771" i="23"/>
  <c r="J772" i="23"/>
  <c r="J773" i="23"/>
  <c r="J774" i="23"/>
  <c r="J775" i="23"/>
  <c r="J776" i="23"/>
  <c r="J777" i="23"/>
  <c r="J778" i="23"/>
  <c r="J779" i="23"/>
  <c r="J780" i="23"/>
  <c r="J781" i="23"/>
  <c r="J782" i="23"/>
  <c r="J783" i="23"/>
  <c r="J784" i="23"/>
  <c r="J785" i="23"/>
  <c r="J786" i="23"/>
  <c r="J787" i="23"/>
  <c r="J788" i="23"/>
  <c r="J789" i="23"/>
  <c r="J790" i="23"/>
  <c r="J791" i="23"/>
  <c r="J792" i="23"/>
  <c r="J793" i="23"/>
  <c r="J794" i="23"/>
  <c r="J795" i="23"/>
  <c r="J796" i="23"/>
  <c r="J797" i="23"/>
  <c r="J798" i="23"/>
  <c r="J799" i="23"/>
  <c r="J800" i="23"/>
  <c r="J801" i="23"/>
  <c r="J802" i="23"/>
  <c r="J803" i="23"/>
  <c r="J804" i="23"/>
  <c r="J805" i="23"/>
  <c r="J806" i="23"/>
  <c r="J807" i="23"/>
  <c r="J808" i="23"/>
  <c r="J809" i="23"/>
  <c r="J810" i="23"/>
  <c r="J811" i="23"/>
  <c r="J812" i="23"/>
  <c r="J813" i="23"/>
  <c r="J814" i="23"/>
  <c r="J815" i="23"/>
  <c r="J816" i="23"/>
  <c r="J817" i="23"/>
  <c r="J818" i="23"/>
  <c r="J819" i="23"/>
  <c r="J820" i="23"/>
  <c r="J821" i="23"/>
  <c r="J822" i="23"/>
  <c r="J823" i="23"/>
  <c r="J824" i="23"/>
  <c r="J825" i="23"/>
  <c r="J826" i="23"/>
  <c r="J827" i="23"/>
  <c r="J828" i="23"/>
  <c r="J829" i="23"/>
  <c r="J830" i="23"/>
  <c r="J831" i="23"/>
  <c r="J832" i="23"/>
  <c r="J833" i="23"/>
  <c r="J834" i="23"/>
  <c r="J835" i="23"/>
  <c r="J836" i="23"/>
  <c r="J837" i="23"/>
  <c r="J838" i="23"/>
  <c r="J839" i="23"/>
  <c r="J840" i="23"/>
  <c r="J841" i="23"/>
  <c r="J842" i="23"/>
  <c r="J843" i="23"/>
  <c r="J844" i="23"/>
  <c r="J845" i="23"/>
  <c r="J846" i="23"/>
  <c r="J847" i="23"/>
  <c r="J848" i="23"/>
  <c r="J849" i="23"/>
  <c r="J850" i="23"/>
  <c r="J851" i="23"/>
  <c r="J852" i="23"/>
  <c r="J853" i="23"/>
  <c r="J854" i="23"/>
  <c r="J855" i="23"/>
  <c r="J856" i="23"/>
  <c r="J857" i="23"/>
  <c r="J858" i="23"/>
  <c r="J859" i="23"/>
  <c r="J860" i="23"/>
  <c r="J861" i="23"/>
  <c r="J862" i="23"/>
  <c r="J863" i="23"/>
  <c r="J864" i="23"/>
  <c r="J865" i="23"/>
  <c r="J866" i="23"/>
  <c r="J867" i="23"/>
  <c r="J868" i="23"/>
  <c r="J869" i="23"/>
  <c r="J870" i="23"/>
  <c r="J871" i="23"/>
  <c r="J872" i="23"/>
  <c r="J873" i="23"/>
  <c r="J874" i="23"/>
  <c r="J875" i="23"/>
  <c r="J876" i="23"/>
  <c r="J877" i="23"/>
  <c r="J878" i="23"/>
  <c r="J879" i="23"/>
  <c r="J880" i="23"/>
  <c r="J881" i="23"/>
  <c r="J882" i="23"/>
  <c r="J883" i="23"/>
  <c r="J884" i="23"/>
  <c r="J885" i="23"/>
  <c r="J886" i="23"/>
  <c r="J887" i="23"/>
  <c r="J888" i="23"/>
  <c r="J889" i="23"/>
  <c r="J890" i="23"/>
  <c r="J891" i="23"/>
  <c r="J892" i="23"/>
  <c r="J893" i="23"/>
  <c r="J894" i="23"/>
  <c r="J895" i="23"/>
  <c r="J896" i="23"/>
  <c r="J897" i="23"/>
  <c r="J898" i="23"/>
  <c r="J899" i="23"/>
  <c r="J900" i="23"/>
  <c r="J901" i="23"/>
  <c r="J902" i="23"/>
  <c r="J903" i="23"/>
  <c r="J904" i="23"/>
  <c r="J905" i="23"/>
  <c r="J906" i="23"/>
  <c r="J907" i="23"/>
  <c r="J908" i="23"/>
  <c r="J909" i="23"/>
  <c r="J910" i="23"/>
  <c r="J911" i="23"/>
  <c r="J912" i="23"/>
  <c r="J913" i="23"/>
  <c r="J914" i="23"/>
  <c r="J915" i="23"/>
  <c r="J916" i="23"/>
  <c r="J917" i="23"/>
  <c r="J918" i="23"/>
  <c r="J919" i="23"/>
  <c r="J920" i="23"/>
  <c r="J921" i="23"/>
  <c r="J922" i="23"/>
  <c r="J923" i="23"/>
  <c r="J924" i="23"/>
  <c r="J925" i="23"/>
  <c r="J926" i="23"/>
  <c r="J927" i="23"/>
  <c r="J928" i="23"/>
  <c r="J929" i="23"/>
  <c r="J930" i="23"/>
  <c r="J931" i="23"/>
  <c r="J932" i="23"/>
  <c r="J933" i="23"/>
  <c r="J934" i="23"/>
  <c r="J935" i="23"/>
  <c r="J936" i="23"/>
  <c r="J937" i="23"/>
  <c r="J938" i="23"/>
  <c r="J939" i="23"/>
  <c r="J940" i="23"/>
  <c r="J941" i="23"/>
  <c r="J942" i="23"/>
  <c r="J943" i="23"/>
  <c r="J944" i="23"/>
  <c r="J945" i="23"/>
  <c r="J946" i="23"/>
  <c r="J947" i="23"/>
  <c r="J948" i="23"/>
  <c r="J949" i="23"/>
  <c r="J950" i="23"/>
  <c r="J951" i="23"/>
  <c r="J952" i="23"/>
  <c r="J953" i="23"/>
  <c r="J954" i="23"/>
  <c r="J955" i="23"/>
  <c r="J956" i="23"/>
  <c r="J957" i="23"/>
  <c r="J958" i="23"/>
  <c r="J959" i="23"/>
  <c r="J960" i="23"/>
  <c r="J961" i="23"/>
  <c r="J962" i="23"/>
  <c r="J963" i="23"/>
  <c r="J964" i="23"/>
  <c r="J965" i="23"/>
  <c r="J966" i="23"/>
  <c r="J967" i="23"/>
  <c r="J968" i="23"/>
  <c r="J969" i="23"/>
  <c r="J970" i="23"/>
  <c r="J971" i="23"/>
  <c r="J972" i="23"/>
  <c r="J973" i="23"/>
  <c r="J974" i="23"/>
  <c r="J975" i="23"/>
  <c r="J976" i="23"/>
  <c r="J977" i="23"/>
  <c r="J978" i="23"/>
  <c r="J979" i="23"/>
  <c r="J980" i="23"/>
  <c r="J981" i="23"/>
  <c r="J982" i="23"/>
  <c r="J983" i="23"/>
  <c r="J984" i="23"/>
  <c r="J985" i="23"/>
  <c r="J986" i="23"/>
  <c r="J987" i="23"/>
  <c r="J988" i="23"/>
  <c r="J989" i="23"/>
  <c r="J990" i="23"/>
  <c r="J991" i="23"/>
  <c r="J992" i="23"/>
  <c r="J993" i="23"/>
  <c r="J994" i="23"/>
  <c r="J995" i="23"/>
  <c r="J996" i="23"/>
  <c r="J997" i="23"/>
  <c r="J998" i="23"/>
  <c r="J999" i="23"/>
  <c r="J1000" i="23"/>
  <c r="J1001" i="23"/>
  <c r="J1002" i="23"/>
  <c r="J1003" i="23"/>
  <c r="J1004" i="23"/>
  <c r="J1005" i="23"/>
  <c r="J1006" i="23"/>
  <c r="J1007" i="23"/>
  <c r="J1008" i="23"/>
  <c r="J1009" i="23"/>
  <c r="J1010" i="23"/>
  <c r="J1011" i="23"/>
  <c r="J1012" i="23"/>
  <c r="J1013" i="23"/>
  <c r="J1014" i="23"/>
  <c r="J1015" i="23"/>
  <c r="J1016" i="23"/>
  <c r="J1017" i="23"/>
  <c r="J1018" i="23"/>
  <c r="J1019" i="23"/>
  <c r="J1020" i="23"/>
  <c r="J1021" i="23"/>
  <c r="J1022" i="23"/>
  <c r="J1023" i="23"/>
  <c r="J1024" i="23"/>
  <c r="J1025" i="23"/>
  <c r="J1026" i="23"/>
  <c r="J1027" i="23"/>
  <c r="J1028" i="23"/>
  <c r="J1029" i="23"/>
  <c r="J1030" i="23"/>
  <c r="J1031" i="23"/>
  <c r="J1032" i="23"/>
  <c r="J1033" i="23"/>
  <c r="J1034" i="23"/>
  <c r="J1035" i="23"/>
  <c r="J1036" i="23"/>
  <c r="J1037" i="23"/>
  <c r="J1038" i="23"/>
  <c r="J1039" i="23"/>
  <c r="J1040" i="23"/>
  <c r="J1041" i="23"/>
  <c r="J1042" i="23"/>
  <c r="J1043" i="23"/>
  <c r="J1044" i="23"/>
  <c r="J1045" i="23"/>
  <c r="J1046" i="23"/>
  <c r="J1047" i="23"/>
  <c r="J1048" i="23"/>
  <c r="J1049" i="23"/>
  <c r="J1050" i="23"/>
  <c r="J1051" i="23"/>
  <c r="J1052" i="23"/>
  <c r="J1053" i="23"/>
  <c r="J1054" i="23"/>
  <c r="J1055" i="23"/>
  <c r="J1056" i="23"/>
  <c r="J1057" i="23"/>
  <c r="J1058" i="23"/>
  <c r="J1059" i="23"/>
  <c r="J1060" i="23"/>
  <c r="J1061" i="23"/>
  <c r="J1062" i="23"/>
  <c r="J1063" i="23"/>
  <c r="J1064" i="23"/>
  <c r="J1065" i="23"/>
  <c r="J1066" i="23"/>
  <c r="J1067" i="23"/>
  <c r="J1068" i="23"/>
  <c r="J1069" i="23"/>
  <c r="J1070" i="23"/>
  <c r="J1071" i="23"/>
  <c r="J1072" i="23"/>
  <c r="J1073" i="23"/>
  <c r="J1074" i="23"/>
  <c r="J1075" i="23"/>
  <c r="J1076" i="23"/>
  <c r="J1077" i="23"/>
  <c r="J1078" i="23"/>
  <c r="J1079" i="23"/>
  <c r="J1080" i="23"/>
  <c r="J1081" i="23"/>
  <c r="J1082" i="23"/>
  <c r="J1083" i="23"/>
  <c r="J1084" i="23"/>
  <c r="J1085" i="23"/>
  <c r="J1086" i="23"/>
  <c r="J1087" i="23"/>
  <c r="J1088" i="23"/>
  <c r="J1089" i="23"/>
  <c r="J1090" i="23"/>
  <c r="J1091" i="23"/>
  <c r="J1092" i="23"/>
  <c r="J1093" i="23"/>
  <c r="J1094" i="23"/>
  <c r="J1095" i="23"/>
  <c r="J1096" i="23"/>
  <c r="J1097" i="23"/>
  <c r="J1098" i="23"/>
  <c r="J1099" i="23"/>
  <c r="J1100" i="23"/>
  <c r="J1101" i="23"/>
  <c r="J1102" i="23"/>
  <c r="J1103" i="23"/>
  <c r="J1104" i="23"/>
  <c r="J1105" i="23"/>
  <c r="J1106" i="23"/>
  <c r="J1107" i="23"/>
  <c r="J1108" i="23"/>
  <c r="J1109" i="23"/>
  <c r="J1110" i="23"/>
  <c r="J1111" i="23"/>
  <c r="J1112" i="23"/>
  <c r="J1113" i="23"/>
  <c r="J1114" i="23"/>
  <c r="J1115" i="23"/>
  <c r="J1116" i="23"/>
  <c r="J1117" i="23"/>
  <c r="J1118" i="23"/>
  <c r="J1119" i="23"/>
  <c r="J1120" i="23"/>
  <c r="J1121" i="23"/>
  <c r="J1122" i="23"/>
  <c r="J1123" i="23"/>
  <c r="J1124" i="23"/>
  <c r="J1125" i="23"/>
  <c r="J1126" i="23"/>
  <c r="J1127" i="23"/>
  <c r="J1128" i="23"/>
  <c r="J1129" i="23"/>
  <c r="J1130" i="23"/>
  <c r="J1131" i="23"/>
  <c r="J1132" i="23"/>
  <c r="J1133" i="23"/>
  <c r="J1134" i="23"/>
  <c r="J1135" i="23"/>
  <c r="J1136" i="23"/>
  <c r="J1137" i="23"/>
  <c r="J1138" i="23"/>
  <c r="J1139" i="23"/>
  <c r="J1140" i="23"/>
  <c r="J1141" i="23"/>
  <c r="J1142" i="23"/>
  <c r="J1143" i="23"/>
  <c r="J1144" i="23"/>
  <c r="J1145" i="23"/>
  <c r="J1146" i="23"/>
  <c r="J1147" i="23"/>
  <c r="J1148" i="23"/>
  <c r="J1149" i="23"/>
  <c r="J1150" i="23"/>
  <c r="J1151" i="23"/>
  <c r="J1152" i="23"/>
  <c r="J1153" i="23"/>
  <c r="J1154" i="23"/>
  <c r="J1155" i="23"/>
  <c r="J1156" i="23"/>
  <c r="J1157" i="23"/>
  <c r="J1158" i="23"/>
  <c r="J1159" i="23"/>
  <c r="J1160" i="23"/>
  <c r="J1161" i="23"/>
  <c r="J1162" i="23"/>
  <c r="J1163" i="23"/>
  <c r="J1164" i="23"/>
  <c r="J1165" i="23"/>
  <c r="J1166" i="23"/>
  <c r="J1167" i="23"/>
  <c r="J1168" i="23"/>
  <c r="J1169" i="23"/>
  <c r="J1170" i="23"/>
  <c r="J1171" i="23"/>
  <c r="J1172" i="23"/>
  <c r="J1173" i="23"/>
  <c r="J1174" i="23"/>
  <c r="J1175" i="23"/>
  <c r="J1176" i="23"/>
  <c r="J1177" i="23"/>
  <c r="J1178" i="23"/>
  <c r="J1179" i="23"/>
  <c r="J1180" i="23"/>
  <c r="J1181" i="23"/>
  <c r="J1182" i="23"/>
  <c r="J1183" i="23"/>
  <c r="J1184" i="23"/>
  <c r="J1185" i="23"/>
  <c r="J1186" i="23"/>
  <c r="J1187" i="23"/>
  <c r="J1188" i="23"/>
  <c r="J1189" i="23"/>
  <c r="J1190" i="23"/>
  <c r="J1191" i="23"/>
  <c r="J1192" i="23"/>
  <c r="J1193" i="23"/>
  <c r="J1194" i="23"/>
  <c r="J1195" i="23"/>
  <c r="J1196" i="23"/>
  <c r="J1197" i="23"/>
  <c r="J1198" i="23"/>
  <c r="J1199" i="23"/>
  <c r="J1200" i="23"/>
  <c r="J1201" i="23"/>
  <c r="J1202" i="23"/>
  <c r="J1203" i="23"/>
  <c r="J1204" i="23"/>
  <c r="J1205" i="23"/>
  <c r="J1206" i="23"/>
  <c r="J1207" i="23"/>
  <c r="J1208" i="23"/>
  <c r="J1209" i="23"/>
  <c r="J1210" i="23"/>
  <c r="J1211" i="23"/>
  <c r="J1212" i="23"/>
  <c r="J1213" i="23"/>
  <c r="J1214" i="23"/>
  <c r="J1215" i="23"/>
  <c r="J1216" i="23"/>
  <c r="J1217" i="23"/>
  <c r="J1218" i="23"/>
  <c r="J1219" i="23"/>
  <c r="J8" i="23"/>
  <c r="S9" i="23"/>
  <c r="S10" i="23"/>
  <c r="S11" i="23"/>
  <c r="S12" i="23"/>
  <c r="S13" i="23"/>
  <c r="S14" i="23"/>
  <c r="S15" i="23"/>
  <c r="S16" i="23"/>
  <c r="S17" i="23"/>
  <c r="S18" i="23"/>
  <c r="S19" i="23"/>
  <c r="S20" i="23"/>
  <c r="S21" i="23"/>
  <c r="S22" i="23"/>
  <c r="S23" i="23"/>
  <c r="S24" i="23"/>
  <c r="S25" i="23"/>
  <c r="S26" i="23"/>
  <c r="S27" i="23"/>
  <c r="S28" i="23"/>
  <c r="S29" i="23"/>
  <c r="S30" i="23"/>
  <c r="S31" i="23"/>
  <c r="S32" i="23"/>
  <c r="S33" i="23"/>
  <c r="S34" i="23"/>
  <c r="S35" i="23"/>
  <c r="S36" i="23"/>
  <c r="S37" i="23"/>
  <c r="S38" i="23"/>
  <c r="S39" i="23"/>
  <c r="S40" i="23"/>
  <c r="S41" i="23"/>
  <c r="S42" i="23"/>
  <c r="S43" i="23"/>
  <c r="S44" i="23"/>
  <c r="S45" i="23"/>
  <c r="S46" i="23"/>
  <c r="S47" i="23"/>
  <c r="S48" i="23"/>
  <c r="S49" i="23"/>
  <c r="S50" i="23"/>
  <c r="S51" i="23"/>
  <c r="S52" i="23"/>
  <c r="S53" i="23"/>
  <c r="S54" i="23"/>
  <c r="S55" i="23"/>
  <c r="S56" i="23"/>
  <c r="S57" i="23"/>
  <c r="S58" i="23"/>
  <c r="S59" i="23"/>
  <c r="S60" i="23"/>
  <c r="S61" i="23"/>
  <c r="S62" i="23"/>
  <c r="S63" i="23"/>
  <c r="S64" i="23"/>
  <c r="S65" i="23"/>
  <c r="S66" i="23"/>
  <c r="S67" i="23"/>
  <c r="S68" i="23"/>
  <c r="S69" i="23"/>
  <c r="S70" i="23"/>
  <c r="S71" i="23"/>
  <c r="S72" i="23"/>
  <c r="S73" i="23"/>
  <c r="S74" i="23"/>
  <c r="S75" i="23"/>
  <c r="S76" i="23"/>
  <c r="S77" i="23"/>
  <c r="S78" i="23"/>
  <c r="S79" i="23"/>
  <c r="S80" i="23"/>
  <c r="S81" i="23"/>
  <c r="S82" i="23"/>
  <c r="S83" i="23"/>
  <c r="S84" i="23"/>
  <c r="S85" i="23"/>
  <c r="S86" i="23"/>
  <c r="S87" i="23"/>
  <c r="S88" i="23"/>
  <c r="S89" i="23"/>
  <c r="S90" i="23"/>
  <c r="S91" i="23"/>
  <c r="S92" i="23"/>
  <c r="S93" i="23"/>
  <c r="S94" i="23"/>
  <c r="S95" i="23"/>
  <c r="S96" i="23"/>
  <c r="S97" i="23"/>
  <c r="S98" i="23"/>
  <c r="S99" i="23"/>
  <c r="S100" i="23"/>
  <c r="S101" i="23"/>
  <c r="S102" i="23"/>
  <c r="S103" i="23"/>
  <c r="S104" i="23"/>
  <c r="S105" i="23"/>
  <c r="S106" i="23"/>
  <c r="S107" i="23"/>
  <c r="S108" i="23"/>
  <c r="S109" i="23"/>
  <c r="S110" i="23"/>
  <c r="S111" i="23"/>
  <c r="S112" i="23"/>
  <c r="S113" i="23"/>
  <c r="S114" i="23"/>
  <c r="S115" i="23"/>
  <c r="S116" i="23"/>
  <c r="S117" i="23"/>
  <c r="S118" i="23"/>
  <c r="S119" i="23"/>
  <c r="S120" i="23"/>
  <c r="S121" i="23"/>
  <c r="S122" i="23"/>
  <c r="S123" i="23"/>
  <c r="S124" i="23"/>
  <c r="S125" i="23"/>
  <c r="S126" i="23"/>
  <c r="S127" i="23"/>
  <c r="S128" i="23"/>
  <c r="S129" i="23"/>
  <c r="S130" i="23"/>
  <c r="S131" i="23"/>
  <c r="S132" i="23"/>
  <c r="S133" i="23"/>
  <c r="S134" i="23"/>
  <c r="S135" i="23"/>
  <c r="S136" i="23"/>
  <c r="S137" i="23"/>
  <c r="S138" i="23"/>
  <c r="S139" i="23"/>
  <c r="S140" i="23"/>
  <c r="S141" i="23"/>
  <c r="S142" i="23"/>
  <c r="S143" i="23"/>
  <c r="S144" i="23"/>
  <c r="S145" i="23"/>
  <c r="S146" i="23"/>
  <c r="S147" i="23"/>
  <c r="S148" i="23"/>
  <c r="S149" i="23"/>
  <c r="S150" i="23"/>
  <c r="S151" i="23"/>
  <c r="S152" i="23"/>
  <c r="S153" i="23"/>
  <c r="S154" i="23"/>
  <c r="S155" i="23"/>
  <c r="S156" i="23"/>
  <c r="S157" i="23"/>
  <c r="S158" i="23"/>
  <c r="S159" i="23"/>
  <c r="S160" i="23"/>
  <c r="S161" i="23"/>
  <c r="S162" i="23"/>
  <c r="S163" i="23"/>
  <c r="S164" i="23"/>
  <c r="S165" i="23"/>
  <c r="S166" i="23"/>
  <c r="S167" i="23"/>
  <c r="S168" i="23"/>
  <c r="S169" i="23"/>
  <c r="S170" i="23"/>
  <c r="S171" i="23"/>
  <c r="S172" i="23"/>
  <c r="S173" i="23"/>
  <c r="S174" i="23"/>
  <c r="S175" i="23"/>
  <c r="S176" i="23"/>
  <c r="S177" i="23"/>
  <c r="S178" i="23"/>
  <c r="S179" i="23"/>
  <c r="S180" i="23"/>
  <c r="S181" i="23"/>
  <c r="S182" i="23"/>
  <c r="S183" i="23"/>
  <c r="S184" i="23"/>
  <c r="S185" i="23"/>
  <c r="S186" i="23"/>
  <c r="S187" i="23"/>
  <c r="S188" i="23"/>
  <c r="S189" i="23"/>
  <c r="S190" i="23"/>
  <c r="S191" i="23"/>
  <c r="S192" i="23"/>
  <c r="S193" i="23"/>
  <c r="S194" i="23"/>
  <c r="S195" i="23"/>
  <c r="S196" i="23"/>
  <c r="S197" i="23"/>
  <c r="S198" i="23"/>
  <c r="S199" i="23"/>
  <c r="S200" i="23"/>
  <c r="S201" i="23"/>
  <c r="S202" i="23"/>
  <c r="S203" i="23"/>
  <c r="S204" i="23"/>
  <c r="S205" i="23"/>
  <c r="S206" i="23"/>
  <c r="S207" i="23"/>
  <c r="S208" i="23"/>
  <c r="S209" i="23"/>
  <c r="S210" i="23"/>
  <c r="S211" i="23"/>
  <c r="S212" i="23"/>
  <c r="S213" i="23"/>
  <c r="S214" i="23"/>
  <c r="S215" i="23"/>
  <c r="S216" i="23"/>
  <c r="S217" i="23"/>
  <c r="S218" i="23"/>
  <c r="S219" i="23"/>
  <c r="S220" i="23"/>
  <c r="S221" i="23"/>
  <c r="S222" i="23"/>
  <c r="S223" i="23"/>
  <c r="S224" i="23"/>
  <c r="S225" i="23"/>
  <c r="S226" i="23"/>
  <c r="S227" i="23"/>
  <c r="S228" i="23"/>
  <c r="S229" i="23"/>
  <c r="S230" i="23"/>
  <c r="S231" i="23"/>
  <c r="S232" i="23"/>
  <c r="S233" i="23"/>
  <c r="S234" i="23"/>
  <c r="S235" i="23"/>
  <c r="S236" i="23"/>
  <c r="S237" i="23"/>
  <c r="S238" i="23"/>
  <c r="S239" i="23"/>
  <c r="S240" i="23"/>
  <c r="S241" i="23"/>
  <c r="S242" i="23"/>
  <c r="S243" i="23"/>
  <c r="S244" i="23"/>
  <c r="S245" i="23"/>
  <c r="S246" i="23"/>
  <c r="S247" i="23"/>
  <c r="S248" i="23"/>
  <c r="S249" i="23"/>
  <c r="S250" i="23"/>
  <c r="S251" i="23"/>
  <c r="S252" i="23"/>
  <c r="S253" i="23"/>
  <c r="S254" i="23"/>
  <c r="S255" i="23"/>
  <c r="S256" i="23"/>
  <c r="S257" i="23"/>
  <c r="S258" i="23"/>
  <c r="S259" i="23"/>
  <c r="S260" i="23"/>
  <c r="S261" i="23"/>
  <c r="S262" i="23"/>
  <c r="S263" i="23"/>
  <c r="S264" i="23"/>
  <c r="S265" i="23"/>
  <c r="S266" i="23"/>
  <c r="S267" i="23"/>
  <c r="S268" i="23"/>
  <c r="S269" i="23"/>
  <c r="S270" i="23"/>
  <c r="S271" i="23"/>
  <c r="S272" i="23"/>
  <c r="S273" i="23"/>
  <c r="S274" i="23"/>
  <c r="S275" i="23"/>
  <c r="S276" i="23"/>
  <c r="S277" i="23"/>
  <c r="S278" i="23"/>
  <c r="S279" i="23"/>
  <c r="S280" i="23"/>
  <c r="S281" i="23"/>
  <c r="S282" i="23"/>
  <c r="S283" i="23"/>
  <c r="S284" i="23"/>
  <c r="S285" i="23"/>
  <c r="S286" i="23"/>
  <c r="S287" i="23"/>
  <c r="S288" i="23"/>
  <c r="S289" i="23"/>
  <c r="S290" i="23"/>
  <c r="S291" i="23"/>
  <c r="S292" i="23"/>
  <c r="S293" i="23"/>
  <c r="S294" i="23"/>
  <c r="S295" i="23"/>
  <c r="S296" i="23"/>
  <c r="S297" i="23"/>
  <c r="S298" i="23"/>
  <c r="S299" i="23"/>
  <c r="S300" i="23"/>
  <c r="S301" i="23"/>
  <c r="S302" i="23"/>
  <c r="S303" i="23"/>
  <c r="S304" i="23"/>
  <c r="S305" i="23"/>
  <c r="S306" i="23"/>
  <c r="S307" i="23"/>
  <c r="S308" i="23"/>
  <c r="S309" i="23"/>
  <c r="S310" i="23"/>
  <c r="S311" i="23"/>
  <c r="S312" i="23"/>
  <c r="S313" i="23"/>
  <c r="S314" i="23"/>
  <c r="S315" i="23"/>
  <c r="S316" i="23"/>
  <c r="S317" i="23"/>
  <c r="S318" i="23"/>
  <c r="S319" i="23"/>
  <c r="S320" i="23"/>
  <c r="S321" i="23"/>
  <c r="S322" i="23"/>
  <c r="S323" i="23"/>
  <c r="S324" i="23"/>
  <c r="S325" i="23"/>
  <c r="S326" i="23"/>
  <c r="S327" i="23"/>
  <c r="S328" i="23"/>
  <c r="S329" i="23"/>
  <c r="S330" i="23"/>
  <c r="S331" i="23"/>
  <c r="S332" i="23"/>
  <c r="S333" i="23"/>
  <c r="S334" i="23"/>
  <c r="S335" i="23"/>
  <c r="S336" i="23"/>
  <c r="S337" i="23"/>
  <c r="S338" i="23"/>
  <c r="S339" i="23"/>
  <c r="S340" i="23"/>
  <c r="S341" i="23"/>
  <c r="S342" i="23"/>
  <c r="S343" i="23"/>
  <c r="S344" i="23"/>
  <c r="S345" i="23"/>
  <c r="S346" i="23"/>
  <c r="S347" i="23"/>
  <c r="S348" i="23"/>
  <c r="S349" i="23"/>
  <c r="S350" i="23"/>
  <c r="S351" i="23"/>
  <c r="S352" i="23"/>
  <c r="S353" i="23"/>
  <c r="S354" i="23"/>
  <c r="S355" i="23"/>
  <c r="S356" i="23"/>
  <c r="S357" i="23"/>
  <c r="S358" i="23"/>
  <c r="S359" i="23"/>
  <c r="S360" i="23"/>
  <c r="S361" i="23"/>
  <c r="S362" i="23"/>
  <c r="S363" i="23"/>
  <c r="S364" i="23"/>
  <c r="S365" i="23"/>
  <c r="S366" i="23"/>
  <c r="S367" i="23"/>
  <c r="S368" i="23"/>
  <c r="S369" i="23"/>
  <c r="S370" i="23"/>
  <c r="S371" i="23"/>
  <c r="S372" i="23"/>
  <c r="S373" i="23"/>
  <c r="S374" i="23"/>
  <c r="S375" i="23"/>
  <c r="S376" i="23"/>
  <c r="S377" i="23"/>
  <c r="S378" i="23"/>
  <c r="S379" i="23"/>
  <c r="S380" i="23"/>
  <c r="S381" i="23"/>
  <c r="S382" i="23"/>
  <c r="S383" i="23"/>
  <c r="S384" i="23"/>
  <c r="S385" i="23"/>
  <c r="S386" i="23"/>
  <c r="S387" i="23"/>
  <c r="S388" i="23"/>
  <c r="S389" i="23"/>
  <c r="S390" i="23"/>
  <c r="S391" i="23"/>
  <c r="S392" i="23"/>
  <c r="S393" i="23"/>
  <c r="S394" i="23"/>
  <c r="S395" i="23"/>
  <c r="S396" i="23"/>
  <c r="S397" i="23"/>
  <c r="S398" i="23"/>
  <c r="S399" i="23"/>
  <c r="S400" i="23"/>
  <c r="S401" i="23"/>
  <c r="S402" i="23"/>
  <c r="S403" i="23"/>
  <c r="S404" i="23"/>
  <c r="S405" i="23"/>
  <c r="S406" i="23"/>
  <c r="S407" i="23"/>
  <c r="S408" i="23"/>
  <c r="S409" i="23"/>
  <c r="S410" i="23"/>
  <c r="S411" i="23"/>
  <c r="S412" i="23"/>
  <c r="S413" i="23"/>
  <c r="S414" i="23"/>
  <c r="S415" i="23"/>
  <c r="S416" i="23"/>
  <c r="S417" i="23"/>
  <c r="S418" i="23"/>
  <c r="S419" i="23"/>
  <c r="S420" i="23"/>
  <c r="S421" i="23"/>
  <c r="S422" i="23"/>
  <c r="S423" i="23"/>
  <c r="S424" i="23"/>
  <c r="S425" i="23"/>
  <c r="S426" i="23"/>
  <c r="S427" i="23"/>
  <c r="S428" i="23"/>
  <c r="S429" i="23"/>
  <c r="S430" i="23"/>
  <c r="S431" i="23"/>
  <c r="S432" i="23"/>
  <c r="S433" i="23"/>
  <c r="S434" i="23"/>
  <c r="S435" i="23"/>
  <c r="S436" i="23"/>
  <c r="S437" i="23"/>
  <c r="S438" i="23"/>
  <c r="S439" i="23"/>
  <c r="S440" i="23"/>
  <c r="S441" i="23"/>
  <c r="S442" i="23"/>
  <c r="S443" i="23"/>
  <c r="S444" i="23"/>
  <c r="S445" i="23"/>
  <c r="S446" i="23"/>
  <c r="S447" i="23"/>
  <c r="S448" i="23"/>
  <c r="S449" i="23"/>
  <c r="S450" i="23"/>
  <c r="S451" i="23"/>
  <c r="S452" i="23"/>
  <c r="S453" i="23"/>
  <c r="S454" i="23"/>
  <c r="S455" i="23"/>
  <c r="S456" i="23"/>
  <c r="S457" i="23"/>
  <c r="S458" i="23"/>
  <c r="S459" i="23"/>
  <c r="S460" i="23"/>
  <c r="S461" i="23"/>
  <c r="S462" i="23"/>
  <c r="S463" i="23"/>
  <c r="S464" i="23"/>
  <c r="S465" i="23"/>
  <c r="S466" i="23"/>
  <c r="S467" i="23"/>
  <c r="S468" i="23"/>
  <c r="S469" i="23"/>
  <c r="S470" i="23"/>
  <c r="S471" i="23"/>
  <c r="S472" i="23"/>
  <c r="S473" i="23"/>
  <c r="S474" i="23"/>
  <c r="S475" i="23"/>
  <c r="S476" i="23"/>
  <c r="S477" i="23"/>
  <c r="S478" i="23"/>
  <c r="S479" i="23"/>
  <c r="S480" i="23"/>
  <c r="S481" i="23"/>
  <c r="S482" i="23"/>
  <c r="S483" i="23"/>
  <c r="S484" i="23"/>
  <c r="S485" i="23"/>
  <c r="S486" i="23"/>
  <c r="S487" i="23"/>
  <c r="S488" i="23"/>
  <c r="S489" i="23"/>
  <c r="S490" i="23"/>
  <c r="S491" i="23"/>
  <c r="S492" i="23"/>
  <c r="S493" i="23"/>
  <c r="S494" i="23"/>
  <c r="S495" i="23"/>
  <c r="S496" i="23"/>
  <c r="S497" i="23"/>
  <c r="S498" i="23"/>
  <c r="S499" i="23"/>
  <c r="S500" i="23"/>
  <c r="S501" i="23"/>
  <c r="S502" i="23"/>
  <c r="S503" i="23"/>
  <c r="S504" i="23"/>
  <c r="S505" i="23"/>
  <c r="S506" i="23"/>
  <c r="S507" i="23"/>
  <c r="S508" i="23"/>
  <c r="S509" i="23"/>
  <c r="S510" i="23"/>
  <c r="S511" i="23"/>
  <c r="S512" i="23"/>
  <c r="S513" i="23"/>
  <c r="S514" i="23"/>
  <c r="S515" i="23"/>
  <c r="S516" i="23"/>
  <c r="S517" i="23"/>
  <c r="S518" i="23"/>
  <c r="S519" i="23"/>
  <c r="S520" i="23"/>
  <c r="S521" i="23"/>
  <c r="S522" i="23"/>
  <c r="S523" i="23"/>
  <c r="S524" i="23"/>
  <c r="S525" i="23"/>
  <c r="S526" i="23"/>
  <c r="S527" i="23"/>
  <c r="S528" i="23"/>
  <c r="S529" i="23"/>
  <c r="S530" i="23"/>
  <c r="S531" i="23"/>
  <c r="S532" i="23"/>
  <c r="S533" i="23"/>
  <c r="S534" i="23"/>
  <c r="S535" i="23"/>
  <c r="S536" i="23"/>
  <c r="S537" i="23"/>
  <c r="S538" i="23"/>
  <c r="S539" i="23"/>
  <c r="S540" i="23"/>
  <c r="S541" i="23"/>
  <c r="S542" i="23"/>
  <c r="S543" i="23"/>
  <c r="S544" i="23"/>
  <c r="S545" i="23"/>
  <c r="S546" i="23"/>
  <c r="S547" i="23"/>
  <c r="S548" i="23"/>
  <c r="S549" i="23"/>
  <c r="S550" i="23"/>
  <c r="S551" i="23"/>
  <c r="S552" i="23"/>
  <c r="S553" i="23"/>
  <c r="S554" i="23"/>
  <c r="S555" i="23"/>
  <c r="S556" i="23"/>
  <c r="S557" i="23"/>
  <c r="S558" i="23"/>
  <c r="S559" i="23"/>
  <c r="S560" i="23"/>
  <c r="S561" i="23"/>
  <c r="S562" i="23"/>
  <c r="S563" i="23"/>
  <c r="S564" i="23"/>
  <c r="S565" i="23"/>
  <c r="S566" i="23"/>
  <c r="S567" i="23"/>
  <c r="S568" i="23"/>
  <c r="S569" i="23"/>
  <c r="S570" i="23"/>
  <c r="S571" i="23"/>
  <c r="S572" i="23"/>
  <c r="S573" i="23"/>
  <c r="S574" i="23"/>
  <c r="S575" i="23"/>
  <c r="S576" i="23"/>
  <c r="S577" i="23"/>
  <c r="S578" i="23"/>
  <c r="S579" i="23"/>
  <c r="S580" i="23"/>
  <c r="S581" i="23"/>
  <c r="S582" i="23"/>
  <c r="S583" i="23"/>
  <c r="S584" i="23"/>
  <c r="S585" i="23"/>
  <c r="S586" i="23"/>
  <c r="S587" i="23"/>
  <c r="S588" i="23"/>
  <c r="S589" i="23"/>
  <c r="S590" i="23"/>
  <c r="S591" i="23"/>
  <c r="S592" i="23"/>
  <c r="S593" i="23"/>
  <c r="S594" i="23"/>
  <c r="S595" i="23"/>
  <c r="S596" i="23"/>
  <c r="S597" i="23"/>
  <c r="S598" i="23"/>
  <c r="S599" i="23"/>
  <c r="S600" i="23"/>
  <c r="S601" i="23"/>
  <c r="S602" i="23"/>
  <c r="S603" i="23"/>
  <c r="S604" i="23"/>
  <c r="S605" i="23"/>
  <c r="S606" i="23"/>
  <c r="S607" i="23"/>
  <c r="S608" i="23"/>
  <c r="S609" i="23"/>
  <c r="S610" i="23"/>
  <c r="S611" i="23"/>
  <c r="S612" i="23"/>
  <c r="S613" i="23"/>
  <c r="S614" i="23"/>
  <c r="S615" i="23"/>
  <c r="S616" i="23"/>
  <c r="S617" i="23"/>
  <c r="S618" i="23"/>
  <c r="S619" i="23"/>
  <c r="S620" i="23"/>
  <c r="S621" i="23"/>
  <c r="S622" i="23"/>
  <c r="S623" i="23"/>
  <c r="S624" i="23"/>
  <c r="S625" i="23"/>
  <c r="S626" i="23"/>
  <c r="S627" i="23"/>
  <c r="S628" i="23"/>
  <c r="S629" i="23"/>
  <c r="S630" i="23"/>
  <c r="S631" i="23"/>
  <c r="S632" i="23"/>
  <c r="S633" i="23"/>
  <c r="S634" i="23"/>
  <c r="S635" i="23"/>
  <c r="S636" i="23"/>
  <c r="S637" i="23"/>
  <c r="S638" i="23"/>
  <c r="S639" i="23"/>
  <c r="S640" i="23"/>
  <c r="S641" i="23"/>
  <c r="S642" i="23"/>
  <c r="S643" i="23"/>
  <c r="S644" i="23"/>
  <c r="S645" i="23"/>
  <c r="S646" i="23"/>
  <c r="S647" i="23"/>
  <c r="S648" i="23"/>
  <c r="S649" i="23"/>
  <c r="S650" i="23"/>
  <c r="S651" i="23"/>
  <c r="S652" i="23"/>
  <c r="S653" i="23"/>
  <c r="S654" i="23"/>
  <c r="S655" i="23"/>
  <c r="S656" i="23"/>
  <c r="S657" i="23"/>
  <c r="S658" i="23"/>
  <c r="S659" i="23"/>
  <c r="S660" i="23"/>
  <c r="S661" i="23"/>
  <c r="S662" i="23"/>
  <c r="S663" i="23"/>
  <c r="S664" i="23"/>
  <c r="S665" i="23"/>
  <c r="S666" i="23"/>
  <c r="S667" i="23"/>
  <c r="S668" i="23"/>
  <c r="S669" i="23"/>
  <c r="S670" i="23"/>
  <c r="S671" i="23"/>
  <c r="S672" i="23"/>
  <c r="S673" i="23"/>
  <c r="S674" i="23"/>
  <c r="S675" i="23"/>
  <c r="S676" i="23"/>
  <c r="S677" i="23"/>
  <c r="S678" i="23"/>
  <c r="S679" i="23"/>
  <c r="S680" i="23"/>
  <c r="S681" i="23"/>
  <c r="S682" i="23"/>
  <c r="S683" i="23"/>
  <c r="S684" i="23"/>
  <c r="S685" i="23"/>
  <c r="S686" i="23"/>
  <c r="S687" i="23"/>
  <c r="S688" i="23"/>
  <c r="S689" i="23"/>
  <c r="S690" i="23"/>
  <c r="S691" i="23"/>
  <c r="S692" i="23"/>
  <c r="S693" i="23"/>
  <c r="S694" i="23"/>
  <c r="S695" i="23"/>
  <c r="S696" i="23"/>
  <c r="S697" i="23"/>
  <c r="S698" i="23"/>
  <c r="S699" i="23"/>
  <c r="S700" i="23"/>
  <c r="S701" i="23"/>
  <c r="S702" i="23"/>
  <c r="S703" i="23"/>
  <c r="S704" i="23"/>
  <c r="S705" i="23"/>
  <c r="S706" i="23"/>
  <c r="S707" i="23"/>
  <c r="S708" i="23"/>
  <c r="S709" i="23"/>
  <c r="S710" i="23"/>
  <c r="S711" i="23"/>
  <c r="S712" i="23"/>
  <c r="S713" i="23"/>
  <c r="S714" i="23"/>
  <c r="S715" i="23"/>
  <c r="S716" i="23"/>
  <c r="S717" i="23"/>
  <c r="S718" i="23"/>
  <c r="S719" i="23"/>
  <c r="S720" i="23"/>
  <c r="S721" i="23"/>
  <c r="S722" i="23"/>
  <c r="S723" i="23"/>
  <c r="S724" i="23"/>
  <c r="S725" i="23"/>
  <c r="S726" i="23"/>
  <c r="S727" i="23"/>
  <c r="S728" i="23"/>
  <c r="S729" i="23"/>
  <c r="S730" i="23"/>
  <c r="S731" i="23"/>
  <c r="S732" i="23"/>
  <c r="S733" i="23"/>
  <c r="S734" i="23"/>
  <c r="S735" i="23"/>
  <c r="S736" i="23"/>
  <c r="S737" i="23"/>
  <c r="S738" i="23"/>
  <c r="S739" i="23"/>
  <c r="S740" i="23"/>
  <c r="S741" i="23"/>
  <c r="S742" i="23"/>
  <c r="S743" i="23"/>
  <c r="S744" i="23"/>
  <c r="S745" i="23"/>
  <c r="S746" i="23"/>
  <c r="S747" i="23"/>
  <c r="S748" i="23"/>
  <c r="S749" i="23"/>
  <c r="S750" i="23"/>
  <c r="S751" i="23"/>
  <c r="S752" i="23"/>
  <c r="S753" i="23"/>
  <c r="S754" i="23"/>
  <c r="S755" i="23"/>
  <c r="S756" i="23"/>
  <c r="S757" i="23"/>
  <c r="S758" i="23"/>
  <c r="S759" i="23"/>
  <c r="S760" i="23"/>
  <c r="S761" i="23"/>
  <c r="S762" i="23"/>
  <c r="S763" i="23"/>
  <c r="S764" i="23"/>
  <c r="S765" i="23"/>
  <c r="S766" i="23"/>
  <c r="S767" i="23"/>
  <c r="S768" i="23"/>
  <c r="S769" i="23"/>
  <c r="S770" i="23"/>
  <c r="S771" i="23"/>
  <c r="S772" i="23"/>
  <c r="S773" i="23"/>
  <c r="S774" i="23"/>
  <c r="S775" i="23"/>
  <c r="S776" i="23"/>
  <c r="S777" i="23"/>
  <c r="S778" i="23"/>
  <c r="S779" i="23"/>
  <c r="S780" i="23"/>
  <c r="S781" i="23"/>
  <c r="S782" i="23"/>
  <c r="S783" i="23"/>
  <c r="S784" i="23"/>
  <c r="S785" i="23"/>
  <c r="S786" i="23"/>
  <c r="S787" i="23"/>
  <c r="S788" i="23"/>
  <c r="S789" i="23"/>
  <c r="S790" i="23"/>
  <c r="S791" i="23"/>
  <c r="S792" i="23"/>
  <c r="S793" i="23"/>
  <c r="S794" i="23"/>
  <c r="S795" i="23"/>
  <c r="S796" i="23"/>
  <c r="S797" i="23"/>
  <c r="S798" i="23"/>
  <c r="S799" i="23"/>
  <c r="S800" i="23"/>
  <c r="S801" i="23"/>
  <c r="S802" i="23"/>
  <c r="S803" i="23"/>
  <c r="S804" i="23"/>
  <c r="S805" i="23"/>
  <c r="S806" i="23"/>
  <c r="S807" i="23"/>
  <c r="S808" i="23"/>
  <c r="S809" i="23"/>
  <c r="S810" i="23"/>
  <c r="S811" i="23"/>
  <c r="S812" i="23"/>
  <c r="S813" i="23"/>
  <c r="S814" i="23"/>
  <c r="S815" i="23"/>
  <c r="S816" i="23"/>
  <c r="S817" i="23"/>
  <c r="S818" i="23"/>
  <c r="S819" i="23"/>
  <c r="S820" i="23"/>
  <c r="S821" i="23"/>
  <c r="S822" i="23"/>
  <c r="S823" i="23"/>
  <c r="S824" i="23"/>
  <c r="S825" i="23"/>
  <c r="S826" i="23"/>
  <c r="S827" i="23"/>
  <c r="S828" i="23"/>
  <c r="S829" i="23"/>
  <c r="S830" i="23"/>
  <c r="S831" i="23"/>
  <c r="S832" i="23"/>
  <c r="S833" i="23"/>
  <c r="S834" i="23"/>
  <c r="S835" i="23"/>
  <c r="S836" i="23"/>
  <c r="S837" i="23"/>
  <c r="S838" i="23"/>
  <c r="S839" i="23"/>
  <c r="S840" i="23"/>
  <c r="S841" i="23"/>
  <c r="S842" i="23"/>
  <c r="S843" i="23"/>
  <c r="S844" i="23"/>
  <c r="S845" i="23"/>
  <c r="S846" i="23"/>
  <c r="S847" i="23"/>
  <c r="S848" i="23"/>
  <c r="S849" i="23"/>
  <c r="S850" i="23"/>
  <c r="S851" i="23"/>
  <c r="S852" i="23"/>
  <c r="S853" i="23"/>
  <c r="S854" i="23"/>
  <c r="S855" i="23"/>
  <c r="S856" i="23"/>
  <c r="S857" i="23"/>
  <c r="S858" i="23"/>
  <c r="S859" i="23"/>
  <c r="S860" i="23"/>
  <c r="S861" i="23"/>
  <c r="S862" i="23"/>
  <c r="S863" i="23"/>
  <c r="S864" i="23"/>
  <c r="S865" i="23"/>
  <c r="S866" i="23"/>
  <c r="S867" i="23"/>
  <c r="S868" i="23"/>
  <c r="S869" i="23"/>
  <c r="S870" i="23"/>
  <c r="S871" i="23"/>
  <c r="S872" i="23"/>
  <c r="S873" i="23"/>
  <c r="S874" i="23"/>
  <c r="S875" i="23"/>
  <c r="S876" i="23"/>
  <c r="S877" i="23"/>
  <c r="S878" i="23"/>
  <c r="S879" i="23"/>
  <c r="S880" i="23"/>
  <c r="S881" i="23"/>
  <c r="S882" i="23"/>
  <c r="S883" i="23"/>
  <c r="S884" i="23"/>
  <c r="S885" i="23"/>
  <c r="S886" i="23"/>
  <c r="S887" i="23"/>
  <c r="S888" i="23"/>
  <c r="S889" i="23"/>
  <c r="S890" i="23"/>
  <c r="S891" i="23"/>
  <c r="S892" i="23"/>
  <c r="S893" i="23"/>
  <c r="S894" i="23"/>
  <c r="S895" i="23"/>
  <c r="S896" i="23"/>
  <c r="S897" i="23"/>
  <c r="S898" i="23"/>
  <c r="S899" i="23"/>
  <c r="S900" i="23"/>
  <c r="S901" i="23"/>
  <c r="S902" i="23"/>
  <c r="S903" i="23"/>
  <c r="S904" i="23"/>
  <c r="S905" i="23"/>
  <c r="S906" i="23"/>
  <c r="S907" i="23"/>
  <c r="S908" i="23"/>
  <c r="S909" i="23"/>
  <c r="S910" i="23"/>
  <c r="S911" i="23"/>
  <c r="S912" i="23"/>
  <c r="S913" i="23"/>
  <c r="S914" i="23"/>
  <c r="S915" i="23"/>
  <c r="S916" i="23"/>
  <c r="S917" i="23"/>
  <c r="S918" i="23"/>
  <c r="S919" i="23"/>
  <c r="S920" i="23"/>
  <c r="S921" i="23"/>
  <c r="S922" i="23"/>
  <c r="S923" i="23"/>
  <c r="S924" i="23"/>
  <c r="S925" i="23"/>
  <c r="S926" i="23"/>
  <c r="S927" i="23"/>
  <c r="S928" i="23"/>
  <c r="S929" i="23"/>
  <c r="S930" i="23"/>
  <c r="S931" i="23"/>
  <c r="S932" i="23"/>
  <c r="S933" i="23"/>
  <c r="S934" i="23"/>
  <c r="S935" i="23"/>
  <c r="S936" i="23"/>
  <c r="S937" i="23"/>
  <c r="S938" i="23"/>
  <c r="S939" i="23"/>
  <c r="S940" i="23"/>
  <c r="S941" i="23"/>
  <c r="S942" i="23"/>
  <c r="S943" i="23"/>
  <c r="S944" i="23"/>
  <c r="S945" i="23"/>
  <c r="S946" i="23"/>
  <c r="S947" i="23"/>
  <c r="S948" i="23"/>
  <c r="S949" i="23"/>
  <c r="S950" i="23"/>
  <c r="S951" i="23"/>
  <c r="S952" i="23"/>
  <c r="S953" i="23"/>
  <c r="S954" i="23"/>
  <c r="S955" i="23"/>
  <c r="S956" i="23"/>
  <c r="S957" i="23"/>
  <c r="S958" i="23"/>
  <c r="S959" i="23"/>
  <c r="S960" i="23"/>
  <c r="S961" i="23"/>
  <c r="S962" i="23"/>
  <c r="S963" i="23"/>
  <c r="S964" i="23"/>
  <c r="S965" i="23"/>
  <c r="S966" i="23"/>
  <c r="S967" i="23"/>
  <c r="S968" i="23"/>
  <c r="S969" i="23"/>
  <c r="S970" i="23"/>
  <c r="S971" i="23"/>
  <c r="S972" i="23"/>
  <c r="S973" i="23"/>
  <c r="S974" i="23"/>
  <c r="S975" i="23"/>
  <c r="S976" i="23"/>
  <c r="S977" i="23"/>
  <c r="S978" i="23"/>
  <c r="S979" i="23"/>
  <c r="S980" i="23"/>
  <c r="S981" i="23"/>
  <c r="S982" i="23"/>
  <c r="S983" i="23"/>
  <c r="S984" i="23"/>
  <c r="S985" i="23"/>
  <c r="S986" i="23"/>
  <c r="S987" i="23"/>
  <c r="S988" i="23"/>
  <c r="S989" i="23"/>
  <c r="S990" i="23"/>
  <c r="S991" i="23"/>
  <c r="S992" i="23"/>
  <c r="S993" i="23"/>
  <c r="S994" i="23"/>
  <c r="S995" i="23"/>
  <c r="S996" i="23"/>
  <c r="S997" i="23"/>
  <c r="S998" i="23"/>
  <c r="S999" i="23"/>
  <c r="S1000" i="23"/>
  <c r="S1001" i="23"/>
  <c r="S1002" i="23"/>
  <c r="S1003" i="23"/>
  <c r="S1004" i="23"/>
  <c r="S1005" i="23"/>
  <c r="S1006" i="23"/>
  <c r="S1007" i="23"/>
  <c r="S1008" i="23"/>
  <c r="S1009" i="23"/>
  <c r="S1010" i="23"/>
  <c r="S1011" i="23"/>
  <c r="S1012" i="23"/>
  <c r="S1013" i="23"/>
  <c r="S1014" i="23"/>
  <c r="S1015" i="23"/>
  <c r="S1016" i="23"/>
  <c r="S1017" i="23"/>
  <c r="S1018" i="23"/>
  <c r="S1019" i="23"/>
  <c r="S1020" i="23"/>
  <c r="S1021" i="23"/>
  <c r="S1022" i="23"/>
  <c r="S1023" i="23"/>
  <c r="S1024" i="23"/>
  <c r="S1025" i="23"/>
  <c r="S1026" i="23"/>
  <c r="S1027" i="23"/>
  <c r="S1028" i="23"/>
  <c r="S1029" i="23"/>
  <c r="S1030" i="23"/>
  <c r="S1031" i="23"/>
  <c r="S1032" i="23"/>
  <c r="S1033" i="23"/>
  <c r="S1034" i="23"/>
  <c r="S1035" i="23"/>
  <c r="S1036" i="23"/>
  <c r="S1037" i="23"/>
  <c r="S1038" i="23"/>
  <c r="S1039" i="23"/>
  <c r="S1040" i="23"/>
  <c r="S1041" i="23"/>
  <c r="S1042" i="23"/>
  <c r="S1043" i="23"/>
  <c r="S1044" i="23"/>
  <c r="S1045" i="23"/>
  <c r="S1046" i="23"/>
  <c r="S1047" i="23"/>
  <c r="S1048" i="23"/>
  <c r="S1049" i="23"/>
  <c r="S1050" i="23"/>
  <c r="S1051" i="23"/>
  <c r="S1052" i="23"/>
  <c r="S1053" i="23"/>
  <c r="S1054" i="23"/>
  <c r="S1055" i="23"/>
  <c r="S1056" i="23"/>
  <c r="S1057" i="23"/>
  <c r="S1058" i="23"/>
  <c r="S1059" i="23"/>
  <c r="S1060" i="23"/>
  <c r="S1061" i="23"/>
  <c r="S1062" i="23"/>
  <c r="S1063" i="23"/>
  <c r="S1064" i="23"/>
  <c r="S1065" i="23"/>
  <c r="S1066" i="23"/>
  <c r="S1067" i="23"/>
  <c r="S1068" i="23"/>
  <c r="S1069" i="23"/>
  <c r="S1070" i="23"/>
  <c r="S1071" i="23"/>
  <c r="S1072" i="23"/>
  <c r="S1073" i="23"/>
  <c r="S1074" i="23"/>
  <c r="S1075" i="23"/>
  <c r="S1076" i="23"/>
  <c r="S1077" i="23"/>
  <c r="S1078" i="23"/>
  <c r="S1079" i="23"/>
  <c r="S1080" i="23"/>
  <c r="S1081" i="23"/>
  <c r="S1082" i="23"/>
  <c r="S1083" i="23"/>
  <c r="S1084" i="23"/>
  <c r="S1085" i="23"/>
  <c r="S1086" i="23"/>
  <c r="S1087" i="23"/>
  <c r="S1088" i="23"/>
  <c r="S1089" i="23"/>
  <c r="S1090" i="23"/>
  <c r="S1091" i="23"/>
  <c r="S1092" i="23"/>
  <c r="S1093" i="23"/>
  <c r="S1094" i="23"/>
  <c r="S1095" i="23"/>
  <c r="S1096" i="23"/>
  <c r="S1097" i="23"/>
  <c r="S1098" i="23"/>
  <c r="S1099" i="23"/>
  <c r="S1100" i="23"/>
  <c r="S1101" i="23"/>
  <c r="S1102" i="23"/>
  <c r="S1103" i="23"/>
  <c r="S1104" i="23"/>
  <c r="S1105" i="23"/>
  <c r="S1106" i="23"/>
  <c r="S1107" i="23"/>
  <c r="S1108" i="23"/>
  <c r="S1109" i="23"/>
  <c r="S1110" i="23"/>
  <c r="S1111" i="23"/>
  <c r="S1112" i="23"/>
  <c r="S1113" i="23"/>
  <c r="S1114" i="23"/>
  <c r="S1115" i="23"/>
  <c r="S1116" i="23"/>
  <c r="S1117" i="23"/>
  <c r="S1118" i="23"/>
  <c r="S1119" i="23"/>
  <c r="S1120" i="23"/>
  <c r="S1121" i="23"/>
  <c r="S1122" i="23"/>
  <c r="S1123" i="23"/>
  <c r="S1124" i="23"/>
  <c r="S1125" i="23"/>
  <c r="S1126" i="23"/>
  <c r="S1127" i="23"/>
  <c r="S1128" i="23"/>
  <c r="S1129" i="23"/>
  <c r="S1130" i="23"/>
  <c r="S1131" i="23"/>
  <c r="S1132" i="23"/>
  <c r="S1133" i="23"/>
  <c r="S1134" i="23"/>
  <c r="S1135" i="23"/>
  <c r="S1136" i="23"/>
  <c r="S1137" i="23"/>
  <c r="S1138" i="23"/>
  <c r="S1139" i="23"/>
  <c r="S1140" i="23"/>
  <c r="S1141" i="23"/>
  <c r="S1142" i="23"/>
  <c r="S1143" i="23"/>
  <c r="S1144" i="23"/>
  <c r="S1145" i="23"/>
  <c r="S1146" i="23"/>
  <c r="S1147" i="23"/>
  <c r="S1148" i="23"/>
  <c r="S1149" i="23"/>
  <c r="S1150" i="23"/>
  <c r="S1151" i="23"/>
  <c r="S1152" i="23"/>
  <c r="S1153" i="23"/>
  <c r="S1154" i="23"/>
  <c r="S1155" i="23"/>
  <c r="S1156" i="23"/>
  <c r="S1157" i="23"/>
  <c r="S1158" i="23"/>
  <c r="S1159" i="23"/>
  <c r="S1160" i="23"/>
  <c r="S1161" i="23"/>
  <c r="S1162" i="23"/>
  <c r="S1163" i="23"/>
  <c r="S1164" i="23"/>
  <c r="S1165" i="23"/>
  <c r="S1166" i="23"/>
  <c r="S1167" i="23"/>
  <c r="S1168" i="23"/>
  <c r="S1169" i="23"/>
  <c r="S1170" i="23"/>
  <c r="S1171" i="23"/>
  <c r="S1172" i="23"/>
  <c r="S1173" i="23"/>
  <c r="S1174" i="23"/>
  <c r="S1175" i="23"/>
  <c r="S1176" i="23"/>
  <c r="S1177" i="23"/>
  <c r="S1178" i="23"/>
  <c r="S1179" i="23"/>
  <c r="S1180" i="23"/>
  <c r="S1181" i="23"/>
  <c r="S1182" i="23"/>
  <c r="S1183" i="23"/>
  <c r="S1184" i="23"/>
  <c r="S1185" i="23"/>
  <c r="S1186" i="23"/>
  <c r="S1187" i="23"/>
  <c r="S1188" i="23"/>
  <c r="S1189" i="23"/>
  <c r="S1190" i="23"/>
  <c r="S1191" i="23"/>
  <c r="S1192" i="23"/>
  <c r="S1193" i="23"/>
  <c r="S1194" i="23"/>
  <c r="S1195" i="23"/>
  <c r="S1196" i="23"/>
  <c r="S1197" i="23"/>
  <c r="S1198" i="23"/>
  <c r="S1199" i="23"/>
  <c r="S1200" i="23"/>
  <c r="S1201" i="23"/>
  <c r="S1202" i="23"/>
  <c r="S1203" i="23"/>
  <c r="S1204" i="23"/>
  <c r="S1205" i="23"/>
  <c r="S1206" i="23"/>
  <c r="S1207" i="23"/>
  <c r="S1208" i="23"/>
  <c r="S1209" i="23"/>
  <c r="S1210" i="23"/>
  <c r="S1211" i="23"/>
  <c r="S1212" i="23"/>
  <c r="S1213" i="23"/>
  <c r="S1214" i="23"/>
  <c r="S1215" i="23"/>
  <c r="S1216" i="23"/>
  <c r="S1217" i="23"/>
  <c r="S8" i="23"/>
</calcChain>
</file>

<file path=xl/sharedStrings.xml><?xml version="1.0" encoding="utf-8"?>
<sst xmlns="http://schemas.openxmlformats.org/spreadsheetml/2006/main" count="103460" uniqueCount="5890">
  <si>
    <t>eMENSCR - โครงการทั้งหมด</t>
  </si>
  <si>
    <t>ชื่อผู้ใช้</t>
  </si>
  <si>
    <t>รหัสโครงการ</t>
  </si>
  <si>
    <t>ชื่อโครงการ / การดำเนินงาน</t>
  </si>
  <si>
    <t>ยุทธศาสตร์ชาติที่เกี่ยวข้องโดยตรง</t>
  </si>
  <si>
    <t>แผนปฏิรูปที่เกี่ยวข้องโดยตรง</t>
  </si>
  <si>
    <t>แผนแม่บทภายใต้ยุทธศาสตร์ชาติที่เกี่ยวข้องโดยตรง</t>
  </si>
  <si>
    <t>ยุทธศาสตร์ชาติที่เกี่ยวข้องโดยตรง (ข้อความ)</t>
  </si>
  <si>
    <t>แผนปฏิรูปที่เกี่ยวข้องโดยตรง (ข้อความ)</t>
  </si>
  <si>
    <t>แผนแม่บทภายใต้ยุทธศาสตร์ชาติที่เกี่ยวข้องโดยตรง (ข้อความ)</t>
  </si>
  <si>
    <t>เป้าหมายของแผนแม่บทย่อย</t>
  </si>
  <si>
    <t>เป้าหมายของแผนแม่บทย่อย (ข้อความ)</t>
  </si>
  <si>
    <t>วันที่แก้ไขข้อมูลล่าสุด</t>
  </si>
  <si>
    <t>สถานะ</t>
  </si>
  <si>
    <t>วันที่เริ่มต้นโครงการ</t>
  </si>
  <si>
    <t>วันที่สิ้นสุดโครงการ</t>
  </si>
  <si>
    <t>รวมวงเงินงบประมาณทั้งหมด</t>
  </si>
  <si>
    <t>รวมงบประมาณจากแผนการใช้จ่ายทั้งหมด</t>
  </si>
  <si>
    <t>หน่วยงานระดับกองหรือเทียบเท่า</t>
  </si>
  <si>
    <t>หน่วยงานระดับกรมหรือเทียบเท่า</t>
  </si>
  <si>
    <t>หน่วยงานระดับกระทรวงหรือเทียบเท่า</t>
  </si>
  <si>
    <t>ประเภทโครงการ</t>
  </si>
  <si>
    <t>องค์ประกอบ</t>
  </si>
  <si>
    <t>ปัจจัย</t>
  </si>
  <si>
    <t>moi5532011</t>
  </si>
  <si>
    <t>มท 55320 – 1-62-0008</t>
  </si>
  <si>
    <t>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</t>
  </si>
  <si>
    <t>การบริหารจัดการน้ำทั้งระบบ</t>
  </si>
  <si>
    <t>ด้านการสร้างการเติบโตบนคุณภาพชีวิตที่เป็นมิตรต่อสิ่งแวดล้อม</t>
  </si>
  <si>
    <t>1.ระดับความมั่นคง ด้านน้ำในเขตเมืองเพิ่มขึ้น</t>
  </si>
  <si>
    <t>26 กันยายน 2562 เวลา 11:31</t>
  </si>
  <si>
    <t>อนุมัติแล้ว</t>
  </si>
  <si>
    <t>กรกฎาคม 2561</t>
  </si>
  <si>
    <t>มกราคม 2562</t>
  </si>
  <si>
    <t>กองแผนและวิชาการ</t>
  </si>
  <si>
    <t>การประปาส่วนภูมิภาค</t>
  </si>
  <si>
    <t>กระทรวงมหาดไทย</t>
  </si>
  <si>
    <t>มท 55320 – 1-62-0009</t>
  </si>
  <si>
    <t>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</t>
  </si>
  <si>
    <t>26 กันยายน 2562 เวลา 11:33</t>
  </si>
  <si>
    <t>กุมภาพันธ์ 2562</t>
  </si>
  <si>
    <t>มท 55320 – 1-62-0010</t>
  </si>
  <si>
    <t>5-4 ค่าวางท่อขยายเขตจำหน่ายน้ำ หมู่ 3, 10 บ้านศรีษะแรด  ต.มะเฟือง อ.พุทไธสง จ.บุรีรัมย์ (กปภ.สาขาสตึก (น.พุทไธสง)) แผนงานบูรณาการบริหารจัดการทรัพยากรน้ำ</t>
  </si>
  <si>
    <t>30 ตุลาคม 2562 เวลา 11:12</t>
  </si>
  <si>
    <t>มท 55320 – 1-62-0011</t>
  </si>
  <si>
    <t>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</t>
  </si>
  <si>
    <t>26 กันยายน 2562 เวลา 11:35</t>
  </si>
  <si>
    <t>มท 55320 – 1-62-0012</t>
  </si>
  <si>
    <t>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</t>
  </si>
  <si>
    <t>26 กันยายน 2562 เวลา 11:36</t>
  </si>
  <si>
    <t>มท 55320 – 1-62-0013</t>
  </si>
  <si>
    <t>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</t>
  </si>
  <si>
    <t>28 ตุลาคม 2562 เวลา 9:43</t>
  </si>
  <si>
    <t>พฤษภาคม 2562</t>
  </si>
  <si>
    <t>มท 55320 – 1-62-0014</t>
  </si>
  <si>
    <t>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</t>
  </si>
  <si>
    <t>26 กันยายน 2562 เวลา 11:38</t>
  </si>
  <si>
    <t>มท 55320 – 1-62-0015</t>
  </si>
  <si>
    <t>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</t>
  </si>
  <si>
    <t>30 ตุลาคม 2562 เวลา 11:09</t>
  </si>
  <si>
    <t>มท 55320 – 1-62-0016</t>
  </si>
  <si>
    <t>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</t>
  </si>
  <si>
    <t>30 ตุลาคม 2562 เวลา 15:26</t>
  </si>
  <si>
    <t>มท 55320 – 1-62-0017</t>
  </si>
  <si>
    <t>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</t>
  </si>
  <si>
    <t>30 ตุลาคม 2562 เวลา 11:05</t>
  </si>
  <si>
    <t>มีนาคม 2562</t>
  </si>
  <si>
    <t>มท 55320 – 1-62-0018</t>
  </si>
  <si>
    <t>5-4 ค่าวางท่อขยายเขตจำหน่ายน้ำ 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</t>
  </si>
  <si>
    <t>26 กันยายน 2562 เวลา 13:46</t>
  </si>
  <si>
    <t>มท 55320 – 1-62-0019</t>
  </si>
  <si>
    <t>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</t>
  </si>
  <si>
    <t>26 กันยายน 2562 เวลา 13:47</t>
  </si>
  <si>
    <t>มท 55320 – 1-62-0020</t>
  </si>
  <si>
    <t>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</t>
  </si>
  <si>
    <t>26 กันยายน 2562 เวลา 13:48</t>
  </si>
  <si>
    <t>มท 55320 – 1-62-0021</t>
  </si>
  <si>
    <t>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</t>
  </si>
  <si>
    <t>31 ตุลาคม 2562 เวลา 10:20</t>
  </si>
  <si>
    <t>มท 55320 – 1-62-0022</t>
  </si>
  <si>
    <t>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</t>
  </si>
  <si>
    <t>26 กันยายน 2562 เวลา 13:50</t>
  </si>
  <si>
    <t>มท 55320 – 1-62-0023</t>
  </si>
  <si>
    <t>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</t>
  </si>
  <si>
    <t>26 กันยายน 2562 เวลา 13:51</t>
  </si>
  <si>
    <t>มท 55320 – 1-62-0024</t>
  </si>
  <si>
    <t>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</t>
  </si>
  <si>
    <t>26 กันยายน 2562 เวลา 13:52</t>
  </si>
  <si>
    <t>เมษายน 2562</t>
  </si>
  <si>
    <t>มท 55320 – 1-62-0025</t>
  </si>
  <si>
    <t>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</t>
  </si>
  <si>
    <t>26 กันยายน 2562 เวลา 13:54</t>
  </si>
  <si>
    <t>มท 55320 – 1-62-0026</t>
  </si>
  <si>
    <t>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</t>
  </si>
  <si>
    <t>26 กันยายน 2562 เวลา 13:55</t>
  </si>
  <si>
    <t>มท 55320 – 1-62-0027</t>
  </si>
  <si>
    <t>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</t>
  </si>
  <si>
    <t>26 กันยายน 2562 เวลา 13:57</t>
  </si>
  <si>
    <t>มท 55320 – 1-62-0028</t>
  </si>
  <si>
    <t>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</t>
  </si>
  <si>
    <t>26 กันยายน 2562 เวลา 14:01</t>
  </si>
  <si>
    <t>มท 55320 – 1-62-0029</t>
  </si>
  <si>
    <t>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</t>
  </si>
  <si>
    <t>30 ตุลาคม 2562 เวลา 11:02</t>
  </si>
  <si>
    <t>มท 55320 – 1-62-0030</t>
  </si>
  <si>
    <t>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</t>
  </si>
  <si>
    <t>26 กันยายน 2562 เวลา 14:03</t>
  </si>
  <si>
    <t>มท 55320 – 1-62-0031</t>
  </si>
  <si>
    <t>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</t>
  </si>
  <si>
    <t>21 ตุลาคม 2562 เวลา 8:45</t>
  </si>
  <si>
    <t>มิถุนายน 2562</t>
  </si>
  <si>
    <t>มท 55320 – 1-62-0032</t>
  </si>
  <si>
    <t>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</t>
  </si>
  <si>
    <t>26 กันยายน 2562 เวลา 14:05</t>
  </si>
  <si>
    <t>mnre07061</t>
  </si>
  <si>
    <t>ทส 0706-62-0013</t>
  </si>
  <si>
    <t>โครงการประเมินศักยภาพน้ำบาดาลในพื้นที่พัฒนาระเบียงเศรษฐกิจพิเศษภาคตะวันออก</t>
  </si>
  <si>
    <t>29 พฤศจิกายน 2562 เวลา 13:43</t>
  </si>
  <si>
    <t>ตุลาคม 2563</t>
  </si>
  <si>
    <t>กันยายน 2564</t>
  </si>
  <si>
    <t>สำนักสำรวจและประเมินศักยภาพน้ำดาบาล</t>
  </si>
  <si>
    <t>กรมทรัพยากรน้ำบาดาล</t>
  </si>
  <si>
    <t>กระทรวงทรัพยากรธรรมชาติและสิ่งแวดล้อม</t>
  </si>
  <si>
    <t>ทส 0706-62-0014</t>
  </si>
  <si>
    <t>โครงการจัดซื้อเครื่องสำรวจธรณีฟิสิกส์ด้วยเทคนิค Nuclear magnetic resonance (NMR)</t>
  </si>
  <si>
    <t>25 กันยายน 2562 เวลา 12:52</t>
  </si>
  <si>
    <t>กันยายน 2565</t>
  </si>
  <si>
    <t>ทส 0706-62-0015</t>
  </si>
  <si>
    <t>โครงการจัดซื้อเครื่องสำรวจธรณีฟิสิกส์ (Resistivity) แบบ 3 มิติ พร้อมติดตั้งบนยานพาหนะ</t>
  </si>
  <si>
    <t>22 เมษายน 2563 เวลา 13:28</t>
  </si>
  <si>
    <t>ตุลาคม 2562</t>
  </si>
  <si>
    <t>ทส 0706-62-0016</t>
  </si>
  <si>
    <t>โครงการจัดซื้อเครื่องหยั่งธรณีหลุมเจาะพร้อมติดตั้งบนยานพาหนะ</t>
  </si>
  <si>
    <t>22 เมษายน 2563 เวลา 13:27</t>
  </si>
  <si>
    <t>mnre07071</t>
  </si>
  <si>
    <t>ทส 0707-62-0002</t>
  </si>
  <si>
    <t>โครงการศึกษาแผ่นดินทรุดในพื้นที่เขตวิกฤตการณ์น้ำบาดาล</t>
  </si>
  <si>
    <t>25 กันยายน 2562 เวลา 19:47</t>
  </si>
  <si>
    <t>สำนักอนุรักษ์และฟื้นฟูทรัพยากรน้ำบาดาล</t>
  </si>
  <si>
    <t>moi5512011</t>
  </si>
  <si>
    <t>มท 55120 – 1-62-0001</t>
  </si>
  <si>
    <t>5-4 ค่าวางท่อขยายเขตจำหน่ายน้ำ หมู่ 13 ตำบลหนองกลับ อำเภอหนองบัว จังหวัดนครสวรรค์</t>
  </si>
  <si>
    <t>30 ตุลาคม 2562 เวลา 21:28</t>
  </si>
  <si>
    <t>ตุลาคม 2561</t>
  </si>
  <si>
    <t>กันยายน 2562</t>
  </si>
  <si>
    <t>มท 55120 – 1-62-0002</t>
  </si>
  <si>
    <t>5-4 ค่าวางท่อขยายเขตจำหน่ายน้ำ หมู่ 5 ตำบลบ้านกล้วย อำเภอเมือง จังหวัดชัยนาท</t>
  </si>
  <si>
    <t>30 ตุลาคม 2562 เวลา 21:29</t>
  </si>
  <si>
    <t>มท 55120 – 1-62-0003</t>
  </si>
  <si>
    <t>5-4 ค่าวางท่อขยายเขตจำหน่ายน้ำ หมู่ 3 ตำบลหนองไผ่ อำเภอหนองขาหย่าง จังหวัดอุทัยธานี</t>
  </si>
  <si>
    <t>30 ตุลาคม 2562 เวลา 21:30</t>
  </si>
  <si>
    <t>มท 55120 – 1-62-0004</t>
  </si>
  <si>
    <t>5-4 ค่าวางท่อขยายเขตจำหน่ายน้ำ หลังวัดท่าช้าง หมู่ 4 ตำบลไม้งาม อำเภอเมืองตาก จังหวัดตาก</t>
  </si>
  <si>
    <t>มท 55120 – 1-62-0005</t>
  </si>
  <si>
    <t>5-4 ค่าวางท่อขยายเขตจำหน่ายน้ำ หมู่ 12 บ้านถนนแยก ตำบลหนองกระโดน อำเภอเมือง จังหวัดนครสวรรค์</t>
  </si>
  <si>
    <t>30 ตุลาคม 2562 เวลา 21:31</t>
  </si>
  <si>
    <t>มท 55120 – 1-62-0006</t>
  </si>
  <si>
    <t>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</t>
  </si>
  <si>
    <t>30 ตุลาคม 2562 เวลา 21:32</t>
  </si>
  <si>
    <t>มท 55120 – 1-62-0007</t>
  </si>
  <si>
    <t>5-4 ค่าวางท่อขยายเขตจำหน่ายน้ำ หมู่ 4 ตำบลสากเหล็ก อำเภอสากเหล็ก จังหวัดพิจิตร</t>
  </si>
  <si>
    <t>30 ตุลาคม 2562 เวลา 21:33</t>
  </si>
  <si>
    <t>มท 55120 – 1-62-0008</t>
  </si>
  <si>
    <t>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</t>
  </si>
  <si>
    <t>มท 55120 – 1-62-0009</t>
  </si>
  <si>
    <t>5-4 ค่าวางท่อขยายเขตจำหน่ายน้ำ หมู่ 1 ตำบลแม่กุ อำเภอแม่สอด จังหวัดตาก</t>
  </si>
  <si>
    <t>30 ตุลาคม 2562 เวลา 21:34</t>
  </si>
  <si>
    <t>moi5511031</t>
  </si>
  <si>
    <t>มท 55110 – 3-62-0006</t>
  </si>
  <si>
    <t>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</t>
  </si>
  <si>
    <t>8 พฤศจิกายน 2562 เวลา 11:23</t>
  </si>
  <si>
    <t>กองระบบจำหน่าย</t>
  </si>
  <si>
    <t>moi5531011</t>
  </si>
  <si>
    <t>มท 55310 – 1-62-0002</t>
  </si>
  <si>
    <t>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</t>
  </si>
  <si>
    <t>15 พฤศจิกายน 2562 เวลา 15:32</t>
  </si>
  <si>
    <t>ธันวาคม 2561</t>
  </si>
  <si>
    <t>มท 55120 – 1-62-0027</t>
  </si>
  <si>
    <t>5-4 ค่าวางท่อขยายเขตจำหน่ายน้ำ หมู่ 4,หมู่ 5,หมู่ 7  ต.หนองฉาง อ.หนองฉาง จ.อุทัยธานี</t>
  </si>
  <si>
    <t>30 ตุลาคม 2562 เวลา 21:51</t>
  </si>
  <si>
    <t>มท 55120 – 1-62-0028</t>
  </si>
  <si>
    <t>5-4 ค่าวางท่อขยายเขตจำหน่ายน้ำ หมู่ 1 - 3 ตำบลสว่างอารมณ์ อำเภอสว่างอารมณ์ จังหวัดอุทัยธานี</t>
  </si>
  <si>
    <t>30 ตุลาคม 2562 เวลา 21:52</t>
  </si>
  <si>
    <t>มท 55120 – 1-62-0029</t>
  </si>
  <si>
    <t>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</t>
  </si>
  <si>
    <t>30 ตุลาคม 2562 เวลา 21:53</t>
  </si>
  <si>
    <t>มท 55120 – 1-62-0030</t>
  </si>
  <si>
    <t>5-4 ค่าวางท่อขยายเขตจำหน่ายน้ำ หมู่ 1, 3 ตำบลดงป่าคำ อำเภอเมือง จังหวัดพิจิตร</t>
  </si>
  <si>
    <t>30 ตุลาคม 2562 เวลา 21:54</t>
  </si>
  <si>
    <t>มท 55120 – 1-62-0031</t>
  </si>
  <si>
    <t>5-4 ค่าวางท่อขยายเขตจำหน่ายน้ำ หมู่ 6 บ้านคูเมือง ตำบลดงขวาง อำเภอหนองขาหย่าง จังหวัดอุทัยธานี</t>
  </si>
  <si>
    <t>30 ตุลาคม 2562 เวลา 21:55</t>
  </si>
  <si>
    <t>มท 55120 – 1-62-0032</t>
  </si>
  <si>
    <t>5-4 ค่าวางท่อขยายเขตจำหน่ายน้ำ อบต.หนองยายดา หมู่ 5 ตำบลหนองยายดา อำเภอทัพทัน จังหวัดอุทัยธานี</t>
  </si>
  <si>
    <t>30 ตุลาคม 2562 เวลา 21:56</t>
  </si>
  <si>
    <t>มท 55120 – 1-62-0033</t>
  </si>
  <si>
    <t>5-4 ค่าวางท่อขยายเขตจำหน่ายน้ำ หมู่ 3 ตำบลดงป่าคำ อำเภอเมืองพิจิตร จังหวัดพิจิตร</t>
  </si>
  <si>
    <t>30 ตุลาคม 2562 เวลา 21:57</t>
  </si>
  <si>
    <t>มท 55120 – 1-62-0034</t>
  </si>
  <si>
    <t>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</t>
  </si>
  <si>
    <t>30 ตุลาคม 2562 เวลา 21:58</t>
  </si>
  <si>
    <t>มท 55120 – 1-62-0035</t>
  </si>
  <si>
    <t>5-4 ค่าวางท่อขยายเขตจำหน่ายน้ำ หมู่ 1 บ้านหนองบัวแก้ว ตำบลหล่มเก่า อำเภอหล่มเก่า จังหวัดเพชรบูรณ์</t>
  </si>
  <si>
    <t>30 ตุลาคม 2562 เวลา 21:59</t>
  </si>
  <si>
    <t>มท 55120 – 1-62-0036</t>
  </si>
  <si>
    <t>5-4 ค่าวางท่อขยายเขตจำหน่ายน้ำ บริเวณชุมชนท่อทองแดง (ป่าแดง) ตำบลในเมือง อำเภอเมือง จังหวัดกำแพงเพชร</t>
  </si>
  <si>
    <t>30 ตุลาคม 2562 เวลา 22:00</t>
  </si>
  <si>
    <t>มท 55120 – 1-62-0037</t>
  </si>
  <si>
    <t>5-4 ค่าวางท่อขยายเขตจำหน่ายน้ำ ซอยจ่าอร่าม ตำบลชอนไพร อำเภอเมือง จังหวัดเพชรบูรณ์</t>
  </si>
  <si>
    <t>มท 55120 – 1-62-0038</t>
  </si>
  <si>
    <t>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</t>
  </si>
  <si>
    <t>30 ตุลาคม 2562 เวลา 22:01</t>
  </si>
  <si>
    <t>มท 55120 – 1-62-0039</t>
  </si>
  <si>
    <t>5-4 ค่าวางท่อขยายเขตจำหน่ายน้ำ บ้านคลองลำบัวน้อย ตำบลบัววัฒนา อำเภอหนองไผ่ จังหวัดเพชรบูรณ์</t>
  </si>
  <si>
    <t>30 ตุลาคม 2562 เวลา 22:06</t>
  </si>
  <si>
    <t>มท 55120 – 1-62-0040</t>
  </si>
  <si>
    <t>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</t>
  </si>
  <si>
    <t>30 ตุลาคม 2562 เวลา 22:07</t>
  </si>
  <si>
    <t>มท 55120 – 1-62-0041</t>
  </si>
  <si>
    <t>5-4 ค่าวางท่อขยายเขตจำหน่ายน้ำ หมู่ 2, 3 ตำบลหนองบัวเหนือ อำเภอเมือง จังหวัดตาก</t>
  </si>
  <si>
    <t>มท 55120 – 1-62-0042</t>
  </si>
  <si>
    <t>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</t>
  </si>
  <si>
    <t>มท 55120 – 1-62-0043</t>
  </si>
  <si>
    <t>5-4 ค่าวางท่อขยายเขตจำหน่ายน้ำ หมู่ 5 ตำบลหล่มเก่า อำเภอหล่มเก่า จังหวัดเพชรบูรณ์</t>
  </si>
  <si>
    <t>30 ตุลาคม 2562 เวลา 22:05</t>
  </si>
  <si>
    <t>มท 55120 – 1-62-0044</t>
  </si>
  <si>
    <t>5-4 ค่าวางท่อขยายเขตจำหน่ายน้ำ แยกภูหินร่องกล้า หมู่ 27 ตำบลหนองกะท้าว อำเภอนครไทย จังหวัดพิษณุโลก</t>
  </si>
  <si>
    <t>30 ตุลาคม 2562 เวลา 22:04</t>
  </si>
  <si>
    <t>มท 55120 – 1-62-0045</t>
  </si>
  <si>
    <t>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</t>
  </si>
  <si>
    <t>มท 55120 – 1-62-0046</t>
  </si>
  <si>
    <t>5-4 ค่าวางท่อขยายเขตจำหน่ายน้ำ บ้านหนองโรง หมู่ 1, 2, 3 ตำบลทุ่งนาไทย อำเภอทัพทัน จังวัดอุทัยธานี</t>
  </si>
  <si>
    <t>30 ตุลาคม 2562 เวลา 22:03</t>
  </si>
  <si>
    <t>มท 55120 – 1-62-0047</t>
  </si>
  <si>
    <t>5-4 ค่าวางท่อขยายเขตจำหน่ายน้ำ หมู่ 1 ตำบลหนองขาหย่าง อำเภอหนองขาหย่าง จังหวัดอุทัยธานี</t>
  </si>
  <si>
    <t>30 ตุลาคม 2562 เวลา 22:02</t>
  </si>
  <si>
    <t>มท 55120 – 1-62-0048</t>
  </si>
  <si>
    <t>5-4 ค่าวางท่อขยายเขตจำหน่ายน้ำ ซอยประปาหมู่บ้าน หมู่ 7 ตำบลหนองกระโดน อำเภอเมือง จังหวัดนครสวรรค์</t>
  </si>
  <si>
    <t>มท 55120 – 1-62-0049</t>
  </si>
  <si>
    <t>5-4 ค่าวางท่อขยายเขตจำหน่ายน้ำ หมู่ 1 ตำบลพุเตย อำเภอวิเชียรบุรี จังหวัดเพชรบูรณ์</t>
  </si>
  <si>
    <t>มท 55120 – 1-62-0050</t>
  </si>
  <si>
    <t>5-4 ค่าวางท่อขยายเขตจำหน่ายน้ำ หมู่ 2 บ้านสันเนิน ตำบลบางเคียน อำเภอชุมแสง จังหวัดนครสวรรค์</t>
  </si>
  <si>
    <t>มท 55120 – 1-62-0051</t>
  </si>
  <si>
    <t>ค่าวางท่อขยายเขตจำหน่ายน้ำ ตำบลท่าขุนราม อำเภอเมือง จังหวัดกำแพงเพชร</t>
  </si>
  <si>
    <t>30 กันยายน 2562 เวลา 10:21</t>
  </si>
  <si>
    <t>moi5541011</t>
  </si>
  <si>
    <t>มท 55410 – 1-62-0002</t>
  </si>
  <si>
    <t>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</t>
  </si>
  <si>
    <t>31 มีนาคม 2563 เวลา 22:08</t>
  </si>
  <si>
    <t>มท 55410 – 1-62-0003</t>
  </si>
  <si>
    <t>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</t>
  </si>
  <si>
    <t>23 เมษายน 2563 เวลา 23:13</t>
  </si>
  <si>
    <t>มท 55410 – 1-62-0007</t>
  </si>
  <si>
    <t>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</t>
  </si>
  <si>
    <t>30 มีนาคม 2563 เวลา 22:06</t>
  </si>
  <si>
    <t>มท 55410 – 1-62-0008</t>
  </si>
  <si>
    <t>5-4 ค่าวางท่อขยายเขตจำหน่ายน้ำ บ้านเหลาครัว หมู่ 1 ตำบลห้วยแห้ง อำเภอแก่งคอย จังหวัดสระบุรี  (กปภ.สาขามวกเหล็ก) แผนงานบูรณาการบริหารจัดการทรัพยากรน้ำ</t>
  </si>
  <si>
    <t>31 มีนาคม 2563 เวลา 21:58</t>
  </si>
  <si>
    <t>มท 55410 – 1-62-0009</t>
  </si>
  <si>
    <t>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</t>
  </si>
  <si>
    <t>29 มีนาคม 2563 เวลา 21:10</t>
  </si>
  <si>
    <t>มท 55410 – 1-62-0011</t>
  </si>
  <si>
    <t>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</t>
  </si>
  <si>
    <t>29 มีนาคม 2563 เวลา 17:27</t>
  </si>
  <si>
    <t>มท 55410 – 1-62-0012</t>
  </si>
  <si>
    <t>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t>
  </si>
  <si>
    <t>29 มีนาคม 2563 เวลา 21:21</t>
  </si>
  <si>
    <t>มท 55410 – 1-62-0013</t>
  </si>
  <si>
    <t>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</t>
  </si>
  <si>
    <t>29 มีนาคม 2563 เวลา 17:12</t>
  </si>
  <si>
    <t>มท 55410 – 1-62-0014</t>
  </si>
  <si>
    <t>5-4 ค่าวางท่อขยายเขตจำหน่ายน้ำ บ้านเขาแย้ หมู่ 4 ตำบลห้วยแห้ง อำเภอแก่งคอย จังหวัดสระบุรี  (กปภ.สาขามวกเหล็ก) แผนงานบูรณาการบริหารจัดการทรัพยากรน้ำ</t>
  </si>
  <si>
    <t>31 มีนาคม 2563 เวลา 21:23</t>
  </si>
  <si>
    <t>มท 55410 – 1-62-0016</t>
  </si>
  <si>
    <t>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</si>
  <si>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29 มีนาคม 2563 เวลา 18:16</t>
  </si>
  <si>
    <t>มท 55410 – 1-62-0017</t>
  </si>
  <si>
    <t>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</t>
  </si>
  <si>
    <t>30 มีนาคม 2563 เวลา 21:47</t>
  </si>
  <si>
    <t>มท 55410 – 1-62-0018</t>
  </si>
  <si>
    <t>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</t>
  </si>
  <si>
    <t>30 มีนาคม 2563 เวลา 21:57</t>
  </si>
  <si>
    <t>มท 55410 – 1-62-0019</t>
  </si>
  <si>
    <t>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</t>
  </si>
  <si>
    <t>29 มีนาคม 2563 เวลา 21:56</t>
  </si>
  <si>
    <t>มท 55410 – 1-62-0020</t>
  </si>
  <si>
    <t>5-4 ค่าวางท่อขยายเขตจำหน่ายน้ำ 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</t>
  </si>
  <si>
    <t>29 มีนาคม 2563 เวลา 21:47</t>
  </si>
  <si>
    <t>มท 55410 – 1-62-0021</t>
  </si>
  <si>
    <t>5-4 ค่าวางท่อขยายเขตจำหน่ายน้ำ 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</t>
  </si>
  <si>
    <t>30 มีนาคม 2563 เวลา 22:37</t>
  </si>
  <si>
    <t>มท 55410 – 1-62-0022</t>
  </si>
  <si>
    <t>5-4 ค่าวางท่อขยายเขตจำหน่ายน้ำ 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</si>
  <si>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29 มีนาคม 2563 เวลา 17:49</t>
  </si>
  <si>
    <t>มท 55410 – 1-62-0023</t>
  </si>
  <si>
    <t>5-4 ค่าวางท่อขยายเขตจำหน่ายน้ำ  หมู่บ้านอุบลชาติ 1 หมู่ 7 ตำบลหน้าไม้ อำเภอลาดหลุมแก้ว จังหวัดปทุมธานี  (กปภ.สาขาปทุมธานี) แผนงานบูรณาการบริหารจัดการทรัพยากรน้ำ</t>
  </si>
  <si>
    <t>31 มีนาคม 2563 เวลา 21:02</t>
  </si>
  <si>
    <t>มท 55410 – 1-62-0024</t>
  </si>
  <si>
    <t>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</t>
  </si>
  <si>
    <t>29 มีนาคม 2563 เวลา 22:54</t>
  </si>
  <si>
    <t>มท 55410 – 1-62-0025</t>
  </si>
  <si>
    <t>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แผนงานบูรณาการบริหารจัดการทรัพยากรน้ำ"</t>
  </si>
  <si>
    <t>29 มีนาคม 2563 เวลา 18:23</t>
  </si>
  <si>
    <t>มท 55410 – 1-62-0026</t>
  </si>
  <si>
    <t>5-4 ค่าวางท่อขยายเขตจำหน่ายน้ำ ซอยข้างวัดหนองไผ่ หมู่ 3 ตำบลหนองแขม อำเภอโคกสำโรง จังหวัดลพบุรี  (กปภ.สาขาบ้านหมี่/โคกสำโรง) แผนงานบูรณาการบริหารจัดการทรัพยากรน้ำ"</t>
  </si>
  <si>
    <t>29 มีนาคม 2563 เวลา 21:31</t>
  </si>
  <si>
    <t>มท 55410 – 1-62-0027</t>
  </si>
  <si>
    <t>5-4 ค่าวางท่อขยายเขตจำหน่ายน้ำ ถนนโนนสูง-มิตรภาพ ตำบลโนนสูง อำเภอโนนสูง จังหวัดนครราชสีมา  (กปภ.สาขาโนนสูง) แผนงานบูรณาการบริหารจัดการทรัพยากรน้ำ</t>
  </si>
  <si>
    <t>29 มีนาคม 2563 เวลา 22:23</t>
  </si>
  <si>
    <t>มท 55410 – 1-62-0028</t>
  </si>
  <si>
    <t>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</t>
  </si>
  <si>
    <t>29 มีนาคม 2563 เวลา 15:49</t>
  </si>
  <si>
    <t>มท 55410 – 1-62-0029</t>
  </si>
  <si>
    <t>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</t>
  </si>
  <si>
    <t>30 มีนาคม 2563 เวลา 21:37</t>
  </si>
  <si>
    <t>มท 55410 – 1-62-0030</t>
  </si>
  <si>
    <t>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 (กปภ.สาขาด่านขุนทด) แผนงานบูรณาการบริหารจัดการทรัพยากรน้ำ</t>
  </si>
  <si>
    <t>29 มีนาคม 2563 เวลา 18:04</t>
  </si>
  <si>
    <t>มท 55410 – 1-62-0031</t>
  </si>
  <si>
    <t>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t>
  </si>
  <si>
    <t>29 มีนาคม 2563 เวลา 21:40</t>
  </si>
  <si>
    <t>มท 55410 – 1-62-0032</t>
  </si>
  <si>
    <t>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</t>
  </si>
  <si>
    <t>30 มีนาคม 2563 เวลา 22:16</t>
  </si>
  <si>
    <t>มท 55410 – 1-62-0033</t>
  </si>
  <si>
    <t>5-4 ค่าวางท่อขยายเขตจำหน่ายน้ำ 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</t>
  </si>
  <si>
    <t>29 มีนาคม 2563 เวลา 17:38</t>
  </si>
  <si>
    <t>มท 55410 – 1-62-0034</t>
  </si>
  <si>
    <t>5-4 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</t>
  </si>
  <si>
    <t>5 เมษายน 2563 เวลา 22:10</t>
  </si>
  <si>
    <t>มท 55410 – 1-62-0035</t>
  </si>
  <si>
    <t>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</t>
  </si>
  <si>
    <t>5 เมษายน 2563 เวลา 22:19</t>
  </si>
  <si>
    <t>moi5521011</t>
  </si>
  <si>
    <t>มท 55210 – 1-62-0013</t>
  </si>
  <si>
    <t>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</si>
  <si>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30 ตุลาคม 2562 เวลา 15:00</t>
  </si>
  <si>
    <t>มท 55210 – 1-62-0014</t>
  </si>
  <si>
    <t>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</t>
  </si>
  <si>
    <t>30 ตุลาคม 2562 เวลา 15:10</t>
  </si>
  <si>
    <t>มท 55210 – 1-62-0015</t>
  </si>
  <si>
    <t>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 (การประปาส่วนภูมิภาคสาขาชัยภูมิ)(แผนงานบูรณาการบริหารจัดการทรัพยากรน้ำ)</t>
  </si>
  <si>
    <t>30 ตุลาคม 2562 เวลา 15:22</t>
  </si>
  <si>
    <t>มท 55210 – 1-62-0016</t>
  </si>
  <si>
    <t>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 (การประปาส่วนภูมิภาคสาขาพยัคฆภูมิพิสัย)(แผนงานบูรณาการบริหารจัดการทรัพยากรน้ำ)</t>
  </si>
  <si>
    <t>30 ตุลาคม 2562 เวลา 14:40</t>
  </si>
  <si>
    <t>มท 55210 – 1-62-0017</t>
  </si>
  <si>
    <t>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 (การประปาส่วนภูมิภาคสาขาพยัคฆภูมิพิสัย)(แผนงานบูรณาการบริหารจัดการทรัพยากรน้ำ)</t>
  </si>
  <si>
    <t>26 พฤศจิกายน 2562 เวลา 10:18</t>
  </si>
  <si>
    <t>มท 55210 – 1-62-0018</t>
  </si>
  <si>
    <t>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</t>
  </si>
  <si>
    <t>30 ตุลาคม 2562 เวลา 15:36</t>
  </si>
  <si>
    <t>มท 55210 – 1-62-0019</t>
  </si>
  <si>
    <t>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</si>
  <si>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30 ตุลาคม 2562 เวลา 15:44</t>
  </si>
  <si>
    <t>มท 55210 – 1-62-0020</t>
  </si>
  <si>
    <t>5-4 ค่าวางท่อขยายเขตจำหน่ายน้ำบ้านค้อ หมุู่ 9 ตำบลหนองจิก อำเภอบรบือ จังหวัดมหาสารคาม  (การประปาส่วนภูมิภาคสาขามหาสารคาม(หน่วยบริการบรบือ))(แผนงานบูรณาการบริหารจัดการทรัพยากรน้ำ)</t>
  </si>
  <si>
    <t>30 ตุลาคม 2562 เวลา 15:55</t>
  </si>
  <si>
    <t>มท 55210 – 1-62-0021</t>
  </si>
  <si>
    <t>5-4 ค่าวางท่อขยายเขตจำหน่ายน้ำบ้านโคกภูดิน หมู่ 6 ตำบลนาเมือง อำเภอเสลภูมิ จังหวัดร้อยเอ็ด 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</si>
  <si>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30 ตุลาคม 2562 เวลา 16:08</t>
  </si>
  <si>
    <t>มท 55210 – 1-62-0022</t>
  </si>
  <si>
    <t>5-4 ค่าวางท่อขยายเขตจำหน่ายน้ำบ้านดงบ่อ ม.10, 19 ตำบลยางตลาด อำเภอยางตลาด จังหวัดกาฬสินธุ์  (การประปาส่วนภูมิภาคสาขากาฬสินธุ์(หน่วยบริการยางตลาด)(แผนงานบูรณาการบริหารจัดการทรัพยากรน้ำ)</t>
  </si>
  <si>
    <t>30 ตุลาคม 2562 เวลา 16:14</t>
  </si>
  <si>
    <t>มท 55210 – 1-62-0023</t>
  </si>
  <si>
    <t>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</t>
  </si>
  <si>
    <t>30 ตุลาคม 2562 เวลา 14:27</t>
  </si>
  <si>
    <t>มท 55210 – 1-62-0024</t>
  </si>
  <si>
    <t>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 (การประปาสาขาชัยภูมิ)(แผนงานบูรณาการบริหารจัดการทรัพยากรน้ำ)</t>
  </si>
  <si>
    <t>30 ตุลาคม 2562 เวลา 14:52</t>
  </si>
  <si>
    <t>มท 55210 – 1-62-0025</t>
  </si>
  <si>
    <t>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 (การประปาสาขาบำเหน็จณรงค์)(แผนงานบูรณาการบริหารจัดการทรัพยากรน้ำ)</t>
  </si>
  <si>
    <t>30 ตุลาคม 2562 เวลา 15:21</t>
  </si>
  <si>
    <t>มท 55210 – 1-62-0026</t>
  </si>
  <si>
    <t>5-4 ค่าวางท่อขยายเขตจำหน่ายน้ำบ้านหนองอึ่ง หมู่ 4 ตำบลเชียงใหม่ อำเภอโพธิ์ชัย จังหวัดร้อยเอ็ด  (การประปาสาขาโพนทอง(หน่วยบริการร่องคำ))(แผนงานบูรณาการบริหารจัดการทรัพยากรน้ำ)</t>
  </si>
  <si>
    <t>30 ตุลาคม 2562 เวลา 15:37</t>
  </si>
  <si>
    <t>มท 55210 – 1-62-0027</t>
  </si>
  <si>
    <t>5-4 ค่าวางท่อขยายเขตจำหน่ายน้ำบ้านโนนศิวิไล หมู่ 11 ตำบลกุดสิมคุ้มใหม่ อำเภอเขาวง จังหวัดกาฬสินธุ์  (บูรณาการน้ำ)</t>
  </si>
  <si>
    <t>30 ตุลาคม 2562 เวลา 16:51</t>
  </si>
  <si>
    <t>มท 55210 – 1-62-0028</t>
  </si>
  <si>
    <t>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</t>
  </si>
  <si>
    <t>30 ตุลาคม 2562 เวลา 16:45</t>
  </si>
  <si>
    <t>มท 55210 – 1-62-0029</t>
  </si>
  <si>
    <t>5-4 ค่าวางท่อขยายเขตจำหน่ายน้ำบ้านหญ้านาง หมู่ 2 ตำบลบ้านเป้า อำเภอเกษตรสมบูรณ์ จังหวัดชัยภูมิ  (การประปาส่วนภูมิภาคภูเขียว(หน่วยบริการบ้านเป้า))(แผนงานบูรณาการบริหารจัดการทรัพยากรน้ำ)</t>
  </si>
  <si>
    <t>30 ตุลาคม 2562 เวลา 16:00</t>
  </si>
  <si>
    <t>มท 55210 – 1-62-0030</t>
  </si>
  <si>
    <t>5-4 ค่าวางท่อขยายเขตจำหน่ายน้ำบ้านโนนโก หมู่ 10 ตำบลบ้านเป้า อำเภอเกษตรสมบูรณ์ จังหวัดชัยภูมิ  (การประปาสาขาภูเขียว(หน่วยบริการบ้านเป้า))(แผนงานบูรณาการบริหารจัดการทรัพยากรน้ำ)</t>
  </si>
  <si>
    <t>25 พฤศจิกายน 2562 เวลา 17:19</t>
  </si>
  <si>
    <t>mnre07051</t>
  </si>
  <si>
    <t>ทส 0705-63-0001</t>
  </si>
  <si>
    <t>โครงการพัฒนาน้ำบาดาลระดับลึกเพื่อแก้ไขปัญหาคุณภาพน้ำบาดาล กร่อยเค็ม</t>
  </si>
  <si>
    <t>22 เมษายน 2563 เวลา 14:55</t>
  </si>
  <si>
    <t>มีนาคม 2563</t>
  </si>
  <si>
    <t>กันยายน 2563</t>
  </si>
  <si>
    <t>สำนักพัฒนาน้ำบาดาล</t>
  </si>
  <si>
    <t>มท 55310 – 1-63-0004</t>
  </si>
  <si>
    <t>5-4 ค่าวางท่อขยายเขตจำหน่ายน้ำ ถนนเทศบาล ซอย 17 ตำบลสำนักท้อน อำเภอบ้านฉาง จังหวัดระยอง</t>
  </si>
  <si>
    <t>15 พฤศจิกายน 2562 เวลา 15:21</t>
  </si>
  <si>
    <t>มท 55310 – 1-63-0024</t>
  </si>
  <si>
    <t>6-1 โครงการปรับปรุงเส้นท่อ กปภ.สาขาขลุง อำเภอขลุง จังหวัดจันทบุรี</t>
  </si>
  <si>
    <t>15 พฤศจิกายน 2562 เวลา 15:24</t>
  </si>
  <si>
    <t>มท 55310 – 1-63-0026</t>
  </si>
  <si>
    <t>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</t>
  </si>
  <si>
    <t>15 พฤศจิกายน 2562 เวลา 15:27</t>
  </si>
  <si>
    <t>มท 55310 – 1-63-0027</t>
  </si>
  <si>
    <t>5-4 ค่าวางท่อขยายเขตจำหน่ายน้ำ ซอยเทศบาล 7/9 หมู่ 6 ต.บางพระ อ.ศรีราชา จ.ชลบุรี</t>
  </si>
  <si>
    <t>15 พฤศจิกายน 2562 เวลา 15:40</t>
  </si>
  <si>
    <t>มท 55310 – 1-63-0028</t>
  </si>
  <si>
    <t>5-4 ค่าวางท่อขยายเขตจำหน่ายน้ำ ถนนหนองชาก 1/17 ต.หนองชาก อ.บ้านบึง จ.ชลบุรี</t>
  </si>
  <si>
    <t>15 พฤศจิกายน 2562 เวลา 15:57</t>
  </si>
  <si>
    <t>มท 55310 – 1-63-0029</t>
  </si>
  <si>
    <t>5-4 ค่าวางท่อขยายเขตจำหน่ายน้ำ ถนนเทศบาล ซอย 2 หมู่ 2 ต.พลา อ.บ้านฉาง จ.ระยอง</t>
  </si>
  <si>
    <t>15 พฤศจิกายน 2562 เวลา 15:51</t>
  </si>
  <si>
    <t>พฤศจิกายน 2561</t>
  </si>
  <si>
    <t>มท 55310 – 1-63-0031</t>
  </si>
  <si>
    <t>แผนงานที่ 5-4 ค่าวางท่อขยายเขตจำหน่ายน้ำ ซอยเทศบาล 49 หมู่ 4 ต.สำนักท้อน อ.บ้านฉาง จ.ระยอง</t>
  </si>
  <si>
    <t>30 ตุลาคม 2562 เวลา 15:59</t>
  </si>
  <si>
    <t>มท 55310 – 1-63-0032</t>
  </si>
  <si>
    <t>5-4 ค่าวางท่อขยายเขตจำหน่ายน้ำ ถนนเทศบาล 21 หมู่ 1 ต.สำนักท้อน อ.บ้านฉาง จ.ระยอง</t>
  </si>
  <si>
    <t>15 พฤศจิกายน 2562 เวลา 16:03</t>
  </si>
  <si>
    <t>มท 55310 – 1-63-0033</t>
  </si>
  <si>
    <t>5-4 ค่าวางท่อขยายเขตจำหน่ายน้ำ ซอยวัดมาบข่า  หมู่ 5 ต.มาบข่า อ.นิคมพัฒนา จ.ระยอง</t>
  </si>
  <si>
    <t>15 พฤศจิกายน 2562 เวลา 15:39</t>
  </si>
  <si>
    <t>มท 55310 – 1-63-0034</t>
  </si>
  <si>
    <t>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</t>
  </si>
  <si>
    <t>15 พฤศจิกายน 2562 เวลา 16:08</t>
  </si>
  <si>
    <t>มท 55310 – 1-63-0035</t>
  </si>
  <si>
    <t>5-4 ค่าวางท่อขยายเขตจำหน่ายน้ำ หน้า กรป. เข้าซอยไร่ดอน ถนน 304 เดิม ต.เกาะขนุน อ.พนมสารคาม จ.ฉะเชิงเทรา</t>
  </si>
  <si>
    <t>15 พฤศจิกายน 2562 เวลา 15:29</t>
  </si>
  <si>
    <t>มท 55310 – 1-63-0036</t>
  </si>
  <si>
    <t>5-4 ค่าวางท่อขยายเขตจำหน่ายน้ำ บ้านหนองเทา ซอย 4 หมู่ 3 ต.บ้านใหม่หนองไทร อ.อรัญประเทศ จ.สระแก้ว</t>
  </si>
  <si>
    <t>15 พฤศจิกายน 2562 เวลา 16:18</t>
  </si>
  <si>
    <t>มท 55310 – 1-63-0037</t>
  </si>
  <si>
    <t>5-4 ค่าวางท่อขยายเขตจำหน่ายน้ำ ถนนเทศบาล 28 หมู่ 1 ตำบลสำนักท้อน อำเภอบ้านฉาง จังหวัดระยอง</t>
  </si>
  <si>
    <t>มท 55310 – 1-63-0038</t>
  </si>
  <si>
    <t>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</t>
  </si>
  <si>
    <t>15 พฤศจิกายน 2562 เวลา 15:28</t>
  </si>
  <si>
    <t>มท 55310 – 1-63-0039</t>
  </si>
  <si>
    <t>5-4 ค่าวางท่อขยายเขตจำหน่ายน้ำ บ้านนาแขม(หนองเอี่ยน) ตำบลนาแขม อำเภอกบินทร์บุรี จังหวัดปราจีนบุรี</t>
  </si>
  <si>
    <t>15 พฤศจิกายน 2562 เวลา 16:22</t>
  </si>
  <si>
    <t>มท 55310 – 1-63-0040</t>
  </si>
  <si>
    <t>5-4 ค่าวางท่อขยายเขตจำหน่ายน้ำ ถนนหนองชาก 1/18 ตำบลหนองชาก อำเภอบ้านบึง จังหวัดชลบุรี</t>
  </si>
  <si>
    <t>15 พฤศจิกายน 2562 เวลา 16:27</t>
  </si>
  <si>
    <t>มท 55310 – 1-63-0041</t>
  </si>
  <si>
    <t>5-4 ค่าวางท่อขยายเขตจำหน่ายน้ำ หมู่ 10 ซอยโกสิลา ต.หนองอิรุณ อ.บ้านบึง จ.ชลบุรี</t>
  </si>
  <si>
    <t>มท 55310 – 1-63-0042</t>
  </si>
  <si>
    <t>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</t>
  </si>
  <si>
    <t>15 พฤศจิกายน 2562 เวลา 15:43</t>
  </si>
  <si>
    <t>มท 55310 – 1-63-0043</t>
  </si>
  <si>
    <t>5-4 ค่าวางท่อขยายเขตจำหน่ายน้ำ บ้านหนองเอี่ยม - บ้านวังห้าง ต.นาแขม อ.กบินทร์บุรี จ.ปราจีนบุรี</t>
  </si>
  <si>
    <t>15 พฤศจิกายน 2562 เวลา 16:31</t>
  </si>
  <si>
    <t>มท 55310 – 1-63-0044</t>
  </si>
  <si>
    <t>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</t>
  </si>
  <si>
    <t>15 พฤศจิกายน 2562 เวลา 15:36</t>
  </si>
  <si>
    <t>มท 55310 – 1-63-0045</t>
  </si>
  <si>
    <t>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</t>
  </si>
  <si>
    <t>มท 55310 – 1-63-0046</t>
  </si>
  <si>
    <t>5-4 ค่าวางท่อขยายเขตจำหน่ายน้ำ บ้านหนองระหาร ริมถนนสุขุมวิท 3 (เดิม) หมู่ 1 ต.บ่อ อ.ขลุง จ.จันทบุรี</t>
  </si>
  <si>
    <t>15 พฤศจิกายน 2562 เวลา 16:12</t>
  </si>
  <si>
    <t>มท 55310 – 1-63-0047</t>
  </si>
  <si>
    <t>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</t>
  </si>
  <si>
    <t>มท 55310 – 1-63-0048</t>
  </si>
  <si>
    <t>5-4 ค่าวางท่อขยายเขตจำหน่ายน้ำ บ้านโคกสะพานขาว ม.1 ถึง ทางหลวงหมายเลข 3397 ต.ป่าไร่ อ.อรัญประเทศ จ.สระแก้ว</t>
  </si>
  <si>
    <t>15 พฤศจิกายน 2562 เวลา 16:04</t>
  </si>
  <si>
    <t>มท 55310 – 1-63-0049</t>
  </si>
  <si>
    <t>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</t>
  </si>
  <si>
    <t>15 พฤศจิกายน 2562 เวลา 16:13</t>
  </si>
  <si>
    <t>มท 55310 – 1-63-0050</t>
  </si>
  <si>
    <t>5-4 ค่าวางท่อขยายเขตจำหน่ายน้ำ ศาลเจ่าพ่อเสือ - หมู่บ้านปัญจรัตน์ ต.บางพระ อ.ศรีราชา จ.ชลบุรี</t>
  </si>
  <si>
    <t>15 พฤศจิกายน 2562 เวลา 15:41</t>
  </si>
  <si>
    <t>มท 55310 – 1-63-0051</t>
  </si>
  <si>
    <t>5-4 ค่าวางท่อขยายเขตจำหน่ายน้ำ ถนนสายหนองเขิน - สำนักตอ หมู่ 4 ตำบลหนองชาก อำเภอบ้านบึง จังหวัดชลบุรี</t>
  </si>
  <si>
    <t>15 พฤศจิกายน 2562 เวลา 16:35</t>
  </si>
  <si>
    <t>มท 55310 – 1-63-0052</t>
  </si>
  <si>
    <t>5-4 ค่าวางท่อขยายเขตจำหน่ายน้ำ โรงงานท่อ พีวีซี ถึงแยกหนองเสือ ต.เกาะขนุน อ.พนมสารคาม จ.ฉะเชิงเทรา</t>
  </si>
  <si>
    <t>15 พฤศจิกายน 2562 เวลา 16:15</t>
  </si>
  <si>
    <t>มท 55310 – 1-63-0053</t>
  </si>
  <si>
    <t>5-4 ค่าวางท่อขยายเขตจำหน่ายน้ำ ซอยเด่นชัยเจริญ หมู่ 7 ตำบลเกาะขนุน อำเภอพนมสารคาม จังหวัดฉะเชิงเทรา</t>
  </si>
  <si>
    <t>15 พฤศจิกายน 2562 เวลา 16:09</t>
  </si>
  <si>
    <t>มท 55310 – 1-63-0054</t>
  </si>
  <si>
    <t>5-4 ค่าวางท่อขยายเขตจำหน่ายน้ำ ถนนหนองชาก 1/16 ต.หนองชาก อ.บ้านบึง จ.ชลบุรี</t>
  </si>
  <si>
    <t>15 พฤศจิกายน 2562 เวลา 16:38</t>
  </si>
  <si>
    <t>มท 55310 – 1-63-0055</t>
  </si>
  <si>
    <t>5-4 ค่าวางท่อขยายเขตจำหน่ายน้ำ ถนนเทศบาล ซอย 21 หมู่ 11 ตำบลพลับพลา อำเภอเมือง จังหวัดจันทบุรี</t>
  </si>
  <si>
    <t>15 พฤศจิกายน 2562 เวลา 16:40</t>
  </si>
  <si>
    <t>มท 55310 – 1-63-0056</t>
  </si>
  <si>
    <t>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</t>
  </si>
  <si>
    <t>22 เมษายน 2563 เวลา 13:45</t>
  </si>
  <si>
    <t>มท 55310 – 1-63-0057</t>
  </si>
  <si>
    <t>5-4 ค่าวางท่อขยายเขตจำหน่ายน้ำ ถนนสุวรรณศรเก่าและบ้านโคกสูง ต.กบินทร์ อ.กบินทร์บุรี จ.ปราจีนบุรี</t>
  </si>
  <si>
    <t>15 พฤศจิกายน 2562 เวลา 16:10</t>
  </si>
  <si>
    <t>มท 55310 – 1-63-0058</t>
  </si>
  <si>
    <t>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</t>
  </si>
  <si>
    <t>15 พฤศจิกายน 2562 เวลา 16:45</t>
  </si>
  <si>
    <t>มท 55310 – 1-63-0059</t>
  </si>
  <si>
    <t>5-4 ค่าวางท่อขยายเขตจำหน่ายน้ำ ชุมชนบ้านคลองขุด หมู่ 5 ต.คลองใหญ่ อ.คลองใหญ่ จ.ตราด</t>
  </si>
  <si>
    <t>15 พฤศจิกายน 2562 เวลา 16:28</t>
  </si>
  <si>
    <t>moi5542011</t>
  </si>
  <si>
    <t>มท 55420 – 1-63-0003</t>
  </si>
  <si>
    <t>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</t>
  </si>
  <si>
    <t>17 มกราคม 2563 เวลา 10:56</t>
  </si>
  <si>
    <t>มท 55420 – 1-63-0004</t>
  </si>
  <si>
    <t>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</t>
  </si>
  <si>
    <t>17 มกราคม 2563 เวลา 10:55</t>
  </si>
  <si>
    <t>มท 55420 – 1-63-0006</t>
  </si>
  <si>
    <t>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</t>
  </si>
  <si>
    <t>17 มกราคม 2563 เวลา 11:02</t>
  </si>
  <si>
    <t>มท 55420 – 1-63-0007</t>
  </si>
  <si>
    <t>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</t>
  </si>
  <si>
    <t>17 มกราคม 2563 เวลา 11:07</t>
  </si>
  <si>
    <t>มท 55420 – 1-63-0008</t>
  </si>
  <si>
    <t>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</t>
  </si>
  <si>
    <t>17 มกราคม 2563 เวลา 11:12</t>
  </si>
  <si>
    <t>มท 55420 – 1-63-0009</t>
  </si>
  <si>
    <t>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</t>
  </si>
  <si>
    <t>17 มกราคม 2563 เวลา 11:16</t>
  </si>
  <si>
    <t>มท 55420 – 1-63-0010</t>
  </si>
  <si>
    <t>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</t>
  </si>
  <si>
    <t>17 มกราคม 2563 เวลา 11:21</t>
  </si>
  <si>
    <t>มท 55420 – 1-63-0011</t>
  </si>
  <si>
    <t>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</t>
  </si>
  <si>
    <t>17 มกราคม 2563 เวลา 11:24</t>
  </si>
  <si>
    <t>มท 55420 – 1-63-0012</t>
  </si>
  <si>
    <t>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</t>
  </si>
  <si>
    <t>17 มกราคม 2563 เวลา 11:28</t>
  </si>
  <si>
    <t>moi5552011</t>
  </si>
  <si>
    <t>มท 55520 – 1-63-0002</t>
  </si>
  <si>
    <t>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</t>
  </si>
  <si>
    <t>27 พฤศจิกายน 2562 เวลา 14:09</t>
  </si>
  <si>
    <t>มท 55210 – 1-63-0001</t>
  </si>
  <si>
    <t>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</t>
  </si>
  <si>
    <t>30 ตุลาคม 2562 เวลา 16:48</t>
  </si>
  <si>
    <t>มท 55210 – 1-63-0002</t>
  </si>
  <si>
    <t>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</t>
  </si>
  <si>
    <t>30 ตุลาคม 2562 เวลา 16:10</t>
  </si>
  <si>
    <t>มท 55520 – 1-63-0003</t>
  </si>
  <si>
    <t>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</t>
  </si>
  <si>
    <t>27 พฤศจิกายน 2562 เวลา 14:12</t>
  </si>
  <si>
    <t>มท 55210 – 1-63-0003</t>
  </si>
  <si>
    <t>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t>
  </si>
  <si>
    <t>30 ตุลาคม 2562 เวลา 16:50</t>
  </si>
  <si>
    <t>มท 55210 – 1-63-0004</t>
  </si>
  <si>
    <t>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</t>
  </si>
  <si>
    <t>30 ตุลาคม 2562 เวลา 14:58</t>
  </si>
  <si>
    <t>มท 55520 – 1-63-0004</t>
  </si>
  <si>
    <t>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</t>
  </si>
  <si>
    <t>27 พฤศจิกายน 2562 เวลา 14:17</t>
  </si>
  <si>
    <t>มท 55210 – 1-63-0005</t>
  </si>
  <si>
    <t>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</t>
  </si>
  <si>
    <t>30 ตุลาคม 2562 เวลา 15:09</t>
  </si>
  <si>
    <t>มท 55520 – 1-63-0005</t>
  </si>
  <si>
    <t>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</t>
  </si>
  <si>
    <t>27 พฤศจิกายน 2562 เวลา 13:38</t>
  </si>
  <si>
    <t>มท 55520 – 1-63-0006</t>
  </si>
  <si>
    <t>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</t>
  </si>
  <si>
    <t>27 พฤศจิกายน 2562 เวลา 13:43</t>
  </si>
  <si>
    <t>มท 55520 – 1-63-0007</t>
  </si>
  <si>
    <t>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</t>
  </si>
  <si>
    <t>27 พฤศจิกายน 2562 เวลา 13:45</t>
  </si>
  <si>
    <t>มท 55520 – 1-63-0008</t>
  </si>
  <si>
    <t>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</t>
  </si>
  <si>
    <t>27 พฤศจิกายน 2562 เวลา 13:26</t>
  </si>
  <si>
    <t>มท 55520 – 1-63-0009</t>
  </si>
  <si>
    <t>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</t>
  </si>
  <si>
    <t>27 พฤศจิกายน 2562 เวลา 13:22</t>
  </si>
  <si>
    <t>มท 55210 – 1-63-0006</t>
  </si>
  <si>
    <t>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</t>
  </si>
  <si>
    <t>25 พฤศจิกายน 2562 เวลา 17:29</t>
  </si>
  <si>
    <t>มท 55210 – 1-63-0007</t>
  </si>
  <si>
    <t>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</t>
  </si>
  <si>
    <t>30 ตุลาคม 2562 เวลา 15:25</t>
  </si>
  <si>
    <t>มท 55210 – 1-63-0008</t>
  </si>
  <si>
    <t>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</t>
  </si>
  <si>
    <t>30 ตุลาคม 2562 เวลา 15:31</t>
  </si>
  <si>
    <t>มท 55210 – 1-63-0009</t>
  </si>
  <si>
    <t>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</t>
  </si>
  <si>
    <t>30 ตุลาคม 2562 เวลา 15:35</t>
  </si>
  <si>
    <t>มท 55210 – 1-63-0010</t>
  </si>
  <si>
    <t>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</t>
  </si>
  <si>
    <t>30 ตุลาคม 2562 เวลา 15:39</t>
  </si>
  <si>
    <t>มท 55520 – 1-63-0010</t>
  </si>
  <si>
    <t>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</t>
  </si>
  <si>
    <t>27 พฤศจิกายน 2562 เวลา 13:14</t>
  </si>
  <si>
    <t>มท 55520 – 1-63-0011</t>
  </si>
  <si>
    <t>5-4 ค่าวางท่อขยายเขตจำหน่ายน้ำ หมู่ 14 ต.นาทวี อ.นาทวี จ.สงขลา (แผนงานบูรณาการบริหารจัดการทรัพยากรน้ำ)</t>
  </si>
  <si>
    <t>27 พฤศจิกายน 2562 เวลา 11:52</t>
  </si>
  <si>
    <t>มท 55520 – 1-63-0012</t>
  </si>
  <si>
    <t>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</t>
  </si>
  <si>
    <t>27 พฤศจิกายน 2562 เวลา 11:45</t>
  </si>
  <si>
    <t>มท 55520 – 1-63-0013</t>
  </si>
  <si>
    <t>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</t>
  </si>
  <si>
    <t>27 พฤศจิกายน 2562 เวลา 10:54</t>
  </si>
  <si>
    <t>มท 55210 – 1-63-0013</t>
  </si>
  <si>
    <t>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</t>
  </si>
  <si>
    <t>30 ตุลาคม 2562 เวลา 15:47</t>
  </si>
  <si>
    <t>มท 55520 – 1-63-0014</t>
  </si>
  <si>
    <t>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</t>
  </si>
  <si>
    <t>27 พฤศจิกายน 2562 เวลา 10:58</t>
  </si>
  <si>
    <t>มท 55520 – 1-63-0015</t>
  </si>
  <si>
    <t>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</t>
  </si>
  <si>
    <t>27 พฤศจิกายน 2562 เวลา 11:11</t>
  </si>
  <si>
    <t>มท 55520 – 1-63-0016</t>
  </si>
  <si>
    <t>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</t>
  </si>
  <si>
    <t>27 พฤศจิกายน 2562 เวลา 14:40</t>
  </si>
  <si>
    <t>มท 55520 – 1-63-0017</t>
  </si>
  <si>
    <t>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</t>
  </si>
  <si>
    <t>27 พฤศจิกายน 2562 เวลา 14:36</t>
  </si>
  <si>
    <t>มท 55520 – 1-63-0018</t>
  </si>
  <si>
    <t>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</t>
  </si>
  <si>
    <t>27 พฤศจิกายน 2562 เวลา 14:59</t>
  </si>
  <si>
    <t>มท 55520 – 1-63-0019</t>
  </si>
  <si>
    <t>5-4 ค่าวางท่อขยายเขตจำหน่ายน้ำ หมู่ 3 ต.พะวง อ.เมือง จ.สงขลา (แผนงานบูรณาการบริหารจัดการทรัพยากรน้ำ)</t>
  </si>
  <si>
    <t>27 พฤศจิกายน 2562 เวลา 15:02</t>
  </si>
  <si>
    <t>มท 55520 – 1-63-0020</t>
  </si>
  <si>
    <t>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</t>
  </si>
  <si>
    <t>27 พฤศจิกายน 2562 เวลา 15:04</t>
  </si>
  <si>
    <t>มท 55520 – 1-63-0021</t>
  </si>
  <si>
    <t>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</t>
  </si>
  <si>
    <t>27 พฤศจิกายน 2562 เวลา 15:09</t>
  </si>
  <si>
    <t>มท 55520 – 1-63-0022</t>
  </si>
  <si>
    <t>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</t>
  </si>
  <si>
    <t>28 พฤศจิกายน 2562 เวลา 9:55</t>
  </si>
  <si>
    <t>มท 55520 – 1-63-0023</t>
  </si>
  <si>
    <t>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</t>
  </si>
  <si>
    <t>28 พฤศจิกายน 2562 เวลา 9:57</t>
  </si>
  <si>
    <t>มท 55520 – 1-63-0024</t>
  </si>
  <si>
    <t>5-4 ค่าวางท่อขยายเขตจำหน่ายน้ำ หมู่ 3,5 ต.ท่าโพธิ์ อ.สะเดา จ.สงขลา (แผนบูรณาการบริหารจัดการทรัพยากรน้ำ)</t>
  </si>
  <si>
    <t>27 พฤศจิกายน 2562 เวลา 15:51</t>
  </si>
  <si>
    <t>มท 55210 – 1-63-0015</t>
  </si>
  <si>
    <t>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</t>
  </si>
  <si>
    <t>30 ตุลาคม 2562 เวลา 15:51</t>
  </si>
  <si>
    <t>มท 55520 – 1-63-0025</t>
  </si>
  <si>
    <t>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</t>
  </si>
  <si>
    <t>27 พฤศจิกายน 2562 เวลา 15:54</t>
  </si>
  <si>
    <t>มท 55520 – 1-63-0026</t>
  </si>
  <si>
    <t>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</t>
  </si>
  <si>
    <t>27 พฤศจิกายน 2562 เวลา 15:57</t>
  </si>
  <si>
    <t>มท 55210 – 1-63-0016</t>
  </si>
  <si>
    <t>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t>
  </si>
  <si>
    <t>30 ตุลาคม 2562 เวลา 15:17</t>
  </si>
  <si>
    <t>มท 55520 – 1-63-0027</t>
  </si>
  <si>
    <t>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</t>
  </si>
  <si>
    <t>27 พฤศจิกายน 2562 เวลา 15:59</t>
  </si>
  <si>
    <t>มท 55520 – 1-63-0028</t>
  </si>
  <si>
    <t>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</t>
  </si>
  <si>
    <t>28 พฤศจิกายน 2562 เวลา 10:02</t>
  </si>
  <si>
    <t>มท 55520 – 1-63-0029</t>
  </si>
  <si>
    <t>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</t>
  </si>
  <si>
    <t>28 พฤศจิกายน 2562 เวลา 10:05</t>
  </si>
  <si>
    <t>มท 55210 – 1-63-0019</t>
  </si>
  <si>
    <t>6-1-1 โครงการปรับปรุงเส้นท่อ กปภ.สาขาร้อยเอ็ด อ.เมือง จ.ร้อยเอ็ด (แผนงานบูรณาการบริหารจัดการทรัยากรน้ำ)</t>
  </si>
  <si>
    <t>22 พฤศจิกายน 2562 เวลา 14:54</t>
  </si>
  <si>
    <t>มท 55520 – 1-63-0030</t>
  </si>
  <si>
    <t>6-1-1 โครงการปรับปรุงเส้นท่อ กปภ.สาขาพัทลุง อ.เมือง จ.พัทลุง (แผนงานบูรณาการบริหารจัดการทรัพยากรน้ำ)</t>
  </si>
  <si>
    <t>28 พฤศจิกายน 2562 เวลา 10:29</t>
  </si>
  <si>
    <t>moi5522011</t>
  </si>
  <si>
    <t>มท 55220 – 1-63-0021</t>
  </si>
  <si>
    <t>5-3 งานก่อสร้างสถานีเพิ่มแรงดันน้ำเพื่อเพิ่มปริมาณน้ำจำหน่าย อ.บ้านดุง  จ.อุดรธานี กปภ.สาขาบ้านดุง</t>
  </si>
  <si>
    <t>13 พฤศจิกายน 2562 เวลา 13:47</t>
  </si>
  <si>
    <t>mnre06021</t>
  </si>
  <si>
    <t>ทส 0602-63-0003</t>
  </si>
  <si>
    <t>โครงการค่าใช้จ่ายในการบริหารจัดการเพื่อรองรับสภาวะวิกฤตน้ำ</t>
  </si>
  <si>
    <t>ด้านทรัพยากรธรรมชาติและสิ่งแวดล้อม</t>
  </si>
  <si>
    <t>5 พฤษภาคม 2563 เวลา 16:36</t>
  </si>
  <si>
    <t>ศูนย์ป้องกันวิกฤติน้ำ</t>
  </si>
  <si>
    <t>กรมทรัพยากรน้ำ</t>
  </si>
  <si>
    <t>มท 55220 – 1-63-0022</t>
  </si>
  <si>
    <t>5-3 วางท่อเสริมแรงดัน สะพานเชื่อม - ทางเข้าบ้านสร้างแห่ ต.แสนพัน  อ.ธาตุพนม จ.นครพนม กปภ.สาขาธาตุพนม</t>
  </si>
  <si>
    <t>17 ธันวาคม 2562 เวลา 11:29</t>
  </si>
  <si>
    <t>district24011</t>
  </si>
  <si>
    <t>ฉช.2401-63-0001</t>
  </si>
  <si>
    <t>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</t>
  </si>
  <si>
    <t>26 ธันวาคม 2562 เวลา 11:10</t>
  </si>
  <si>
    <t>อำเภอเมืองฉะเชิงเทรา จังหวัดฉะเชิงเทรา</t>
  </si>
  <si>
    <t>กรมการปกครอง</t>
  </si>
  <si>
    <t>district24111</t>
  </si>
  <si>
    <t>ฉช.2411-63-0001</t>
  </si>
  <si>
    <t>โครงการขยายเขตประปาส่วนภูมิภาค  หมู่ที่ 1, 4, 5, 6  ตำบลคลองเขื่อน  อำเภอคลองเขื่อน  จังหวัดฉะเชิงเทรา</t>
  </si>
  <si>
    <t>3 เมษายน 2563 เวลา 16:57</t>
  </si>
  <si>
    <t>อำเภอคลองเขื่อน จังหวัดฉะเชิงเทรา</t>
  </si>
  <si>
    <t>ฉช.2401-63-0003</t>
  </si>
  <si>
    <t>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</t>
  </si>
  <si>
    <t>7 เมษายน 2563 เวลา 10:46</t>
  </si>
  <si>
    <t>moi5470111</t>
  </si>
  <si>
    <t>มท 5470-1-1-63-0001</t>
  </si>
  <si>
    <t>การปรับปรุงท่อจ่าย</t>
  </si>
  <si>
    <t>30 มกราคม 2563 เวลา 17:42</t>
  </si>
  <si>
    <t>ฝ่ายนโยบายและยุทธศาสตร์ (ฝนย.)</t>
  </si>
  <si>
    <t>การประปานครหลวง</t>
  </si>
  <si>
    <t>มท 5470-1-1-63-0002</t>
  </si>
  <si>
    <t>การจัดการพื้นที่เฝ้าระวัง</t>
  </si>
  <si>
    <t>30 ธันวาคม 2563 เวลา 14:00</t>
  </si>
  <si>
    <t>moi02271021</t>
  </si>
  <si>
    <t>มท 0227.1(นฐ)-63-0011</t>
  </si>
  <si>
    <t>ปรับปรุงและเพิ่มประสิทธิภาพการบริหารจัดการน้ำจังหวัดนนทบุรี</t>
  </si>
  <si>
    <t>8 มกราคม 2563 เวลา 11:39</t>
  </si>
  <si>
    <t>ภาคกลางปริมณฑล</t>
  </si>
  <si>
    <t>จังหวัดและกลุ่มจังหวัด</t>
  </si>
  <si>
    <t>มท 55220 – 1-63-0023</t>
  </si>
  <si>
    <t>4-1 ก่อสร้างพัฒนาและปรับปรุงแหล่งน้ำ งานปรับปรุงระบบสูบส่งน้ำดิบ 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</t>
  </si>
  <si>
    <t>9 มกราคม 2563 เวลา 11:48</t>
  </si>
  <si>
    <t>มท 55220 – 1-63-0026</t>
  </si>
  <si>
    <t>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</t>
  </si>
  <si>
    <t>9 มกราคม 2563 เวลา 16:06</t>
  </si>
  <si>
    <t>moi5542031</t>
  </si>
  <si>
    <t>มท 55420 – 3-63-0001</t>
  </si>
  <si>
    <t>งานปรับปรุงเส้นท่อบริเวณ ถนนหัวนาบนซอย 1 ถึง แยกแก้มลิง ต.ปากแพรก อ.เมือง จ.กาญจนบุรี</t>
  </si>
  <si>
    <t>17 มกราคม 2563 เวลา 12:05</t>
  </si>
  <si>
    <t>ทส 0706-63-0002</t>
  </si>
  <si>
    <t>โครงการจัดซื้อปั้มสูบเก็บตัวอย่างน้ำบาดาลแบบจุ่ม สำหรับภาคสนาม</t>
  </si>
  <si>
    <t>16 มกราคม 2563 เวลา 16:58</t>
  </si>
  <si>
    <t>ทส 0706-63-0003</t>
  </si>
  <si>
    <t>โครงการจัดซื้อชุดสูบทดสอบปริมาณน้ำบาดาลแบบจุ่ม (Submersible pump) พร้อมชุดควบคุมระบบอินเวอร์เตอร์</t>
  </si>
  <si>
    <t>16 มกราคม 2563 เวลา 17:10</t>
  </si>
  <si>
    <t>ทส 0706-63-0004</t>
  </si>
  <si>
    <t>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</t>
  </si>
  <si>
    <t>16 มกราคม 2563 เวลา 17:22</t>
  </si>
  <si>
    <t>district24091</t>
  </si>
  <si>
    <t>ฉช.2409-63-0001</t>
  </si>
  <si>
    <t>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</t>
  </si>
  <si>
    <t>8 เมษายน 2563 เวลา 13:43</t>
  </si>
  <si>
    <t>เมษายน 2563</t>
  </si>
  <si>
    <t>พฤศจิกายน 2563</t>
  </si>
  <si>
    <t>อำเภอแปลงยาว จังหวัดฉะเชิงเทรา</t>
  </si>
  <si>
    <t>ฉช.2411-63-0002</t>
  </si>
  <si>
    <t>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</t>
  </si>
  <si>
    <t>3 เมษายน 2563 เวลา 17:36</t>
  </si>
  <si>
    <t>มท 5470-1-1-63-0010</t>
  </si>
  <si>
    <t>การขยายการให้บริการน้ำประปาอย่างทั่วถึง เพียงพอและมั่นคง</t>
  </si>
  <si>
    <t>31 กรกฎาคม 2563 เวลา 15:40</t>
  </si>
  <si>
    <t>ตุลาคม 2564</t>
  </si>
  <si>
    <t>ข้อเสนอโครงการสำคัญ 2565 ที่ไม่ผ่านเข้ารอบ</t>
  </si>
  <si>
    <t>190201V01</t>
  </si>
  <si>
    <t>190201F0102</t>
  </si>
  <si>
    <t>มท 5470-1-1-63-0011</t>
  </si>
  <si>
    <t>การปรับปรุงท่อจ่ายน้ำ</t>
  </si>
  <si>
    <t>31 กรกฎาคม 2563 เวลา 15:50</t>
  </si>
  <si>
    <t>190201F0104</t>
  </si>
  <si>
    <t>moi5571111</t>
  </si>
  <si>
    <t>มท 55711 – 1-63-0022</t>
  </si>
  <si>
    <t>โครงการวางท่อขยายเขตจำหน่ายน้ำ (แผนงานบูรณาการบริหารจัดการทรัพยากรน้ำ)</t>
  </si>
  <si>
    <t>7 สิงหาคม 2563 เวลา 16:18</t>
  </si>
  <si>
    <t>ตุลาคม 2565</t>
  </si>
  <si>
    <t>กองแผนและกลยุทธ์</t>
  </si>
  <si>
    <t>มท 55711 – 1-63-0024</t>
  </si>
  <si>
    <t>โครงการก่อสร้างพัฒนาและปรับปรุงแหล่งน้ำ (แผนงานบูรณาการบริหารจัดการทรัพยากรน้ำ)</t>
  </si>
  <si>
    <t>7 สิงหาคม 2563 เวลา 16:19</t>
  </si>
  <si>
    <t>190201F0103</t>
  </si>
  <si>
    <t>มท 55711 – 1-63-0025</t>
  </si>
  <si>
    <t>โครงการปรับปรุงเพิ่มประสิทธิภาพระบบท่อจ่ายน้ำ (แผนงานบูรณาการบริหารจัดการทรัพยากรน้ำ)</t>
  </si>
  <si>
    <t>มท 55711 – 1-63-0026</t>
  </si>
  <si>
    <t>โครงการวางท่อขยายเขตจำหน่ายน้ำ (เงินรายได้)</t>
  </si>
  <si>
    <t>7 สิงหาคม 2563 เวลา 18:00</t>
  </si>
  <si>
    <t>มท 55711 – 1-63-0028</t>
  </si>
  <si>
    <t>โครงการเพิ่มประสิทธิภาพท่อจ่ายน้ำ (เงินรายได้)</t>
  </si>
  <si>
    <t>7 สิงหาคม 2563 เวลา 18:06</t>
  </si>
  <si>
    <t>มท 55711 – 1-63-0029</t>
  </si>
  <si>
    <t>โครงการก่อสร้างพัฒนาและปรับปรุงแหล่งน้ำ (เงินรายได้)</t>
  </si>
  <si>
    <t>7 สิงหาคม 2563 เวลา 16:02</t>
  </si>
  <si>
    <t>มท 55220 – 1-64-0003</t>
  </si>
  <si>
    <t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</t>
  </si>
  <si>
    <t>24 ธันวาคม 2563 เวลา 9:16</t>
  </si>
  <si>
    <t>190201F0101</t>
  </si>
  <si>
    <t>มท 55220 – 1-64-0004</t>
  </si>
  <si>
    <t>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</t>
  </si>
  <si>
    <t>24 ธันวาคม 2563 เวลา 9:15</t>
  </si>
  <si>
    <t>มท 55220 – 1-64-0005</t>
  </si>
  <si>
    <t>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</t>
  </si>
  <si>
    <t>24 ธันวาคม 2563 เวลา 9:04</t>
  </si>
  <si>
    <t>มท 55220 – 1-64-0006</t>
  </si>
  <si>
    <t>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t>
  </si>
  <si>
    <t>24 ธันวาคม 2563 เวลา 14:34</t>
  </si>
  <si>
    <t>มท 55220 – 1-64-0007</t>
  </si>
  <si>
    <t>1.1.2 งานวางท่อขยายเขตจำหน่ายน้ำ ปีงบประมาณ 2564 (เงินรายได้ กปภ.) ชุมชนคุ้มหนองสะเบิก หมู่3  ตำบลนาหว้า อำเภอนาหว้า จังหวัดนครพนม กปภ.สาขาศรีสงคราม (น.นาหว้า) (ตามแผนปฏิบัติการ 2564) หน้า ก-32 ถึง ก-36</t>
  </si>
  <si>
    <t>24 ธันวาคม 2563 เวลา 9:28</t>
  </si>
  <si>
    <t>มท 55220 – 1-64-0008</t>
  </si>
  <si>
    <t>1.1.2 งานวางท่อขยายเขตจำหน่ายน้ำ ปีงบประมาณ 2564 (เงินรายได้ กปภ.) บ้านเกิ้งน้อย หมู่10  ตำบลปะโค อำเภอกุมภวาปี จังหวัดอุดรธานี กปภ.สาขากุมภวาปี (ตามแผนปฏิบัติการ 2564) หน้า ก-32 ถึง ก-36</t>
  </si>
  <si>
    <t>24 ธันวาคม 2563 เวลา 9:27</t>
  </si>
  <si>
    <t>มท 55220 – 1-64-0009</t>
  </si>
  <si>
    <t>1.1.2 งานวางท่อขยายเขตจำหน่ายน้ำ ปีงบประมาณ 2564 (เงินรายได้ กปภ.) บ้านกุดน้ำใส หมู่7  ตำบลศรีธาตุ อำเภอศรีธาตุ  จังหวัดอุดรธานี กุมภวาปี (น.ศรีธาตุ) (ตามแผนปฏิบัติการ 2564) หน้า ก-32 ถึง ก-36</t>
  </si>
  <si>
    <t>24 ธันวาคม 2563 เวลา 9:24</t>
  </si>
  <si>
    <t>มท 55220 – 1-64-0010</t>
  </si>
  <si>
    <t>1.1.2 งานวางท่อขยายเขตจำหน่ายน้ำ ปีงบประมาณ 2564 (เงินรายได้ กปภ.) บ้านโคกน้อย หมู่8 ตำบลน้ำโสม อำเภอน้ำโสม  จังหวัดอุดรธานี กปภ.สาขาบ้านผือ (น.นำ้โสม) (ตามแผนปฏิบัติการ 2564) หน้า ก-32 ถึง ก-36</t>
  </si>
  <si>
    <t>24 ธันวาคม 2563 เวลา 9:34</t>
  </si>
  <si>
    <t>มท 55220 – 1-64-0011</t>
  </si>
  <si>
    <t>1.1.2 งานวางท่อขยายเขตจำหน่ายน้ำ ปีงบประมาณ 2564 (เงินรายได้ กปภ.) บ้านโนนผาสุก (ฝั่งตะวันตก) หมู่9  ตำบลผาสุก  อำเภอกุมภวาปี จังหวัดอุดรธานี กปภ.สาขากุมภวาปี (ตามแผนปฏิบัติการ 2564) หน้า ก-32 ถึง ก-36</t>
  </si>
  <si>
    <t>24 ธันวาคม 2563 เวลา 9:41</t>
  </si>
  <si>
    <t>มท 55220 – 1-64-0012</t>
  </si>
  <si>
    <t>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</t>
  </si>
  <si>
    <t>24 ธันวาคม 2563 เวลา 9:45</t>
  </si>
  <si>
    <t>มท 55220 – 1-64-0013</t>
  </si>
  <si>
    <t>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</t>
  </si>
  <si>
    <t>24 ธันวาคม 2563 เวลา 9:48</t>
  </si>
  <si>
    <t>มท 55220 – 1-64-0014</t>
  </si>
  <si>
    <t>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</si>
  <si>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9:50</t>
  </si>
  <si>
    <t>มท 55220 – 1-64-0015</t>
  </si>
  <si>
    <t>1.1.2 งานวางท่อขยายเขตจำหน่ายน้ำ ปีงบประมาณ 2564 (เงินรายได้ กปภ.) บ้านโคกสง่า หมู่5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t>
  </si>
  <si>
    <t>24 ธันวาคม 2563 เวลา 9:52</t>
  </si>
  <si>
    <t>มท 55220 – 1-64-0016</t>
  </si>
  <si>
    <t>1.1.2 งานวางท่อขยายเขตจำหน่ายน้ำ ปีงบประมาณ 2564 (เงินรายได้ กปภ.) บ้านนาบอนซอย 14 - ซอยข้างโรงเรียนนาบอน  ตำบลนาซ่าว อำเภอเชียงคาน จังหวัดเลย กปภ.สาขาเชียงคาน (ตามแผนปฏิบัติการ 2564) หน้า ก-32 ถึง ก-36</t>
  </si>
  <si>
    <t>24 ธันวาคม 2563 เวลา 9:53</t>
  </si>
  <si>
    <t>มท 55220 – 1-64-0017</t>
  </si>
  <si>
    <t>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</t>
  </si>
  <si>
    <t>24 ธันวาคม 2563 เวลา 9:58</t>
  </si>
  <si>
    <t>มท 55220 – 1-64-0018</t>
  </si>
  <si>
    <t>1.1.2 งานวางท่อขยายเขตจำหน่ายน้ำ ปีงบประมาณ 2564 (เงินรายได้ กปภ.) บ้านค้อ หมู่1  ตำบลบ้านค้อ อำเภอโนนสัง  จังหวัดหนองบัวลำภู กปภ.สาขาหนองบัวลำภู(น.โนนสัง) (ตามแผนปฏิบัติการ 2564) หน้า ก-32 ถึง ก-36</t>
  </si>
  <si>
    <t>24 ธันวาคม 2563 เวลา 10:05</t>
  </si>
  <si>
    <t>มท 55220 – 1-64-0019</t>
  </si>
  <si>
    <t>1.1.2 งานวางท่อขยายเขตจำหน่ายน้ำ ปีงบประมาณ 2564 (เงินรายได้ กปภ.) บ้านโนนผาสุก หมู่9  ตำบลผาสุก อำเภอกุมภวาปี จังหวัดอุดรธานี กปภ.สาขากุมภวาปี (ตามแผนปฏิบัติการ 2564) หน้า ก-32 ถึง ก-36</t>
  </si>
  <si>
    <t>24 ธันวาคม 2563 เวลา 10:07</t>
  </si>
  <si>
    <t>มท 55220 – 1-64-0020</t>
  </si>
  <si>
    <t>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 จังหวัดเลย กปภ.สาขาเชียงคาน (ตามแผนปฏิบัติการ 2564) หน้า ก-32 ถึง ก-36</t>
  </si>
  <si>
    <t>24 ธันวาคม 2563 เวลา 10:09</t>
  </si>
  <si>
    <t>มท 55220 – 1-64-0021</t>
  </si>
  <si>
    <t>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</t>
  </si>
  <si>
    <t>24 ธันวาคม 2563 เวลา 10:10</t>
  </si>
  <si>
    <t>มท 55220 – 1-64-0022</t>
  </si>
  <si>
    <t>1.1.2 งานวางท่อขยายเขตจำหน่ายน้ำ ปีงบประมาณ 2564 (เงินรายได้ กปภ.) ซอยแป๊ะดำ,ซอยนากอก บ้านดอนภู่ หมู่10   ตำบลหนองนาคำ อำเภอเมืองอุดรธานี  จังหวัดอุดรธานี กปภ.สาขาอุดรธานี (ตามแผนปฏิบัติการ 2564) หน้า ก-32 ถึง ก-36</t>
  </si>
  <si>
    <t>24 ธันวาคม 2563 เวลา 10:11</t>
  </si>
  <si>
    <t>มท 55220 – 1-64-0023</t>
  </si>
  <si>
    <t>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</t>
  </si>
  <si>
    <t>24 ธันวาคม 2563 เวลา 10:14</t>
  </si>
  <si>
    <t>มท 55220 – 1-64-0024</t>
  </si>
  <si>
    <t>1.1.2 งานวางท่อขยายเขตจำหน่ายน้ำ ปีงบประมาณ 2564 (เงินรายได้ กปภ.) บ้านพังเม็ก หมู่4  ตำบลงิ้วด่อน อำเภอเมืองสกลนคร  จังหวัดสกลนคร กปภ.สาขาสกลนคร (ตามแผนปฏิบัติการ 2564) หน้า ก-32 ถึง ก-36</t>
  </si>
  <si>
    <t>24 ธันวาคม 2563 เวลา 10:16</t>
  </si>
  <si>
    <t>มท 55220 – 1-64-0025</t>
  </si>
  <si>
    <t>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 อำเภอภูเรือ จังหวัดเลย กปภ.สาขาด่านซ้าย(น.ภูเรือ) (ตามแผนปฏิบัติการ 2564) หน้า ก-32 ถึง ก-36</t>
  </si>
  <si>
    <t>24 ธันวาคม 2563 เวลา 10:17</t>
  </si>
  <si>
    <t>มท 55220 – 1-64-0026</t>
  </si>
  <si>
    <t>1.1.2 งานวางท่อขยายเขตจำหน่ายน้ำ ปีงบประมาณ 2564 (เงินรายได้ กปภ.) บ้านนาโพธิ์ หมู่5, หมู่12, หมู่17 ตำบลกุรุคุ 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</t>
  </si>
  <si>
    <t>24 ธันวาคม 2563 เวลา 10:18</t>
  </si>
  <si>
    <t>มท 55220 – 1-64-0027</t>
  </si>
  <si>
    <t>1.1.2 งานวางท่อขยายเขตจำหน่ายน้ำ ปีงบประมาณ 2564 (เงินรายได้ กปภ.) สามแยกนาป่าหนาด - ปั๊มน้ำมันบ้านหินตั้ง  ตำบลเชียงคาน อำเภอเชียงคาน จังหวัดเลย กปภ.สาขาเชียงคาน (ตามแผนปฏิบัติการ 2564) หน้า ก-32 ถึง ก-36</t>
  </si>
  <si>
    <t>24 ธันวาคม 2563 เวลา 10:20</t>
  </si>
  <si>
    <t>มท 55220 – 1-64-0028</t>
  </si>
  <si>
    <t>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</si>
  <si>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10:21</t>
  </si>
  <si>
    <t>มท 55220 – 1-64-0029</t>
  </si>
  <si>
    <t>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</t>
  </si>
  <si>
    <t>24 ธันวาคม 2563 เวลา 10:23</t>
  </si>
  <si>
    <t>มท 55220 – 1-64-0030</t>
  </si>
  <si>
    <t>1.1.2 งานวางท่อขยายเขตจำหน่ายน้ำ ปีงบประมาณ 2564 (เงินรายได้ กปภ.) บ้านโนนตาล หมู่2  ตำบลโนนตาล  อำเภอท่าอุเทน จังหวัดนครพนม กปภ.นครพนม (น.ท่าอุเทน) (ตามแผนปฏิบัติการ 2564) หน้า ก-32 ถึง ก-36</t>
  </si>
  <si>
    <t>24 ธันวาคม 2563 เวลา 10:24</t>
  </si>
  <si>
    <t>มท 55220 – 1-64-0031</t>
  </si>
  <si>
    <t>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</si>
  <si>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10:28</t>
  </si>
  <si>
    <t>มท 55220 – 1-64-0032</t>
  </si>
  <si>
    <t>1.1.2 งานวางท่อขยายเขตจำหน่ายน้ำ ปีงบประมาณ 2564 (เงินรายได้ กปภ.) บ้านห้อม หมู่1  ตำบลอาจสามารถ 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</si>
  <si>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10:30</t>
  </si>
  <si>
    <t>มท 55220 – 1-64-0033</t>
  </si>
  <si>
    <t>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</si>
  <si>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10:32</t>
  </si>
  <si>
    <t>มท 55220 – 1-64-0034</t>
  </si>
  <si>
    <t>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  หมู่11 ตำบลดอนกลอย อำเภอพิบูลย์รัก  จังหวัดอุดรธานี  กปภ.สาขาอุดรธานี(พ) (ตามแผนปฏิบัติการ 2564) หน้า ก-32 ถึง ก-36</t>
  </si>
  <si>
    <t>24 ธันวาคม 2563 เวลา 10:34</t>
  </si>
  <si>
    <t>มท 55220 – 1-64-0035</t>
  </si>
  <si>
    <t>1.1.2 งานวางท่อขยายเขตจำหน่ายน้ำ ปีงบประมาณ 2564 (เงินรายได้ กปภ.) ถนนทุ่งฝนสามัคคี ตำบลทุ่งฝน อำเภอทุ่งฝน  จังหวัดอุดรธานี กปภ.สาขาบ้านดุง (น.ทุ่งฝน)  (ตามแผนปฏิบัติการ 2564) หน้า ก-32 ถึง ก-36</t>
  </si>
  <si>
    <t>24 ธันวาคม 2563 เวลา 10:37</t>
  </si>
  <si>
    <t>มท 55220 – 1-64-0036</t>
  </si>
  <si>
    <t>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</si>
  <si>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10:39</t>
  </si>
  <si>
    <t>มท 55220 – 1-64-0037</t>
  </si>
  <si>
    <t>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</t>
  </si>
  <si>
    <t>24 ธันวาคม 2563 เวลา 9:36</t>
  </si>
  <si>
    <t>มท 55220 – 1-64-0038</t>
  </si>
  <si>
    <t>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</si>
  <si>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10:41</t>
  </si>
  <si>
    <t>มท 55220 – 1-64-0039</t>
  </si>
  <si>
    <t>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</si>
  <si>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10:43</t>
  </si>
  <si>
    <t>ทส 0602-64-0002</t>
  </si>
  <si>
    <t>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</t>
  </si>
  <si>
    <t>14 ธันวาคม 2563 เวลา 11:51</t>
  </si>
  <si>
    <t>มท 55220 – 1-64-0040</t>
  </si>
  <si>
    <t>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</si>
  <si>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10:44</t>
  </si>
  <si>
    <t>มท 55220 – 1-64-0041</t>
  </si>
  <si>
    <t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</t>
  </si>
  <si>
    <t>24 ธันวาคม 2563 เวลา 10:46</t>
  </si>
  <si>
    <t>มท 55220 – 1-64-0042</t>
  </si>
  <si>
    <t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t>
  </si>
  <si>
    <t>24 ธันวาคม 2563 เวลา 10:51</t>
  </si>
  <si>
    <t>มท 55220 – 1-64-0043</t>
  </si>
  <si>
    <t>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</t>
  </si>
  <si>
    <t>24 ธันวาคม 2563 เวลา 10:53</t>
  </si>
  <si>
    <t>มท 55220 – 1-64-0044</t>
  </si>
  <si>
    <t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</t>
  </si>
  <si>
    <t>24 ธันวาคม 2563 เวลา 11:02</t>
  </si>
  <si>
    <t>มท 55220 – 1-64-0045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</si>
  <si>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กปภ.สาขาหนองบัวลำภู(น.โนนสัง)(ตามแผนปฏิบัติการ 2564) หน้า ก-32 ถึง ก-36</t>
  </si>
  <si>
    <t>24 ธันวาคม 2563 เวลา 9:37</t>
  </si>
  <si>
    <t>มท 55220 – 1-64-0046</t>
  </si>
  <si>
    <t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t>
  </si>
  <si>
    <t>24 ธันวาคม 2563 เวลา 11:07</t>
  </si>
  <si>
    <t>มท 55220 – 1-64-0047</t>
  </si>
  <si>
    <t>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</si>
  <si>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11:16</t>
  </si>
  <si>
    <t>มท 55220 – 1-64-0048</t>
  </si>
  <si>
    <t>24 ธันวาคม 2563 เวลา 11:13</t>
  </si>
  <si>
    <t>มท 55220 – 1-64-0049</t>
  </si>
  <si>
    <t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 (ตามแผนปฏิบัติการ 2564) หน้า ก-32 ถึง ก-36</t>
  </si>
  <si>
    <t>24 ธันวาคม 2563 เวลา 11:23</t>
  </si>
  <si>
    <t>มท 55220 – 1-64-0050</t>
  </si>
  <si>
    <t>24 ธันวาคม 2563 เวลา 11:26</t>
  </si>
  <si>
    <t>มท 55220 – 1-64-0051</t>
  </si>
  <si>
    <t>24 ธันวาคม 2563 เวลา 11:28</t>
  </si>
  <si>
    <t>มท 55220 – 1-64-0052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</si>
  <si>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 (น.โนนสัง) (ตามแผนปฏิบัติการ 2564) หน้า ก-32 ถึง ก-36</t>
  </si>
  <si>
    <t>24 ธันวาคม 2563 เวลา 11:30</t>
  </si>
  <si>
    <t>มท 55220 – 1-64-0053</t>
  </si>
  <si>
    <t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</t>
  </si>
  <si>
    <t>24 ธันวาคม 2563 เวลา 11:32</t>
  </si>
  <si>
    <t>มท 55220 – 1-64-0054</t>
  </si>
  <si>
    <t>24 ธันวาคม 2563 เวลา 11:35</t>
  </si>
  <si>
    <t>มท 55220 – 1-64-0055</t>
  </si>
  <si>
    <t>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t>
  </si>
  <si>
    <t>24 ธันวาคม 2563 เวลา 11:37</t>
  </si>
  <si>
    <t>มท 55220 – 1-64-0056</t>
  </si>
  <si>
    <t>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</t>
  </si>
  <si>
    <t>24 ธันวาคม 2563 เวลา 11:38</t>
  </si>
  <si>
    <t>มท 55220 – 1-64-0057</t>
  </si>
  <si>
    <t>1.1.2 งานวางท่อขยายเขตจำหน่ายน้ำ ปีงบประมาณ 2564 (เงินรายได้ กปภ.) บ้านโนนคำมี หมู่2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t>
  </si>
  <si>
    <t>24 ธันวาคม 2563 เวลา 11:39</t>
  </si>
  <si>
    <t>มท 55220 – 1-64-0058</t>
  </si>
  <si>
    <t>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</t>
  </si>
  <si>
    <t>24 ธันวาคม 2563 เวลา 11:40</t>
  </si>
  <si>
    <t>มท 55220 – 1-64-0059</t>
  </si>
  <si>
    <t>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 จังหวัดอุดรธานี กปภ.สาขาบ้านดุง (ตามแผนปฏิบัติการ 2564) หน้า ก-32 ถึง ก-36</t>
  </si>
  <si>
    <t>24 ธันวาคม 2563 เวลา 11:31</t>
  </si>
  <si>
    <t>มท 55220 – 1-64-0060</t>
  </si>
  <si>
    <t>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</t>
  </si>
  <si>
    <t>24 ธันวาคม 2563 เวลา 9:12</t>
  </si>
  <si>
    <t>มท 55220 – 1-64-0061</t>
  </si>
  <si>
    <t>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</t>
  </si>
  <si>
    <t>24 ธันวาคม 2563 เวลา 9:11</t>
  </si>
  <si>
    <t>มท 55220 – 1-64-0062</t>
  </si>
  <si>
    <t>1.1.2 งานวางท่อขยายเขตจำหน่ายน้ำ ปีงบประมาณ 2564 (เงินรายได้ กปภ.) บ้านพระซอง หมู่13  ตำบลพระซอง อำเภอนาแก  จังหวัดนครพนม กปภ.สาขาธาตุพนม (น.นาแก) (ตามแผนปฏิบัติการ 2564) หน้า ก-32 ถึง ก-36</t>
  </si>
  <si>
    <t>24 ธันวาคม 2563 เวลา 15:10</t>
  </si>
  <si>
    <t>moi5551021</t>
  </si>
  <si>
    <t>มท 55510 – 2-64-0015</t>
  </si>
  <si>
    <t>โครงการสถานีเฝ้าระวังระดับน้ำดิบขนาดเล็ก</t>
  </si>
  <si>
    <t>24 ธันวาคม 2563 เวลา 10:29</t>
  </si>
  <si>
    <t>กองระบบผลิตและควบคุมคุณภาพน้ำ</t>
  </si>
  <si>
    <t>moi5521021</t>
  </si>
  <si>
    <t>มท 55210 – 2-64-0011</t>
  </si>
  <si>
    <t>โครงการจัดการน้ำสะอาด (Water Safty Plan) กปภ.สาขาหนองเรือ หน่วยบริการดอนโมง หน่วยบริการภูเวียง</t>
  </si>
  <si>
    <t>27 ธันวาคม 2563 เวลา 16:39</t>
  </si>
  <si>
    <t>190201V02</t>
  </si>
  <si>
    <t>190201F0203</t>
  </si>
  <si>
    <t>มท 55210 – 2-64-0012</t>
  </si>
  <si>
    <t>โครงการจัดการน้ำสะอาด(Water Safety Plan) กปภ.สาขาชุมแพ</t>
  </si>
  <si>
    <t>27 ธันวาคม 2563 เวลา 17:06</t>
  </si>
  <si>
    <t>มท 55210 – 2-64-0013</t>
  </si>
  <si>
    <t>โครงการจัดการน้ำสะอาด (Water Safety Plan) กปภ.สาขาโพนทองและหน่วยบริการ</t>
  </si>
  <si>
    <t>27 ธันวาคม 2563 เวลา 17:21</t>
  </si>
  <si>
    <t>มท 55210 – 2-64-0014</t>
  </si>
  <si>
    <t>โครงการขุดลอกสระพักตะกอน กปภ.สาขาในสังกัด จำนวน 22 สาขา</t>
  </si>
  <si>
    <t>27 ธันวาคม 2563 เวลา 17:39</t>
  </si>
  <si>
    <t>190201V04</t>
  </si>
  <si>
    <t>190201F0403</t>
  </si>
  <si>
    <t>มท 55210 – 2-64-0015</t>
  </si>
  <si>
    <t>โครงการเปลี่ยนทรายกรองกรวดกรอง กปภ.สาขาในสังกัดจำนวน 22 สาขา</t>
  </si>
  <si>
    <t>27 ธันวาคม 2563 เวลา 17:56</t>
  </si>
  <si>
    <t>มท 55210 – 2-64-0016</t>
  </si>
  <si>
    <t>โครงการระบบควบคุมและประมวลผลแบบศูนย์รวม(SCADA)กปภ.สาขามหาสารคาม</t>
  </si>
  <si>
    <t>27 ธันวาคม 2563 เวลา 18:17</t>
  </si>
  <si>
    <t>มท 55210 – 2-64-0017</t>
  </si>
  <si>
    <t>โครงการระบบควบคุมและประมวลผลแบบศูนย์รวม(SCADA) กปภ.สาขาขอนแก่น</t>
  </si>
  <si>
    <t>27 ธันวาคม 2563 เวลา 18:28</t>
  </si>
  <si>
    <t>มท 55210 – 2-64-0018</t>
  </si>
  <si>
    <t>โครงการบำรุงรักษาอุปกรณ์ระบบควบคุมและประมวลผลแบบศูนย์รวม(SACAD) กปภ.สาขาในสังกัด จำนวน 22 สาขา</t>
  </si>
  <si>
    <t>27 ธันวาคม 2563 เวลา 18:42</t>
  </si>
  <si>
    <t>มท 55210 – 2-64-0019</t>
  </si>
  <si>
    <t>โครงการระบบควบคุมอัตโนมัติขนาดเล็ก(PLC) กปภ.สาขากระนวน</t>
  </si>
  <si>
    <t>27 ธันวาคม 2563 เวลา 19:37</t>
  </si>
  <si>
    <t>มท 55210 – 2-64-0020</t>
  </si>
  <si>
    <t>โครงการระบบควบคุมอัตโนมัติขนาดเล็ก(PLC) กปภ.สาขาร้อยเอ็ด</t>
  </si>
  <si>
    <t>27 ธันวาคม 2563 เวลา 19:51</t>
  </si>
  <si>
    <t>มท 55210 – 2-64-0021</t>
  </si>
  <si>
    <t>โครงการระบบควบคุมอัตโนมัติขนาดเล็ก(PLC) กปภ.สาขาชนบท</t>
  </si>
  <si>
    <t>27 ธันวาคม 2563 เวลา 20:01</t>
  </si>
  <si>
    <t>มท 55210 – 2-64-0022</t>
  </si>
  <si>
    <t>โครงการบำรุงรักษาอุปกรณ์ระบบควบคุมอัตโนมัติขนาดเล็ก(PLC) กปภ.สาขาในสังกัด 22 สาขา</t>
  </si>
  <si>
    <t>27 ธันวาคม 2563 เวลา 20:12</t>
  </si>
  <si>
    <t>มท 5470-1-1-64-0001</t>
  </si>
  <si>
    <t>30 ธันวาคม 2563 เวลา 16:04</t>
  </si>
  <si>
    <t>มท 5470-1-1-64-0002</t>
  </si>
  <si>
    <t>30 ธันวาคม 2563 เวลา 16:03</t>
  </si>
  <si>
    <t>moi5571311</t>
  </si>
  <si>
    <t>มท 55713 – 1-66-0001</t>
  </si>
  <si>
    <t>โครงการก่อสร้างปรับปรุงขยาย กปภ.สาขาเกาะสมุย (ระยะที่ 2) (ส่วนที่ 1) อ.เกาะสมุย จ.สุราษฎร์ธานี</t>
  </si>
  <si>
    <t>6 สิงหาคม 2564 เวลา 10:57</t>
  </si>
  <si>
    <t>กันยายน 2568</t>
  </si>
  <si>
    <t>กองแผนงานโครงการหลัก</t>
  </si>
  <si>
    <t>ข้อเสนอโครงการสำคัญ 2566 ที่ไม่ผ่านเข้ารอบ</t>
  </si>
  <si>
    <t>v2_190201V01</t>
  </si>
  <si>
    <t>v2_190201V01F02</t>
  </si>
  <si>
    <t>มท 55713 – 1-66-0002</t>
  </si>
  <si>
    <t>โครงการก่อสร้างปรับปรุงขยาย กปภ.สาขาพังงา – ภูเก็ต ระยะที่1 (ส่วนที่1) อ.เมืองพังงา อ.ตะกั่วทุ่ง  จ.พังงา อ.ถลาง จ.ภูเก็ต</t>
  </si>
  <si>
    <t>6 สิงหาคม 2564 เวลา 11:03</t>
  </si>
  <si>
    <t>moi5571321</t>
  </si>
  <si>
    <t>มท 55713 – 2-66-0001</t>
  </si>
  <si>
    <t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</t>
  </si>
  <si>
    <t>6 สิงหาคม 2564 เวลา 14:12</t>
  </si>
  <si>
    <t>กองแผนงานโครงการ 1</t>
  </si>
  <si>
    <t>มท 55713 – 1-66-0003</t>
  </si>
  <si>
    <t>โครงการก่อสร้างปรับปรุงขยาย กปภ.สาขาพังงา – ภูเก็ต ระยะที่1 (ส่วนที่3) อ.เมืองพังงา อ.ตะกั่วทุ่ง  จ.พังงา อ.ถลาง จ.ภูเก็ต</t>
  </si>
  <si>
    <t>6 สิงหาคม 2564 เวลา 10:59</t>
  </si>
  <si>
    <t>moi5571331</t>
  </si>
  <si>
    <t>มท 55713 – 3-66-0003</t>
  </si>
  <si>
    <t>แผนงานก่อสร้างปรับปรุงขยาย กปภ.สาขาแม่สาย - (ห้วยไคร้) - (แม่จัน) - (เชียงแสน)</t>
  </si>
  <si>
    <t>6 สิงหาคม 2564 เวลา 15:13</t>
  </si>
  <si>
    <t>กองแผนงานโครงการ 2</t>
  </si>
  <si>
    <t>มท 55713 – 3-66-0004</t>
  </si>
  <si>
    <t>แผนงานก่อสร้างปรับปรุงขยาย กปภ.สาขาน่าน</t>
  </si>
  <si>
    <t>6 สิงหาคม 2564 เวลา 15:11</t>
  </si>
  <si>
    <t>มท 55713 – 1-66-0004</t>
  </si>
  <si>
    <t>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  อำเภอเมืองนครปฐม - นครชัยศรี จังหวัดนครปฐม  อำเภอโพธาราม - บางแพ จังหวัดราชบุรี</t>
  </si>
  <si>
    <t>6 สิงหาคม 2564 เวลา 11:04</t>
  </si>
  <si>
    <t>มท 55713 – 1-66-0005</t>
  </si>
  <si>
    <t>โครงการก่อสร้างปรับปรุงขยาย กปภ.สาขาสมุทรสาคร-นครปฐม ระยะที่ 1 (ส่วนที่ 2) อำเภอเมืองสมุทรสาคร-กระทุ่มแบน-บ้านแพ้ว จังหวัดสมุทรสาคร อำเภอเมืองนครปฐม-นครชัยศรี จังหวัดนครปฐม อำเภอโพธาราม-บางแพ จังหวัดราชบุรี</t>
  </si>
  <si>
    <t>6 สิงหาคม 2564 เวลา 11:06</t>
  </si>
  <si>
    <t>มท 55713 – 2-66-0002</t>
  </si>
  <si>
    <t>โครงการก่อสร้างปรับปรุงขยายการประปาส่วนภูมิภาคสาขาเพชรบูรณ์–หล่มสัก (ระยะที่ 1)  อำเภอเมืองเพชรบูรณ์ - หล่มสัก - หล่มเก่า จังหวัดเพชรบูรณ์</t>
  </si>
  <si>
    <t>6 สิงหาคม 2564 เวลา 14:13</t>
  </si>
  <si>
    <t>มท 55713 – 2-66-0003</t>
  </si>
  <si>
    <t>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 จังหวัดนครศรีธรรมราช</t>
  </si>
  <si>
    <t>6 สิงหาคม 2564 เวลา 14:08</t>
  </si>
  <si>
    <t>มท 55713 – 2-66-0004</t>
  </si>
  <si>
    <t>โครงการก่อสร้างปรับปรุงขยายการประปาส่วนภูมิภาคสาขาย่านตาขาว</t>
  </si>
  <si>
    <t>6 สิงหาคม 2564 เวลา 13:56</t>
  </si>
  <si>
    <t>มท 55713 – 1-66-0006</t>
  </si>
  <si>
    <t>โครงการก่อสร้างปรับปรุงขยาย กปภ.สาขาพังงา – ภูเก็ต ระยะที่1 (ส่วนที่2) อ.เมืองพังงา อ.ตะกั่วทุ่ง  จ.พังงา อ.ถลาง จ.ภูเก็ต</t>
  </si>
  <si>
    <t>15 สิงหาคม 2564 เวลา 8:54</t>
  </si>
  <si>
    <t>udru20401</t>
  </si>
  <si>
    <t>มร.อด.2040-66-0019</t>
  </si>
  <si>
    <t>โครงการศึกษาติดตามสำรวจตรวจสอบคุณภาพสิ่งแวดล้อมด้านสารพิษและโลหะหนักที่สะสมในดิน ดินตะกอนและแหล่งน้ำ พื้นที่ตำบลบ้านตาดและตำบลหนองไฮ อำเภอเมือง จังหวัดอุดรธานี</t>
  </si>
  <si>
    <t>15 สิงหาคม 2564 เวลา 17:10</t>
  </si>
  <si>
    <t>กันยายน 2566</t>
  </si>
  <si>
    <t>สถาบันวิจัยและพัฒนา</t>
  </si>
  <si>
    <t>มหาวิทยาลัยราชภัฏอุดรธานี</t>
  </si>
  <si>
    <t>กระทรวงการอุดมศึกษา วิทยาศาสตร์ วิจัยและนวัตกรรม</t>
  </si>
  <si>
    <t>v2_190201V02</t>
  </si>
  <si>
    <t>v2_190201V02F03</t>
  </si>
  <si>
    <t>มท 5470-1-1-64-0010</t>
  </si>
  <si>
    <t>แผนงานการปรับปรุงท่อจ่าย</t>
  </si>
  <si>
    <t>28 กันยายน 2564 เวลา 21:45</t>
  </si>
  <si>
    <t>มท 5470-1-1-64-0011</t>
  </si>
  <si>
    <t>แผนงานการขยายการให้บริการน้ำประปาอย่างทั่วถึง เพียงพอและมั่นคง</t>
  </si>
  <si>
    <t>28 กันยายน 2564 เวลา 21:55</t>
  </si>
  <si>
    <t>มท 55520 – 1-65-0001</t>
  </si>
  <si>
    <t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</si>
  <si>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10:42</t>
  </si>
  <si>
    <t>มท 55520 – 1-65-0002</t>
  </si>
  <si>
    <t>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</si>
  <si>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10:51</t>
  </si>
  <si>
    <t>มท 55520 – 1-65-0003</t>
  </si>
  <si>
    <t>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</si>
  <si>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10:53</t>
  </si>
  <si>
    <t>มท 55520 – 1-65-0004</t>
  </si>
  <si>
    <t>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</si>
  <si>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11:06</t>
  </si>
  <si>
    <t>มท 55520 – 1-65-0005</t>
  </si>
  <si>
    <t>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</si>
  <si>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10:59</t>
  </si>
  <si>
    <t>มท 55520 – 1-65-0006</t>
  </si>
  <si>
    <t>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</si>
  <si>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11:04</t>
  </si>
  <si>
    <t>มท 55520 – 1-65-0007</t>
  </si>
  <si>
    <t>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</si>
  <si>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11:02</t>
  </si>
  <si>
    <t>มท 55520 – 1-65-0008</t>
  </si>
  <si>
    <t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</si>
  <si>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11:25</t>
  </si>
  <si>
    <t>มท 55520 – 1-65-0009</t>
  </si>
  <si>
    <t>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t>
  </si>
  <si>
    <t>30 พฤศจิกายน 2564 เวลา 11:37</t>
  </si>
  <si>
    <t>มท 55520 – 1-65-0010</t>
  </si>
  <si>
    <t>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</t>
  </si>
  <si>
    <t>30 พฤศจิกายน 2564 เวลา 11:52</t>
  </si>
  <si>
    <t>มท 55520 – 1-65-0011</t>
  </si>
  <si>
    <t>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</si>
  <si>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15:30</t>
  </si>
  <si>
    <t>มท 55520 – 1-65-0012</t>
  </si>
  <si>
    <t>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</si>
  <si>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15:40</t>
  </si>
  <si>
    <t>มท 55520 – 1-65-0013</t>
  </si>
  <si>
    <t>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</si>
  <si>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15:27</t>
  </si>
  <si>
    <t>มท 55520 – 1-65-0014</t>
  </si>
  <si>
    <t>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</si>
  <si>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15:37</t>
  </si>
  <si>
    <t>มท 55520 – 1-65-0015</t>
  </si>
  <si>
    <t>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</t>
  </si>
  <si>
    <t>30 พฤศจิกายน 2564 เวลา 15:49</t>
  </si>
  <si>
    <t>moi5552031</t>
  </si>
  <si>
    <t>มท 55520 – 3-65-0001</t>
  </si>
  <si>
    <t>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</t>
  </si>
  <si>
    <t>2 ธันวาคม 2564 เวลา 10:39</t>
  </si>
  <si>
    <t>moi5551011</t>
  </si>
  <si>
    <t>มท 55510 – 1-65-0001</t>
  </si>
  <si>
    <t>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</t>
  </si>
  <si>
    <t>8 ธันวาคม 2564 เวลา 10:51</t>
  </si>
  <si>
    <t>พฤศจิกายน 2564</t>
  </si>
  <si>
    <t>กุมภาพันธ์ 2565</t>
  </si>
  <si>
    <t>มท 55510 – 1-65-0002</t>
  </si>
  <si>
    <t>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</t>
  </si>
  <si>
    <t>8 ธันวาคม 2564 เวลา 11:32</t>
  </si>
  <si>
    <t>ธันวาคม 2564</t>
  </si>
  <si>
    <t>มท 55510 – 1-65-0003</t>
  </si>
  <si>
    <t>งานวางท่อขยายเขตจำหน่ายน้ำ โรงเรียนบ้านพูน  ตำบลกะปาง อำเภอทุ่งสง จังหวัดนครศรีธรรมราช</t>
  </si>
  <si>
    <t>8 ธันวาคม 2564 เวลา 11:59</t>
  </si>
  <si>
    <t>พฤษภาคม 2565</t>
  </si>
  <si>
    <t>มท 55510 – 1-65-0004</t>
  </si>
  <si>
    <t>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</t>
  </si>
  <si>
    <t>8 ธันวาคม 2564 เวลา 14:09</t>
  </si>
  <si>
    <t>มกราคม 2565</t>
  </si>
  <si>
    <t>มท 55510 – 1-65-0005</t>
  </si>
  <si>
    <t>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</t>
  </si>
  <si>
    <t>8 ธันวาคม 2564 เวลา 14:36</t>
  </si>
  <si>
    <t>มีนาคม 2565</t>
  </si>
  <si>
    <t>มท 55510 – 1-65-0006</t>
  </si>
  <si>
    <t>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</t>
  </si>
  <si>
    <t>8 ธันวาคม 2564 เวลา 14:59</t>
  </si>
  <si>
    <t>มท 55510 – 1-65-0007</t>
  </si>
  <si>
    <t>งานวางท่อขยายเขตจำหน่ายน้ำ ถนนช้างซ้าย หมู่ 4,8,11,12 ตำบลช้างซ้าย อำเภอพระพรหม จังหวัดนครศรีธรรมราช</t>
  </si>
  <si>
    <t>8 ธันวาคม 2564 เวลา 15:52</t>
  </si>
  <si>
    <t>มท 55510 – 1-65-0008</t>
  </si>
  <si>
    <t>งานวางท่อขยายเขตจำหน่ายน้ำ ซอยหัวสวน - ดอนรี หมู่ 3 ตำบลหัวเตย อำเภอพุนพิน จังหวัดสุราษฎร์ธานี</t>
  </si>
  <si>
    <t>8 ธันวาคม 2564 เวลา 16:12</t>
  </si>
  <si>
    <t>มท 55510 – 1-65-0009</t>
  </si>
  <si>
    <t>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</t>
  </si>
  <si>
    <t>8 ธันวาคม 2564 เวลา 16:25</t>
  </si>
  <si>
    <t>มท 55510 – 1-65-0010</t>
  </si>
  <si>
    <t>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</t>
  </si>
  <si>
    <t>8 ธันวาคม 2564 เวลา 16:43</t>
  </si>
  <si>
    <t>มท 55510 – 1-65-0011</t>
  </si>
  <si>
    <t>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</t>
  </si>
  <si>
    <t>8 ธันวาคม 2564 เวลา 17:13</t>
  </si>
  <si>
    <t>มท 55510 – 1-65-0012</t>
  </si>
  <si>
    <t>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</t>
  </si>
  <si>
    <t>8 ธันวาคม 2564 เวลา 17:22</t>
  </si>
  <si>
    <t>มท 55510 – 1-65-0013</t>
  </si>
  <si>
    <t>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</t>
  </si>
  <si>
    <t>8 ธันวาคม 2564 เวลา 17:43</t>
  </si>
  <si>
    <t>police000711</t>
  </si>
  <si>
    <t>ตช 0007.1-65-0052</t>
  </si>
  <si>
    <t>ปรับปรุงระบบประปา กก.ตชด.34 ตำบลหนองบัวใต้ อำเภอเมืองตาก จังหวัดตาก</t>
  </si>
  <si>
    <t>14 ธันวาคม 2564 เวลา 13:29</t>
  </si>
  <si>
    <t>มิถุนายน 2565</t>
  </si>
  <si>
    <t>กองยุทธศาสตร์ สำนักงานยุทธศาสตร์ตำรวจ</t>
  </si>
  <si>
    <t>สำนักงานตำรวจแห่งชาติ</t>
  </si>
  <si>
    <t>หน่วยงานขึ้นตรงนายกรัฐมนตรี</t>
  </si>
  <si>
    <t>ตช 0007.1-65-0092</t>
  </si>
  <si>
    <t>ระบบประปาผิวดิน กก.ตชด.44 ตำบลบุดี อำเภอเมืองยะลา จังหวัดยะลา</t>
  </si>
  <si>
    <t>21 ธันวาคม 2564 เวลา 14:10</t>
  </si>
  <si>
    <t>กรกฎาคม 2565</t>
  </si>
  <si>
    <t>mod0206121</t>
  </si>
  <si>
    <t>กห 0206.12-65-0003</t>
  </si>
  <si>
    <t>กิจกรรมการจัดการความเสี่ยงจากสาธารณภัย</t>
  </si>
  <si>
    <t>23 ธันวาคม 2564 เวลา 14:42</t>
  </si>
  <si>
    <t>โรงงานวัตถุระเบิดทหาร ศูนย์การอุตสาหกรรมป้องกันประเทศและพลังงานทหาร</t>
  </si>
  <si>
    <t>สำนักงานปลัดกระทรวงกลาโหม</t>
  </si>
  <si>
    <t>กระทรวงกลาโหม</t>
  </si>
  <si>
    <t>มท 55713 – 2-65-0001</t>
  </si>
  <si>
    <t>โครงการก่อสร้างปรับปรุงขยายการประปาส่วนภูมิภาคสาขาเพชรบูรณ์–หล่มสัก (ระยะที่ 1) อำเภอเมืองเพชรบูรณ์ - หล่มสัก - หล่มเก่า จังหวัดเพชรบูรณ์</t>
  </si>
  <si>
    <t>14 มกราคม 2565 เวลา 9:33</t>
  </si>
  <si>
    <t>ตุลาคม 2567</t>
  </si>
  <si>
    <t>กันยายน 2570</t>
  </si>
  <si>
    <t>โครงการลงทุนแผน 13</t>
  </si>
  <si>
    <t>มท 5470-1-1-65-0002</t>
  </si>
  <si>
    <t>โครงการปรับปรุงท่อประปา</t>
  </si>
  <si>
    <t>12 มกราคม 2565 เวลา 22:31</t>
  </si>
  <si>
    <t>กันยายน 2571</t>
  </si>
  <si>
    <t>v2_190201V01F01</t>
  </si>
  <si>
    <t>ปีงบประมาณ</t>
  </si>
  <si>
    <t>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</t>
  </si>
  <si>
    <t>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</t>
  </si>
  <si>
    <t>5-4 ค่าวางท่อขยายเขตจำหน่ายน้ำ หมู่ 4,หมู่ 5,หมู่ 7 ต.หนองฉาง อ.หนองฉาง จ.อุทัยธานี</t>
  </si>
  <si>
    <t>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t>
  </si>
  <si>
    <t>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t>
  </si>
  <si>
    <t>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</t>
  </si>
  <si>
    <t>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</t>
  </si>
  <si>
    <t>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</si>
  <si>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</t>
  </si>
  <si>
    <t>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</t>
  </si>
  <si>
    <t>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</t>
  </si>
  <si>
    <t>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</t>
  </si>
  <si>
    <t>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</t>
  </si>
  <si>
    <t>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</t>
  </si>
  <si>
    <t>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</t>
  </si>
  <si>
    <t>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t>
  </si>
  <si>
    <t>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t>
  </si>
  <si>
    <t>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</t>
  </si>
  <si>
    <t>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t>
  </si>
  <si>
    <t>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</t>
  </si>
  <si>
    <t>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</t>
  </si>
  <si>
    <t>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</t>
  </si>
  <si>
    <t>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</t>
  </si>
  <si>
    <t>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</t>
  </si>
  <si>
    <t>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</t>
  </si>
  <si>
    <t>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</t>
  </si>
  <si>
    <t>5-4 ค่าวางท่อขยายเขตจำหน่ายน้ำ ซอยวัดมาบข่า หมู่ 5 ต.มาบข่า อ.นิคมพัฒนา จ.ระยอง</t>
  </si>
  <si>
    <t>5-3 งานก่อสร้างสถานีเพิ่มแรงดันน้ำเพื่อเพิ่มปริมาณน้ำจำหน่าย อ.บ้านดุง จ.อุดรธานี กปภ.สาขาบ้านดุง</t>
  </si>
  <si>
    <t>5-3 วางท่อเสริมแรงดัน สะพานเชื่อม - ทางเข้าบ้านสร้างแห่ ต.แสนพัน อ.ธาตุพนม จ.นครพนม กปภ.สาขาธาตุพนม</t>
  </si>
  <si>
    <t>โครงการขยายเขตประปาส่วนภูมิภาค หมู่ที่ 1, 4, 5, 6 ตำบลคลองเขื่อน อำเภอคลองเขื่อน จังหวัดฉะเชิงเทรา</t>
  </si>
  <si>
    <t>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</t>
  </si>
  <si>
    <t>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t>
  </si>
  <si>
    <t>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</si>
  <si>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</si>
  <si>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</si>
  <si>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</si>
  <si>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</si>
  <si>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</si>
  <si>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</si>
  <si>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</si>
  <si>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</si>
  <si>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</si>
  <si>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</si>
  <si>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</si>
  <si>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</si>
  <si>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</si>
  <si>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</si>
  <si>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</si>
  <si>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</si>
  <si>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</si>
  <si>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</si>
  <si>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</si>
  <si>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</si>
  <si>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</si>
  <si>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</si>
  <si>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</si>
  <si>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</si>
  <si>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</si>
  <si>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</si>
  <si>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</si>
  <si>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</t>
  </si>
  <si>
    <t>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</t>
  </si>
  <si>
    <t>โครงการก่อสร้างปรับปรุงขยาย กปภ.สาขาพังงา – ภูเก็ต ระยะที่1 (ส่วนที่1) อ.เมืองพังงา อ.ตะกั่วทุ่ง จ.พังงา อ.ถลาง จ.ภูเก็ต</t>
  </si>
  <si>
    <t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จังหวัดนครศรีธรรมราช</t>
  </si>
  <si>
    <t>โครงการก่อสร้างปรับปรุงขยาย กปภ.สาขาพังงา – ภูเก็ต ระยะที่1 (ส่วนที่3) อ.เมืองพังงา อ.ตะกั่วทุ่ง จ.พังงา อ.ถลาง จ.ภูเก็ต</t>
  </si>
  <si>
    <t>โครงการก่อสร้างปรับปรุงขยาย การประปาส่วนภูมิภาคสาขาสมุทรสาคร - นครปฐม ระยะที่ 1 ส่วนที่ 1 อำเภอเมืองสมุทรสาคร - กระทุ่มแบน - บ้านแพ้ว จังหวัดสมุทรสาคร อำเภอเมืองนครปฐม - นครชัยศรี จังหวัดนครปฐม อำเภอโพธาราม - บางแพ จังหวัดราชบุรี</t>
  </si>
  <si>
    <t>ค่าก่อสร้างปรับปรุงขยาย กปภ.สาขานครศรีธรรมราช (ส่วนที่ 2) อำเภอพระพรหม - ร่อนพิบูลย์ - เมืองนครศรีธรรมราช - เฉลิมพระเกียรติ - เชียรใหญ่ จังหวัดนครศรีธรรมราช</t>
  </si>
  <si>
    <t>โครงการก่อสร้างปรับปรุงขยาย กปภ.สาขาพังงา – ภูเก็ต ระยะที่1 (ส่วนที่2) อ.เมืองพังงา อ.ตะกั่วทุ่ง จ.พังงา อ.ถลาง จ.ภูเก็ต</t>
  </si>
  <si>
    <t>งานวางท่อขยายเขตจำหน่ายน้ำ โรงเรียนบ้านพูน ตำบลกะปาง อำเภอทุ่งสง จังหวัดนครศรีธรรมราช</t>
  </si>
  <si>
    <t>งานวางท่อขยายเขตจำหน่ายน้ำ บ้านหาดถั่ว หมู่ 7 (ควนสามัคคี) ตำบลปลายพระยา อำเภอปลายพระยา จังหวัดกระบี่</t>
  </si>
  <si>
    <t>งานวางท่อขยายเขตจำหน่ายน้ำ ถนนสายขุนทะเล ซอย 10 หมู่ 5,10 ตำบลขุนทะเล อำเภอเมืองสุราษฎร์ธานี จังหวัดสุราษฎร์ธานี</t>
  </si>
  <si>
    <t>งานวางท่อขยายเขตจำหน่ายน้ำ ชุมชนบ้านควนหนองหงษ์ (ฝั่งไปบ้านตูล) ตำบลควนหนองหงษ์ อำเภอชะอวด จังหวัดนครศรีธรรมราช</t>
  </si>
  <si>
    <t>Merge</t>
  </si>
  <si>
    <t>โครงการค่าใช้จ่ายในการบริหารจัดการเพื่อรองรับสภาวะวิกฤตน้ำ2563กรมทรัพยากรน้ำ</t>
  </si>
  <si>
    <t>โครงการจัดซื้อเครื่องหยั่งธรณีหลุมเจาะพร้อมติดตั้งบนยานพาหนะ2563กรมทรัพยากรน้ำบาดาล</t>
  </si>
  <si>
    <t>การปรับปรุงท่อจ่าย2563การประปานครหลวง</t>
  </si>
  <si>
    <t>การจัดการพื้นที่เฝ้าระวัง2563การประปานครหลวง</t>
  </si>
  <si>
    <t>ปรับปรุงและเพิ่มประสิทธิภาพการบริหารจัดการน้ำจังหวัดนนทบุรี2563ภาคกลางปริมณฑล</t>
  </si>
  <si>
    <t>โครงการประเมินศักยภาพน้ำบาดาลในพื้นที่พัฒนาระเบียงเศรษฐกิจพิเศษภาคตะวันออก2564กรมทรัพยากรน้ำบาดาล</t>
  </si>
  <si>
    <t>โครงการศึกษาแผ่นดินทรุดในพื้นที่เขตวิกฤตการณ์น้ำบาดาล2564กรมทรัพยากรน้ำบาดาล</t>
  </si>
  <si>
    <t>5-4ค่าวางท่อขยายเขตจำหน่ายน้ำหมู่4บ้านศรีสง่า,หมู่7บ้านสุขสำราญ,ถนนโชคชัย-เดชอุดมถึงกม.93+150ขวาทางต.ทุ่งกระตาดพัฒนา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</si>
  <si>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ถนนห้วยโลก2,ถนนศรีมันและซอยวิสูตรโยธาภิบาล11หมู่7ต.นาจะหลวยอ.นาจะหลวยจ.อุบลราชธานี(กปภ.สาขาเดชอุดม(น.นาจะหลวย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</si>
  <si>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3,10บ้านศรีษะแรดต.มะเฟืองอ.พุทไธสงจ.บุรีรัมย์(กปภ.สาขาสตึก(น.พุทไธสง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</si>
  <si>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กระสัง,หมู่3บ้านบุ,หมู่8บ้านโคก,หมู่9บ้านโคกหนองหินต.บุกระสัง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</si>
  <si>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5บ้านผัง2,หมู่4บ้านอุดมพัฒนาต.โพนงามอ.เดชอุดมจ.อุบลราชธานี(กปภ.สาขาเดชอุดม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</si>
  <si>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โคกสนวน,หมู่7บ้านหินโคน,หมู่10บ้านหนองตาอยู่,หมู่12บ้านหินโคนเก่า,หมู่14บ้านหินโคนกลาง,หมู่16บ้านหนองม่วงต.หินโคนอ.ลำปลายมาศจ.บุรีรัมย์(กปภ.สาขาลำปลายมาศ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</si>
  <si>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9บ้านโพธิ์ศรีธาตุ,หมู่2บ้านตางมางต.เกาะแก้วอ.สำโรงทาบจ.สุรินทร์(กปภ.สาขาศีขรภูมิ(น.สำโรงทาบ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</si>
  <si>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6บ้านวังชมภูต.เวียงเหนืออ.กันทรลักษ์จ.ศรีสะเกษ(กปภ.สาขากันทรลักษ์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</si>
  <si>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9บ้านโรงเรื่อยต.นิคมอ.สตึกจ.บุรีรัมย์(กปภ.สาขาสตึก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</si>
  <si>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3,14บ้านห้องข่าต.น้ำคำใหญ่อ.เมืองจ.ยโสธร(กปภ.สาขายโสธร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</si>
  <si>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หนองไม้งาม,หมู่10บ้านงามเจริญพัฒนา,หมู่13บ้านงามสะอาดต.หนองไม้งามอ.บ้านกรวดจ.บุรีรัมย์(กปภ.สาขาละหานทราย(น.บ้านกรวด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</si>
  <si>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4บ้านพรานต.ห้วยเหนืออ.ขุขันธ์จ.ศรีสะเกษ(กปภ.สาขาสังขะ(น.ขุขันธ์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</si>
  <si>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5บ้านภูมิโปนต.ดมอ.สังขะจ.สุรินทร์(กปภ.สาขาสังขะ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</si>
  <si>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โนนกอยต.ผือฮีอ.มหาชนะชัยจ.ยโสธร(กปภ.สาขามหาชนะชัย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</si>
  <si>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7บ้านโชคชัยต.บ้านชบอ.สังขะจ.สุรินทร์(กปภ.สาขาสังขะ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</si>
  <si>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หวางและหมู่12บ้านหวางออกต.คูเมืองอ.วารินชำราบจ.อุบลราชธานี(กปภ.สาขาอุบลราชธานี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</si>
  <si>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หนองดุม,หมู่9บ้านหนองม่วงต.หนองหัวช้างอ.กันทรารมย์จ.ศรีสะเกษ(กปภ.สาขาศรีสะเกษ(น.กันทรารมย์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</si>
  <si>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6บ้านโคกเถื่อนช้าง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</si>
  <si>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10บ้านทุ่งหลวงต.ห้วยตึ๊กชูอ.ภูสิงห์จ.ศรีสะเกษ(กปภ.สาขาสังขะ(น.ภูสิงห์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</si>
  <si>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5บ้านโนนบาก,หมู่2บ้านโนนแคบต.ทับใหญ่อ.รัตนบุรีจ.สุรินทร์(กปภ.สาขารัตนบุรี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</si>
  <si>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7บ้านก้านเหลือง,หมู่10บ้านหนองตารักต.หนองยายพิมพ์อ.นางรองจ.บุรีรัมย์(กปภ.สาขานางรอง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</si>
  <si>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12บ้านภูดินต.สามแยกอ.เลิงนกทาจ.ยโสธร(กปภ.สาขาเลิงนกทา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</si>
  <si>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2บ้านดวนต.โซงอ.น้ำยืนจ.อุบลราชธานี(กปภ.สาขาเดชอุดม(น.น้ำยืน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</si>
  <si>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6,14,15,19บ้านปราสาทเบงต.กาบเชิงอ.กาบเชิงจ.สุรินทร์(กปภ.สาขาสังขะ(น.กาบเชิง)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</si>
  <si>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9บ้านกุดหวาย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</t>
  </si>
  <si>
    <t>5-4ค่าวางท่อขยายเขตจำหน่ายน้ำหมู่13ตำบลหนองกลับอำเภอหนองบัวจังหวัดนครสวรรค์2562การประปาส่วนภูมิภาค</t>
  </si>
  <si>
    <t>5-4ค่าวางท่อขยายเขตจำหน่ายน้ำหมู่5ตำบลบ้านกล้วยอำเภอเมืองจังหวัดชัยนาท2562การประปาส่วนภูมิภาค</t>
  </si>
  <si>
    <t>5-4ค่าวางท่อขยายเขตจำหน่ายน้ำหมู่3ตำบลหนองไผ่อำเภอหนองขาหย่างจังหวัดอุทัยธานี2562การประปาส่วนภูมิภาค</t>
  </si>
  <si>
    <t>5-4ค่าวางท่อขยายเขตจำหน่ายน้ำหลังวัดท่าช้างหมู่4ตำบลไม้งามอำเภอเมืองตากจังหวัดตาก2562การประปาส่วนภูมิภาค</t>
  </si>
  <si>
    <t>5-4ค่าวางท่อขยายเขตจำหน่ายน้ำหมู่12บ้านถนนแยกตำบลหนองกระโดนอำเภอเมืองจังหวัดนครสวรรค์2562การประปาส่วนภูมิภาค</t>
  </si>
  <si>
    <t>5-4ค่าวางท่อขยายเขตจำหน่ายน้ำริมถนน3211หน้าวัดห้วยซุง-แยกหนองจิกโพรงตำบลบ้านเชี่ยนอำเภอหันคาจังหวัดชัยนาท2562การประปาส่วนภูมิภาค</t>
  </si>
  <si>
    <t>5-4ค่าวางท่อขยายเขตจำหน่ายน้ำหมู่4ตำบลสากเหล็กอำเภอสากเหล็กจังหวัดพิจิตร2562การประปาส่วนภูมิภาค</t>
  </si>
  <si>
    <t>5-4ค่าวางท่อขยายเขตจำหน่ายน้ำปลายหัวดับเพลิงตรงข้ามตู้CLหมู่9ตำบลท่าสะแกอำเภอชาติตระการจังหวัดพิษณุโลก2562การประปาส่วนภูมิภาค</t>
  </si>
  <si>
    <t>5-4ค่าวางท่อขยายเขตจำหน่ายน้ำหมู่1ตำบลแม่กุอำเภอแม่สอดจังหวัดตาก2562การประปาส่วนภูมิภาค</t>
  </si>
  <si>
    <t>6-1-1โครงการปรับปรุงเส้นท่อที่ชำรุดและเสื่อมสภาพ(กปภ.สาขาแม่สาย)แผนบูรณาการบริหารจัดการทรัพยากรน้ำ2562การประปาส่วนภูมิภาค</t>
  </si>
  <si>
    <t>5-4ค่าวางท่อขยายเขตจำหน่ายแยกกรป.กลางถึงบ้านเลขที่102/9หมู่8ตำบลเกาะขนุนอำเภอพนมสารคามจังหวัดฉะเชิงเทรา2562การประปาส่วนภูมิภาค</t>
  </si>
  <si>
    <t>5-4ค่าวางท่อขยายเขตจำหน่ายน้ำหมู่4,หมู่5,หมู่7ต.หนองฉางอ.หนองฉางจ.อุทัยธานี2562การประปาส่วนภูมิภาค</t>
  </si>
  <si>
    <t>5-4ค่าวางท่อขยายเขตจำหน่ายน้ำหมู่1-3ตำบลสว่างอารมณ์อำเภอสว่างอารมณ์จังหวัดอุทัยธานี2562การประปาส่วนภูมิภาค</t>
  </si>
  <si>
    <t>5-4ค่าวางท่อขยายเขตจำหน่ายน้ำแยกวัดมงคลรัตนคีรีถึงหน้าอบต.หนองไผ่หมู่4ตำบลหนองไผ่อำเภอหนองขาหย่างจังหวัดอุทัยธานี2562การประปาส่วนภูมิภาค</t>
  </si>
  <si>
    <t>5-4ค่าวางท่อขยายเขตจำหน่ายน้ำหมู่1,3ตำบลดงป่าคำอำเภอเมืองจังหวัดพิจิตร2562การประปาส่วนภูมิภาค</t>
  </si>
  <si>
    <t>5-4ค่าวางท่อขยายเขตจำหน่ายน้ำหมู่6บ้านคูเมืองตำบลดงขวางอำเภอหนองขาหย่างจังหวัดอุทัยธานี2562การประปาส่วนภูมิภาค</t>
  </si>
  <si>
    <t>5-4ค่าวางท่อขยายเขตจำหน่ายน้ำอบต.หนองยายดาหมู่5ตำบลหนองยายดาอำเภอทัพทันจังหวัดอุทัยธานี2562การประปาส่วนภูมิภาค</t>
  </si>
  <si>
    <t>5-4ค่าวางท่อขยายเขตจำหน่ายน้ำหมู่3ตำบลดงป่าคำอำเภอเมืองพิจิตรจังหวัดพิจิตร2562การประปาส่วนภูมิภาค</t>
  </si>
  <si>
    <t>5-4ค่าวางท่อขยายเขตจำหน่ายน้ำหน่วยบริการตลุกดู่หมู่6ตำบลเขากวางทองอำเภอหนองฉางจังหวัดอุทัยธานี2562การประปาส่วนภูมิภาค</t>
  </si>
  <si>
    <t>5-4ค่าวางท่อขยายเขตจำหน่ายน้ำหมู่1บ้านหนองบัวแก้วตำบลหล่มเก่าอำเภอหล่มเก่าจังหวัดเพชรบูรณ์2562การประปาส่วนภูมิภาค</t>
  </si>
  <si>
    <t>5-4ค่าวางท่อขยายเขตจำหน่ายน้ำบริเวณชุมชนท่อทองแดง(ป่าแดง)ตำบลในเมืองอำเภอเมืองจังหวัดกำแพงเพชร2562การประปาส่วนภูมิภาค</t>
  </si>
  <si>
    <t>5-4ค่าวางท่อขยายเขตจำหน่ายน้ำซอยจ่าอร่ามตำบลชอนไพรอำเภอเมืองจังหวัดเพชรบูรณ์2562การประปาส่วนภูมิภาค</t>
  </si>
  <si>
    <t>5-4ค่าวางท่อขยายเขตจำหน่ายน้ำหมู่2บ้านหนองแก,หมู่11บ้านหนองโสนตำบลหนองพยอมอำเภอตะพานหินจังหวัดพิจิตร2562การประปาส่วนภูมิภาค</t>
  </si>
  <si>
    <t>5-4ค่าวางท่อขยายเขตจำหน่ายน้ำบ้านคลองลำบัวน้อยตำบลบัววัฒนาอำเภอหนองไผ่จังหวัดเพชรบูรณ์2562การประปาส่วนภูมิภาค</t>
  </si>
  <si>
    <t>5-4ค่าวางท่อขยายเขตจำหน่ายน้ำหลังวัดคลองปลากด(นอก)ถึงสะพานข้ามแม่น้ำน่านตำบลพันลานอำเภอชุมแสงจังหวัดนครสวรรค์2562การประปาส่วนภูมิภาค</t>
  </si>
  <si>
    <t>5-4ค่าวางท่อขยายเขตจำหน่ายน้ำหมู่2,3ตำบลหนองบัวเหนืออำเภอเมืองจังหวัดตาก2562การประปาส่วนภูมิภาค</t>
  </si>
  <si>
    <t>5-4ค่าวางท่อขยายเขตจำหน่ายน้ำหน่วยส่งเสริมการเกษตรและสหกรณ์ที่3ตำบลวังหมันอำเภอสามเงาจังหวัดตาก2562การประปาส่วนภูมิภาค</t>
  </si>
  <si>
    <t>5-4ค่าวางท่อขยายเขตจำหน่ายน้ำหมู่5ตำบลหล่มเก่าอำเภอหล่มเก่าจังหวัดเพชรบูรณ์2562การประปาส่วนภูมิภาค</t>
  </si>
  <si>
    <t>5-4ค่าวางท่อขยายเขตจำหน่ายน้ำแยกภูหินร่องกล้าหมู่27ตำบลหนองกะท้าวอำเภอนครไทยจังหวัดพิษณุโลก2562การประปาส่วนภูมิภาค</t>
  </si>
  <si>
    <t>5-4ค่าวางท่อขยายเขตจำหน่ายน้ำบริเวณหลังโรงเรียนอนุบาลกำแพงเพชรตำบลสระแก้วอำเภอเมืองจังหวัดกำแพงเพชร2562การประปาส่วนภูมิภาค</t>
  </si>
  <si>
    <t>5-4ค่าวางท่อขยายเขตจำหน่ายน้ำบ้านหนองโรงหมู่1,2,3ตำบลทุ่งนาไทยอำเภอทัพทันจังวัดอุทัยธานี2562การประปาส่วนภูมิภาค</t>
  </si>
  <si>
    <t>5-4ค่าวางท่อขยายเขตจำหน่ายน้ำหมู่1ตำบลหนองขาหย่างอำเภอหนองขาหย่างจังหวัดอุทัยธานี2562การประปาส่วนภูมิภาค</t>
  </si>
  <si>
    <t>5-4ค่าวางท่อขยายเขตจำหน่ายน้ำซอยประปาหมู่บ้านหมู่7ตำบลหนองกระโดนอำเภอเมืองจังหวัดนครสวรรค์2562การประปาส่วนภูมิภาค</t>
  </si>
  <si>
    <t>5-4ค่าวางท่อขยายเขตจำหน่ายน้ำหมู่1ตำบลพุเตยอำเภอวิเชียรบุรีจังหวัดเพชรบูรณ์2562การประปาส่วนภูมิภาค</t>
  </si>
  <si>
    <t>5-4ค่าวางท่อขยายเขตจำหน่ายน้ำหมู่2บ้านสันเนินตำบลบางเคียนอำเภอชุมแสงจังหวัดนครสวรรค์2562การประปาส่วนภูมิภาค</t>
  </si>
  <si>
    <t>ค่าวางท่อขยายเขตจำหน่ายน้ำตำบลท่าขุนรามอำเภอเมืองจังหวัดกำแพงเพชร2562การประปาส่วนภูมิภาค</t>
  </si>
  <si>
    <t>5-4ค่าวางท่อขยายเขตจำหน่ายน้ำซอยข้างอู่ฉลองตำบลพรหมณีอำเภอเมืองจังหวัดนครนายก(กปภ.สาขานครนายก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</si>
  <si>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9(ถนนเลียบคลองชลประทาน)ตำบลหนองยาวอำเภอเมืองจังหวัดสระบุรี(กปภ.สาขาหนองแค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</si>
  <si>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โนนอุดมตำบลหนองสาหร่าย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</si>
  <si>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เหลาครัวหมู่1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</si>
  <si>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บ้านผู้ใหญ่หมู่4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</si>
  <si>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แปรงหมู่11,บ้านแปรงใหม่พัฒนาหมู่4ต.บ้านแปรง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</si>
  <si>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ศาลาสุขภาพหมู่7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</si>
  <si>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ท่างอยต.จันทึกอ.ปากช่องจ.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</si>
  <si>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เขาแย้หมู่4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</si>
  <si>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โนนสะอาดหมู่11,บ้านโนนเจริญหมู่15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</si>
  <si>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12ตำบลศาลเจ้าโรงทอง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</si>
  <si>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ขนงพระเหนือตำบลขนงพระ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</si>
  <si>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ข้างอบต.หนองแขมหมู่3ต.หนองแขมอ.โคกสำโรงจ.ลพบุรี(กปภ.สาขาบ้านหมี่/น.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</si>
  <si>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คลองหมู่7ตำบลหนองทรายขาวอำเภอบ้านหมี่จังหวัดลพบุรี(กปภ.สาขาบ้านหมี่/น.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</si>
  <si>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6ตำบลหนองแกอำเภอพระพุทธบาทจังหวัดสระบุรี(กปภ.สาขาพระพุทธบาท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</si>
  <si>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ดอนตะหนินน้อยหมู่10ตำบลสระจรเข้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</si>
  <si>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บ้านอุบลชาติ1หมู่7ตำบลหน้าไม้อำเภอลาดหลุมแก้วจังหวัดปทุมธานี(กปภ.สาขาปทุมธานี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</si>
  <si>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นาแคหมู่4ตำบลเมืองปักอำเภอปักธงชัยจังหวัดนครราชสีมา(กปภ.สาขาปักธงชัย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</si>
  <si>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ถนนหักใหญ่หมู่1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"2562การประปาส่วนภูมิภาค</t>
  </si>
  <si>
    <t>5-4ค่าวางท่อขยายเขตจำหน่ายน้ำซอยข้างวัดหนองไผ่หมู่3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"2562การประปาส่วนภูมิภาค</t>
  </si>
  <si>
    <t>5-4ค่าวางท่อขยายเขตจำหน่ายน้ำถนนโนนสูง-มิตรภาพตำบลโนนสูงอำเภอโนนสูงจังหวัดนครราชสีมา(กปภ.สาขาโนนสู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</si>
  <si>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กุดม่วงหมู่7ต.ตะเคียน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</si>
  <si>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สับไฟหมู่10ตำบลม่วงเตี้ย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</si>
  <si>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ห้วยใหญ่หมู่2,14ตำบลหนองบัวตะเกียด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</si>
  <si>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ลานตาชั่งหมู่1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</si>
  <si>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ท่ามะนาว(คุ้มผึ้งหลวง)ต.หนองสาหร่ายอ.ปากช่องจ.นครราชสีมา(กปภ.สาขาปากช่อง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</si>
  <si>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จะบูหมู่9ต.หนองบัวตะเกียด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</si>
  <si>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3,4(ทางหลวงชนบทสบ.1027)ตำบลหนองยาวอำเภอเมืองจังหวัดสระบุรี(ยกเลิกโครงการแล้ว)2562การประปาส่วนภูมิภาค</t>
  </si>
  <si>
    <t>5-4ค่าวางท่อขยายเขตจำหน่ายน้ำหมู่7(ถนนเศรษฐสัมพันธ์)ตำบลหนองจรเข้อำเภอหนองแคจังหวัดสระบุรี(ยกเลิกโครงการ)2562การประปาส่วนภูมิภาค</t>
  </si>
  <si>
    <t>5-4ค่าวางท่อขยายเขตจำหน่ายน้ำบ้านดงประเสริฐหมู่9,10ตำบลขวัญ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</si>
  <si>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นนสำลีหมู่8ตำบลชื่นชมอำเภอชื่นชมจังหวัดมหาสารคาม(การประปาส่วนภูมิภาคสาขากระนวน(หน่วยบริการคำใหญ่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</si>
  <si>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ัวนาหมู่6(ซอยตรงข้ามวัดบ้านหัวนา)ตำบลบุ่งคล้าอำเภอเมืองจังหวัดชัยภูมิ(การประปาส่วนภูมิภาคสาขาชัยภูมิ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</si>
  <si>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สนมหมู่4และบ้านหนองขามหมู่9ตำบลก้ามปู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</si>
  <si>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สองห้องหมู่7ตำบลหนองบัวแก้ว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</si>
  <si>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ถีนานนท์ซอยอุดมสุขข้างไฟฟ้าสมเด็จตำบลสมเด็จอำเภอสมเด็จจังหวัดกาฬสินธุ์(การประปาส่วนภูมิภาคสาขาสมเด็จ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</si>
  <si>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ทางหลวงหมายเลข23จากป้อมตำรวจทางหลวงเสลภูมิถึงกม.139+000อ.เสลภูมจ.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</si>
  <si>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ค้อหมุู่9ตำบลหนองจิกอำเภอบรบือจังหวัดมหาสารคาม(การประปาส่วนภูมิภาคสาขามหาสารคาม(หน่วยบริการบรบือ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</si>
  <si>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คกภูดินหมู่6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</si>
  <si>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ดงบ่อม.10,19ตำบลยางตลาดอำเภอยางตลาดจังหวัดกาฬสินธุ์(การประปาส่วนภูมิภาคสาขากาฬสินธุ์(หน่วยบริการยางตลาด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</si>
  <si>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เมืองไพรหมู่9ตำบลเมืองไพล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</si>
  <si>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ขวาน้อยหมู่1(ซอยข้างโรงสีทางไปหนองตาดำ)ตำบลบุ่งคล้า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</si>
  <si>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โสนหมู่15(ทางไปบ้านคาเซ)ตำบลบ้านชวนอำเภอบำเหน็จณรงค์จังหวัดชัยภูมิ(การประปาสาขาบำเหน็จณรงค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</si>
  <si>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อึ่งหมู่4ตำบลเชียงใหม่อำเภอโพธิ์ชัยจังหวัดร้อยเอ็ด(การประปาสาขาโพนทอง(หน่วยบริการร่องคำ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</si>
  <si>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นนศิวิไลหมู่11ตำบลกุดสิมคุ้มใหม่อำเภอเขาวงจังหวัดกาฬสินธุ์(บูรณาการน้ำ)2562การประปาส่วนภูมิภาค</t>
  </si>
  <si>
    <t>5-4ค่าวางท่อขยายเขตจำหน่ายน้ำบ้านผือ(ซอยตะวันตกศาลาSMLไปบ้านโนนม่วง)ตำบลกุดตุ้ม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</si>
  <si>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ญ้านางหมู่2ตำบลบ้านเป้าอำเภอเกษตรสมบูรณ์จังหวัดชัยภูมิ(การประปาส่วนภูมิภาคภูเขียว(หน่วยบริการบ้านเป้า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</si>
  <si>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นนโกหมู่10ตำบลบ้านเป้าอำเภอเกษตรสมบูรณ์จังหวัดชัยภูมิ(การประปาสาขาภูเขียว(หน่วยบริการบ้านเป้า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</si>
  <si>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เทศบาลซอย17ตำบลสำนักท้อนอำเภอบ้านฉางจังหวัดระยอง2562การประปาส่วนภูมิภาค</t>
  </si>
  <si>
    <t>6-1โครงการปรับปรุงเส้นท่อกปภ.สาขาขลุงอำเภอขลุงจังหวัดจันทบุรี2562การประปาส่วนภูมิภาค</t>
  </si>
  <si>
    <t>5-4ค่าวางท่อขยายเขตจำหน่ายน้ำทางหลวงหมายเลข3156(สายบางกระดาน-แสนตุ้ง)กม.20ถึงกม.34(ระยะที่3)ตำบลท่าโสมอำเภอเขาสมิงจังหวัดตราด2562การประปาส่วนภูมิภาค</t>
  </si>
  <si>
    <t>5-4ค่าวางท่อขยายเขตจำหน่ายน้ำซอยเทศบาล7/9หมู่6ต.บางพระอ.ศรีราชาจ.ชลบุรี2562การประปาส่วนภูมิภาค</t>
  </si>
  <si>
    <t>5-4ค่าวางท่อขยายเขตจำหน่ายน้ำถนนเทศบาลซอย2หมู่2ต.พลาอ.บ้านฉางจ.ระยอง2562การประปาส่วนภูมิภาค</t>
  </si>
  <si>
    <t>แผนงานที่5-4ค่าวางท่อขยายเขตจำหน่ายน้ำซอยเทศบาล49หมู่4ต.สำนักท้อนอ.บ้านฉางจ.ระยอง2562การประปาส่วนภูมิภาค</t>
  </si>
  <si>
    <t>5-4ค่าวางท่อขยายเขตจำหน่ายน้ำถนนเทศบาล21หมู่1ต.สำนักท้อนอ.บ้านฉางจ.ระยอง2562การประปาส่วนภูมิภาค</t>
  </si>
  <si>
    <t>5-4ค่าวางท่อขยายเขตจำหน่ายน้ำซอยวัดมาบข่าหมู่5ต.มาบข่าอ.นิคมพัฒนาจ.ระยอง2562การประปาส่วนภูมิภาค</t>
  </si>
  <si>
    <t>5-4ค่าวางท่อขยายเขตจำหน่ายน้ำถนนหน้ามิตซูบิชิพนมสารคามถึงวัดบึงกระจับต.เมืองเก่าอ.พนมสารคามจ.ฉะเชิงเทรา2562การประปาส่วนภูมิภาค</t>
  </si>
  <si>
    <t>5-4ค่าวางท่อขยายเขตจำหน่ายน้ำหน้ากรป.เข้าซอยไร่ดอนถนน304เดิมต.เกาะขนุนอ.พนมสารคามจ.ฉะเชิงเทรา2562การประปาส่วนภูมิภาค</t>
  </si>
  <si>
    <t>5-4ค่าวางท่อขยายเขตจำหน่ายน้ำบ้านหนองเทาซอย4หมู่3ต.บ้านใหม่หนองไทรอ.อรัญประเทศจ.สระแก้ว2562การประปาส่วนภูมิภาค</t>
  </si>
  <si>
    <t>5-4ค่าวางท่อขยายเขตจำหน่ายน้ำถนนเทศบาล28หมู่1ตำบลสำนักท้อนอำเภอบ้านฉางจังหวัดระยอง2562การประปาส่วนภูมิภาค</t>
  </si>
  <si>
    <t>5-4ค่าวางท่อขยายเขตจำหน่ายน้ำทางหลวงหมายเลข315บ้านสามขา-คลองหนองข้างบ้านต.หนองบัวอ.บ้านโพธิ์จ.ฉะเชิงเทรา2562การประปาส่วนภูมิภาค</t>
  </si>
  <si>
    <t>5-4ค่าวางท่อขยายเขตจำหน่ายน้ำบ้านนาแขม(หนองเอี่ยน)ตำบลนาแขมอำเภอกบินทร์บุรีจังหวัดปราจีนบุรี2562การประปาส่วนภูมิภาค</t>
  </si>
  <si>
    <t>5-4ค่าวางท่อขยายเขตจำหน่ายน้ำถนนหนองชาก1/18ตำบลหนองชากอำเภอบ้านบึงจังหวัดชลบุรี2562การประปาส่วนภูมิภาค</t>
  </si>
  <si>
    <t>5-4ค่าวางท่อขยายเขตจำหน่ายน้ำหมู่10ซอยโกสิลาต.หนองอิรุณอ.บ้านบึงจ.ชลบุรี2562การประปาส่วนภูมิภาค</t>
  </si>
  <si>
    <t>5-4ค่าวางท่อขยายเขตจำหน่ายน้ำทางหลวงหมายเลข331บริเวณทางเข้านิคมอุตสาหกรรมเกตเวย์ซิตี้ถึงวัดสุวรรณคีรีตำบลหนองแหนอำเภอพนมสารคามจังหวัดฉะเชิงเทรา2562การประปาส่วนภูมิภาค</t>
  </si>
  <si>
    <t>5-4ค่าวางท่อขยายเขตจำหน่ายน้ำบ้านหนองเอี่ยม-บ้านวังห้างต.นาแขมอ.กบินทร์บุรีจ.ปราจีนบุรี2562การประปาส่วนภูมิภาค</t>
  </si>
  <si>
    <t>5-4ค่าวางท่อขยายเขตจำหน่ายน้ำถนนเทศบาล9คลองกิ่วเชื่อมบ้านหนองโคกตำบลคลองกิ่วอำเภอบ้างบึงจังหวัดชลบุรี2562การประปาส่วนภูมิภาค</t>
  </si>
  <si>
    <t>5-4ค่าวางท่อขยายเขตจำหน่ายน้ำถนนสายประโยชน์ลำแพนซอย3-ทางเข้าศูนย์พัฒนาเด็กเล็กวัดเสม็ดใต้หมู่6ตำบลเสม็ดใต้อำเภอบางคล้าจังหวัดฉะเชิงเทรา2562การประปาส่วนภูมิภาค</t>
  </si>
  <si>
    <t>5-4ค่าวางท่อขยายเขตจำหน่ายน้ำบ้านหนองระหารริมถนนสุขุมวิท3(เดิม)หมู่1ต.บ่ออ.ขลุงจ.จันทบุรี2562การประปาส่วนภูมิภาค</t>
  </si>
  <si>
    <t>5-4ค่าวางท่อขยายเขตจำหน่ายน้ำถนนเลียบคลองขุดบ้านห้วงโสมหมู่3ตำบลไม้รูดอำเภอคลองใหญ่จังหวัดตราด2562การประปาส่วนภูมิภาค</t>
  </si>
  <si>
    <t>5-4ค่าวางท่อขยายเขตจำหน่ายน้ำบ้านโคกสะพานขาวม.1ถึงทางหลวงหมายเลข3397ต.ป่าไร่อ.อรัญประเทศจ.สระแก้ว2562การประปาส่วนภูมิภาค</t>
  </si>
  <si>
    <t>5-4ค่าวางท่อขยายเขตจำหน่ายน้ำถนนอบต.โสธร,ถนนดิน,ถนนโสธรวงแหวนซอย6และถนนโสธรเจริญตำบลโสธรอำเภอเมืองจังหวัดฉะเชิงเทรา2562การประปาส่วนภูมิภาค</t>
  </si>
  <si>
    <t>5-4ค่าวางท่อขยายเขตจำหน่ายน้ำศาลเจ่าพ่อเสือ-หมู่บ้านปัญจรัตน์ต.บางพระอ.ศรีราชาจ.ชลบุรี2562การประปาส่วนภูมิภาค</t>
  </si>
  <si>
    <t>5-4ค่าวางท่อขยายเขตจำหน่ายน้ำถนนสายหนองเขิน-สำนักตอหมู่4ตำบลหนองชากอำเภอบ้านบึงจังหวัดชลบุรี2562การประปาส่วนภูมิภาค</t>
  </si>
  <si>
    <t>5-4ค่าวางท่อขยายเขตจำหน่ายน้ำโรงงานท่อพีวีซีถึงแยกหนองเสือต.เกาะขนุนอ.พนมสารคามจ.ฉะเชิงเทรา2562การประปาส่วนภูมิภาค</t>
  </si>
  <si>
    <t>5-4ค่าวางท่อขยายเขตจำหน่ายน้ำซอยเด่นชัยเจริญหมู่7ตำบลเกาะขนุนอำเภอพนมสารคามจังหวัดฉะเชิงเทรา2562การประปาส่วนภูมิภาค</t>
  </si>
  <si>
    <t>5-4ค่าวางท่อขยายเขตจำหน่ายน้ำถนนหนองชาก1/16ต.หนองชากอ.บ้านบึงจ.ชลบุรี2562การประปาส่วนภูมิภาค</t>
  </si>
  <si>
    <t>5-4ค่าวางท่อขยายเขตจำหน่ายน้ำถนนเทศบาลซอย21หมู่11ตำบลพลับพลาอำเภอเมืองจังหวัดจันทบุรี2562การประปาส่วนภูมิภาค</t>
  </si>
  <si>
    <t>5-4ค่าวางท่อขยายเขตจำหน่ายน้ำบริเวณสี่แยกเบส(ทล.311)ถึงแยกทางเข้าหมู่7ต.เกาะขนุนอ.พนมสารคามจ.ฉะเชิงเทรา2562การประปาส่วนภูมิภาค</t>
  </si>
  <si>
    <t>5-4ค่าวางท่อขยายเขตจำหน่ายน้ำถนนสุวรรณศรเก่าและบ้านโคกสูงต.กบินทร์อ.กบินทร์บุรีจ.ปราจีนบุรี2562การประปาส่วนภูมิภาค</t>
  </si>
  <si>
    <t>5-4ค่าวางท่อขยายเขตจำหน่ายน้ำสถานีผลิตน้ำประแสร์ถึงร้านยางMaxxisตำบลทางเกวียนอำเภอแกลงจังหวัดระยอง2562การประปาส่วนภูมิภาค</t>
  </si>
  <si>
    <t>5-4ค่าวางท่อขยายเขตจำหน่ายน้ำชุมชนบ้านคลองขุดหมู่5ต.คลองใหญ่อ.คลองใหญ่จ.ตราด2562การประปาส่วนภูมิภาค</t>
  </si>
  <si>
    <t>5-4ค่าวางท่อขยายเขตจำหน่ายน้ำอบต.หนองปากโลงต.หนองปากโลงอ.เมืองจ.นครปฐม(กปภ.สาขานครปฐม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</si>
  <si>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ซอยชุมชนบ้านไร่ในหมู่4ต.ช้างแรกอ.บางสะพานน้อยจ.ประจวบคีรีขันธ์(กปภ.สาขาบางสะพาน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</si>
  <si>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วัดบางแขม-แยกศาลากลางต.บางแขมอ.เมืองจ.นครปฐม(กปภ.สาขานครปฐม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</si>
  <si>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ถนนบ้านแพ้วเริ่มจากถนนพระราม2ต.ชัยมงคลอ.เมืองถึงแยกโพหัก(ด้านซ้ายมือ)ต.บ้านแพ้วอ.บ้าน(กปภ.สาขาสมุทรสาคร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</si>
  <si>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่อขยะเทศบาลเมืองหมู่9ต.บ้านกุ่มอ.เมืองจ.เพชรบุรี(กปภ.สาขาเพชรบุรี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</si>
  <si>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หมู่7ต.บางครกอ.บ้านแหลมจ.เพชรบุรี(กปภ.สาขาเพชรบุรี)แผนงานบูรณาการบริหารจัดการทรัพยากรน้ำ2562การประปาส่วนภูมิภาค</t>
  </si>
  <si>
    <t>5-4ค่าวางท่อขยายเขตจำหน่ายน้ำบ้านเหมืองตลาดแก้วริมทางหลวงหมายเลข3178(ขวาทาง)หมู่1ต.ท่าแร้งออกอ.บ้านแหลมจ.เพชรบุรี(กปภ.สาขาเพชรบุรี)แผนงานบูรณาการบริหารจัดการทรัพยากรน้ำ2562การประปาส่วนภูมิภาค</t>
  </si>
  <si>
    <t>5-4ค่าวางท่อขยายเขตจาหน่ายน้าซอย40ถนนสงขลานาทวีต.เขารูปช้างอ.เมือง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</si>
  <si>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บัวคำหมู่2ต.บัวคำอ.โพธิ์ชัยจ.ร้อยเอ็ด(กปภ.สาขาโพนทอง(หน่วยบริการร่องคำ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</si>
  <si>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โสกม่วงหมู่14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</si>
  <si>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6บ้านนอกทุ่งซอย5และหมู่7,8ต.ลำปำอ.เมือง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</si>
  <si>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สุขสวัสดิ์หมู่14ตำบลหลุบ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</si>
  <si>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ตลาดหมู่1ตำบลกุดน้ำใสอำเภอจัตุรัสจังหวัดชัยภูมิการประปาส่วนภูมิภาคสาขาจัตุรัส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</si>
  <si>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ชุมชนเขารูปช้างอิสระต.เขารูปช้างอ.เมืองจ.สงขลา(แผ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</si>
  <si>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ยางหมู่1ถนนแจ้งสว่างตำบลบ้านยางอำเภอเกษตรสมบูรณ์จังหวัดชัยภูมิการประปาส่วนภูมิภาคสาขาหนองบัวแดง(หน่วยบริการเกษตรสมบูรณ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</si>
  <si>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ทางหลวงแผ่นดินหมายเลข414ถนนลพบุรีราเมศวร์ต.ท่าช้า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</si>
  <si>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คลองแงะนาทวีหมู่5ต.พังลาอ.สะเดาจ.สงขลา(แผนงานบูรณาการจัดการทรัพยากรน้ำ)2562การประปาส่วนภูมิภาค</t>
  </si>
  <si>
    <t>5-4ค่าวางท่อขยายเขตจำหน่ายน้ำถนนเทศบาล31ซอย1(ชุมชนสวนสุขภาพ)ต.พะต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</si>
  <si>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ประยูรพัฒนาซอย6ต.บ้านนาอ.จะนะ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</si>
  <si>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ริเวณบ้านกลางหมู่5ต.ควนลั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</si>
  <si>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ชุมชนหลังวัดหนองริวหนังหมู่5ตำบลลำหนองแสนอำเภอหนองกุงศรีจังหวัดกาฬสินธุ์การประปาส่วนภูมิภาคสาขากระนวน(หน่วยบริการหนองกรุงศรี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</si>
  <si>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สวนไดโนเสาร์ตำบลนิคมอำเภอสหัสขันธ์จังหวัดกาฬสินธุ์การประปาส่วนภูมิภาคสาขาสมเด็จ(หน่วยบริการสหัสขันธ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</si>
  <si>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คุ้มดอกประดู่ชุมชนหมู่15ตำบลบัวขาวอำเภอกุฉินารายณ์จังหวัดกาฬสินธุ์การประปาส่วนภูมิภาคสาขากุฉินารายณ์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</si>
  <si>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หนองโกหมู่10ตำบลคอนสวรรค์อำเภอคอนสวรรค์จังหวัดชัยภูมิการประปาส่วนภูมิภาคสาขาแก้งคร้อ(หน่วยบริการคอนสวรรค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</si>
  <si>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นาหนองทุ่ม(ถนนประชาร่วมมิตร-บ้านนกเขาทอง)หมู่12,14ตำบลนาหนองทุ่มอำเภอแก้งคร้อจังหวัดชัยภูมิการประปาส่วนภูมิภาคสาขาแก้งคร้อ(หน่วยบริการนาหนองทุ่ม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</si>
  <si>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14บ้านวังประชาต.นาทวี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</si>
  <si>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14ต.นาทวี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</si>
  <si>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บ่อหินซอย1หมู่3ต.เขาขาวอ.ละงูจ.สตูล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</si>
  <si>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2ถนนเพชรเกษมและใกล้เคียงต.ท่ามิหรำอ.เมืองจ.พัทลุง(แผนงานบูรณาการบริการจัดการทรัพยากรน้ำ)2562การประปาส่วนภูมิภาค</t>
  </si>
  <si>
    <t>5-4ค่าวางท่อขยายเขตจำหน่ายน้ำบ้านโนนสูงหมู่10ถนนข้างศาลเจ้าแม่กวนอิมตำบลประหลานอำเภอพยัคฆภูมิพิสัยจังหวัดมหาสารคามการประปาส่วนภูมิภาคสาขาพยัคฆภูมิพิสัย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</si>
  <si>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2บ้านลำชิงต.คลองทราย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</si>
  <si>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สามแยกวัดโคกหล่อถึงสี่แยกถนนเลี่ยงเมืองถนนนาหมื่นราษฎร์-เกาะปุดต.นาบินหลาอ.เมืองจ.ตรั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</si>
  <si>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หลังโรงเรียนบางแก้วพิทยาคม(บ้านลำธาร์)หมู่6ต.โคกสักอ.บางแก้ว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</si>
  <si>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ทางหลวงแผ่นดินหมายเลข408(นาทวี-จะนะ)ต.ฉางอ.นาทวี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</si>
  <si>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เทศบาล49และถนนเทศบาล49ซอย1ต.พะตงอ.หาดใหญ่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</si>
  <si>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3ต.พะวงอ.เมือง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</si>
  <si>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ชุมชนเขารูปช้างโซน2ต.เขารูปช้างอ.เมืองจ.สงขลา(แผนบูรณาการบริหารจัดการทรัพยากรน้ำ)2562การประปาส่วนภูมิภาค</t>
  </si>
  <si>
    <t>5-4ค่าวางท่อขยายเขตจำหน่ายน้ำหมู่1ต.มะนังดาลำอ.สายบุรีจ.ปัตตานี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</si>
  <si>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ทุ่งควน-สี่แยกถนนบ้านโพธิ์ต.บ้านโพธิ์อ.เมืองจ.ตรั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</si>
  <si>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8ต.นาปะขออ.บางแก้ว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</si>
  <si>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3,5ต.ท่าโพธิ์อ.สะเดาจ.สงขลา(แผนบูรณาการบริหารจัดการทรัพยากรน้ำ)2562การประปาส่วนภูมิภาค</t>
  </si>
  <si>
    <t>5-4ค่าวางท่อขยายเขตจำหน่ายน้ำหมู่8ตำบลกุดสิมคุ้มใหม่อำเภอเขาวงจังหวัดกาฬสินธุ์การประปาส่วนภูมิภาคสาขากุฉินารายณ์(หน่วยบริการเขาวง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</si>
  <si>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ถนนรือเสาะ-ยะลา(ช่วงหน้าโรงฆ่าสัตว์-บริษัทนราพารา)ต.รือเสาะอ.รือเสาะจ.นราธิวาส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</si>
  <si>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จากซอยพรหมประทาน–แยกหมู่บ้านเปรมสุขถนนสามสิบเมตรต.เขารูปช้างอ.เมือง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</si>
  <si>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บ้านทุ่งสว่างหมู่13(หมู่บ้านนานาชาติเปรมปรีดี)ตำบลลำพาน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</si>
  <si>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3ต.เขาชัยสนอ.เขาชัยสนจ.พัทลุง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</si>
  <si>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2ถนนสนามบินต.ควนลังอ.หาดใหญ่จ.สงขลาและหมู่12ต.ท่าช้างอ.บางกล่ำจ.สงขลา(แผนงานบูรณาการบริหารจัดการทรัพยากรน้ำ)2562การประปาส่วนภูมิภาค</t>
  </si>
  <si>
    <t>5-4ค่าวางท่อขยายเขตจำหน่ายน้ำหมู่5ต.เขาชัยสนและหมู่2ต.ควนขนุนอ.เขาชัยสนจ.พัทลุง(แผนงานบูรณาการบริหารจัดการทรัพยากรน้ำ)2562การประปาส่วนภูมิภาค</t>
  </si>
  <si>
    <t>6-1-1โครงการปรับปรุงเส้นท่อกปภ.สาขาร้อยเอ็ดอ.เมืองจ.ร้อยเอ็ด(แผนงานบูรณาการบริหารจัดการทรัยากรน้ำ)2562การประปาส่วนภูมิภาค</t>
  </si>
  <si>
    <t>6-1-1โครงการปรับปรุงเส้นท่อกปภ.สาขาพัทลุงอ.เมืองจ.พัทลุง(แผนงานบูรณาการบริหารจัดการทรัพยากรน้ำ)2562การประปาส่วนภูมิภาค</t>
  </si>
  <si>
    <t>วางท่อขยายเขตประปาบริเวณต่อสะพานข้ามคลองบึงเทพยาถึงสุดถนนหินคลุกหมู่ที่3ตำบลคลองนครเนื่องเขตอำเภอเมืองฉะเชิงเทราจังหวัดฉะเชิงเทรา2563กรมการปกครอง</t>
  </si>
  <si>
    <t>โครงการขยายเขตประปาส่วนภูมิภาคหมู่ที่1,4,5,6ตำบลคลองเขื่อนอำเภอคลองเขื่อนจังหวัดฉะเชิงเทรา2563กรมการปกครอง</t>
  </si>
  <si>
    <t>วางท่อประปาบริเวณศูนย์นิสสันตำบลบางไผ่อำเภอเมืองฉะเชิงเทราถึงวัดดอนทรายอำเภอบ้านโพธิ์จังหวัดฉะเชิงเทรา2563กรมการปกครอง</t>
  </si>
  <si>
    <t>ก่อสร้างระบบประปาหมู่บ้านแบบผิวดินขนาดใหญ่มากพร้อมฝังท่อจ่ายน้ำประปาหมู่ที่3ตำบลหัวสำโรงอำเภอแปลงยาวจังหวัดฉะเชิงเทรา2563กรมการปกครอง</t>
  </si>
  <si>
    <t>โครงการขยายเขตประปาส่วนภูมิภาคหมู่ที่1,4,5,6(ส่วนที่2)ตำบลคลองเขื่อนอำเภอคลองเขื่อนจังหวัดฉะเชิงเทรา2563กรมการปกครอง</t>
  </si>
  <si>
    <t>โครงการจัดซื้อเครื่องสำรวจธรณีฟิสิกส์(Resistivity)แบบ3มิติพร้อมติดตั้งบนยานพาหนะ2563กรมทรัพยากรน้ำบาดาล</t>
  </si>
  <si>
    <t>โครงการพัฒนาน้ำบาดาลระดับลึกเพื่อแก้ไขปัญหาคุณภาพน้ำบาดาลกร่อยเค็ม2563กรมทรัพยากรน้ำบาดาล</t>
  </si>
  <si>
    <t>5-4ค่าวางท่อขยายเขตจำหน่ายน้ำถนนหนองชาก1/17ต.หนองชากอ.บ้านบึงจ.ชลบุรี2563การประปาส่วนภูมิภาค</t>
  </si>
  <si>
    <t>5-4ค่าวางท่อขยายเขตจำหน่ายน้ำต.เดิมบางอ.เดิมบางนางบวช(กปภ.สาขาเดิมบางนางบวช)แผนงานบูรณาการบริหารจัดการทรัพยากรน้ำ2563การประปาส่วนภูมิภาค</t>
  </si>
  <si>
    <t>5-4ค่าวางท่อขยายเขตจำหน่ายน้ำหน้ากองผสม-บ้านท่าอ้อเทศบาลตำบลเกาะสำโรงต.เกาะสำโรงอ.เมืองจ.กาญจนบุรี(กปภ.สาขากาญจนบุรี)แผนงานบูรณาการบริหารจัดการทรัพยากรน้ำ2563การประปาส่วนภูมิภาค</t>
  </si>
  <si>
    <t>5-3งานก่อสร้างสถานีเพิ่มแรงดันน้ำเพื่อเพิ่มปริมาณน้ำจำหน่ายอ.บ้านดุงจ.อุดรธานีกปภ.สาขาบ้านดุง2563การประปาส่วนภูมิภาค</t>
  </si>
  <si>
    <t>5-3วางท่อเสริมแรงดันสะพานเชื่อม-ทางเข้าบ้านสร้างแห่ต.แสนพันอ.ธาตุพนมจ.นครพนมกปภ.สาขาธาตุพนม2563การประปาส่วนภูมิภาค</t>
  </si>
  <si>
    <t>4-1ก่อสร้างพัฒนาและปรับปรุงแหล่งน้ำงานปรับปรุงระบบสูบส่งน้ำดิบเพื่อเพิ่มน้ำต้นทุนกปภ.สาขาพังโคน(น.วาริชภูมิ)อำเภอวาริชภูมิจังวหัดสกลนคร(แผนงานบูรณาการบริหารจัดการทรัพยากรน้ำ)2563การประปาส่วนภูมิภาค</t>
  </si>
  <si>
    <t>5-1ก่อสร้างปรับปรุงกิจการประปาภายหลังการรับโอนกปภ.สาขาเลย(ท่าลี่)อำเภอท่าลี่จังหวัดเลย(แผนงานบูรณาการบริหารจัดการทรัพยากรน้ำ)2563การประปาส่วนภูมิภาค</t>
  </si>
  <si>
    <t>งานปรับปรุงเส้นท่อบริเวณถนนหัวนาบนซอย1ถึงแยกแก้มลิงต.ปากแพรกอ.เมืองจ.กาญจนบุรี2563การประปาส่วนภูมิภาค</t>
  </si>
  <si>
    <t>โครงการจัดซื้อเครื่องสำรวจธรณีฟิสิกส์ด้วยเทคนิคNuclearmagneticresonance(NMR)2564กรมทรัพยากรน้ำบาดาล</t>
  </si>
  <si>
    <t>โครงการจัดซื้อปั้มสูบเก็บตัวอย่างน้ำบาดาลแบบจุ่มสำหรับภาคสนาม2564กรมทรัพยากรน้ำบาดาล</t>
  </si>
  <si>
    <t>โครงการจัดซื้อชุดสูบทดสอบปริมาณน้ำบาดาลแบบจุ่ม(Submersiblepump)พร้อมชุดควบคุมระบบอินเวอร์เตอร์2564กรมทรัพยากรน้ำบาดาล</t>
  </si>
  <si>
    <t>โครงการจัดซื้อเครื่องสำรวจธรณีฟิสิกส์ด้วยวิธีวัดค่าความต้านทานไฟฟ้าแบบภาคตัดขวาง(2มิติ)พร้อมติดตั้งบนยานพาหนะ2564กรมทรัพยากรน้ำบาดาล</t>
  </si>
  <si>
    <t>190201V03</t>
  </si>
  <si>
    <t>190201F0201</t>
  </si>
  <si>
    <t>190201F0202</t>
  </si>
  <si>
    <t>190201F0204</t>
  </si>
  <si>
    <t>190201F0301</t>
  </si>
  <si>
    <t>190201F0302</t>
  </si>
  <si>
    <t>190201F0303</t>
  </si>
  <si>
    <t>190201F0401</t>
  </si>
  <si>
    <t>190201F0404</t>
  </si>
  <si>
    <t>190201F0402</t>
  </si>
  <si>
    <t>190201F0405</t>
  </si>
  <si>
    <t>190201F0406</t>
  </si>
  <si>
    <t>(blank)</t>
  </si>
  <si>
    <t>ลิ้งค์</t>
  </si>
  <si>
    <t>หน่วยงานระดับกระทรวง/กรม</t>
  </si>
  <si>
    <t>จำนวนโครงการ/การดำเนินการ</t>
  </si>
  <si>
    <t>รวมจำนวนโครงการทั้งหมด</t>
  </si>
  <si>
    <t>โครงการภายใต้เป้าหมายแผนแม่บทย่อย 190201 ระดับความมั่นคงด้านน้ำในเขตเมืองเพิ่มขึ้น</t>
  </si>
  <si>
    <t>สรุปความสอดคล้องของโครงการในระบบ eMENSCR ต่อห่วงโซ่คุณค่าฯ ของเป้าหมายแผนแม่บทย่อย</t>
  </si>
  <si>
    <t>การนำข้อมูลไปใช้ประกอบการจัดทำโครงการเพื่อขับเคลื่อนการบรรลุเป้าหมายตามยุทธศาสตร์ชาติ ประจำปีงบประมาณ พ.ศ. 2567</t>
  </si>
  <si>
    <t>1. ทบทวนความเกี่ยวข้องของหน่วยงานกับเป้าหมายแผนแม่บทย่อย (Y1) ของแผนแม่บทภายใต้ยุทธศาสตร์ชาติ</t>
  </si>
  <si>
    <t xml:space="preserve">คำชี้แจง : 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</si>
  <si>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 xml:space="preserve">Sheet 3. Pivot หน่วยงาน และ Sheet 4. รวม หรือ Sheet 5. เรียงปี หรือ Sheet 6. VC 
</t>
    </r>
    <r>
      <rPr>
        <b/>
        <sz val="20"/>
        <rFont val="TH SarabunPSK"/>
        <family val="2"/>
      </rPr>
      <t>ไปประกอบการจัดทำ PRJ67WS1 ดังนี้</t>
    </r>
  </si>
  <si>
    <t xml:space="preserve">1.1 วิเคราะห์การมีส่วนร่วมขับเคลื่อนการบรรลุผลสัมฤทธิ์ตามเป้าหมายของแผนแม่บทย่อยฯ ตามองค์ประกอบและปัจจัยของห่วงโซ่คุณค่าของประเทศไทย (Final Value Chain Thailand : FVCT) โดยพิจารณาจากโครงการ/การดำเนินการของหน่วยงานที่ได้มีการดำเนินการที่ผ่านมาว่าใต้อยู่ในปัจจัยภายใต้องค์ประกอบของห่วงโซ่คุณค่าฯ ซึ่งจะสะท้อนให้เห็นว่าหน่วยงานมีส่วนร่วมขับเคลื่อนฯ ปัจจัยใดบ้าง </t>
  </si>
  <si>
    <t>1.2 พิจารณาโครงการ/การดำเนินการที่ผ่านมาของหน่วยงานที่มีการนำเข้าในระบบ eMENSCR เพื่อนำไปสู่การเพิ่มเติมโครงการ/การดำเนินการตั้งแต่ปีงบประมาณ 2561 – ปัจจุบันของหน่วยงานที่ยังไม่ได้มีการนำเข้าในระบบ eMENSCR ทั้งในส่วนของโครงการ/การดำเนินการที่ใช้งบประมาณแผ่นดิน/งบประมาณจากแหล่งอื่น และไม่ใช้งบประมาณ</t>
  </si>
  <si>
    <t xml:space="preserve">2 .การทำร่างข้อเสนอโครงการเพื่อขับเคลื่อนการบรรลุเป้าหมายตามยุทธศาสตร์ชาติ ประจำปีงบประมาณ พ.ศ. 2567 
</t>
  </si>
  <si>
    <r>
      <t xml:space="preserve">นำข้อมูลจาก </t>
    </r>
    <r>
      <rPr>
        <b/>
        <u/>
        <sz val="20"/>
        <color rgb="FFFF0000"/>
        <rFont val="TH SarabunPSK"/>
        <family val="2"/>
      </rPr>
      <t>Sheet 3. Pivot VC</t>
    </r>
    <r>
      <rPr>
        <b/>
        <sz val="20"/>
        <rFont val="TH SarabunPSK"/>
        <family val="2"/>
      </rPr>
      <t xml:space="preserve"> และ </t>
    </r>
    <r>
      <rPr>
        <b/>
        <u/>
        <sz val="20"/>
        <color rgb="FFFF0000"/>
        <rFont val="TH SarabunPSK"/>
        <family val="2"/>
      </rPr>
      <t xml:space="preserve">Sheet 4. รวม หรือ Sheet 5. เรียงปี หรือ Sheet 6. VC </t>
    </r>
    <r>
      <rPr>
        <b/>
        <sz val="20"/>
        <rFont val="TH SarabunPSK"/>
        <family val="2"/>
      </rPr>
      <t>ไปประกอบการจัดทำร่างข้อเสนอโครงการฯ ดังนี้</t>
    </r>
  </si>
  <si>
    <t xml:space="preserve">2.1 วิเคราะห์ช่องว่างของห่วงโซ่คุณค่าฯ โดยพิจารณาองค์ประกอบ/ปัจจัยที่ไม่มีโครงการฯ (X) มารองรับ เพื่อให้หน่วยงานจัดทำโครงการฯ มาขับเคลื่อนการดำเนินการในปัจจัยภายใต้องค์ประกอบนั้น 
</t>
  </si>
  <si>
    <t>2.2 วิเคราะห์ความซ้ำซ้อนของโครงการ/การดำเนินการที่อยู่ในปัจจัยภายใต้องค์ประกอบของห่วงโซ่คุณค่าฯ ของเป้าหมายแผนแม่บทย่อย (Y1) ที่เกี่ยวข้อง โดยพิจารณาจากปัจจัยที่มีโครงการมารองรับเป็นจำนวนมาก เพื่อดูความซ้ำซ้อนที่เกิดขึ้นของโครงการ/การดำเนินงานที่ผ่านมา และประเมินว่าข้อเสนอโครงการฯ ที่หน่วยงานจะจัดทำมีความซ้ำซ้อนกับโครงการของหน่วยงานอื่น ๆ หรือไม่ โดยหน่วยงานสามารถหารือและบูรณาการร่วมกันเพื่อลดความซ้ำซ้อนและจัดทำโครงการฯ ที่มีคุณภาพต่อไป</t>
  </si>
  <si>
    <t>https://emenscr.nesdc.go.th/viewer/view.html?id=632gQKn4y3SkWeO4MErQ</t>
  </si>
  <si>
    <t>190201V01F02</t>
  </si>
  <si>
    <t>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</t>
  </si>
  <si>
    <t>ตช 0007.1-65-0282</t>
  </si>
  <si>
    <t>https://emenscr.nesdc.go.th/viewer/view.html?id=Z64X9oeJkJCKzaQBMeVB</t>
  </si>
  <si>
    <t>กรมส่งเสริมการปกครองท้องถิ่น</t>
  </si>
  <si>
    <t>จ.สงขลา</t>
  </si>
  <si>
    <t>บำรุงรักษาและปรับปรุงครุภัณฑ์ประปาหมู่บ้าน ม.1 - ม.9</t>
  </si>
  <si>
    <t>eplan90-65-2261876</t>
  </si>
  <si>
    <t>https://emenscr.nesdc.go.th/viewer/view.html?id=kwmxBBkkA7hRyV2dpNar</t>
  </si>
  <si>
    <t>จ.บุรีรัมย์</t>
  </si>
  <si>
    <t>โครงการก่อสร้างห้องน้ำพร้อมเท พื้นคอนกรีตบริเวณโรงผลิตน้ำ ประปาแห่งที่ ๒</t>
  </si>
  <si>
    <t>eplan31-65-3093851</t>
  </si>
  <si>
    <t>https://emenscr.nesdc.go.th/viewer/view.html?id=deJLQQaandSAJ9yrjBN1</t>
  </si>
  <si>
    <t>โครงการปรับปรุงอาคารสำนักงาน ประปาเทศบาล</t>
  </si>
  <si>
    <t>eplan31-65-3080798</t>
  </si>
  <si>
    <t>https://emenscr.nesdc.go.th/viewer/view.html?id=o4Z8OOjjG5fpw3MN1xGl</t>
  </si>
  <si>
    <t>โครงการปรับปรุงต่อเติมอาคารเก็บ พัสดุ</t>
  </si>
  <si>
    <t>eplan31-65-3093872</t>
  </si>
  <si>
    <t>https://emenscr.nesdc.go.th/viewer/view.html?id=eKoQ5em0Zjflw7zeGANq</t>
  </si>
  <si>
    <t>เมษายน 2565</t>
  </si>
  <si>
    <t>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</t>
  </si>
  <si>
    <t>มท 55210 – 3-65-0002</t>
  </si>
  <si>
    <t>https://emenscr.nesdc.go.th/viewer/view.html?id=aQY85BNnZlcQAO6lExya</t>
  </si>
  <si>
    <t>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</t>
  </si>
  <si>
    <t>มท 55210 – 3-65-0001</t>
  </si>
  <si>
    <t>https://emenscr.nesdc.go.th/viewer/view.html?id=gAd9ZlrY5BcL6xALGG7K</t>
  </si>
  <si>
    <t>190201V01F01</t>
  </si>
  <si>
    <t>https://emenscr.nesdc.go.th/viewer/view.html?id=GjMjo0drMYt4zB73LrYe</t>
  </si>
  <si>
    <t>https://emenscr.nesdc.go.th/viewer/view.html?id=93ldzJ1Xl5FNaxwLYAKQ</t>
  </si>
  <si>
    <t>https://emenscr.nesdc.go.th/viewer/view.html?id=aQAMmQoerLCQRrRaYe54</t>
  </si>
  <si>
    <t>https://emenscr.nesdc.go.th/viewer/view.html?id=Y7mEpp9VZWUkGKEAdy4N</t>
  </si>
  <si>
    <t>https://emenscr.nesdc.go.th/viewer/view.html?id=LAMdjYQorKSYl0BBKY38</t>
  </si>
  <si>
    <t>190201V01F04</t>
  </si>
  <si>
    <t>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</t>
  </si>
  <si>
    <t>มท 55220 – 3-65-0055</t>
  </si>
  <si>
    <t>https://emenscr.nesdc.go.th/viewer/view.html?id=XGknrkrzEyuRLxAAGRdA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</si>
  <si>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</t>
  </si>
  <si>
    <t>มท 55220 – 3-65-0054</t>
  </si>
  <si>
    <t>https://emenscr.nesdc.go.th/viewer/view.html?id=wEmoJLKY8MHqZVQMr9wQ</t>
  </si>
  <si>
    <t>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</t>
  </si>
  <si>
    <t>มท 55220 – 3-65-0053</t>
  </si>
  <si>
    <t>https://emenscr.nesdc.go.th/viewer/view.html?id=gAdmewM0BdcN6L5KXLmA</t>
  </si>
  <si>
    <t>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</si>
  <si>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1-65-0018</t>
  </si>
  <si>
    <t>https://emenscr.nesdc.go.th/viewer/view.html?id=eKw8jxkAzLfrV2aaBr7Y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</si>
  <si>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</t>
  </si>
  <si>
    <t>มท 55220 – 3-65-0052</t>
  </si>
  <si>
    <t>https://emenscr.nesdc.go.th/viewer/view.html?id=KYLE8XBnOWFJpgNlLK5r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</si>
  <si>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</t>
  </si>
  <si>
    <t>มท 55220 – 3-65-0047</t>
  </si>
  <si>
    <t>https://emenscr.nesdc.go.th/viewer/view.html?id=p9xOo6lrpKc3GywZ5yne</t>
  </si>
  <si>
    <t>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</si>
  <si>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1-65-0017</t>
  </si>
  <si>
    <t>https://emenscr.nesdc.go.th/viewer/view.html?id=kwWZK3gyeXsV3755RVm4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</si>
  <si>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</t>
  </si>
  <si>
    <t>มท 55220 – 3-65-0046</t>
  </si>
  <si>
    <t>https://emenscr.nesdc.go.th/viewer/view.html?id=nr7xBLJq4pfq7x19kWnX</t>
  </si>
  <si>
    <t>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</si>
  <si>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1-65-0016</t>
  </si>
  <si>
    <t>https://emenscr.nesdc.go.th/viewer/view.html?id=83MwjXOjxnheq61jAXaO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</si>
  <si>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</t>
  </si>
  <si>
    <t>มท 55220 – 3-65-0045</t>
  </si>
  <si>
    <t>https://emenscr.nesdc.go.th/viewer/view.html?id=23zX0eJ6yBtxBy16lyp9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</si>
  <si>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</t>
  </si>
  <si>
    <t>มท 55220 – 3-65-0044</t>
  </si>
  <si>
    <t>https://emenscr.nesdc.go.th/viewer/view.html?id=EaMEeqmdMktXM6AANXYn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</si>
  <si>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</t>
  </si>
  <si>
    <t>มท 55220 – 3-65-0043</t>
  </si>
  <si>
    <t>https://emenscr.nesdc.go.th/viewer/view.html?id=GjMGYOR8YoH58BgyZrVl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</si>
  <si>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</t>
  </si>
  <si>
    <t>มท 55220 – 3-65-0042</t>
  </si>
  <si>
    <t>https://emenscr.nesdc.go.th/viewer/view.html?id=63zLMzNOK3hqNJ995qaW</t>
  </si>
  <si>
    <t>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</si>
  <si>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1-65-0015</t>
  </si>
  <si>
    <t>https://emenscr.nesdc.go.th/viewer/view.html?id=33zW08y2XyToRyq4e1pY</t>
  </si>
  <si>
    <t>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</si>
  <si>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1-65-0014</t>
  </si>
  <si>
    <t>https://emenscr.nesdc.go.th/viewer/view.html?id=wEmoBBRa3mtwzjyBejyY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</si>
  <si>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</t>
  </si>
  <si>
    <t>มท 55220 – 3-65-0041</t>
  </si>
  <si>
    <t>https://emenscr.nesdc.go.th/viewer/view.html?id=rX5MZxpXd0hmK85zZ85o</t>
  </si>
  <si>
    <t>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</si>
  <si>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1-65-0013</t>
  </si>
  <si>
    <t>https://emenscr.nesdc.go.th/viewer/view.html?id=MBMLOk8VmOFdqVMMQd9N</t>
  </si>
  <si>
    <t>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</si>
  <si>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1-65-0012</t>
  </si>
  <si>
    <t>https://emenscr.nesdc.go.th/viewer/view.html?id=QOM49jjAE1HKJaq75j3K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</si>
  <si>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</t>
  </si>
  <si>
    <t>มท 55220 – 3-65-0040</t>
  </si>
  <si>
    <t>https://emenscr.nesdc.go.th/viewer/view.html?id=z0jdwRkrn0Ilx9r5pQEm</t>
  </si>
  <si>
    <t>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</si>
  <si>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1-65-0011</t>
  </si>
  <si>
    <t>https://emenscr.nesdc.go.th/viewer/view.html?id=43zWOoA28mc0AWRRn0NW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</si>
  <si>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</t>
  </si>
  <si>
    <t>มท 55220 – 3-65-0039</t>
  </si>
  <si>
    <t>https://emenscr.nesdc.go.th/viewer/view.html?id=deoR2YV6J0cqXyBQ6kw3</t>
  </si>
  <si>
    <t>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</si>
  <si>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1-65-0010</t>
  </si>
  <si>
    <t>https://emenscr.nesdc.go.th/viewer/view.html?id=33zWw2Zz4nSoRyq4e1JJ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</si>
  <si>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</t>
  </si>
  <si>
    <t>มท 55220 – 3-65-0038</t>
  </si>
  <si>
    <t>https://emenscr.nesdc.go.th/viewer/view.html?id=13RW91Nle3Ump0wwGmB2</t>
  </si>
  <si>
    <t>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</si>
  <si>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1-65-0009</t>
  </si>
  <si>
    <t>https://emenscr.nesdc.go.th/viewer/view.html?id=wEmoA6MlKYSoNQwwWoXw</t>
  </si>
  <si>
    <t>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</si>
  <si>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1-65-0008</t>
  </si>
  <si>
    <t>https://emenscr.nesdc.go.th/viewer/view.html?id=83Mwe5OZ4ZH2m1xxp23r</t>
  </si>
  <si>
    <t>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</si>
  <si>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1-65-0007</t>
  </si>
  <si>
    <t>https://emenscr.nesdc.go.th/viewer/view.html?id=Y7md8JG1RQIw5X6MNZm4</t>
  </si>
  <si>
    <t>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</si>
  <si>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1-65-0006</t>
  </si>
  <si>
    <t>https://emenscr.nesdc.go.th/viewer/view.html?id=B8Mxr3aOrQHr8Xddpree</t>
  </si>
  <si>
    <t>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</si>
  <si>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1-65-0005</t>
  </si>
  <si>
    <t>https://emenscr.nesdc.go.th/viewer/view.html?id=83MwZBrl8ntxrKLRaK79</t>
  </si>
  <si>
    <t>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</si>
  <si>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1-65-0004</t>
  </si>
  <si>
    <t>https://emenscr.nesdc.go.th/viewer/view.html?id=x0a7RL3rqaTqjrMA7OK5</t>
  </si>
  <si>
    <t>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t>
  </si>
  <si>
    <t>มท 55220 – 1-65-0003</t>
  </si>
  <si>
    <t>https://emenscr.nesdc.go.th/viewer/view.html?id=83MgLqld79Teq61jAXKj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</si>
  <si>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</t>
  </si>
  <si>
    <t>มท 55220 – 3-65-0026</t>
  </si>
  <si>
    <t>https://emenscr.nesdc.go.th/viewer/view.html?id=kwWxzWjdxVfqxA7lLBON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</si>
  <si>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</t>
  </si>
  <si>
    <t>มท 55220 – 3-65-0025</t>
  </si>
  <si>
    <t>https://emenscr.nesdc.go.th/viewer/view.html?id=o468RKeOdGSqK782gLJe</t>
  </si>
  <si>
    <t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</t>
  </si>
  <si>
    <t>มท 55220 – 3-65-0024</t>
  </si>
  <si>
    <t>https://emenscr.nesdc.go.th/viewer/view.html?id=33z4No09Z9fwZqWW6w9Q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</si>
  <si>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</t>
  </si>
  <si>
    <t>มท 55220 – 3-65-0022</t>
  </si>
  <si>
    <t>https://emenscr.nesdc.go.th/viewer/view.html?id=Y7mOned4gLfwBRe5qdXA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</si>
  <si>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</t>
  </si>
  <si>
    <t>มท 55220 – 3-65-0021</t>
  </si>
  <si>
    <t>https://emenscr.nesdc.go.th/viewer/view.html?id=kwWx023ElJCqxA7lLB2G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</si>
  <si>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</t>
  </si>
  <si>
    <t>มท 55220 – 3-65-0019</t>
  </si>
  <si>
    <t>https://emenscr.nesdc.go.th/viewer/view.html?id=z0jRzyodwnHWNM220WRE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</si>
  <si>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</t>
  </si>
  <si>
    <t>มท 55220 – 3-65-0017</t>
  </si>
  <si>
    <t>https://emenscr.nesdc.go.th/viewer/view.html?id=eKwR32ZOqaCqyp154gAB</t>
  </si>
  <si>
    <t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</t>
  </si>
  <si>
    <t>มท 55220 – 3-65-0015</t>
  </si>
  <si>
    <t>https://emenscr.nesdc.go.th/viewer/view.html?id=VWM4walX3XF3NkGMn07G</t>
  </si>
  <si>
    <t>https://emenscr.nesdc.go.th/viewer/view.html?id=qWEmxlaaYAc32Jy6aaAN</t>
  </si>
  <si>
    <t>https://emenscr.nesdc.go.th/viewer/view.html?id=OoM571Zqr4FGQnA0KKEm</t>
  </si>
  <si>
    <t>https://emenscr.nesdc.go.th/viewer/view.html?id=VWM4e9yBnrH3RM24OgyM</t>
  </si>
  <si>
    <t>https://emenscr.nesdc.go.th/viewer/view.html?id=MBMop39wGeH650E3B0ZV</t>
  </si>
  <si>
    <t>https://emenscr.nesdc.go.th/viewer/view.html?id=aQAe4EwYq8f1YEk86E2z</t>
  </si>
  <si>
    <t>https://emenscr.nesdc.go.th/viewer/view.html?id=13R1RkOZxOiA8GM2J4Zn</t>
  </si>
  <si>
    <t>https://emenscr.nesdc.go.th/viewer/view.html?id=aQAel02yVJt1q8X2RjrB</t>
  </si>
  <si>
    <t>https://emenscr.nesdc.go.th/viewer/view.html?id=nr71E65aGnsjgVao0WdY</t>
  </si>
  <si>
    <t>https://emenscr.nesdc.go.th/viewer/view.html?id=A3My0mno2EsKmZ7YaaG3</t>
  </si>
  <si>
    <t>https://emenscr.nesdc.go.th/viewer/view.html?id=nr71wAL7lzCn0AgweWOJ</t>
  </si>
  <si>
    <t>https://emenscr.nesdc.go.th/viewer/view.html?id=VWM4B2ommatX7VO8KKl8</t>
  </si>
  <si>
    <t>https://emenscr.nesdc.go.th/viewer/view.html?id=33zr0GX4kMIp8BG2311z</t>
  </si>
  <si>
    <t>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</t>
  </si>
  <si>
    <t>มท 55410 – 3-65-0025</t>
  </si>
  <si>
    <t>https://emenscr.nesdc.go.th/viewer/view.html?id=13R1MKazdzcnJB8Wa44m</t>
  </si>
  <si>
    <t>https://emenscr.nesdc.go.th/viewer/view.html?id=rX5wa9gB2gSZ6Gro2RJq</t>
  </si>
  <si>
    <t>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</t>
  </si>
  <si>
    <t>มท 55410 – 1-65-0027</t>
  </si>
  <si>
    <t>https://emenscr.nesdc.go.th/viewer/view.html?id=WX8694Y7O1hz4kg7KVdL</t>
  </si>
  <si>
    <t>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</t>
  </si>
  <si>
    <t>มท 55410 – 1-65-0025</t>
  </si>
  <si>
    <t>https://emenscr.nesdc.go.th/viewer/view.html?id=z0jaR69RzEfVYQ5EJdyE</t>
  </si>
  <si>
    <t>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</t>
  </si>
  <si>
    <t>มท 55410 – 1-65-0024</t>
  </si>
  <si>
    <t>https://emenscr.nesdc.go.th/viewer/view.html?id=Y7mxOOpJg6ieRzW57OBL</t>
  </si>
  <si>
    <t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</t>
  </si>
  <si>
    <t>มท 55410 – 1-65-0023</t>
  </si>
  <si>
    <t>https://emenscr.nesdc.go.th/viewer/view.html?id=rX5wwEL0NJsBARnmOO3N</t>
  </si>
  <si>
    <t>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</t>
  </si>
  <si>
    <t>มท 55410 – 1-65-0022</t>
  </si>
  <si>
    <t>https://emenscr.nesdc.go.th/viewer/view.html?id=p9xkkdMqMZtVQmR08oK3</t>
  </si>
  <si>
    <t>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</t>
  </si>
  <si>
    <t>มท 55410 – 1-65-0021</t>
  </si>
  <si>
    <t>https://emenscr.nesdc.go.th/viewer/view.html?id=OoM55xoAV6t5YVe6Krjd</t>
  </si>
  <si>
    <t>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</t>
  </si>
  <si>
    <t>มท 55410 – 1-65-0020</t>
  </si>
  <si>
    <t>https://emenscr.nesdc.go.th/viewer/view.html?id=x0akkdxAJVIK4OxJVV98</t>
  </si>
  <si>
    <t>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</t>
  </si>
  <si>
    <t>มท 55410 – 1-65-0019</t>
  </si>
  <si>
    <t>https://emenscr.nesdc.go.th/viewer/view.html?id=GjZ01n4opocn3XLWmmzg</t>
  </si>
  <si>
    <t>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</t>
  </si>
  <si>
    <t>มท 55410 – 1-65-0018</t>
  </si>
  <si>
    <t>https://emenscr.nesdc.go.th/viewer/view.html?id=83WreMnjkai16mBjG14w</t>
  </si>
  <si>
    <t>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</t>
  </si>
  <si>
    <t>มท 55410 – 1-65-0017</t>
  </si>
  <si>
    <t>https://emenscr.nesdc.go.th/viewer/view.html?id=nrlpNwwdrjFN3WVBZZoY</t>
  </si>
  <si>
    <t>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</t>
  </si>
  <si>
    <t>มท 55410 – 1-65-0016</t>
  </si>
  <si>
    <t>https://emenscr.nesdc.go.th/viewer/view.html?id=93X4xo1VE2c1ypzoG19K</t>
  </si>
  <si>
    <t>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</t>
  </si>
  <si>
    <t>มท 55410 – 1-65-0015</t>
  </si>
  <si>
    <t>https://emenscr.nesdc.go.th/viewer/view.html?id=83Wrxp4oRjtpB7Q5V3OJ</t>
  </si>
  <si>
    <t>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</t>
  </si>
  <si>
    <t>มท 55410 – 1-65-0014</t>
  </si>
  <si>
    <t>https://emenscr.nesdc.go.th/viewer/view.html?id=mdlNJBGxNmiW8YLp2dXg</t>
  </si>
  <si>
    <t>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</t>
  </si>
  <si>
    <t>มท 55410 – 1-65-0013</t>
  </si>
  <si>
    <t>https://emenscr.nesdc.go.th/viewer/view.html?id=QOd8ax6Rydtp2gLJ8p0o</t>
  </si>
  <si>
    <t>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</t>
  </si>
  <si>
    <t>มท 55410 – 1-65-0012</t>
  </si>
  <si>
    <t>https://emenscr.nesdc.go.th/viewer/view.html?id=p9lyGQdyk2SVQmR08V1w</t>
  </si>
  <si>
    <t>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</t>
  </si>
  <si>
    <t>มท 55410 – 1-65-0011</t>
  </si>
  <si>
    <t>https://emenscr.nesdc.go.th/viewer/view.html?id=53r8nwQABehN7OZW3N4m</t>
  </si>
  <si>
    <t>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t>
  </si>
  <si>
    <t>มท 55410 – 1-65-0010</t>
  </si>
  <si>
    <t>https://emenscr.nesdc.go.th/viewer/view.html?id=0RVl2XgAJ2H17jByk14j</t>
  </si>
  <si>
    <t>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</t>
  </si>
  <si>
    <t>มท 55410 – 1-65-0009</t>
  </si>
  <si>
    <t>https://emenscr.nesdc.go.th/viewer/view.html?id=Z6xL4ze4rrsnWrJQAnjj</t>
  </si>
  <si>
    <t>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</t>
  </si>
  <si>
    <t>มท 55410 – 1-65-0008</t>
  </si>
  <si>
    <t>https://emenscr.nesdc.go.th/viewer/view.html?id=p9l46aYlK7hpR9znJeWN</t>
  </si>
  <si>
    <t>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</t>
  </si>
  <si>
    <t>มท 55410 – 1-65-0007</t>
  </si>
  <si>
    <t>https://emenscr.nesdc.go.th/viewer/view.html?id=lOlwpzjZN4hlWO7rNlk4</t>
  </si>
  <si>
    <t>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t>
  </si>
  <si>
    <t>มท 55410 – 1-65-0006</t>
  </si>
  <si>
    <t>https://emenscr.nesdc.go.th/viewer/view.html?id=WXGzK9mKREuz4kg7KVZ5</t>
  </si>
  <si>
    <t>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</t>
  </si>
  <si>
    <t>มท 55410 – 1-65-0005</t>
  </si>
  <si>
    <t>https://emenscr.nesdc.go.th/viewer/view.html?id=OowVpeGnmEt5YVe6K5z4</t>
  </si>
  <si>
    <t>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</t>
  </si>
  <si>
    <t>มท 55210 – 1-65-0012</t>
  </si>
  <si>
    <t>https://emenscr.nesdc.go.th/viewer/view.html?id=43dx4Z17pyTVZN3K6LaM</t>
  </si>
  <si>
    <t>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</t>
  </si>
  <si>
    <t>มท 55210 – 1-65-0011</t>
  </si>
  <si>
    <t>https://emenscr.nesdc.go.th/viewer/view.html?id=JKYe9kK8oOfXgdp2Jmnm</t>
  </si>
  <si>
    <t>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</t>
  </si>
  <si>
    <t>มท 55210 – 1-65-0010</t>
  </si>
  <si>
    <t>https://emenscr.nesdc.go.th/viewer/view.html?id=nrlajAK8kyU1xla9Q10Q</t>
  </si>
  <si>
    <t>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</si>
  <si>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1-65-0009</t>
  </si>
  <si>
    <t>https://emenscr.nesdc.go.th/viewer/view.html?id=93XgQg8RGwT1ypzoG1lK</t>
  </si>
  <si>
    <t>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</t>
  </si>
  <si>
    <t>มท 55120 – 1-65-0030</t>
  </si>
  <si>
    <t>https://emenscr.nesdc.go.th/viewer/view.html?id=83Wpa886LqfaW09EyXkQ</t>
  </si>
  <si>
    <t>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</t>
  </si>
  <si>
    <t>มท 55120 – 1-65-0029</t>
  </si>
  <si>
    <t>https://emenscr.nesdc.go.th/viewer/view.html?id=lOlJwjRLYzH4kg1x95yA</t>
  </si>
  <si>
    <t>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</si>
  <si>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1-65-0028</t>
  </si>
  <si>
    <t>https://emenscr.nesdc.go.th/viewer/view.html?id=o4lQrLeynYumwkY9aLEE</t>
  </si>
  <si>
    <t>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</si>
  <si>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1-65-0027</t>
  </si>
  <si>
    <t>https://emenscr.nesdc.go.th/viewer/view.html?id=qWLZ9YEyz9UR5x4NaRV8</t>
  </si>
  <si>
    <t>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</si>
  <si>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1-65-0026</t>
  </si>
  <si>
    <t>https://emenscr.nesdc.go.th/viewer/view.html?id=del333lrA1H8xRAzLLjY</t>
  </si>
  <si>
    <t>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</si>
  <si>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1-65-0025</t>
  </si>
  <si>
    <t>https://emenscr.nesdc.go.th/viewer/view.html?id=wElVVy65KBcEa9Ww44G6</t>
  </si>
  <si>
    <t>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</si>
  <si>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1-65-0024</t>
  </si>
  <si>
    <t>https://emenscr.nesdc.go.th/viewer/view.html?id=OowVVra7mdCEz8BZrYwV</t>
  </si>
  <si>
    <t>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t>
  </si>
  <si>
    <t>มท 55120 – 1-65-0023</t>
  </si>
  <si>
    <t>https://emenscr.nesdc.go.th/viewer/view.html?id=OowVVjg9jeC5YVe6K5zo</t>
  </si>
  <si>
    <t>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</si>
  <si>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1-65-0022</t>
  </si>
  <si>
    <t>https://emenscr.nesdc.go.th/viewer/view.html?id=KYAKKyL6LNF16Zn0QQAR</t>
  </si>
  <si>
    <t>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</si>
  <si>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1-65-0021</t>
  </si>
  <si>
    <t>https://emenscr.nesdc.go.th/viewer/view.html?id=53rEyzBB92UN7OZW3NMj</t>
  </si>
  <si>
    <t>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</t>
  </si>
  <si>
    <t>มท 55210 – 1-65-0008</t>
  </si>
  <si>
    <t>https://emenscr.nesdc.go.th/viewer/view.html?id=y0lwqLMaXMIlkM3pVV47</t>
  </si>
  <si>
    <t>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</t>
  </si>
  <si>
    <t>มท 55210 – 1-65-0007</t>
  </si>
  <si>
    <t>https://emenscr.nesdc.go.th/viewer/view.html?id=Z6x705Bn7MUnWrJQAndl</t>
  </si>
  <si>
    <t>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</si>
  <si>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1-65-0006</t>
  </si>
  <si>
    <t>https://emenscr.nesdc.go.th/viewer/view.html?id=OowVGAWBgniEz8BZrYVE</t>
  </si>
  <si>
    <t>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</t>
  </si>
  <si>
    <t>มท 55210 – 1-65-0005</t>
  </si>
  <si>
    <t>https://emenscr.nesdc.go.th/viewer/view.html?id=qWLZXmJBodig4kM0YK1O</t>
  </si>
  <si>
    <t>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</t>
  </si>
  <si>
    <t>มท 55210 – 1-65-0004</t>
  </si>
  <si>
    <t>https://emenscr.nesdc.go.th/viewer/view.html?id=y0lwEZBl6pUlkM3pVVY9</t>
  </si>
  <si>
    <t>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</si>
  <si>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1-65-0003</t>
  </si>
  <si>
    <t>https://emenscr.nesdc.go.th/viewer/view.html?id=y0lwEj74dzTQWonNygwV</t>
  </si>
  <si>
    <t>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</t>
  </si>
  <si>
    <t>มท 55220 – 1-65-0001</t>
  </si>
  <si>
    <t>https://emenscr.nesdc.go.th/viewer/view.html?id=p9ljerwoNjUpR9znJepW</t>
  </si>
  <si>
    <t>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</t>
  </si>
  <si>
    <t>มท 55210 – 1-65-0002</t>
  </si>
  <si>
    <t>https://emenscr.nesdc.go.th/viewer/view.html?id=WXGWOolzXZTz4kg7KRE6</t>
  </si>
  <si>
    <t>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</t>
  </si>
  <si>
    <t>มท 55210 – 1-65-0001</t>
  </si>
  <si>
    <t>https://emenscr.nesdc.go.th/viewer/view.html?id=JKYe06OLZ8fxnmGK000m</t>
  </si>
  <si>
    <t>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</t>
  </si>
  <si>
    <t>มท 55420 – 1-65-0017</t>
  </si>
  <si>
    <t>https://emenscr.nesdc.go.th/viewer/view.html?id=EaQmaGwMjxtdJ2Wjr7A1</t>
  </si>
  <si>
    <t>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</t>
  </si>
  <si>
    <t>มท 55420 – 1-65-0016</t>
  </si>
  <si>
    <t>https://emenscr.nesdc.go.th/viewer/view.html?id=o4lQ4Okx9gCmwkY9a7m6</t>
  </si>
  <si>
    <t>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</t>
  </si>
  <si>
    <t>มท 55420 – 1-65-0015</t>
  </si>
  <si>
    <t>https://emenscr.nesdc.go.th/viewer/view.html?id=del3e5yrKei8xRAzLLQZ</t>
  </si>
  <si>
    <t>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</t>
  </si>
  <si>
    <t>มท 55420 – 1-65-0014</t>
  </si>
  <si>
    <t>https://emenscr.nesdc.go.th/viewer/view.html?id=JKYeKn74LpIRZrEazRxZ</t>
  </si>
  <si>
    <t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</t>
  </si>
  <si>
    <t>มท 55420 – 1-65-0013</t>
  </si>
  <si>
    <t>https://emenscr.nesdc.go.th/viewer/view.html?id=13oG3jN1elH5r4GwNN8M</t>
  </si>
  <si>
    <t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</t>
  </si>
  <si>
    <t>มท 55420 – 1-65-0012</t>
  </si>
  <si>
    <t>https://emenscr.nesdc.go.th/viewer/view.html?id=y0lw09moO4TQWonNygQJ</t>
  </si>
  <si>
    <t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</t>
  </si>
  <si>
    <t>มท 55420 – 1-65-0011</t>
  </si>
  <si>
    <t>https://emenscr.nesdc.go.th/viewer/view.html?id=y0lw3ga4M6cagwEOLa3Q</t>
  </si>
  <si>
    <t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</si>
  <si>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1-65-0010</t>
  </si>
  <si>
    <t>https://emenscr.nesdc.go.th/viewer/view.html?id=aQlgymRrYWcnwLoWBnRM</t>
  </si>
  <si>
    <t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</t>
  </si>
  <si>
    <t>มท 55420 – 1-65-0009</t>
  </si>
  <si>
    <t>https://emenscr.nesdc.go.th/viewer/view.html?id=XG7XRJ4kE1hxwLz2jxGR</t>
  </si>
  <si>
    <t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</si>
  <si>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1-65-0008</t>
  </si>
  <si>
    <t>https://emenscr.nesdc.go.th/viewer/view.html?id=NVoBRd9mlZsM1yJqNMEr</t>
  </si>
  <si>
    <t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</si>
  <si>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1-65-0007</t>
  </si>
  <si>
    <t>https://emenscr.nesdc.go.th/viewer/view.html?id=WXGW0RKZLQF8ZV09wwg3</t>
  </si>
  <si>
    <t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t>
  </si>
  <si>
    <t>มท 55420 – 1-65-0006</t>
  </si>
  <si>
    <t>https://emenscr.nesdc.go.th/viewer/view.html?id=7M9NRWZ6mnSm5kRZelmk</t>
  </si>
  <si>
    <t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t>
  </si>
  <si>
    <t>มท 55420 – 1-65-0005</t>
  </si>
  <si>
    <t>https://emenscr.nesdc.go.th/viewer/view.html?id=wElVJV6EwQFQVNmMlQW1</t>
  </si>
  <si>
    <t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t>
  </si>
  <si>
    <t>มท 55420 – 1-65-0004</t>
  </si>
  <si>
    <t>https://emenscr.nesdc.go.th/viewer/view.html?id=KYAKQwrRK9hneQXqNOYm</t>
  </si>
  <si>
    <t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</t>
  </si>
  <si>
    <t>มท 55420 – 1-65-0003</t>
  </si>
  <si>
    <t>https://emenscr.nesdc.go.th/viewer/view.html?id=Y76G46YBVMuk0djYpp02</t>
  </si>
  <si>
    <t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</t>
  </si>
  <si>
    <t>มท 55420 – 1-65-0002</t>
  </si>
  <si>
    <t>https://emenscr.nesdc.go.th/viewer/view.html?id=lOlGkpewXJu07V6ALJYm</t>
  </si>
  <si>
    <t>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</t>
  </si>
  <si>
    <t>มท 55420 – 1-65-0001</t>
  </si>
  <si>
    <t>https://emenscr.nesdc.go.th/viewer/view.html?id=7M9Kd209GES3AzNxGRwR</t>
  </si>
  <si>
    <t>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</t>
  </si>
  <si>
    <t>มท 55410 – 1-65-0004</t>
  </si>
  <si>
    <t>https://emenscr.nesdc.go.th/viewer/view.html?id=634ekwkxEwIJwNMKLJn4</t>
  </si>
  <si>
    <t>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</si>
  <si>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1-65-0020</t>
  </si>
  <si>
    <t>https://emenscr.nesdc.go.th/viewer/view.html?id=43djnBp6lMFVZN3K6doe</t>
  </si>
  <si>
    <t>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</si>
  <si>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1-65-0019</t>
  </si>
  <si>
    <t>https://emenscr.nesdc.go.th/viewer/view.html?id=qWL5GXo5lQFg4kM0YKGZ</t>
  </si>
  <si>
    <t>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</si>
  <si>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1-65-0018</t>
  </si>
  <si>
    <t>https://emenscr.nesdc.go.th/viewer/view.html?id=7M9KqLBwl5HN9GqrJL4z</t>
  </si>
  <si>
    <t>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</si>
  <si>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1-65-0017</t>
  </si>
  <si>
    <t>https://emenscr.nesdc.go.th/viewer/view.html?id=MBVg8NLWjeHV4q78eVX3</t>
  </si>
  <si>
    <t>https://emenscr.nesdc.go.th/viewer/view.html?id=QOdz758qG2hNGj73A2pN</t>
  </si>
  <si>
    <t>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</t>
  </si>
  <si>
    <t>มท 55110 – 1-65-0026</t>
  </si>
  <si>
    <t>https://emenscr.nesdc.go.th/viewer/view.html?id=y0lMp5Q3QltagwEOLaZX</t>
  </si>
  <si>
    <t>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</t>
  </si>
  <si>
    <t>มท 55110 – 1-65-0025</t>
  </si>
  <si>
    <t>https://emenscr.nesdc.go.th/viewer/view.html?id=y0lMpqApYQhQWonNygax</t>
  </si>
  <si>
    <t>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</t>
  </si>
  <si>
    <t>มท 55110 – 1-65-0024</t>
  </si>
  <si>
    <t>https://emenscr.nesdc.go.th/viewer/view.html?id=13omZLyalQFGMN2gLy11</t>
  </si>
  <si>
    <t>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</si>
  <si>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1-65-0016</t>
  </si>
  <si>
    <t>https://emenscr.nesdc.go.th/viewer/view.html?id=NVoyKop0elc3pwEg4j7K</t>
  </si>
  <si>
    <t>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</t>
  </si>
  <si>
    <t>มท 55110 – 1-65-0023</t>
  </si>
  <si>
    <t>https://emenscr.nesdc.go.th/viewer/view.html?id=0RVkjN7JQ7f24ZxAM7aw</t>
  </si>
  <si>
    <t>กรกฎาคม 2564</t>
  </si>
  <si>
    <t>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</t>
  </si>
  <si>
    <t>มท 55320 – 1-65-0020</t>
  </si>
  <si>
    <t>https://emenscr.nesdc.go.th/viewer/view.html?id=7M9KxNRAO7fN9GqrJLkd</t>
  </si>
  <si>
    <t>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</si>
  <si>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1-65-0015</t>
  </si>
  <si>
    <t>https://emenscr.nesdc.go.th/viewer/view.html?id=Y76azGLkEXteRzW57eX6</t>
  </si>
  <si>
    <t>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</t>
  </si>
  <si>
    <t>มท 55320 – 1-65-0019</t>
  </si>
  <si>
    <t>https://emenscr.nesdc.go.th/viewer/view.html?id=Y76az6mX68HjWpxn6JZW</t>
  </si>
  <si>
    <t>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</si>
  <si>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1-65-0014</t>
  </si>
  <si>
    <t>https://emenscr.nesdc.go.th/viewer/view.html?id=53rZYRZZOYsEZVoJX10q</t>
  </si>
  <si>
    <t>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</si>
  <si>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1-65-0022</t>
  </si>
  <si>
    <t>https://emenscr.nesdc.go.th/viewer/view.html?id=Oow0aAjRxEI5YVe6K5gV</t>
  </si>
  <si>
    <t>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</t>
  </si>
  <si>
    <t>มท 55320 – 3-65-0003</t>
  </si>
  <si>
    <t>https://emenscr.nesdc.go.th/viewer/view.html?id=93XAyzKRxLfQlErnwy6L</t>
  </si>
  <si>
    <t>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</si>
  <si>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1-65-0021</t>
  </si>
  <si>
    <t>https://emenscr.nesdc.go.th/viewer/view.html?id=gAnrapzB2zFxVoaNngYL</t>
  </si>
  <si>
    <t>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</si>
  <si>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1-65-0013</t>
  </si>
  <si>
    <t>https://emenscr.nesdc.go.th/viewer/view.html?id=z01lZXrr6AT0B6RkrGQr</t>
  </si>
  <si>
    <t>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</si>
  <si>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1-65-0020</t>
  </si>
  <si>
    <t>https://emenscr.nesdc.go.th/viewer/view.html?id=eKlOk4raBOuQ68Bak5ey</t>
  </si>
  <si>
    <t>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</t>
  </si>
  <si>
    <t>มท 55120 – 1-65-0012</t>
  </si>
  <si>
    <t>https://emenscr.nesdc.go.th/viewer/view.html?id=0RVkwkVBARHld3XLJxlo</t>
  </si>
  <si>
    <t>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</si>
  <si>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1-65-0019</t>
  </si>
  <si>
    <t>https://emenscr.nesdc.go.th/viewer/view.html?id=MBVgrqj5x2i6N92034XX</t>
  </si>
  <si>
    <t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</t>
  </si>
  <si>
    <t>มท 55320 – 1-65-0018</t>
  </si>
  <si>
    <t>https://emenscr.nesdc.go.th/viewer/view.html?id=33OQ9axMN0Cla16WNGlO</t>
  </si>
  <si>
    <t>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</t>
  </si>
  <si>
    <t>มท 55320 – 1-65-0017</t>
  </si>
  <si>
    <t>https://emenscr.nesdc.go.th/viewer/view.html?id=GjZ6rMGLYECLEmzJgpr3</t>
  </si>
  <si>
    <t>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</t>
  </si>
  <si>
    <t>มท 55110 – 1-65-0018</t>
  </si>
  <si>
    <t>https://emenscr.nesdc.go.th/viewer/view.html?id=p9lEGLK3RVF52xrOoQkA</t>
  </si>
  <si>
    <t>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</t>
  </si>
  <si>
    <t>มท 55320 – 1-65-0016</t>
  </si>
  <si>
    <t>https://emenscr.nesdc.go.th/viewer/view.html?id=JKY5gLq8QotXgdp2JZ4e</t>
  </si>
  <si>
    <t>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</si>
  <si>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1-65-0017</t>
  </si>
  <si>
    <t>https://emenscr.nesdc.go.th/viewer/view.html?id=JKY5Ark5qeUGE05AyNNO</t>
  </si>
  <si>
    <t>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</si>
  <si>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1-65-0016</t>
  </si>
  <si>
    <t>https://emenscr.nesdc.go.th/viewer/view.html?id=XG7mVR3w0WhxwLz2jxoz</t>
  </si>
  <si>
    <t>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</si>
  <si>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1-65-0011</t>
  </si>
  <si>
    <t>https://emenscr.nesdc.go.th/viewer/view.html?id=83WYoBoVGBUpB7Q5V33q</t>
  </si>
  <si>
    <t>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</si>
  <si>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1-65-0010</t>
  </si>
  <si>
    <t>https://emenscr.nesdc.go.th/viewer/view.html?id=RdrJVJY02WsB5j3MK130</t>
  </si>
  <si>
    <t>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</si>
  <si>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1-65-0009</t>
  </si>
  <si>
    <t>https://emenscr.nesdc.go.th/viewer/view.html?id=GjZ6GMV5GgCLEmzJgpkV</t>
  </si>
  <si>
    <t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</t>
  </si>
  <si>
    <t>มท 55320 – 1-65-0015</t>
  </si>
  <si>
    <t>https://emenscr.nesdc.go.th/viewer/view.html?id=jolWjeKze9TKWZQpE8BG</t>
  </si>
  <si>
    <t>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</si>
  <si>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1-65-0015</t>
  </si>
  <si>
    <t>https://emenscr.nesdc.go.th/viewer/view.html?id=A384G61aMjuG6dLlwg34</t>
  </si>
  <si>
    <t>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</si>
  <si>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1-65-0008</t>
  </si>
  <si>
    <t>https://emenscr.nesdc.go.th/viewer/view.html?id=aQlBrM4lBxInwLoWBnEr</t>
  </si>
  <si>
    <t>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</si>
  <si>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1-65-0007</t>
  </si>
  <si>
    <t>https://emenscr.nesdc.go.th/viewer/view.html?id=qWL5YejEwEUAVeBQr5On</t>
  </si>
  <si>
    <t>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</si>
  <si>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1-65-0014</t>
  </si>
  <si>
    <t>https://emenscr.nesdc.go.th/viewer/view.html?id=JKY5lLG61lSGE05AyNq5</t>
  </si>
  <si>
    <t>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</t>
  </si>
  <si>
    <t>มท 55320 – 1-65-0014</t>
  </si>
  <si>
    <t>https://emenscr.nesdc.go.th/viewer/view.html?id=NVoyLwjaNmuEJ48dArmj</t>
  </si>
  <si>
    <t>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</t>
  </si>
  <si>
    <t>มท 55320 – 1-65-0013</t>
  </si>
  <si>
    <t>https://emenscr.nesdc.go.th/viewer/view.html?id=o4lxBg1xqyI876Z258oA</t>
  </si>
  <si>
    <t>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</si>
  <si>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1-65-0013</t>
  </si>
  <si>
    <t>https://emenscr.nesdc.go.th/viewer/view.html?id=MBVgy6A8nqh6N92034jM</t>
  </si>
  <si>
    <t>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</si>
  <si>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1-65-0006</t>
  </si>
  <si>
    <t>https://emenscr.nesdc.go.th/viewer/view.html?id=B8k9GqGJQwtXQ8VKNX0R</t>
  </si>
  <si>
    <t>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</t>
  </si>
  <si>
    <t>มท 55320 – 3-65-0002</t>
  </si>
  <si>
    <t>https://emenscr.nesdc.go.th/viewer/view.html?id=93XAG8OwBJuQlErnwyN1</t>
  </si>
  <si>
    <t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</t>
  </si>
  <si>
    <t>มท 55320 – 1-65-0012</t>
  </si>
  <si>
    <t>https://emenscr.nesdc.go.th/viewer/view.html?id=QOdzrOJp4osZ1wVWl7E8</t>
  </si>
  <si>
    <t>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</si>
  <si>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1-65-0012</t>
  </si>
  <si>
    <t>https://emenscr.nesdc.go.th/viewer/view.html?id=33OQqgxZYpT6mN9Mr7X6</t>
  </si>
  <si>
    <t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</t>
  </si>
  <si>
    <t>มท 55320 – 1-65-0011</t>
  </si>
  <si>
    <t>https://emenscr.nesdc.go.th/viewer/view.html?id=Z6xQVWpjnJSLjK2O5W3O</t>
  </si>
  <si>
    <t>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t>
  </si>
  <si>
    <t>มท 55110 – 1-65-0011</t>
  </si>
  <si>
    <t>https://emenscr.nesdc.go.th/viewer/view.html?id=53rZ0L8LGehN7OZW3N9X</t>
  </si>
  <si>
    <t>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</si>
  <si>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1-65-0005</t>
  </si>
  <si>
    <t>https://emenscr.nesdc.go.th/viewer/view.html?id=x0lzw9nGdltMrzLA0Mmr</t>
  </si>
  <si>
    <t>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</si>
  <si>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1-65-0010</t>
  </si>
  <si>
    <t>https://emenscr.nesdc.go.th/viewer/view.html?id=p9lEVYjo2ZuVQmR08VgN</t>
  </si>
  <si>
    <t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</t>
  </si>
  <si>
    <t>มท 55320 – 1-65-0010</t>
  </si>
  <si>
    <t>https://emenscr.nesdc.go.th/viewer/view.html?id=aQlBRj1zjNCnwLoWBnZA</t>
  </si>
  <si>
    <t>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</t>
  </si>
  <si>
    <t>มท 55320 – 3-65-0001</t>
  </si>
  <si>
    <t>https://emenscr.nesdc.go.th/viewer/view.html?id=Oow0d8a4nJCEz8BZrYaw</t>
  </si>
  <si>
    <t>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</si>
  <si>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1-65-0004</t>
  </si>
  <si>
    <t>https://emenscr.nesdc.go.th/viewer/view.html?id=0RVk0RXXVEiXBJz0Rp8d</t>
  </si>
  <si>
    <t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t>
  </si>
  <si>
    <t>มท 55320 – 1-65-0009</t>
  </si>
  <si>
    <t>https://emenscr.nesdc.go.th/viewer/view.html?id=WXGk1lroeRHNRYxrJNkn</t>
  </si>
  <si>
    <t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</t>
  </si>
  <si>
    <t>มท 55320 – 1-65-0008</t>
  </si>
  <si>
    <t>https://emenscr.nesdc.go.th/viewer/view.html?id=JKY5BBRAyLhGE05AyNeN</t>
  </si>
  <si>
    <t>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</t>
  </si>
  <si>
    <t>มท 55320 – 1-65-0007</t>
  </si>
  <si>
    <t>https://emenscr.nesdc.go.th/viewer/view.html?id=13om056QJoH0RpMXO0B2</t>
  </si>
  <si>
    <t>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</t>
  </si>
  <si>
    <t>มท 55320 – 1-65-0006</t>
  </si>
  <si>
    <t>https://emenscr.nesdc.go.th/viewer/view.html?id=MBVgzVR3MAhQ7ywR5YzL</t>
  </si>
  <si>
    <t>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</si>
  <si>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1-65-0003</t>
  </si>
  <si>
    <t>https://emenscr.nesdc.go.th/viewer/view.html?id=jolWmA7qLVso8AB59oZ4</t>
  </si>
  <si>
    <t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</t>
  </si>
  <si>
    <t>มท 55320 – 1-65-0005</t>
  </si>
  <si>
    <t>https://emenscr.nesdc.go.th/viewer/view.html?id=z01yo92jlQIjed0265Xd</t>
  </si>
  <si>
    <t>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</si>
  <si>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1-65-0002</t>
  </si>
  <si>
    <t>https://emenscr.nesdc.go.th/viewer/view.html?id=jolO0xJJAACo8AB59oOL</t>
  </si>
  <si>
    <t>https://emenscr.nesdc.go.th/viewer/view.html?id=83WqZWaOJmU16mBjG1wk</t>
  </si>
  <si>
    <t>https://emenscr.nesdc.go.th/viewer/view.html?id=83WqZ0lOZ3FzkXpx79eo</t>
  </si>
  <si>
    <t>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</t>
  </si>
  <si>
    <t>มท 55320 – 1-65-0004</t>
  </si>
  <si>
    <t>https://emenscr.nesdc.go.th/viewer/view.html?id=0RV3rryzM8Ild3XLJxaR</t>
  </si>
  <si>
    <t>https://emenscr.nesdc.go.th/viewer/view.html?id=NVoqlEQzrBSEJ48dArRq</t>
  </si>
  <si>
    <t>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</si>
  <si>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1-65-0009</t>
  </si>
  <si>
    <t>https://emenscr.nesdc.go.th/viewer/view.html?id=Z6xqlwE91MUnWrJQAnMV</t>
  </si>
  <si>
    <t>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t>
  </si>
  <si>
    <t>มท 55320 – 1-65-0003</t>
  </si>
  <si>
    <t>https://emenscr.nesdc.go.th/viewer/view.html?id=JKYqJ2q3gKuxnmGK0p4x</t>
  </si>
  <si>
    <t>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</si>
  <si>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1-65-0008</t>
  </si>
  <si>
    <t>https://emenscr.nesdc.go.th/viewer/view.html?id=QOdqlVpX7JFp2gLJ8p5Y</t>
  </si>
  <si>
    <t>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</si>
  <si>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1-65-0007</t>
  </si>
  <si>
    <t>https://emenscr.nesdc.go.th/viewer/view.html?id=43dLXWZB0rTWdAOEMWY5</t>
  </si>
  <si>
    <t>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</si>
  <si>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1-65-0006</t>
  </si>
  <si>
    <t>https://emenscr.nesdc.go.th/viewer/view.html?id=VWXqn1j9eQS35xakMJkk</t>
  </si>
  <si>
    <t>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t>
  </si>
  <si>
    <t>มท 55320 – 1-65-0002</t>
  </si>
  <si>
    <t>https://emenscr.nesdc.go.th/viewer/view.html?id=53rqGlzzmpuEZVoJX1Xd</t>
  </si>
  <si>
    <t>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</si>
  <si>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1-65-0005</t>
  </si>
  <si>
    <t>https://emenscr.nesdc.go.th/viewer/view.html?id=23JMqEjJQXI70k9p3X3Q</t>
  </si>
  <si>
    <t>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t>
  </si>
  <si>
    <t>มท 55320 – 1-65-0001</t>
  </si>
  <si>
    <t>https://emenscr.nesdc.go.th/viewer/view.html?id=y0lg6a1XOMFlkM3pVnE6</t>
  </si>
  <si>
    <t>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</si>
  <si>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1-65-0004</t>
  </si>
  <si>
    <t>https://emenscr.nesdc.go.th/viewer/view.html?id=43dLGpnN31SWdAOEMWEo</t>
  </si>
  <si>
    <t>https://emenscr.nesdc.go.th/viewer/view.html?id=nrl9X9go4pfn0AgwexrV</t>
  </si>
  <si>
    <t>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</si>
  <si>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1-65-0003</t>
  </si>
  <si>
    <t>https://emenscr.nesdc.go.th/viewer/view.html?id=z01yx50aJ6Ujed0265B3</t>
  </si>
  <si>
    <t>https://emenscr.nesdc.go.th/viewer/view.html?id=qWLG2o6ZVLfR5x4NaRNM</t>
  </si>
  <si>
    <t>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</si>
  <si>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1-65-0002</t>
  </si>
  <si>
    <t>https://emenscr.nesdc.go.th/viewer/view.html?id=nrl9WRlm0pTn0AgwexAJ</t>
  </si>
  <si>
    <t>https://emenscr.nesdc.go.th/viewer/view.html?id=EaQqrg315jfyqnNA9Wpm</t>
  </si>
  <si>
    <t>https://emenscr.nesdc.go.th/viewer/view.html?id=13ozeowWJEIGMN2gLyjB</t>
  </si>
  <si>
    <t>https://emenscr.nesdc.go.th/viewer/view.html?id=0RV3aO1Y2Oi24ZxAM7p6</t>
  </si>
  <si>
    <t>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t>
  </si>
  <si>
    <t>มท 55110 – 1-65-0001</t>
  </si>
  <si>
    <t>https://emenscr.nesdc.go.th/viewer/view.html?id=y0lgR6pk2Yh3EVdRB6d9</t>
  </si>
  <si>
    <t>https://emenscr.nesdc.go.th/viewer/view.html?id=p9lMxZK2G8FpR9znJeKW</t>
  </si>
  <si>
    <t>https://emenscr.nesdc.go.th/viewer/view.html?id=kwlglVXr0OiY1BR5ZKje</t>
  </si>
  <si>
    <t>https://emenscr.nesdc.go.th/viewer/view.html?id=NVoko2YR6XI3pwEg4jL7</t>
  </si>
  <si>
    <t>https://emenscr.nesdc.go.th/viewer/view.html?id=eKl6r4B7NniMZg573XxV</t>
  </si>
  <si>
    <t>https://emenscr.nesdc.go.th/viewer/view.html?id=634w3JlGk0u5MAE2mxlL</t>
  </si>
  <si>
    <t>https://emenscr.nesdc.go.th/viewer/view.html?id=gAnEQ46oB1hQG8e7EQRg</t>
  </si>
  <si>
    <t>https://emenscr.nesdc.go.th/viewer/view.html?id=93XrZm5mz6U1ypzoG1Ap</t>
  </si>
  <si>
    <t>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</t>
  </si>
  <si>
    <t>มท 55120 – 1-65-0001</t>
  </si>
  <si>
    <t>https://emenscr.nesdc.go.th/viewer/view.html?id=y0l00aK0y8c8ROwlJQXW</t>
  </si>
  <si>
    <t>1.1.1 งานวางท่อขยายเขตจำหน่ายน้ำ องค์การบริหารส่วนตำบลหนองหมากฝ้าย อำเภอวัฒนานคร จังหวัดสระแก้ว</t>
  </si>
  <si>
    <t>มท 55310 – 1-65-0009</t>
  </si>
  <si>
    <t>https://emenscr.nesdc.go.th/viewer/view.html?id=93X3RXwJZlF8Oy1GlBQ8</t>
  </si>
  <si>
    <t>1.1.1 งานวางท่อขยายเขตจำหน่ายน้ำประปา บริเวณถนนข้าวหลาม ฝั่งห้วยกะปิ อำเภอเมืองชลบุรี จังหวัดชลบุรี</t>
  </si>
  <si>
    <t>มท 55310 – 1-65-0008</t>
  </si>
  <si>
    <t>https://emenscr.nesdc.go.th/viewer/view.html?id=33O3gANkq4HeM4ZlOpkp</t>
  </si>
  <si>
    <t>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</t>
  </si>
  <si>
    <t>มท 55310 – 1-65-0007</t>
  </si>
  <si>
    <t>https://emenscr.nesdc.go.th/viewer/view.html?id=EaQa7gjm76i6aMk58YMa</t>
  </si>
  <si>
    <t>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</t>
  </si>
  <si>
    <t>มท 55310 – 1-65-0006</t>
  </si>
  <si>
    <t>https://emenscr.nesdc.go.th/viewer/view.html?id=o4l4Ok7N4ytnZ26q6xkZ</t>
  </si>
  <si>
    <t>1.1.1 งานวางท่อขยายเขตจำหน่ายน้ำ หมู่ 3,5,9 องค์การบริการส่วนตำบลช่องกุ่ม อำเภอวัฒนานคร จังหวัดสระแก้ว</t>
  </si>
  <si>
    <t>มท 55310 – 1-65-0005</t>
  </si>
  <si>
    <t>https://emenscr.nesdc.go.th/viewer/view.html?id=B8k8Wy3QJEtzVK8w8a3x</t>
  </si>
  <si>
    <t>1.1.1 งานวางท่อขยายเขตจำหน่ายน้ำ องค์การบริหารส่วนตำบลหนองน้ำใส อำเภอวัฒนานคร จังหวัดสระแก้ว</t>
  </si>
  <si>
    <t>มท 55310 – 1-65-0004</t>
  </si>
  <si>
    <t>https://emenscr.nesdc.go.th/viewer/view.html?id=QOdOZNRJWRfZLJgKgqjm</t>
  </si>
  <si>
    <t>1.1.1 งานวางท่อขยายเขตจำหน่ายน้ำ ตำบลท่าเกวียณ อำเภอวัฒนานคร จังหวัดสระแก้ว</t>
  </si>
  <si>
    <t>มท 55310 – 1-65-0003</t>
  </si>
  <si>
    <t>https://emenscr.nesdc.go.th/viewer/view.html?id=p9l9o97j6xC4gQV8275g</t>
  </si>
  <si>
    <t>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</t>
  </si>
  <si>
    <t>มท 55310 – 1-65-0002</t>
  </si>
  <si>
    <t>https://emenscr.nesdc.go.th/viewer/view.html?id=mdldAV9d5OFNpaxROErd</t>
  </si>
  <si>
    <t>1.1.1งานวางท่อขยายเขตจำหน่ายน้ำหมู่ 4 ตำบลคลองหาด อำเภอคลองหาด จังหวัดสระแก้ว</t>
  </si>
  <si>
    <t>มท 55310 – 1-65-0001</t>
  </si>
  <si>
    <t>Public URL</t>
  </si>
  <si>
    <t>https://emenscr.nesdc.go.th/viewer/view.html?id=A33kyGnrnohGJX8ZwkYo</t>
  </si>
  <si>
    <t>190201V02F03</t>
  </si>
  <si>
    <t>https://emenscr.nesdc.go.th/viewer/view.html?id=joox4Qo702fandmYaM03</t>
  </si>
  <si>
    <t>https://emenscr.nesdc.go.th/viewer/view.html?id=y00p7JJ0ELIlzyamBjeQ</t>
  </si>
  <si>
    <t>https://emenscr.nesdc.go.th/viewer/view.html?id=333nNapaYMI2391Zx3mX</t>
  </si>
  <si>
    <t>https://emenscr.nesdc.go.th/viewer/view.html?id=y00dMpZ1ZpU7B2G9p453</t>
  </si>
  <si>
    <t>https://emenscr.nesdc.go.th/viewer/view.html?id=Gjj2jjng96U7g6A1WRGG</t>
  </si>
  <si>
    <t>https://emenscr.nesdc.go.th/viewer/view.html?id=Eaa2awj9wZsrmapk13B4</t>
  </si>
  <si>
    <t>https://emenscr.nesdc.go.th/viewer/view.html?id=433255gX7KuKMea55GgL</t>
  </si>
  <si>
    <t>https://emenscr.nesdc.go.th/viewer/view.html?id=LAAQwXqJMGi4NO2YBzBa</t>
  </si>
  <si>
    <t>https://emenscr.nesdc.go.th/viewer/view.html?id=nrrJ5AroN0cwQJ3zz4Ve</t>
  </si>
  <si>
    <t>https://emenscr.nesdc.go.th/viewer/view.html?id=gAAywpmk9AIwE3V11Jaw</t>
  </si>
  <si>
    <t>https://emenscr.nesdc.go.th/viewer/view.html?id=XGGd9VpkGQh4Xe0Z8ywg</t>
  </si>
  <si>
    <t>https://emenscr.nesdc.go.th/viewer/view.html?id=7MM2X2W3l6heByorKW7W</t>
  </si>
  <si>
    <t>190201V01F03</t>
  </si>
  <si>
    <t>190201V04F03</t>
  </si>
  <si>
    <t>มท 5470-1-1-66-0002</t>
  </si>
  <si>
    <t>แผนงานการปรับปรุงกิจการประปาแผนหลักครั้งที่ 9 (โรงงานผลิตน้ำมหาสวัสดิ์)</t>
  </si>
  <si>
    <t>กันยายน 2569</t>
  </si>
  <si>
    <t>https://emenscr.nesdc.go.th/viewer/view.html?id=eK6W8zEznNcQgwVyR89d</t>
  </si>
  <si>
    <t>มท 5470-1-1-66-0003</t>
  </si>
  <si>
    <t>โครงการปรับปรุงกิจการประปาแผนหลัก ครั้งที่ 10 (อยู่ระหว่างขออนุมัติ ครม.)</t>
  </si>
  <si>
    <t>https://emenscr.nesdc.go.th/viewer/view.html?id=WXAZeZOLVWizQ5Z1xxpN</t>
  </si>
  <si>
    <t>มท 5470-1-1-66-0005</t>
  </si>
  <si>
    <t>https://emenscr.nesdc.go.th/viewer/view.html?id=MB8Rea65O5hg2YdLw4ao</t>
  </si>
  <si>
    <t>มท 5470-1-1-66-0006</t>
  </si>
  <si>
    <t>โครงการฉลากประหยัดน้ำ</t>
  </si>
  <si>
    <t>https://emenscr.nesdc.go.th/viewer/view.html?id=gAEGZ0oZVZUWGoxEjWGR</t>
  </si>
  <si>
    <t>มท 5470-1-1-66-0009</t>
  </si>
  <si>
    <t>แผนงานการปรับปรุงกิจการประปาแผนหลัก ครั้งที่ 9 (เฉพาะงานที่โรงงานผลิตน้ำมหาสวัสดิ์)</t>
  </si>
  <si>
    <t>https://emenscr.nesdc.go.th/viewer/view.html?id=NVk14dzQW2h7KnW5Lwr0</t>
  </si>
  <si>
    <t>มท 5470-1-1-66-0010</t>
  </si>
  <si>
    <t>https://emenscr.nesdc.go.th/viewer/view.html?id=Y7VKoVdGy0TZWd8Gzp3x</t>
  </si>
  <si>
    <t>มท 5470-1-1-66-0011</t>
  </si>
  <si>
    <t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t>
  </si>
  <si>
    <t>https://emenscr.nesdc.go.th/viewer/view.html?id=nr3pRoGWmeSJM5kzrW64</t>
  </si>
  <si>
    <t>มท 5470-1-1-66-0012</t>
  </si>
  <si>
    <t>https://emenscr.nesdc.go.th/viewer/view.html?id=o4zgq4Yg4WCdyWgQoLk0</t>
  </si>
  <si>
    <t>มท 5470-1-1-66-0013</t>
  </si>
  <si>
    <t>https://emenscr.nesdc.go.th/viewer/view.html?id=43VogVXA27fo4gqgd9dd</t>
  </si>
  <si>
    <t>มท 5470-1-1-66-0014</t>
  </si>
  <si>
    <t>โครงการจัดหาพื้นที่เพื่อเป็นแหล่งน้ำดิบสำรอง</t>
  </si>
  <si>
    <t>https://emenscr.nesdc.go.th/viewer/view.html?id=eK6WqgdZVmiQgwVyR1pZ</t>
  </si>
  <si>
    <t>มท 55110 – 1-66-0001</t>
  </si>
  <si>
    <t>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</t>
  </si>
  <si>
    <t>https://emenscr.nesdc.go.th/viewer/view.html?id=joO8wKod2wCaRK4AAGaB</t>
  </si>
  <si>
    <t>มท 55110 – 1-66-0002</t>
  </si>
  <si>
    <t>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</t>
  </si>
  <si>
    <t>https://emenscr.nesdc.go.th/viewer/view.html?id=md4JqVk3w1f3Zr7yNn16</t>
  </si>
  <si>
    <t>มท 55110 – 1-66-0003</t>
  </si>
  <si>
    <t>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</t>
  </si>
  <si>
    <t>https://emenscr.nesdc.go.th/viewer/view.html?id=o4WjQ1x43Wuok9LAmolW</t>
  </si>
  <si>
    <t>มท 55110 – 1-66-0004</t>
  </si>
  <si>
    <t>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</t>
  </si>
  <si>
    <t>https://emenscr.nesdc.go.th/viewer/view.html?id=RdqNOa38WOC9K9R4XrO8</t>
  </si>
  <si>
    <t>มท 55110 – 1-66-0005</t>
  </si>
  <si>
    <t>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</t>
  </si>
  <si>
    <t>https://emenscr.nesdc.go.th/viewer/view.html?id=p9XZjydBVLFq4zwwk7Y6</t>
  </si>
  <si>
    <t>มท 55110 – 1-66-0006</t>
  </si>
  <si>
    <t>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</t>
  </si>
  <si>
    <t>https://emenscr.nesdc.go.th/viewer/view.html?id=deYaZ0emo2Ia2qRg2p1G</t>
  </si>
  <si>
    <t>มท 55110 – 1-66-0007</t>
  </si>
  <si>
    <t>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</t>
  </si>
  <si>
    <t>https://emenscr.nesdc.go.th/viewer/view.html?id=Gjqk47wp3dSrwlyGV1g7</t>
  </si>
  <si>
    <t>มท 55110 – 1-66-0008</t>
  </si>
  <si>
    <t>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</t>
  </si>
  <si>
    <t>https://emenscr.nesdc.go.th/viewer/view.html?id=x0pj1yEdQ1CglmMk8y0Y</t>
  </si>
  <si>
    <t>มท 55110 – 1-66-0009</t>
  </si>
  <si>
    <t>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</t>
  </si>
  <si>
    <t>https://emenscr.nesdc.go.th/viewer/view.html?id=joO8xeXYm4in4nGO8dGz</t>
  </si>
  <si>
    <t>มท 55110 – 3-66-0001</t>
  </si>
  <si>
    <t>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</t>
  </si>
  <si>
    <t>https://emenscr.nesdc.go.th/viewer/view.html?id=Z6qrK18g9piaKO1NLapn</t>
  </si>
  <si>
    <t>มท 55110 – 1-66-0010</t>
  </si>
  <si>
    <t>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</t>
  </si>
  <si>
    <t>https://emenscr.nesdc.go.th/viewer/view.html?id=LAqZ71OWRrSpoX5wJpVK</t>
  </si>
  <si>
    <t>มท 55520 – 1-66-0001</t>
  </si>
  <si>
    <t>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</t>
  </si>
  <si>
    <t>https://emenscr.nesdc.go.th/viewer/view.html?id=93qdNVVqAgSOVOZWy0n5</t>
  </si>
  <si>
    <t>มท 55520 – 1-66-0002</t>
  </si>
  <si>
    <t>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</t>
  </si>
  <si>
    <t>https://emenscr.nesdc.go.th/viewer/view.html?id=NVqOpmYQwxI6XkjzROY0</t>
  </si>
  <si>
    <t>มท 55520 – 1-66-0003</t>
  </si>
  <si>
    <t>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</t>
  </si>
  <si>
    <t>https://emenscr.nesdc.go.th/viewer/view.html?id=x0p5Y0gqNLHRw8peYqEZ</t>
  </si>
  <si>
    <t>มท 55210 – 1-66-0001</t>
  </si>
  <si>
    <t>งานวางท่อขยายเขตจำหน่ายน้ำ หมู่ 1 - หมู่ 9 ตำบลหนองพอก อำเภอธวัชบุรี จังหวัดร้อยเอ็ด</t>
  </si>
  <si>
    <t>https://emenscr.nesdc.go.th/viewer/view.html?id=A3qAJZgk7qS21AkNV2AV</t>
  </si>
  <si>
    <t>มท 55520 – 1-66-0004</t>
  </si>
  <si>
    <t>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</t>
  </si>
  <si>
    <t>https://emenscr.nesdc.go.th/viewer/view.html?id=kwd0NNKxMEUrXqBgXaGK</t>
  </si>
  <si>
    <t>มท 55520 – 1-66-0005</t>
  </si>
  <si>
    <t>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</t>
  </si>
  <si>
    <t>https://emenscr.nesdc.go.th/viewer/view.html?id=x0p5A8agxKfRw8p57WQA</t>
  </si>
  <si>
    <t>มท 55520 – 1-66-0006</t>
  </si>
  <si>
    <t>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</t>
  </si>
  <si>
    <t>https://emenscr.nesdc.go.th/viewer/view.html?id=Z6qw4gmr22hLB91qBgg5</t>
  </si>
  <si>
    <t>มท 55520 – 1-66-0007</t>
  </si>
  <si>
    <t>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</t>
  </si>
  <si>
    <t>https://emenscr.nesdc.go.th/viewer/view.html?id=md49QnzLwESJEeG5rpZZ</t>
  </si>
  <si>
    <t>มท 55520 – 1-66-0008</t>
  </si>
  <si>
    <t>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</t>
  </si>
  <si>
    <t>https://emenscr.nesdc.go.th/viewer/view.html?id=GjqN2XLYpRfQrdXN4QBE</t>
  </si>
  <si>
    <t>มท 55310 – 1-66-0002</t>
  </si>
  <si>
    <t>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</t>
  </si>
  <si>
    <t>https://emenscr.nesdc.go.th/viewer/view.html?id=joOLqylxweHn4nGOJxKr</t>
  </si>
  <si>
    <t>มท 55310 – 1-66-0003</t>
  </si>
  <si>
    <t>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</t>
  </si>
  <si>
    <t>https://emenscr.nesdc.go.th/viewer/view.html?id=rX7z8VzEzJsVNZOYYl2o</t>
  </si>
  <si>
    <t>มท 55210 – 1-66-0002</t>
  </si>
  <si>
    <t>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</t>
  </si>
  <si>
    <t>https://emenscr.nesdc.go.th/viewer/view.html?id=GjqNya7jNmhrwlyGV1YM</t>
  </si>
  <si>
    <t>มท 55520 – 1-66-0009</t>
  </si>
  <si>
    <t>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</t>
  </si>
  <si>
    <t>https://emenscr.nesdc.go.th/viewer/view.html?id=EaqrpWNmRkto1d9MMlNn</t>
  </si>
  <si>
    <t>มท 55310 – 1-66-0004</t>
  </si>
  <si>
    <t>งานวางท่อขยายเขตจำหน่ายน้ำประปา บริเวณถนนสาย SR  ตำบลหนองปลาไหล อำเภอบางละมุง จังหวัดชลบุรี</t>
  </si>
  <si>
    <t>https://emenscr.nesdc.go.th/viewer/view.html?id=XGqwBQyJNJHNVNe9Kmmw</t>
  </si>
  <si>
    <t>มท 55310 – 1-66-0005</t>
  </si>
  <si>
    <t>งานวางท่อขยายเขตจำหน่ายน้ำ พื้นที่เทศบาลตำบลตะกาง หมู่ 1 - หมู่ 3 ตำบลตะกาง อำเภอเมือง จังหวัดตราด</t>
  </si>
  <si>
    <t>https://emenscr.nesdc.go.th/viewer/view.html?id=JKqGqGMlGJuYd2mWXYEo</t>
  </si>
  <si>
    <t>มท 55310 – 1-66-0006</t>
  </si>
  <si>
    <t>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</t>
  </si>
  <si>
    <t>https://emenscr.nesdc.go.th/viewer/view.html?id=x0p5z70g1OtRw8peYq6o</t>
  </si>
  <si>
    <t>มท 55310 – 1-66-0007</t>
  </si>
  <si>
    <t>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</t>
  </si>
  <si>
    <t>https://emenscr.nesdc.go.th/viewer/view.html?id=kwd0XnrjRAuqoXMMGGlz</t>
  </si>
  <si>
    <t>มท 55210 – 1-66-0003</t>
  </si>
  <si>
    <t>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</t>
  </si>
  <si>
    <t>https://emenscr.nesdc.go.th/viewer/view.html?id=Z6qw7J5ywmfayaRX12e7</t>
  </si>
  <si>
    <t>มท 55210 – 1-66-0004</t>
  </si>
  <si>
    <t>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</t>
  </si>
  <si>
    <t>https://emenscr.nesdc.go.th/viewer/view.html?id=md49OVGgj1heYeMmg7gr</t>
  </si>
  <si>
    <t>มท 55310 – 1-66-0008</t>
  </si>
  <si>
    <t>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</t>
  </si>
  <si>
    <t>https://emenscr.nesdc.go.th/viewer/view.html?id=p9XLaoka7Jfq4zwwkk75</t>
  </si>
  <si>
    <t>มท 55420 – 3-66-0001</t>
  </si>
  <si>
    <t>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</t>
  </si>
  <si>
    <t>https://emenscr.nesdc.go.th/viewer/view.html?id=LAqn3NnqNlFo98GdE9GA</t>
  </si>
  <si>
    <t>มท 55210 – 1-66-0005</t>
  </si>
  <si>
    <t>งานวางท่อขยายเขตจำหน่ายน้ำ บ้านโนนกอก หมู่ 4 ตำบลบ้านบัว อำเภอเกษตรสมบูรณ์ จังหวัดชัยภูมิ</t>
  </si>
  <si>
    <t>https://emenscr.nesdc.go.th/viewer/view.html?id=KYqnom88npHGXJZqXnW4</t>
  </si>
  <si>
    <t>มท 55210 – 1-66-0006</t>
  </si>
  <si>
    <t>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</t>
  </si>
  <si>
    <t>https://emenscr.nesdc.go.th/viewer/view.html?id=wENzBmx7rrt8KyLgroEQ</t>
  </si>
  <si>
    <t>มท 55210 – 1-66-0007</t>
  </si>
  <si>
    <t>งานวางท่อขยายเขตจำหน่ายน้ำ บ้านคำไผ่ หมู่ 6 ตำบลหนองแวง อำเภอสมเด็จ จังหวัดกาฬสินธุ์</t>
  </si>
  <si>
    <t>https://emenscr.nesdc.go.th/viewer/view.html?id=KYqnQZJJkJtjKwZ3GjWa</t>
  </si>
  <si>
    <t>มท 55320 – 1-66-0001</t>
  </si>
  <si>
    <t>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</t>
  </si>
  <si>
    <t>มกราคม 2566</t>
  </si>
  <si>
    <t>https://emenscr.nesdc.go.th/viewer/view.html?id=deYzdLwRnXs8oxKm0Kd2</t>
  </si>
  <si>
    <t>มท 55220 – 1-66-0001</t>
  </si>
  <si>
    <t>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</t>
  </si>
  <si>
    <t>https://emenscr.nesdc.go.th/viewer/view.html?id=KYqn0WXdXqSwGgQ6X0GO</t>
  </si>
  <si>
    <t>มท 55220 – 1-66-0002</t>
  </si>
  <si>
    <t>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</t>
  </si>
  <si>
    <t>https://emenscr.nesdc.go.th/viewer/view.html?id=13z7oye95yCamn44AVa3</t>
  </si>
  <si>
    <t>มท 55220 – 1-66-0003</t>
  </si>
  <si>
    <t>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</t>
  </si>
  <si>
    <t>https://emenscr.nesdc.go.th/viewer/view.html?id=7MqL9Qm5Wjs45g9oArjq</t>
  </si>
  <si>
    <t>มท 55220 – 1-66-0004</t>
  </si>
  <si>
    <t>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</t>
  </si>
  <si>
    <t>https://emenscr.nesdc.go.th/viewer/view.html?id=md4Wl4J72wfkEpZxRyL8</t>
  </si>
  <si>
    <t>มท 55220 – 1-66-0005</t>
  </si>
  <si>
    <t>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</t>
  </si>
  <si>
    <t>https://emenscr.nesdc.go.th/viewer/view.html?id=nr9W7gNdG1uqJ4klw0Wd</t>
  </si>
  <si>
    <t>มท 55320 – 1-66-0002</t>
  </si>
  <si>
    <t>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</t>
  </si>
  <si>
    <t>ตุลาคม 2566</t>
  </si>
  <si>
    <t>https://emenscr.nesdc.go.th/viewer/view.html?id=lOrzXZxkGEUj4A2ORkWo</t>
  </si>
  <si>
    <t>มท 55220 – 1-66-0006</t>
  </si>
  <si>
    <t>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</t>
  </si>
  <si>
    <t>https://emenscr.nesdc.go.th/viewer/view.html?id=deYzo0Rzd2CE9aRRN7Nq</t>
  </si>
  <si>
    <t>มท 55220 – 1-66-0007</t>
  </si>
  <si>
    <t>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</t>
  </si>
  <si>
    <t>https://emenscr.nesdc.go.th/viewer/view.html?id=NVqnMo6xQNf9lxwwzozz</t>
  </si>
  <si>
    <t>มท 55310 – 3-66-0001</t>
  </si>
  <si>
    <t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t>
  </si>
  <si>
    <t>https://emenscr.nesdc.go.th/viewer/view.html?id=A3q5WZzAjGUy4yz8LNnA</t>
  </si>
  <si>
    <t>มท 55120 – 1-66-0001</t>
  </si>
  <si>
    <t>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</t>
  </si>
  <si>
    <t>https://emenscr.nesdc.go.th/viewer/view.html?id=93qEeKLZ23cEZeO9EGgl</t>
  </si>
  <si>
    <t>มท 55120 – 1-66-0002</t>
  </si>
  <si>
    <t>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</t>
  </si>
  <si>
    <t>https://emenscr.nesdc.go.th/viewer/view.html?id=Y7qJMGE9wECY70MyLwOL</t>
  </si>
  <si>
    <t>มท 55120 – 1-66-0003</t>
  </si>
  <si>
    <t>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</t>
  </si>
  <si>
    <t>https://emenscr.nesdc.go.th/viewer/view.html?id=0R3J9N7AR2tLkdxEoaXk</t>
  </si>
  <si>
    <t>มท 55120 – 1-66-0004</t>
  </si>
  <si>
    <t>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</t>
  </si>
  <si>
    <t>https://emenscr.nesdc.go.th/viewer/view.html?id=VWqarQYldYc8j7aw4RXy</t>
  </si>
  <si>
    <t>มท 55120 – 1-66-0005</t>
  </si>
  <si>
    <t>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</t>
  </si>
  <si>
    <t>https://emenscr.nesdc.go.th/viewer/view.html?id=NVqAYN84yNu9lxwwzoeA</t>
  </si>
  <si>
    <t>มท 55120 – 1-66-0006</t>
  </si>
  <si>
    <t>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</t>
  </si>
  <si>
    <t>https://emenscr.nesdc.go.th/viewer/view.html?id=53qgQxjN5KtGBkxOz4ya</t>
  </si>
  <si>
    <t>มท 55120 – 1-66-0007</t>
  </si>
  <si>
    <t>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</t>
  </si>
  <si>
    <t>https://emenscr.nesdc.go.th/viewer/view.html?id=VWqarwRQOyHMQ3VVGzwW</t>
  </si>
  <si>
    <t>มท 55210 – 3-66-0001</t>
  </si>
  <si>
    <t>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</t>
  </si>
  <si>
    <t>ธันวาคม 2565</t>
  </si>
  <si>
    <t>เมษายน 2566</t>
  </si>
  <si>
    <t>https://emenscr.nesdc.go.th/viewer/view.html?id=p9XwJJOQOEhx6Lg1x0z6</t>
  </si>
  <si>
    <t>มท 55510 – 1-66-0001</t>
  </si>
  <si>
    <t>งานวางท่อขยายเขตจำหน่ายน้ำ บ้านสวนพริก หมู่ 2 ตำบลตากแดด อำเภอเมืองพังงา จังหวัดพังงา</t>
  </si>
  <si>
    <t>https://emenscr.nesdc.go.th/viewer/view.html?id=QOqKXngQ69haGoLn1Ql1</t>
  </si>
  <si>
    <t>มท 55410 – 1-66-0001</t>
  </si>
  <si>
    <t>1.1.1 งานวางท่อขยายเขตจำหน่ายน้ำ หมู่3 และหมู่7 ตำบลคลองใหญ่ อำเภอองครักษ์ จังหวัดนครนายก</t>
  </si>
  <si>
    <t>https://emenscr.nesdc.go.th/viewer/view.html?id=kwdLXVmREztnVrBBapQM</t>
  </si>
  <si>
    <t>มท 55410 – 1-66-0002</t>
  </si>
  <si>
    <t>1.1.1 งานวางท่อขยายเขตจำหน่ายน้ำบ้านใหม่สันติ ตำบลมะเกลือใหม่ อำเภอสูงเนิน จังหวัดนครราชสีมา</t>
  </si>
  <si>
    <t>https://emenscr.nesdc.go.th/viewer/view.html?id=rX7xe2YQ2pfmZ4XYWAk5</t>
  </si>
  <si>
    <t>มท 55410 – 1-66-0003</t>
  </si>
  <si>
    <t>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</t>
  </si>
  <si>
    <t>https://emenscr.nesdc.go.th/viewer/view.html?id=B8qV113m1EHdNJyBG7VZ</t>
  </si>
  <si>
    <t>มท 55410 – 1-66-0004</t>
  </si>
  <si>
    <t>1.1.1 งานวางท่อขยายเขตจำหน่ายน้ำพื้นที่ตำบลบางลี่  อำเภอท่าวุ้ง จังหวัดลพบุรี</t>
  </si>
  <si>
    <t>https://emenscr.nesdc.go.th/viewer/view.html?id=EaqOdk8wyYtGJORpqmOZ</t>
  </si>
  <si>
    <t>มท 55410 – 1-66-0005</t>
  </si>
  <si>
    <t>1.1.1 งานวางท่อขยายเขตจำหน่ายน้ำ หมู่ 9 ตำบลลำตาเสา อำเภอวังน้อย จังหวัดพระนครศรีอยุธยา</t>
  </si>
  <si>
    <t>https://emenscr.nesdc.go.th/viewer/view.html?id=deYGZllOZxukMjonk3Aa</t>
  </si>
  <si>
    <t>มท 55420 – 1-66-0001</t>
  </si>
  <si>
    <t>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</t>
  </si>
  <si>
    <t>https://emenscr.nesdc.go.th/viewer/view.html?id=JKqWL3qO6xUKznp3Wxj6</t>
  </si>
  <si>
    <t>มท 55420 – 1-66-0002</t>
  </si>
  <si>
    <t>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</t>
  </si>
  <si>
    <t>https://emenscr.nesdc.go.th/viewer/view.html?id=Z6qlrwgJ7WS9wRlrlkZW</t>
  </si>
  <si>
    <t>มท 55510 – 1-66-0002</t>
  </si>
  <si>
    <t>งานวางท่อขยายเขตจำหน่ายน้ำ หมู่ 5 บ้านบางตง ตำบลนบปริง อำเภอเมืองพังงา จังหวัดพังงา</t>
  </si>
  <si>
    <t>https://emenscr.nesdc.go.th/viewer/view.html?id=gAV0ZWdzgBIyqMeLVmBG</t>
  </si>
  <si>
    <t>มท 55420 – 1-66-0003</t>
  </si>
  <si>
    <t>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</t>
  </si>
  <si>
    <t>https://emenscr.nesdc.go.th/viewer/view.html?id=LAqy2A7QwEUeYJ55dVYG</t>
  </si>
  <si>
    <t>มท 55420 – 1-66-0004</t>
  </si>
  <si>
    <t>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</t>
  </si>
  <si>
    <t>https://emenscr.nesdc.go.th/viewer/view.html?id=LAqyzyNV46SB1MG7wylO</t>
  </si>
  <si>
    <t>มท 55420 – 1-66-0005</t>
  </si>
  <si>
    <t>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</t>
  </si>
  <si>
    <t>https://emenscr.nesdc.go.th/viewer/view.html?id=0R3r7oG4MyuL20njg5Qp</t>
  </si>
  <si>
    <t>มท 55420 – 1-66-0006</t>
  </si>
  <si>
    <t>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</t>
  </si>
  <si>
    <t>https://emenscr.nesdc.go.th/viewer/view.html?id=83qZLjp8NWuxGk94Rn53</t>
  </si>
  <si>
    <t>มท 55420 – 1-66-0007</t>
  </si>
  <si>
    <t>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</t>
  </si>
  <si>
    <t>https://emenscr.nesdc.go.th/viewer/view.html?id=Rdq7GJG9YofgAgyX25zw</t>
  </si>
  <si>
    <t>มท 55420 – 1-66-0008</t>
  </si>
  <si>
    <t>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</t>
  </si>
  <si>
    <t>https://emenscr.nesdc.go.th/viewer/view.html?id=Rdq7w8rgRjUMN51rxe2E</t>
  </si>
  <si>
    <t>มท 55510 – 1-66-0003</t>
  </si>
  <si>
    <t>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</t>
  </si>
  <si>
    <t>https://emenscr.nesdc.go.th/viewer/view.html?id=VWq5aneZRluRyRMJe7Mg</t>
  </si>
  <si>
    <t>มท 55510 – 1-66-0004</t>
  </si>
  <si>
    <t>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</t>
  </si>
  <si>
    <t>https://emenscr.nesdc.go.th/viewer/view.html?id=83qZJnoaQNSxa5lmn5qk</t>
  </si>
  <si>
    <t>มท 55510 – 1-66-0005</t>
  </si>
  <si>
    <t>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</t>
  </si>
  <si>
    <t>https://emenscr.nesdc.go.th/viewer/view.html?id=lOrnRRzE45hj4A2OwAWX</t>
  </si>
  <si>
    <t>มท 55510 – 3-66-0001</t>
  </si>
  <si>
    <t>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</t>
  </si>
  <si>
    <t>พฤษภาคม 2566</t>
  </si>
  <si>
    <t>https://emenscr.nesdc.go.th/viewer/view.html?id=A3qOErwz5Kt1pM2W1A55</t>
  </si>
  <si>
    <t>มท 55510 – 3-66-0002</t>
  </si>
  <si>
    <t>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</t>
  </si>
  <si>
    <t>https://emenscr.nesdc.go.th/viewer/view.html?id=83qZEGZ0yOTeOJAmAqMR</t>
  </si>
  <si>
    <t>มท 55220 – 3-66-0001</t>
  </si>
  <si>
    <t>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</t>
  </si>
  <si>
    <t>https://emenscr.nesdc.go.th/viewer/view.html?id=z0yodmlgWASlxlJ3yeAZ</t>
  </si>
  <si>
    <t>มท 55420 – 3-66-0002</t>
  </si>
  <si>
    <t>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</t>
  </si>
  <si>
    <t>สิงหาคม 2566</t>
  </si>
  <si>
    <t>https://emenscr.nesdc.go.th/viewer/view.html?id=MBqmreVXGBsnNO7jaOjG</t>
  </si>
  <si>
    <t>มท 55713 – 2-67-0001</t>
  </si>
  <si>
    <t>ข้อเสนอโครงการสำคัญ 2567 ที่ผ่านเข้ารอบ</t>
  </si>
  <si>
    <t>https://emenscr.nesdc.go.th/viewer/view.html?id=XGdG8gZ0z7izje20p7KO</t>
  </si>
  <si>
    <t>มท 55713 – 2-67-0002</t>
  </si>
  <si>
    <t>https://emenscr.nesdc.go.th/viewer/view.html?id=Y7r7VQdy3qTE34eKAooW</t>
  </si>
  <si>
    <t>มท 55713 – 3-67-0003</t>
  </si>
  <si>
    <t>https://emenscr.nesdc.go.th/viewer/view.html?id=132Xo4YmY0tBN8mr8Zy5</t>
  </si>
  <si>
    <t>มท 55110 – 3-67-0001</t>
  </si>
  <si>
    <t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t>
  </si>
  <si>
    <t>กันยายน 2567</t>
  </si>
  <si>
    <t>ข้อเสนอโครงการสำคัญ 2567 ที่ไม่ผ่านเข้ารอบ</t>
  </si>
  <si>
    <t>https://emenscr.nesdc.go.th/viewer/view.html?id=aQx4jXApnWsZdyVxyKRM</t>
  </si>
  <si>
    <t>มท 55110 – 3-67-0002</t>
  </si>
  <si>
    <t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t>
  </si>
  <si>
    <t>https://emenscr.nesdc.go.th/viewer/view.html?id=B824Ye1za2I3eAVVd5Q9</t>
  </si>
  <si>
    <t>มท 55713 – 1-67-0001</t>
  </si>
  <si>
    <t>โครงการก่อสร้างปรับปรุงขยายระบบประปา กปภ.สาขาสมุทรสาคร-นครปฐม ระยะที่ 1 ส่วนที่ 1</t>
  </si>
  <si>
    <t>https://emenscr.nesdc.go.th/viewer/view.html?id=832KlMrl1qiEGJQZYOmQ</t>
  </si>
  <si>
    <t>มท 55310 – 3-67-0001</t>
  </si>
  <si>
    <t>งานปรับปรุงเพิ่มประสิทธิภาพระบบท่อจ่ายน้ำ การประปาส่วนภูมิภาคสาขาบ้านฉาง ตำบลมาบตาพุด อำเภอเมืองระยอง จังหวัดระยอง</t>
  </si>
  <si>
    <t>https://emenscr.nesdc.go.th/viewer/view.html?id=Y7rA0GW0Z9fo3ymxXZoj</t>
  </si>
  <si>
    <t>มท 55310 – 3-67-0002</t>
  </si>
  <si>
    <t>งานปรับปรุงเพิ่มประสิทธิภาพระบบท่อจ่ายน้ำ การประปาส่วนภูมิภาคสาขากบินทร์บุรี ตำบลเมืองเก่า อำเภอกบินทร์บุรี จังหวัดปราจีนบุรี</t>
  </si>
  <si>
    <t>https://emenscr.nesdc.go.th/viewer/view.html?id=832Kz1xWBoHOw4oQY0aM</t>
  </si>
  <si>
    <t>มท 55310 – 3-67-0003</t>
  </si>
  <si>
    <t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t>
  </si>
  <si>
    <t>https://emenscr.nesdc.go.th/viewer/view.html?id=VWweNzRg9RsdjAygE9RW</t>
  </si>
  <si>
    <t>มท 55210 – 3-67-0001</t>
  </si>
  <si>
    <t>งานปรับปรุงเพิ่มประสิทธิภาพระบบท่อจ่ายน้ำการประปาส่วนภูมิภาคสาขาหนองเรือ ตำบลหนองเรือ อำเภอหนองเรือ จังหวัดขอนแก่น</t>
  </si>
  <si>
    <t>https://emenscr.nesdc.go.th/viewer/view.html?id=WXOKALlV6AtjaEOmnk4J</t>
  </si>
  <si>
    <t>มท 55510 – 3-67-0001</t>
  </si>
  <si>
    <t>งานปรับปรุงเพิ่มประสิทธิภาพระบบท่อจ่ายน้ำ การประปาส่วนภูมิภาคสาขากระบี่ ตำบลปากน้ำ อำเภอเมืองกระบี่ จังหวัดกระบี่</t>
  </si>
  <si>
    <t>https://emenscr.nesdc.go.th/viewer/view.html?id=kwmNgMqRa1Uqa8ZW0V1g</t>
  </si>
  <si>
    <t>มท 55510 – 3-67-0002</t>
  </si>
  <si>
    <t>งานปรับปรุงเพิ่่มประสิทธิภาพระบบท่อจ่ายน้ำ การประปาส่วนภูมิภาคสาขาเกาะสมุย ตำบลบ่อผุด อำเภอเกาะสมุย จังหวัดสุราษฎร์ธานี</t>
  </si>
  <si>
    <t>https://emenscr.nesdc.go.th/viewer/view.html?id=mdQg01LX76s8VMaKXLqJ</t>
  </si>
  <si>
    <t>มท 55510 – 3-67-0003</t>
  </si>
  <si>
    <t>งานปรับปรุงเพิ่มประสิทธิภาพระบบท่อจ่ายน้ำ การประปาส่วนภูมิภาคสาขาชุมพร ตำบลบางลึก อำเภอเมืองชุมพร จังหวัดชุมพร</t>
  </si>
  <si>
    <t>https://emenscr.nesdc.go.th/viewer/view.html?id=532joAYLazFepzNLj87w</t>
  </si>
  <si>
    <t>มท 55210 – 3-67-0002</t>
  </si>
  <si>
    <t>งานปรับปรุงเพิ่มประสิทธิภาพระบบท่อจ่ายน้ำการประปาส่วนภูมิภาคสาขามหาสารคาม ตำบลตลาด อำเภอเมืองมหาสารคาม จังหวัดมหาสารคาม</t>
  </si>
  <si>
    <t>https://emenscr.nesdc.go.th/viewer/view.html?id=MBjp8awZJZU9YX77MEeq</t>
  </si>
  <si>
    <t>มท 55510 – 3-67-0004</t>
  </si>
  <si>
    <t>งานปรับปรุงเพิ่มประสิทธิภาพระบบท่อจ่ายน้ำ การประปาส่วนภูมิภาคสาขากาญจนดิษฐ์ ตำบลดอนสัก อำเภอดอนสัก จังหวัดสุราษฎร์ธานี</t>
  </si>
  <si>
    <t>https://emenscr.nesdc.go.th/viewer/view.html?id=Y7rAV5mgN6cZJEWWY950</t>
  </si>
  <si>
    <t>มท 55120 – 3-67-0001</t>
  </si>
  <si>
    <t>งานปรับปรุงเพิ่มประสิทธิภาพระบบท่อจ่ายน้ำ การประปาส่วนภูมิภาคสาขาแม่สอด ตำบลแม่สอด อำเภอแม่สอด จังหวัดตาก</t>
  </si>
  <si>
    <t>https://emenscr.nesdc.go.th/viewer/view.html?id=gAy6EJZZGnI3kZ4AyBqZ</t>
  </si>
  <si>
    <t>มท 55120 – 3-67-0002</t>
  </si>
  <si>
    <t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t>
  </si>
  <si>
    <t>https://emenscr.nesdc.go.th/viewer/view.html?id=kwmNgz9w2mIk9zlOWXq2</t>
  </si>
  <si>
    <t>มท 55210 – 3-67-0003</t>
  </si>
  <si>
    <t>งานปรับปรุงเพิ่มประสิทธิภาพระบบท่อจ่ายน้ำการประปาส่วนภูมิภาคสาขาชัยภูมิ ตำบลในเมือง อำเภอเมืองชัยภูมิ จังหวัดชัยภูมิ</t>
  </si>
  <si>
    <t>https://emenscr.nesdc.go.th/viewer/view.html?id=jok5pgzk7aiaOpo3VK8z</t>
  </si>
  <si>
    <t>มท 55410 – 3-67-0001</t>
  </si>
  <si>
    <t>งานปรับปรุงเพิ่มประสิทธิภาพระบบท่อจ่ายน้ำ การประปาส่วนภูมิภาคสาขานครนายก ตำบลบ้านใหญ่ อำเภอเมืองนครนายก จังหวัดนครนายก</t>
  </si>
  <si>
    <t>https://emenscr.nesdc.go.th/viewer/view.html?id=XGdYME830xUaOqVpyRmQ</t>
  </si>
  <si>
    <t>มท 55410 – 3-67-0002</t>
  </si>
  <si>
    <t>งานปรับปรุงเพิ่มประสิทธิภาพระบบท่อจ่ายน้ำ การประปาส่วนภูมิภาคสาขาปากช่อง ตำบลปากช่อง อำเภอปากช่อง จังหวัดนครราชสีมา</t>
  </si>
  <si>
    <t>https://emenscr.nesdc.go.th/viewer/view.html?id=x0OAE4NyqlFqeRVd3Wpk</t>
  </si>
  <si>
    <t>มท 55320 – 3-67-0001</t>
  </si>
  <si>
    <t>งานปรับปรุงเพิ่มประสิทธิภาพระบบท่อจ่ายน้ำ การประปาส่วนภูมิภาคสาขายโสธร ตำบลในเมือง อำเภอเมืองยโสธร จังหวัดยโสธร</t>
  </si>
  <si>
    <t>https://emenscr.nesdc.go.th/viewer/view.html?id=gAy6Y8eZ0Nt3kZ4AyB8J</t>
  </si>
  <si>
    <t>มท 55410 – 3-67-0003</t>
  </si>
  <si>
    <t>งานปรับปรุงเพิ่มประสิทธิภาพระบบท่อจ่ายน้ำ การประปาส่วนภูมิภาคสาขาพระพุทธบาท ตำบลพระพุทธบาท อำเภอพระพุทธบาท จังหวัดสระบุรี</t>
  </si>
  <si>
    <t>https://emenscr.nesdc.go.th/viewer/view.html?id=qWKa9wm0dVTQadMEGAw8</t>
  </si>
  <si>
    <t>มท 55320 – 3-67-0002</t>
  </si>
  <si>
    <t>งานปรับปรุงเพิ่มประสิทธิภาพระบบท่อจ่ายน้ำ การประปาส่วนภูมิภาคสาขาบุรีรัมย์ ตำบลชุมเห็ด อำเภอเมืองบุรีรัมย์ จังหวัดบุรีรัมย์</t>
  </si>
  <si>
    <t>https://emenscr.nesdc.go.th/viewer/view.html?id=432Qn4LjLVSBoN4ex04j</t>
  </si>
  <si>
    <t>มท 55320 – 3-67-0003</t>
  </si>
  <si>
    <t>งานปรับปรุงเพิ่มประสิทธิภาพระบบท่อจ่ายน้ำ การประปาส่วนภูมิภาคสาขาสังขะ ตำบลบ้านชบ อำเภอสังขะ จังหวัดสุรินทร์</t>
  </si>
  <si>
    <t>https://emenscr.nesdc.go.th/viewer/view.html?id=QOYm8ee1zRiL8XJn4rKG</t>
  </si>
  <si>
    <t>มท 55713 – 1-67-0002</t>
  </si>
  <si>
    <t>โครงการก่อสร้างปรับปรุงขยายระบบประปา กปภ.สาขาสมุทรสาคร-นครปฐม ระยะที่ 1 ส่วนที่ 2</t>
  </si>
  <si>
    <t>https://emenscr.nesdc.go.th/viewer/view.html?id=lOaWRQOzJgUYaxlXw45x</t>
  </si>
  <si>
    <t>มท 55713 – 1-67-0003</t>
  </si>
  <si>
    <t>โครงการก่อสร้างปรับปรุงขยายระบบประปา กปภ.สาขาพังงา-ภูเก็ต ระยะที่ 1 ส่วนที่ 1</t>
  </si>
  <si>
    <t>https://emenscr.nesdc.go.th/viewer/view.html?id=RdAEYrJrVzIpQq80GVr6</t>
  </si>
  <si>
    <t>มท 55713 – 1-67-0004</t>
  </si>
  <si>
    <t>โครงการก่อสร้างปรับปรุงขยายระบบประปา กปภ.สาขาพังงา-ภูเก็ต ระยะที่ 1 ส่วนที่ 2</t>
  </si>
  <si>
    <t>https://emenscr.nesdc.go.th/viewer/view.html?id=WXOyxBVE7OcjaEOmnOy8</t>
  </si>
  <si>
    <t>มท 55713 – 1-67-0005</t>
  </si>
  <si>
    <t>โครงการก่อสร้างปรับปรุงขยายระบบประปา กปภ.สาขาพังงา-ภูเก็ต ระยะที่ 1 ส่วนที่ 3</t>
  </si>
  <si>
    <t>https://emenscr.nesdc.go.th/viewer/view.html?id=JKm4xX0nzgcXlLBOE5re</t>
  </si>
  <si>
    <t>มท 55713 – 1-67-0006</t>
  </si>
  <si>
    <t>โครงการก่อสร้างปรับปรุงขยายระบบประปา กปภ.สาขาเกาะสมุย ระยะที่ 2 ส่วนที่ 1</t>
  </si>
  <si>
    <t>https://emenscr.nesdc.go.th/viewer/view.html?id=deJVgBqXk7smVMXGO25n</t>
  </si>
  <si>
    <t>มท 55220 – 3-67-0001</t>
  </si>
  <si>
    <t>งานปรับปรุงเพิ่มประสิทธิภาพระบบท่อจ่ายน้ำการประปาส่วนภูมิภาคสาขาบ้านดุง (แม่ข่าย) ตำบลศรีสุทโธ อำเภอบ้านดุง จังหวัดอุดรธานี</t>
  </si>
  <si>
    <t>https://emenscr.nesdc.go.th/viewer/view.html?id=MBjXlOLa48IGE9yomdez</t>
  </si>
  <si>
    <t>มท 55220 – 3-67-0002</t>
  </si>
  <si>
    <t>งานปรับปรุงเพิ่มประสิทธิภาพระบบท่อจ่ายน้ำการประปาส่วนภูมิภาคสาขาสกลนคร ตำบลธาตุเชิงชุม อำเภอเมืองสกลนคร จังหวัดสกลนคร</t>
  </si>
  <si>
    <t>https://emenscr.nesdc.go.th/viewer/view.html?id=632gXEzZk8tBA1qG17kE</t>
  </si>
  <si>
    <t>มท 55220 – 3-67-0003</t>
  </si>
  <si>
    <t>งานปรับปรุงเพิ่มประสิทธิภาพระบบท่อจ่ายน้ำการประปาส่วนภูมิภาคสาขาเลย ตำบลเมือง อำเภอเมืองเลย จังหวัดเลย</t>
  </si>
  <si>
    <t>https://emenscr.nesdc.go.th/viewer/view.html?id=Y7rkgk91wpCZpMG0MolR</t>
  </si>
  <si>
    <t>มท 55220 – 3-67-0004</t>
  </si>
  <si>
    <t>งานปรับปรุงเพิ่มประสิทธิภาพระบบท่อจ่ายน้ำการประปาส่วนภูมิภาคสาขากุมภวาปี ตำบลกุมวาปี อำเภอกุมภวาปี จังหวัดอุดรธานี</t>
  </si>
  <si>
    <t>https://emenscr.nesdc.go.th/viewer/view.html?id=8328Xl3V3mC038BBxreY</t>
  </si>
  <si>
    <t>มท 55713 – 1-67-0007</t>
  </si>
  <si>
    <t>โครงการก่อสร้างปรับปรุงขยายระบบประปา กปภ.สาขาเกาะสมุย ระยะที่ 2 ส่วนที่ 2</t>
  </si>
  <si>
    <t>https://emenscr.nesdc.go.th/viewer/view.html?id=Z64mjNJWMrUwXoaBZaa4</t>
  </si>
  <si>
    <t>มท 55320 – 1-67-0001</t>
  </si>
  <si>
    <t>งานก่อสร้างระบบสูบน้ำดิบ และวางท่อน้ำดิบจากอ่างเก็บน้ำห้วยคันแทใหญ่ ไปสถานีผลิตน้ำหน่วยบริการคำชะอี เพื่อเพิ่มน้ำต้นทุน การประปาส่วนภูมิภาคสาขามุกดาหาร(หน่วยบริการคำชะอี) ตำบลน้ำเที่ยง อำเภอคำชะอี จังหวัดมุกดาหาร</t>
  </si>
  <si>
    <t>มกราคม 2567</t>
  </si>
  <si>
    <t>สิงหาคม 2567</t>
  </si>
  <si>
    <t>https://emenscr.nesdc.go.th/viewer/view.html?id=532p39pwGwTz3koAqMm1</t>
  </si>
  <si>
    <t>มท 55120 – 1-67-0001</t>
  </si>
  <si>
    <t>งานปรับปรุงระบบสูบน้ำดิบและวางท่อน้ำดิบจากอ่างเก็บน้ำห้วยน้ำคูบไปยังสถานีผลิตน้ำหนองกะท้าว เพื่อเพิ่มน้ำต้นทุน การประปาส่วนภูมิภาคสาขานครไทย ตำบลหนองกะท้าว อำเภอนครไทย จังหวัดพิษณุโลก</t>
  </si>
  <si>
    <t>https://emenscr.nesdc.go.th/viewer/view.html?id=A322J1oJz1TY3ABrJV56</t>
  </si>
  <si>
    <t>มท 55310 – 1-67-0001</t>
  </si>
  <si>
    <t>โครงการเพิ่มประสิทธิภาพการสูบน้ำดิบสถานีสูบน้ำดิบคลองบางไผ่ เพื่อเพิ่มน้ำต้นทุน การประปาส่วนภูมิภาคสาขาบ้านฉาง ตำบลสำนักท้อน อำเภอบ้านฉาง จังหวัดระยอง</t>
  </si>
  <si>
    <t>มิถุนายน 2567</t>
  </si>
  <si>
    <t>https://emenscr.nesdc.go.th/viewer/view.html?id=Z644RXknGxcJARQ3wBLL</t>
  </si>
  <si>
    <t>ศธ 0516.51-67-0002</t>
  </si>
  <si>
    <t>ระบบบำบัดน้ำเสียแบบอัจฉริยะเพื่อส่งเสริมความยั่งยืนในการจัดการน้ำมหาวิทยาลัยธรรมศาสตร์ ศูนย์รังสิต</t>
  </si>
  <si>
    <t>กองบริหารศูนย์รังสิต</t>
  </si>
  <si>
    <t>มหาวิทยาลัยธรรมศาสตร์</t>
  </si>
  <si>
    <t>190201V02F02</t>
  </si>
  <si>
    <t>https://emenscr.nesdc.go.th/viewer/view.html?id=nrJJVVEmwYHn7kjEa5o4</t>
  </si>
  <si>
    <t>มท 55510 – 1-67-0001</t>
  </si>
  <si>
    <t>โครงการวางท่อน้ำดิบพร้อมติดตั้งเครื่องสูบน้ำ (คลองวังกะทะ) และสูบน้ำในฤดูฝนไปผลิตน้ำประปา เพื่อเพิ่มน้ำต้นทุน ในอ่างเก็บน้ำคลองกระทะ  การประปาส่วนภูมิภาคสาขาภูเก็ต</t>
  </si>
  <si>
    <t>https://emenscr.nesdc.go.th/viewer/view.html?id=o4ZZXpjrnXcdRXoeMgW2</t>
  </si>
  <si>
    <t>มท 55210 – 1-67-0001</t>
  </si>
  <si>
    <t>งานก่อสร้างโรงสูบน้ำแรงต่ำและระบบสูบส่งน้ำดิบ กปภ.สาขาเมืองพล ตำบลท่านางแนว อำเภอแวงน้อย จังหวัดขอนแก่น การประปาส่วนภูมิภาคสาขาเมืองพล</t>
  </si>
  <si>
    <t>https://emenscr.nesdc.go.th/viewer/view.html?id=mdQwyk10NVU3Y7nA7ELq</t>
  </si>
  <si>
    <t>มท 5470-1-1-67-0006</t>
  </si>
  <si>
    <t>https://emenscr.nesdc.go.th/viewer/view.html?id=1X1aQ7B0ylc1AY41qjlw</t>
  </si>
  <si>
    <t>มท 5470-1-1-67-0007</t>
  </si>
  <si>
    <t>https://emenscr.nesdc.go.th/viewer/view.html?id=0W1maVdlkksQzzoJoORO</t>
  </si>
  <si>
    <t>มท 5470-1-1-67-0008</t>
  </si>
  <si>
    <t>โครงการปรับปรุงกิจการประปาแผนหลัก ครั้งที่ 10</t>
  </si>
  <si>
    <t>https://emenscr.nesdc.go.th/viewer/view.html?id=weGJglYR8YS077B4BGd3</t>
  </si>
  <si>
    <t>มท 5470-1-1-67-0009</t>
  </si>
  <si>
    <t>190201V04F04</t>
  </si>
  <si>
    <t>https://emenscr.nesdc.go.th/viewer/view.html?id=p8kdRBaawEIgG1MgjXnA</t>
  </si>
  <si>
    <t>มท 5470-1-1-67-0011</t>
  </si>
  <si>
    <t>https://emenscr.nesdc.go.th/viewer/view.html?id=O15KOZgjL8FxLdeQJxa3</t>
  </si>
  <si>
    <t>องค์ประกอบ (ระบุ version)</t>
  </si>
  <si>
    <t>ปัจจัย (ระบุ version)</t>
  </si>
  <si>
    <t>v2_190201V01F04</t>
  </si>
  <si>
    <t>v2_190201V01F03</t>
  </si>
  <si>
    <t>v2_190201V02F02</t>
  </si>
  <si>
    <t>v3_190201V01</t>
  </si>
  <si>
    <t>v3_190201V01F02</t>
  </si>
  <si>
    <t>v3_190201V02</t>
  </si>
  <si>
    <t>v3_190201V02F02</t>
  </si>
  <si>
    <t>v3_190201V04</t>
  </si>
  <si>
    <t>v3_190201V04F04</t>
  </si>
  <si>
    <t>Hyperlink</t>
  </si>
  <si>
    <t>ชื่อโครงการ/การดำเนินงาน</t>
  </si>
  <si>
    <t>กรม หรือเทียบเท่า</t>
  </si>
  <si>
    <t>กระทรวง หรือเทียบเท่า</t>
  </si>
  <si>
    <t>y1</t>
  </si>
  <si>
    <t>เกณฑ์ข้อที่ 1</t>
  </si>
  <si>
    <t>เกณฑ์ข้อที่ 3</t>
  </si>
  <si>
    <t>เกณฑ์ข้อที่ 4</t>
  </si>
  <si>
    <t>เกณฑ์ข้อที่ 5</t>
  </si>
  <si>
    <t>เกณฑ์ข้อที่ 6</t>
  </si>
  <si>
    <t>เกณฑ์ข้อที่ 7</t>
  </si>
  <si>
    <t>results</t>
  </si>
  <si>
    <t>ira</t>
  </si>
  <si>
    <t>ผลการคัดเลือก</t>
  </si>
  <si>
    <t>ไม่ผ่าน 4A</t>
  </si>
  <si>
    <t>ไม่ผ่าน 4B</t>
  </si>
  <si>
    <t>ผ่าน</t>
  </si>
  <si>
    <t>|190201</t>
  </si>
  <si>
    <t>ไม่ผ่านเข้ารอบ</t>
  </si>
  <si>
    <t>-</t>
  </si>
  <si>
    <t>4B</t>
  </si>
  <si>
    <t>4A</t>
  </si>
  <si>
    <t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t>
  </si>
  <si>
    <t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t>
  </si>
  <si>
    <t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t>
  </si>
  <si>
    <t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t>
  </si>
  <si>
    <t>โครงการก่อสร้างปรับปรุงขยาย การประปาส่วนภูมิภาคสาขาเชียงคาน อำเภอเชียงคาน จังหวัดเลย</t>
  </si>
  <si>
    <t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t>
  </si>
  <si>
    <t>มหาวิทยาลัยขอนแก่น</t>
  </si>
  <si>
    <t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t>
  </si>
  <si>
    <t>กรมควบคุมมลพิษ</t>
  </si>
  <si>
    <t>สถาบันสารสนเทศทรัพยากรน้ำ (องค์การมหาชน)</t>
  </si>
  <si>
    <t>Link</t>
  </si>
  <si>
    <t>https://emenscr.nesdc.go.th/viewer/view.html?id=wEBeM1Y0BltrOQ0pEWr7</t>
  </si>
  <si>
    <t>https://emenscr.nesdc.go.th/viewer/view.html?id=deOZrlxZEqfKjAgNaajZ</t>
  </si>
  <si>
    <t>https://emenscr.nesdc.go.th/viewer/view.html?id=B8QowOg5e0SOkpj5ooEa</t>
  </si>
  <si>
    <t>https://emenscr.nesdc.go.th/viewer/view.html?id=835L6Z6mpNcpNNEpqd5O</t>
  </si>
  <si>
    <t>https://emenscr.nesdc.go.th/viewer/view.html?id=mdkW5NmrjeTEJkVAplBO</t>
  </si>
  <si>
    <t>https://emenscr.nesdc.go.th/viewer/view.html?id=7MgXXEznj2fV719KM473</t>
  </si>
  <si>
    <t>https://emenscr.nesdc.go.th/viewer/view.html?id=Oor8r1dJr2f7k9GE6eEn</t>
  </si>
  <si>
    <t>https://emenscr.nesdc.go.th/viewer/view.html?id=QO9qx4ljqeuM46G5ZZQ4</t>
  </si>
  <si>
    <t>https://emenscr.nesdc.go.th/viewer/view.html?id=QO9qxxmArBI9gJmppLd6</t>
  </si>
  <si>
    <t>https://emenscr.nesdc.go.th/viewer/view.html?id=z0wyrXJGXjCqNxyMMBGq</t>
  </si>
  <si>
    <t>https://emenscr.nesdc.go.th/viewer/view.html?id=63Mq2M6mAxI0lno02B32</t>
  </si>
  <si>
    <t>https://emenscr.nesdc.go.th/viewer/view.html?id=wEBNwx59nXuxNM3QQm8a</t>
  </si>
  <si>
    <t>https://emenscr.nesdc.go.th/viewer/view.html?id=o4aWdna84kcodVwynnl7</t>
  </si>
  <si>
    <t>https://emenscr.nesdc.go.th/viewer/view.html?id=RdWqXaGpjLUBlOOeO3ad</t>
  </si>
  <si>
    <t>https://emenscr.nesdc.go.th/viewer/view.html?id=aQVZjNyA4ZUaLWlnnoZl</t>
  </si>
  <si>
    <t>https://emenscr.nesdc.go.th/viewer/view.html?id=o4aWqozEr8Un1llrlpkN</t>
  </si>
  <si>
    <t>https://emenscr.nesdc.go.th/viewer/view.html?id=aQVZqAryg0hNKMAGOOJ8</t>
  </si>
  <si>
    <t>https://emenscr.nesdc.go.th/viewer/view.html?id=Y7QqyG9NXMukK1gknZ29</t>
  </si>
  <si>
    <t>https://emenscr.nesdc.go.th/viewer/view.html?id=A3aqxj6Jw7CJn47BB61o</t>
  </si>
  <si>
    <t>https://emenscr.nesdc.go.th/viewer/view.html?id=OorrXa0Q0jug2148wK9m</t>
  </si>
  <si>
    <t>https://emenscr.nesdc.go.th/viewer/view.html?id=B8QQKkMyG4UVNkgzzyWp</t>
  </si>
  <si>
    <t>https://emenscr.nesdc.go.th/viewer/view.html?id=0R55EKrypxcea58Zokl5</t>
  </si>
  <si>
    <t>https://emenscr.nesdc.go.th/viewer/view.html?id=lO88y2VjpwSR0X4wMM14</t>
  </si>
  <si>
    <t>https://emenscr.nesdc.go.th/viewer/view.html?id=GjYYqdMl2eIEYZopmmnw</t>
  </si>
  <si>
    <t>https://emenscr.nesdc.go.th/viewer/view.html?id=wEBWAOx4LBUmlG7EEL7B</t>
  </si>
  <si>
    <t>https://emenscr.nesdc.go.th/viewer/view.html?id=935Z6a293lfNQqwXQE8a</t>
  </si>
  <si>
    <t>https://emenscr.nesdc.go.th/viewer/view.html?id=Z6jZW36Vp5uOkwArXJ2L</t>
  </si>
  <si>
    <t>https://emenscr.nesdc.go.th/viewer/view.html?id=GjY3xWVk0BSdl7jOkEmp</t>
  </si>
  <si>
    <t>https://emenscr.nesdc.go.th/viewer/view.html?id=Z6jZzKYpKxsl8nwX4xO5</t>
  </si>
  <si>
    <t>https://emenscr.nesdc.go.th/viewer/view.html?id=LAw0g6540QS3GVal17ea</t>
  </si>
  <si>
    <t>https://emenscr.nesdc.go.th/viewer/view.html?id=B8Q0X7BZrRf6WRN8MVWg</t>
  </si>
  <si>
    <t>https://emenscr.nesdc.go.th/viewer/view.html?id=GjY391nKzBTEXeO74kk9</t>
  </si>
  <si>
    <t>https://emenscr.nesdc.go.th/viewer/view.html?id=XGaJ3arQ1VCoQxp9YGRB</t>
  </si>
  <si>
    <t>https://emenscr.nesdc.go.th/viewer/view.html?id=gA498ApornUOgRe8EZa3</t>
  </si>
  <si>
    <t>https://emenscr.nesdc.go.th/viewer/view.html?id=EaeQmzrL7nIryYqlrjy5</t>
  </si>
  <si>
    <t>https://emenscr.nesdc.go.th/viewer/view.html?id=WXJGW3jdZESK8OZpK78d</t>
  </si>
  <si>
    <t>https://emenscr.nesdc.go.th/viewer/view.html?id=QO9dw0142gf9keno2y0Q</t>
  </si>
  <si>
    <t>https://emenscr.nesdc.go.th/viewer/view.html?id=qWjEJXVqgNSW7g3AN4z1</t>
  </si>
  <si>
    <t>https://emenscr.nesdc.go.th/viewer/view.html?id=NVdMJkx6JRCxzp7MN9oE</t>
  </si>
  <si>
    <t>https://emenscr.nesdc.go.th/viewer/view.html?id=qWjEY7eKVWF7l8r17jpy</t>
  </si>
  <si>
    <t>https://emenscr.nesdc.go.th/viewer/view.html?id=Y79nkXQ0gBclJlVE1L4m</t>
  </si>
  <si>
    <t>https://emenscr.nesdc.go.th/viewer/view.html?id=p9pzGnm9AeuyV67mjEWQ</t>
  </si>
  <si>
    <t>https://emenscr.nesdc.go.th/viewer/view.html?id=nrn02LLMq2fEZN3XVQ3r</t>
  </si>
  <si>
    <t>https://emenscr.nesdc.go.th/viewer/view.html?id=EaWLaBEApXSxqxNdXY5B</t>
  </si>
  <si>
    <t>https://emenscr.nesdc.go.th/viewer/view.html?id=eKE6GE4pgeIpnQVKmp0V</t>
  </si>
  <si>
    <t>https://emenscr.nesdc.go.th/viewer/view.html?id=qW8GJRYNNYsXMozL8ewR</t>
  </si>
  <si>
    <t>https://emenscr.nesdc.go.th/viewer/view.html?id=Z6zzWwA4yrI5qwJaVAy9</t>
  </si>
  <si>
    <t>https://emenscr.nesdc.go.th/viewer/view.html?id=qWzz2rQpYBT1wRXVGEOA</t>
  </si>
  <si>
    <t>https://emenscr.nesdc.go.th/viewer/view.html?id=QOoqYpq7ErT9MxWnW5Zy</t>
  </si>
  <si>
    <t>https://emenscr.nesdc.go.th/viewer/view.html?id=Ea35kNMWB3iG2KJM733N</t>
  </si>
  <si>
    <t>https://emenscr.nesdc.go.th/viewer/view.html?id=aQL1wXRBjLUkG9A042Zp</t>
  </si>
  <si>
    <t>https://emenscr.nesdc.go.th/viewer/view.html?id=7MkMaBe9X2u9peen1lAJ</t>
  </si>
  <si>
    <t>https://emenscr.nesdc.go.th/viewer/view.html?id=z08VgX7kY0Fl1yo3Z04M</t>
  </si>
  <si>
    <t>https://emenscr.nesdc.go.th/viewer/view.html?id=z083WwN27xhlQrmBWlqB</t>
  </si>
  <si>
    <t>https://emenscr.nesdc.go.th/viewer/view.html?id=63N2JAQW2aIBXZk5QOL2</t>
  </si>
  <si>
    <t>https://emenscr.nesdc.go.th/viewer/view.html?id=z0Yr606z9nHVxEEygBO2</t>
  </si>
  <si>
    <t>https://emenscr.nesdc.go.th/viewer/view.html?id=93E2VNmdemTMMrVVVooO</t>
  </si>
  <si>
    <t>https://emenscr.nesdc.go.th/viewer/view.html?id=VWawQkXgq9F38drjAx4O</t>
  </si>
  <si>
    <t>https://emenscr.nesdc.go.th/viewer/view.html?id=JKZmydqRaliXKEwz7dW3</t>
  </si>
  <si>
    <t>https://emenscr.nesdc.go.th/viewer/view.html?id=0RJ2dzZkMLtnnxJJJy8p</t>
  </si>
  <si>
    <t>https://emenscr.nesdc.go.th/viewer/view.html?id=B8L2nlYJj1hodVkN40J8</t>
  </si>
  <si>
    <t>https://emenscr.nesdc.go.th/viewer/view.html?id=kwYmRBdOJ8ir5kp9zmKV</t>
  </si>
  <si>
    <t>https://emenscr.nesdc.go.th/viewer/view.html?id=A352AaXpnziKKQddd43n</t>
  </si>
  <si>
    <t>https://emenscr.nesdc.go.th/viewer/view.html?id=7ME28OldBYs4ynRa6qeQ</t>
  </si>
  <si>
    <t>https://emenscr.nesdc.go.th/viewer/view.html?id=KYeaNNNoRjtgoMl5pXxr</t>
  </si>
  <si>
    <t>https://emenscr.nesdc.go.th/viewer/view.html?id=LAKOVYlx47hyK5roGqG1</t>
  </si>
  <si>
    <t>https://emenscr.nesdc.go.th/viewer/view.html?id=33on4xal5JIzkyj2WEzZ</t>
  </si>
  <si>
    <t>https://emenscr.nesdc.go.th/viewer/view.html?id=qW84678rzpHW3KgZVX8l</t>
  </si>
  <si>
    <t>https://emenscr.nesdc.go.th/viewer/view.html?id=GjaAeN5gjyHWwpLQG1qL</t>
  </si>
  <si>
    <t>https://emenscr.nesdc.go.th/viewer/view.html?id=JKZo14KJeQCKMNGYg95w</t>
  </si>
  <si>
    <t>https://emenscr.nesdc.go.th/viewer/view.html?id=mdBw648ElBIKr1eJk98a</t>
  </si>
  <si>
    <t>https://emenscr.nesdc.go.th/viewer/view.html?id=7MEnWGq1Epc3Nz4kRqGy</t>
  </si>
  <si>
    <t>https://emenscr.nesdc.go.th/viewer/view.html?id=A35Qo1O7MjFGeWABYAkZ</t>
  </si>
  <si>
    <t>https://emenscr.nesdc.go.th/viewer/view.html?id=XGj5AZBmANCGXydxQdK6</t>
  </si>
  <si>
    <t>https://emenscr.nesdc.go.th/viewer/view.html?id=Y7JN1JX6XJFkjdXZMxpe</t>
  </si>
  <si>
    <t>https://emenscr.nesdc.go.th/viewer/view.html?id=43wqEmm6JBun2xKWkKLk</t>
  </si>
  <si>
    <t>https://emenscr.nesdc.go.th/viewer/view.html?id=QOoWp9VYq1snB2M3WoxQ</t>
  </si>
  <si>
    <t>https://emenscr.nesdc.go.th/viewer/view.html?id=OoB4dwYelGTW9qa8BX1B</t>
  </si>
  <si>
    <t>https://emenscr.nesdc.go.th/viewer/view.html?id=p9wrVWBERqhpK1OVkOM3</t>
  </si>
  <si>
    <t>https://emenscr.nesdc.go.th/viewer/view.html?id=demj16mRVNSG4lowz7WA</t>
  </si>
  <si>
    <t>https://emenscr.nesdc.go.th/viewer/view.html?id=53gn0GzVRmsE64zNezXA</t>
  </si>
  <si>
    <t>https://emenscr.nesdc.go.th/viewer/view.html?id=y0KE9490Metpr631W9GZ</t>
  </si>
  <si>
    <t>https://emenscr.nesdc.go.th/viewer/view.html?id=NVArJ0ey6gc3Ewa6j8dq</t>
  </si>
  <si>
    <t>https://emenscr.nesdc.go.th/viewer/view.html?id=nrVO04YYgrFNVWEAgo8N</t>
  </si>
  <si>
    <t>https://emenscr.nesdc.go.th/viewer/view.html?id=RdwXzJkrajFMJn39woXl</t>
  </si>
  <si>
    <t>https://emenscr.nesdc.go.th/viewer/view.html?id=A35QlkR9a4SOr82AXmyY</t>
  </si>
  <si>
    <t>https://emenscr.nesdc.go.th/viewer/view.html?id=33onWq6ngkUl61LBG9RM</t>
  </si>
  <si>
    <t>https://emenscr.nesdc.go.th/viewer/view.html?id=23VnXZeegLIxnX7Z5LrL</t>
  </si>
  <si>
    <t>https://emenscr.nesdc.go.th/viewer/view.html?id=MBYdLQqyJYFjL4J0MOWr</t>
  </si>
  <si>
    <t>https://emenscr.nesdc.go.th/viewer/view.html?id=OoBGrG8aWkH0r13x8X5J</t>
  </si>
  <si>
    <t>https://emenscr.nesdc.go.th/viewer/view.html?id=Y7J0wB1qwVh95djjnjoz</t>
  </si>
  <si>
    <t>https://emenscr.nesdc.go.th/viewer/view.html?id=OoBGyMzdOBf7Y1Qza9Ny</t>
  </si>
  <si>
    <t>https://emenscr.nesdc.go.th/viewer/view.html?id=mdBr37akz9cR3zjNdxRz</t>
  </si>
  <si>
    <t>https://emenscr.nesdc.go.th/viewer/view.html?id=wEZ5Eaqd4YtwVyAgnWya</t>
  </si>
  <si>
    <t>https://emenscr.nesdc.go.th/viewer/view.html?id=gAjBAAoLNjING5Mqya5z</t>
  </si>
  <si>
    <t>https://emenscr.nesdc.go.th/viewer/view.html?id=o4o94Z1ZrXtnkGAgN6rj</t>
  </si>
  <si>
    <t>https://emenscr.nesdc.go.th/viewer/view.html?id=83Jl3EBRMdIz0rRA3mnd</t>
  </si>
  <si>
    <t>https://emenscr.nesdc.go.th/viewer/view.html?id=mdBrx9XJR6UNxNOdGE2E</t>
  </si>
  <si>
    <t>https://emenscr.nesdc.go.th/viewer/view.html?id=mdBrx3M3Qgsk1r9ylWr2</t>
  </si>
  <si>
    <t>https://emenscr.nesdc.go.th/viewer/view.html?id=aQwjoYzlVacOZk2mzLaB</t>
  </si>
  <si>
    <t>https://emenscr.nesdc.go.th/viewer/view.html?id=43wl6VZM01cwAwzlWVG1</t>
  </si>
  <si>
    <t>https://emenscr.nesdc.go.th/viewer/view.html?id=qW8Xk0GY18uW5w2VGgwN</t>
  </si>
  <si>
    <t>https://emenscr.nesdc.go.th/viewer/view.html?id=B8LYkpzg6LtdQWL9lpWM</t>
  </si>
  <si>
    <t>https://emenscr.nesdc.go.th/viewer/view.html?id=23VlJV9E2qtadaGXOlW8</t>
  </si>
  <si>
    <t>https://emenscr.nesdc.go.th/viewer/view.html?id=x0eNlBn5xjs7z7E1MlYo</t>
  </si>
  <si>
    <t>https://emenscr.nesdc.go.th/viewer/view.html?id=z0Yg1jXEazFjQ81mGNqL</t>
  </si>
  <si>
    <t>https://emenscr.nesdc.go.th/viewer/view.html?id=joKwlpyLJlTzZm1NyAVZ</t>
  </si>
  <si>
    <t>https://emenscr.nesdc.go.th/viewer/view.html?id=qW8XEmqaz8IW5w2VGgw6</t>
  </si>
  <si>
    <t>https://emenscr.nesdc.go.th/viewer/view.html?id=XGjykV3918UOaRAw39oW</t>
  </si>
  <si>
    <t>https://emenscr.nesdc.go.th/viewer/view.html?id=A35KMAMWmRTEyoX8q3xB</t>
  </si>
  <si>
    <t>https://emenscr.nesdc.go.th/viewer/view.html?id=eKaYwJ12A4caXNEZpBNB</t>
  </si>
  <si>
    <t>https://emenscr.nesdc.go.th/viewer/view.html?id=XGjykopjo7fYqOno6Lk4</t>
  </si>
  <si>
    <t>https://emenscr.nesdc.go.th/viewer/view.html?id=EakVM07QrXsA75OJGN5Q</t>
  </si>
  <si>
    <t>https://emenscr.nesdc.go.th/viewer/view.html?id=XGjyk8YBVWuoLok6xMea</t>
  </si>
  <si>
    <t>https://emenscr.nesdc.go.th/viewer/view.html?id=nrV476NXwJHNAjyk6ldB</t>
  </si>
  <si>
    <t>https://emenscr.nesdc.go.th/viewer/view.html?id=23Vlm1z4KVixr1K5E71M</t>
  </si>
  <si>
    <t>https://emenscr.nesdc.go.th/viewer/view.html?id=83JlKVEER6tAmAn31aJy</t>
  </si>
  <si>
    <t>https://emenscr.nesdc.go.th/viewer/view.html?id=JKZrEkxR6QSxdBWLNrkr</t>
  </si>
  <si>
    <t>https://emenscr.nesdc.go.th/viewer/view.html?id=7MElK2yQVjcjB6lKGrX7</t>
  </si>
  <si>
    <t>https://emenscr.nesdc.go.th/viewer/view.html?id=x0eqMloAKRhG2yBoV0zn</t>
  </si>
  <si>
    <t>https://emenscr.nesdc.go.th/viewer/view.html?id=NVAWQLEBEqS2Zdn54Nyq</t>
  </si>
  <si>
    <t>https://emenscr.nesdc.go.th/viewer/view.html?id=KYerkRJ0GOtG72WzY0l1</t>
  </si>
  <si>
    <t>https://emenscr.nesdc.go.th/viewer/view.html?id=A35eW62yjku9AgaYZR3w</t>
  </si>
  <si>
    <t>https://emenscr.nesdc.go.th/viewer/view.html?id=OoBXO6Wg73seoM4el4dE</t>
  </si>
  <si>
    <t>https://emenscr.nesdc.go.th/viewer/view.html?id=7ME3EnAxxwc9w0KdLRjN</t>
  </si>
  <si>
    <t>https://emenscr.nesdc.go.th/viewer/view.html?id=lOAqRdjk7Mh2WWK73WJ9</t>
  </si>
  <si>
    <t>https://emenscr.nesdc.go.th/viewer/view.html?id=83JzX6meW8Tl66NBZ6oM</t>
  </si>
  <si>
    <t>https://emenscr.nesdc.go.th/viewer/view.html?id=demq0LawVkfAlepGqjo7</t>
  </si>
  <si>
    <t>https://emenscr.nesdc.go.th/viewer/view.html?id=p9wqnx2GNgujQn8n7ywV</t>
  </si>
  <si>
    <t>https://emenscr.nesdc.go.th/viewer/view.html?id=wEZqAZnqraCWVZKjqGR0</t>
  </si>
  <si>
    <t>https://emenscr.nesdc.go.th/viewer/view.html?id=joKqrqaK4XIVM2JzO8qM</t>
  </si>
  <si>
    <t>https://emenscr.nesdc.go.th/viewer/view.html?id=mdBqx2ol5Eu8L61YRKO7</t>
  </si>
  <si>
    <t>https://emenscr.nesdc.go.th/viewer/view.html?id=93EM0qNxzluz3jyV7N8A</t>
  </si>
  <si>
    <t>https://emenscr.nesdc.go.th/viewer/view.html?id=33opOGxqBVIVV85w1qJz</t>
  </si>
  <si>
    <t>https://emenscr.nesdc.go.th/viewer/view.html?id=63N04wR05rSOO3yqdJ77</t>
  </si>
  <si>
    <t>https://emenscr.nesdc.go.th/viewer/view.html?id=p9wqxoL1wMHaL3aj3nNg</t>
  </si>
  <si>
    <t>https://emenscr.nesdc.go.th/viewer/view.html?id=33o49paq3JSl5p8WLeYO</t>
  </si>
  <si>
    <t>https://emenscr.nesdc.go.th/viewer/view.html?id=wEZEmAlrZeiewmGl18VK</t>
  </si>
  <si>
    <t>https://emenscr.nesdc.go.th/viewer/view.html?id=mdBdGGWo8zu3qwEW45Kz</t>
  </si>
  <si>
    <t>https://emenscr.nesdc.go.th/viewer/view.html?id=23V3mjX6ZwUlAeeqZyo2</t>
  </si>
  <si>
    <t>https://emenscr.nesdc.go.th/viewer/view.html?id=43w3QOngZgsVRO7MGNdA</t>
  </si>
  <si>
    <t>https://emenscr.nesdc.go.th/viewer/view.html?id=23V3mNly2NIlx0V8WjYr</t>
  </si>
  <si>
    <t>https://emenscr.nesdc.go.th/viewer/view.html?id=63N32kX5WLsBXZk5QzMJ</t>
  </si>
  <si>
    <t>https://emenscr.nesdc.go.th/viewer/view.html?id=x0e0Jm0jB4FwwpVVV0qK</t>
  </si>
  <si>
    <t>https://emenscr.nesdc.go.th/viewer/view.html?id=p9w9rexk0gS53RL86xM1</t>
  </si>
  <si>
    <t>https://emenscr.nesdc.go.th/viewer/view.html?id=z0Y0gagzAxfV2BoO7Qra</t>
  </si>
  <si>
    <t>https://emenscr.nesdc.go.th/viewer/view.html?id=A353KjBEVGTVX6Map1w8</t>
  </si>
  <si>
    <t>https://emenscr.nesdc.go.th/viewer/view.html?id=23V3lr0ZGEclx0V8Wj32</t>
  </si>
  <si>
    <t>https://emenscr.nesdc.go.th/viewer/view.html?id=OoBoG4lQg0FE6ZZAMx2z</t>
  </si>
  <si>
    <t>https://emenscr.nesdc.go.th/viewer/view.html?id=83J3zNnMmzhaxBdGJ0VO</t>
  </si>
  <si>
    <t>https://emenscr.nesdc.go.th/viewer/view.html?id=wEZEq9WoX5SeMRR35jKG</t>
  </si>
  <si>
    <t>https://emenscr.nesdc.go.th/viewer/view.html?id=33o3p511JOunnGNNNdql</t>
  </si>
  <si>
    <t>https://emenscr.nesdc.go.th/viewer/view.html?id=NVAVkKjxQjf6OnxE59OK</t>
  </si>
  <si>
    <t>https://emenscr.nesdc.go.th/viewer/view.html?id=z0Y0KL1xNXFXX5666OJw</t>
  </si>
  <si>
    <t>https://emenscr.nesdc.go.th/viewer/view.html?id=JKZKze05kmHMMp000zJq</t>
  </si>
  <si>
    <t>https://emenscr.nesdc.go.th/viewer/view.html?id=VWaWqEaAdVfxRe3O2MR5</t>
  </si>
  <si>
    <t>https://emenscr.nesdc.go.th/viewer/view.html?id=demeYk6an0haXww1oG5y</t>
  </si>
  <si>
    <t>https://emenscr.nesdc.go.th/viewer/view.html?id=y0K0gk9BdKFQONNG12ay</t>
  </si>
  <si>
    <t>https://emenscr.nesdc.go.th/viewer/view.html?id=RdY4MpwMaYf9qRnWee2A</t>
  </si>
  <si>
    <t>หมายเหตุ : เปลี่ยนจาก v2_190201V01F04 เป็น v3_190201V01F01</t>
  </si>
  <si>
    <t>ห่วงโซ่คุณค่าฯ (FVCT) (ฉบับเดิม)</t>
  </si>
  <si>
    <t xml:space="preserve">ห่วงโซ่คุณค่าฯ (FVCT) (ฉบับแก้ไข) </t>
  </si>
  <si>
    <t>หมายเหตุ : ตัวอักษรสีแดง หมายถึง : องค์ประกอบ/ปัจจัยที่มีการแก้ไข</t>
  </si>
  <si>
    <t>หมายเหตุ : เปลี่ยนจาก v2_190201V01F02 เป็น v3_190201V01F02</t>
  </si>
  <si>
    <t>หมายเหตุ : เปลี่ยนจาก v2_190201V01F03 เป็น v3_190201V01F03</t>
  </si>
  <si>
    <t>หมายเหตุ</t>
  </si>
  <si>
    <r>
      <t>สีฟ้า หมายถึง หน่วยงานเลือกความสอดคล้องของโครงการกับเป้าหมายแผนแม่บทย่อย Y1 190201 เป็น</t>
    </r>
    <r>
      <rPr>
        <b/>
        <u/>
        <sz val="16"/>
        <color rgb="FF0070C0"/>
        <rFont val="TH SarabunPSK"/>
        <family val="2"/>
      </rPr>
      <t>หลัก</t>
    </r>
    <r>
      <rPr>
        <b/>
        <sz val="16"/>
        <color rgb="FF0070C0"/>
        <rFont val="TH SarabunPSK"/>
        <family val="2"/>
      </rPr>
      <t>อย่างเดียว</t>
    </r>
  </si>
  <si>
    <r>
      <t>สีส้ม หมายถึง หน่วยงานเลือกความสอดคล้องของโครงการกับเป้าหมายแผนแม่บทย่อย Y1 190201 เป็น</t>
    </r>
    <r>
      <rPr>
        <b/>
        <u/>
        <sz val="16"/>
        <color rgb="FFED7D31"/>
        <rFont val="TH SarabunPSK"/>
        <family val="2"/>
      </rPr>
      <t>หลักและรอง</t>
    </r>
    <r>
      <rPr>
        <b/>
        <sz val="16"/>
        <color rgb="FFED7D31"/>
        <rFont val="TH SarabunPSK"/>
        <family val="2"/>
      </rPr>
      <t>ในเป้าหมายแผนแม่บทย่อยเดียวกัน</t>
    </r>
  </si>
  <si>
    <r>
      <t>สีเขียว หมายถึง หน่วยงานเลือกความสอดคล้องของโครงการกับเป้าหมายแผนแม่บทย่อย Y1 190201 เป็น</t>
    </r>
    <r>
      <rPr>
        <b/>
        <u/>
        <sz val="16"/>
        <color rgb="FF00B050"/>
        <rFont val="TH SarabunPSK"/>
        <family val="2"/>
      </rPr>
      <t>หลัก</t>
    </r>
    <r>
      <rPr>
        <b/>
        <sz val="16"/>
        <color rgb="FF00B05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00B050"/>
        <rFont val="TH SarabunPSK"/>
        <family val="2"/>
      </rPr>
      <t>รองในเป้าหมายแผนแม่บทย่อยอื่น</t>
    </r>
  </si>
  <si>
    <r>
      <t>สีม่วง หมายถึง หน่วยงานเลือกความสอดคล้องของโครงการกับเป้าหมายแผนแม่บทย่อย Y1 190201 เป็น</t>
    </r>
    <r>
      <rPr>
        <b/>
        <u/>
        <sz val="16"/>
        <color rgb="FF7030A0"/>
        <rFont val="TH SarabunPSK"/>
        <family val="2"/>
      </rPr>
      <t>รอง</t>
    </r>
    <r>
      <rPr>
        <b/>
        <sz val="16"/>
        <color rgb="FF7030A0"/>
        <rFont val="TH SarabunPSK"/>
        <family val="2"/>
      </rPr>
      <t>อย่างเดียว</t>
    </r>
  </si>
  <si>
    <r>
      <t>สีแดง หมายถึง หน่วยงานเลือกความสอดคล้องของโครงการกับเป้าหมายแผนแม่บทย่อย Y1 190201 เป็น</t>
    </r>
    <r>
      <rPr>
        <b/>
        <u/>
        <sz val="16"/>
        <color rgb="FFFF0000"/>
        <rFont val="TH SarabunPSK"/>
        <family val="2"/>
      </rPr>
      <t>รอง</t>
    </r>
    <r>
      <rPr>
        <b/>
        <sz val="16"/>
        <color rgb="FFFF0000"/>
        <rFont val="TH SarabunPSK"/>
        <family val="2"/>
      </rPr>
      <t>และเลือกความสอดคล้องของโครงการเป็น</t>
    </r>
    <r>
      <rPr>
        <b/>
        <u/>
        <sz val="16"/>
        <color rgb="FFFF0000"/>
        <rFont val="TH SarabunPSK"/>
        <family val="2"/>
      </rPr>
      <t>หลักในเป้าหมายแผนแม่บทย่อยอื่น</t>
    </r>
  </si>
  <si>
    <t>โครงการปกติ 2565</t>
  </si>
  <si>
    <t>v3_190201V01F01</t>
  </si>
  <si>
    <t>โครงการปกติ 2566</t>
  </si>
  <si>
    <t>190201</t>
  </si>
  <si>
    <t>v2_190201</t>
  </si>
  <si>
    <t xml:space="preserve">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 </t>
  </si>
  <si>
    <t xml:space="preserve">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 </t>
  </si>
  <si>
    <t xml:space="preserve">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 </t>
  </si>
  <si>
    <t xml:space="preserve"> 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 </t>
  </si>
  <si>
    <t xml:space="preserve">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 </t>
  </si>
  <si>
    <t xml:space="preserve">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 </t>
  </si>
  <si>
    <t>มท 55713 – 3-67-0006</t>
  </si>
  <si>
    <t>โครงการปกติ 2567</t>
  </si>
  <si>
    <t>มท 55713 – 2-67-0004</t>
  </si>
  <si>
    <t>ปรับปรุงโครงการสำคัญ 2567</t>
  </si>
  <si>
    <t>มท 55713 – 2-67-0003</t>
  </si>
  <si>
    <t xml:space="preserve"> โครงการก่อสร้างปรับปรุงขยาย การประปาส่วนภูมิภาคสาขาย่านตาขาว อำเภอย่านตาขาว จังหวัดตรัง</t>
  </si>
  <si>
    <t>มท 55713 – 1-67-0008</t>
  </si>
  <si>
    <t>โครงการก่อสร้างปรับปรุงขยาย การประปาส่วนภูมิภาคสาขาพังงา-ภูเก็ต ระยะที่ 1 อำเภอเมือง - ตะกั่วทุ่ง จังหวัดพังงา อำเภอถลาง จังหวัดภูเก็ต</t>
  </si>
  <si>
    <t>มท 55520 – 3-67-0004</t>
  </si>
  <si>
    <t>งานปรับปรุงเพิ่มประสิทธิภาพระบบท่อจ่ายน้ำ การประปาส่วนภูมิภาคสาขากันตัง ตำบลกันตัง อำเภอกันตัง-สิเกา จังหวัดตรัง</t>
  </si>
  <si>
    <t>มท 55520 – 1-67-0041</t>
  </si>
  <si>
    <t>งานวางท่อขยายเขตจำหน่ายน้ำ ถนนรัษฎานุประดิษฐ์ ตำบลบางเป้า อำเภอกันตัง จังหวัดตรัง</t>
  </si>
  <si>
    <t>มท 55520 – 1-67-0040</t>
  </si>
  <si>
    <t>งานวางท่อขยายเขตจำหน่ายน้ำ ซอยป่าพะยอมและซอยชมพู่ หมู่ 1 บ้านควนไสน ตำบลกำแพง อำเภอละงู จังหวัดสตูล</t>
  </si>
  <si>
    <t>มท 55520 – 1-67-0039</t>
  </si>
  <si>
    <t xml:space="preserve">งานวางท่อส่งน้ำและก่อสร้างสถานีจ่ายน้ำ การประปาส่วนภูมิภาคสาขาสายบุรี อำเภอสายบุรี อำเภอปะนาเระ จังหวัดปัตตานี </t>
  </si>
  <si>
    <t>มท 55520 – 1-67-0038</t>
  </si>
  <si>
    <t>งานก่อสร้างสถานีจ่ายน้ำนาทอน(แห่งใหม่) และวางท่อจ่ายน้ำพื้นที่ตำบลนาทอน ตำบลทุ่งบุหลัง และตำบลขอนคลาน อำเภอทุ่งหว้า จังหวัดสตูล</t>
  </si>
  <si>
    <t>มท 55520 – 1-67-0037</t>
  </si>
  <si>
    <t>งานวางท่อขยายเขตจำหน่ายน้ำ หมู่ 3 บ้านทุ่งขมิ้น ตำบลกะปาง อำเภอทุ่งสง จังหวัดนครศรีธรรมราช</t>
  </si>
  <si>
    <t>มท 55520 – 1-67-0036</t>
  </si>
  <si>
    <t>งานวางท่อขยายเขตจำหน่ายน้ำ ซอยปลัดก้าน ถนนอุทัยรัตน์ ตำบลนาทวี อำเภอนาทวี จังหวัดสงขลา</t>
  </si>
  <si>
    <t>มท 55520 – 1-67-0035</t>
  </si>
  <si>
    <t>งานวางท่อขยายเขตจำหน่ายน้ำ หมู่ 5 บ้านแตะหรำ ตำบลกันตังใต้ อำเภอกันตัง จังหวัดตรัง</t>
  </si>
  <si>
    <t>มท 55520 – 1-67-0034</t>
  </si>
  <si>
    <t>งานวางท่อขยายเขตจำหน่ายน้ำ ถนนคลองปอมใน หมู่ 11 ตำบลบ้านพรุ อำเภอหาดใหญ่ จังหวัดสงขลา</t>
  </si>
  <si>
    <t>มท 55520 – 1-67-0033</t>
  </si>
  <si>
    <t>งานวางท่อขยายเขตจำหน่ายน้ำ หมู่ 1 ตำบลทุ่งตำเสา อำเภอหาดใหญ่ จังหวัดสงขลา</t>
  </si>
  <si>
    <t>มท 55520 – 1-67-0032</t>
  </si>
  <si>
    <t>งานวางท่อขยายเขตจำหน่ายน้ำ บริเวณซอยหัวสะพานบ้านค่าย หมู่ 2 ตำบลกะลุวอเหนือ อำเภอเมืองนราธิวาส จังหวัดนราธิวาส</t>
  </si>
  <si>
    <t>มท 55520 – 1-67-0031</t>
  </si>
  <si>
    <t>งานวางท่อขยายเขตจำหน่ายน้ำ หมู่ 4 ถนนท่าบันได-บ้านหัวนอน ตำบลทุ่งกระบือ อำเภอย่านตาขาว จังหวัดตรัง</t>
  </si>
  <si>
    <t>มท 55520 – 1-67-0030</t>
  </si>
  <si>
    <t>งานวางท่อขยายเขตจำหน่ายน้ำ ถนนเทศบาล 49 ซอย 2 ตำบลพะตง อำเภอหาดใหญ่ จังหวัดสงขลา</t>
  </si>
  <si>
    <t>มท 55520 – 1-67-0029</t>
  </si>
  <si>
    <t>งานวางท่อขยายเขตจำหน่ายน้ำ ซอยอนามัย หมู่ 3 ตำบลบางเป้า อำเภอกันตัง จังหวัดตรัง</t>
  </si>
  <si>
    <t>มท 55520 – 1-67-0028</t>
  </si>
  <si>
    <t>งานวางท่อขยายเขตจำหน่ายน้ำ ถนนเทศบาล 63 ซอย 1 (ชุมชนหลบมุม) ตำบลพะตง อำเภอหาดใหญ่ จังหวัดสงขลา</t>
  </si>
  <si>
    <t>มท 55520 – 1-67-0027</t>
  </si>
  <si>
    <t>งานวางท่อขยายเขตจำหน่ายน้ำ ถนนเทศบาล 63 ซอย 2 ตำบลพะตง อำเภอหาดใหญ่ จังหวัดสงขลา</t>
  </si>
  <si>
    <t>มท 55520 – 1-67-0026</t>
  </si>
  <si>
    <t>งานวางท่อขยายเขตจำหน่ายน้ำ ถนนเกาะเคียน หมู่ 2 ตำบลเขาปูน อำเภอห้วยยอด จังหวัดตรัง</t>
  </si>
  <si>
    <t>มท 55520 – 1-67-0025</t>
  </si>
  <si>
    <t>งานวางท่อขยายเขตจำหน่ายน้ำ หมู่ 5 และ หมู่ 9 ตำบลละงู อำเภอละงู จังหวัดสตูล</t>
  </si>
  <si>
    <t>มท 55520 – 1-67-0024</t>
  </si>
  <si>
    <t>งานวางท่อขยายเขตจำหน่ายน้ำ ซอยชายคลอง 3 , 5 , 7 และ 9 หมู่ 3 บ้านนาลาน ตำบลควนขัน อำเภอเมืองสตูล จังหวัดสตูล</t>
  </si>
  <si>
    <t>มท 55520 – 1-67-0023</t>
  </si>
  <si>
    <t>งานวางท่อขยายเขตจำหน่ายน้ำ หมู่ 4 ตำบลปากคม อำเภอห้วยยอด จังหวัดตรัง</t>
  </si>
  <si>
    <t>มท 55520 – 1-67-0022</t>
  </si>
  <si>
    <t>งานวางท่อขยายเขตจำหน่ายน้ำ บ้านควนขัน หมู่ 9 ตำบลปาดังเบซาร์ อำเภอสะเดา จังหวัดสงขลา</t>
  </si>
  <si>
    <t>มท 55520 – 1-67-0021</t>
  </si>
  <si>
    <t>งานวางท่อขยายเขตจำหน่ายน้ำ ซอยควนสันติ 3 ถนนเพชรเกษมซอย 41 ตำบลควนลัง อำเภอหาดใหญ่ จังหวัดสงขลา</t>
  </si>
  <si>
    <t>มท 55520 – 1-67-0020</t>
  </si>
  <si>
    <t>งานวางท่อขยายเขตจำหน่ายน้ำ ชุมชนต้นกอ หมู่ 1 , 3 ตำบลปริก อำเภอสะเดา จังหวัดสงขลา</t>
  </si>
  <si>
    <t>มท 55520 – 1-67-0019</t>
  </si>
  <si>
    <t>งานวางท่อขยายเขตจำหน่ายน้ำ หมู่ 12 ถนนลพบุรีราเมศวร์ ทางหลวงแผ่นดินหมายเลข 414 ตำบลท่าช้าง อำเภอบางกล่ำ จังหวัดสงขลา</t>
  </si>
  <si>
    <t>มท 55520 – 1-67-0018</t>
  </si>
  <si>
    <t>งานวางท่อขยายเขตจำหน่ายน้ำ ทางหลวงชนบทหมายเลข 4017 ตำบลโกตาบารู อำเภอรามัน จังหวัดยะลา</t>
  </si>
  <si>
    <t>มท 55520 – 1-67-0017</t>
  </si>
  <si>
    <t>งานวางท่อขยายเขตจำหน่ายน้ำ ชุมชนบ้านหัวปอ หมู่ 11 ตำบลนาปะขอ อำเภอบางแก้ว จังหวัดพัทลุง</t>
  </si>
  <si>
    <t>มท 55520 – 1-67-0016</t>
  </si>
  <si>
    <t>งานวางท่อขยายเขตจำหน่ายน้ำ หมู่ 5 ตำบลลำปำ อำเภอเมืองพัทลุง จังหวัดพัทลุง</t>
  </si>
  <si>
    <t>มท 55520 – 1-67-0015</t>
  </si>
  <si>
    <t>งานวางท่อขยายเขตจำหน่ายน้ำ ถนนเพชรเกษม ซอย 41 และ ซอยโพธิพงศา 1 ตำบลควนลัง อำเภอหาดใหญ่ จังหวัดสงขลา</t>
  </si>
  <si>
    <t>มท 55520 – 1-67-0014</t>
  </si>
  <si>
    <t>งานวางท่อขยายเขตจำหน่ายน้ำ ถนนนาทวี ซอย 11 ตำบลพังลา อำเภอสะเดา จังหวัดสงขลา</t>
  </si>
  <si>
    <t>มท 55520 – 1-67-0013</t>
  </si>
  <si>
    <t>งานวางท่อขยายเขตจำหน่ายน้ำ ตำบลตะปอเยาะ อำเภอยี่งอ จังหวัดนราธิวาส</t>
  </si>
  <si>
    <t>มท 55520 – 1-67-0012</t>
  </si>
  <si>
    <t>งานวางท่อขยายเขตจำหน่ายน้ำ หมู่ 1 บ้านกาหงษ์ ตำบลมะนังดาลำ อำเภอสายบุรี จังหวัดปัตตานี</t>
  </si>
  <si>
    <t>มท 55520 – 1-67-0011</t>
  </si>
  <si>
    <t>งานวางท่อขยายเขตจำหน่ายน้ำ ซอยสี่สะอาด หมู่ 6 บ้านปลักมาลัย ตำบลกำแพง อำเภอละงู จังหวัดสตูล</t>
  </si>
  <si>
    <t>มท 55520 – 1-67-0010</t>
  </si>
  <si>
    <t>งานวางท่อขยายเขตจำหน่ายน้ำ ถนนท่าเสด็จ ตำบลตะลุบัน อำเภอสายบุรี จังหวัดปัตตานี</t>
  </si>
  <si>
    <t>มท 55520 – 1-67-0009</t>
  </si>
  <si>
    <t>งานวางท่อขยายเขตจำหน่ายน้ำ บ้านมะปรางค์ หมู่ 1 ตำบลโคกสัก อำเภอบางแก้ว จังหวัดพัทลุง</t>
  </si>
  <si>
    <t>มท 55520 – 1-67-0008</t>
  </si>
  <si>
    <t>งานวางท่อขยายเขตจำหน่ายน้ำ ซอยทุ่งปิริ หมู่ 1 ตำบลละงู อำเภอละงู จังหวัดสตูล</t>
  </si>
  <si>
    <t>มท 55520 – 1-67-0007</t>
  </si>
  <si>
    <t>งานวางท่อขยายเขตจำหน่ายน้ำ ถนนราษฏร์อุทิศ ซอย 1 ตำบลบ้านนา อำเภอจะนะ จังหวัดสงขลา</t>
  </si>
  <si>
    <t>มท 55520 – 1-67-0006</t>
  </si>
  <si>
    <t>งานวางท่อขยายเขตจำหน่ายน้ำ ซอยหนองปรือ หมู่ 1 บ้านสันติสุข ตำบลเขาขาว อำเภอละงู จังหวัดสตูล</t>
  </si>
  <si>
    <t>มท 55520 – 1-67-0005</t>
  </si>
  <si>
    <t>งานวางท่อขยายเขตจำหน่ายน้ำ ซอยเสียงหวาน หมู่ 1 บ้านควนไสน ตำบลกำแพง อำเภอละงู จังหวัดสตูล</t>
  </si>
  <si>
    <t>มท 55520 – 1-67-0004</t>
  </si>
  <si>
    <t>งานวางท่อขยายเขตจำหน่ายน้ำ ถนนกาญจนวนิช (ซอยแยก บ.ศรีตรัง) หมู่ 5 ตำบลพังลา อำเภอสะเดา จังหวัดสงขลา</t>
  </si>
  <si>
    <t>มท 55520 – 1-67-0003</t>
  </si>
  <si>
    <t xml:space="preserve">งานวางท่อขยายเขตจำหน่ายน้ำ ถนนเลี่ยงเมือง 1 ตำบลสะเดา อำเภอสะเดา จังหวัดสงขลา         </t>
  </si>
  <si>
    <t>มท 55520 – 1-67-0002</t>
  </si>
  <si>
    <t>งานวางท่อขยายเขตจำหน่ายน้ำ หมู่บ้านประกายทอง หมู่ 2 ตำบลควนลัง อำเภอหาดใหญ่ จังหวัดสงขลา</t>
  </si>
  <si>
    <t>มท 55520 – 1-67-0001</t>
  </si>
  <si>
    <t>งานวางท่อขยายเขตจำหน่ายน้ำ บริเวณ ถนนกุนุงจนอง ตำบลเบตง , ซอยบือนา หมู่ 1 ตำบลยะรม และหมู่ 1 ตำบลตาเนาะแมเราะ อำเภอเบตง จังหวัดยะลา</t>
  </si>
  <si>
    <t>มท 55510 – 1-67-0091</t>
  </si>
  <si>
    <t>งานวางท่อเสริมแรงดัน การประปาส่วนภูมิภาคสาขาหลังสวน ตำบลขันเงิน อำเภอหลังสวน จังหวัดชุมพร</t>
  </si>
  <si>
    <t>กรกฎาคม 2566</t>
  </si>
  <si>
    <t>มท 55510 – 1-67-0090</t>
  </si>
  <si>
    <t>งานวางท่อเสริมศักยภาพการจ่ายน้ำ สถานีผลิตน้ำบางวาด ตำบลกะทู้ อำเภอกะทู้ จังหวัดภูเก็ต</t>
  </si>
  <si>
    <t>มท 55510 – 1-67-0089</t>
  </si>
  <si>
    <t>งานก่อสร้างเพิ่มกำลังการผลิต ขนาด 150 ลบ.ม./ชม. สถานีผลิตน้ำคลองท่อม ตำบลคลองท่อมใต้ อำเภอคลองท่อม จังหวัดกระบี่</t>
  </si>
  <si>
    <t>กุมภาพันธ์ 2566</t>
  </si>
  <si>
    <t>พฤศจิกายน 2567</t>
  </si>
  <si>
    <t>มท 55510 – 1-67-0088</t>
  </si>
  <si>
    <t>งานปรับปรุงระบบผลิตขนาด 100 ลบ.ม./ชม. เป็น 150 ลบ.ม./ชม. สถานีผลิตน้ำท่าแซะ ตำบลท่าแซะ อำเภอท่าแซะ จังหวัดชุมพร</t>
  </si>
  <si>
    <t>มท 55510 – 1-67-0087</t>
  </si>
  <si>
    <t>งานวางท่อขยายเขตจำหน่ายน้ำ บริเวณทางหลวงแผ่นดิน 4094 ตอนเชียรใหญ่-ปากพนัง ที่ กม.28+320.00 (ซ้ายทาง) - กม.29+18.00 (ซ้ายทาง) หมู่ 5 ตำบลหูล่อง อำเภอปากพนัง จังหวัดนครศรีธรรมราช</t>
  </si>
  <si>
    <t>มท 55510 – 1-67-0086</t>
  </si>
  <si>
    <t>งานวางท่อขยายเขตจำหน่ายน้ำ ถนนปัญญานุกูล (ซ้ายทาง) ตำบลสะพลี อำเภอปะทิว จังหวัดชุมพร</t>
  </si>
  <si>
    <t>มท 55510 – 1-67-0085</t>
  </si>
  <si>
    <t>งานวางท่อขยายเขตจำหน่ายน้ำ ถนนสายบ่อล้อ-เชียรใหญ่ หมู่ 4 ตำบลแม่เจ้าอยู่หัว อำเภอเชียรใหญ่ จังหวัดนครศรีธรรมราช</t>
  </si>
  <si>
    <t>มท 55510 – 1-67-0084</t>
  </si>
  <si>
    <t>งานวางท่อขยายเขตจำหน่ายน้ำ ถนนสายสามแยกต้นท้อน - โรงพยาบาลยุพราช หมู่ 8 ตำบลไสหร้า อำเภอฉวาง จังหวัดนครศรีธรรมราช</t>
  </si>
  <si>
    <t>มท 55510 – 1-67-0083</t>
  </si>
  <si>
    <t>งานวางท่อขยายเขตจำหน่ายน้ำ หมู่ 1 ตำบลนากะชะ-บริเวณวัดมะเฟือง หมู่ 7 ตำบลนากะชะ อำเภอฉวาง จังหวัดนครศรีธรรมราช</t>
  </si>
  <si>
    <t>มท 55510 – 1-67-0082</t>
  </si>
  <si>
    <t>งานวางท่อขยายเขตจำหน่ายน้ำ ถนนโรงเรียนบ้านวัดใน หมู่ 13 ตำบลขนอม อำเภอขนอม จังหวัดนครศรีธรรมราช</t>
  </si>
  <si>
    <t>มท 55510 – 1-67-0081</t>
  </si>
  <si>
    <t>งานวางท่อขยายเขตจำหน่ายน้ำ สี่แยกหินกบ หมู่ 6 ตำบลชุมโค อำเภอปะทิว จังหวัดชุมพร</t>
  </si>
  <si>
    <t>มท 55510 – 1-67-0080</t>
  </si>
  <si>
    <t>งานวางท่อขยายเขตจำหน่ายน้ำ หมู่ 4 ถนนอำเภอ ตำบลมะขามเตี้ย อำเภอเมืองสุราษฎร์ธานี จังหวัดสุราษฎร์ธานี</t>
  </si>
  <si>
    <t>มท 55510 – 1-67-0079</t>
  </si>
  <si>
    <t>งานวางท่อขยายเขตจำหน่ายน้ำ บ้านละมุ หมู่ 8 ตำบลนากระตาม อำเภอท่าแซะ จังหวัดชุมพร</t>
  </si>
  <si>
    <t>มท 55510 – 1-67-0078</t>
  </si>
  <si>
    <t>งานวางท่อขยายเขตจำหน่ายน้ำ ซอยศาลเจ้า หมู่ 1 ตำบลเกาะพะงัน อำเภอเกาะพะงัน จังหวัดสุราษฎร์ธานี</t>
  </si>
  <si>
    <t>มท 55510 – 1-67-0077</t>
  </si>
  <si>
    <t>งานวางท่อขยายเขตจำหน่ายน้ำ ถนนเพชรเกษม - ซอยเพชรเกษม 15 หมู่ 1 ตำบลบางนอน อำเภอเมืองระนอง จังหวัดระนอง</t>
  </si>
  <si>
    <t>มท 55510 – 1-67-0076</t>
  </si>
  <si>
    <t>งานวางท่อขยายเขตจำหน่ายน้ำ ซอยอู่แอ๊ด หมู่ 3 ตำบลบางริ้น อำเภอเมืองระนอง จังหวัดระนอง</t>
  </si>
  <si>
    <t>มท 55510 – 1-67-0075</t>
  </si>
  <si>
    <t>งานวางท่อขยายเขตจำหน่ายน้ำ ทางหลวงแผ่นดินหมายเลข 41 ซ้ายทาง หมู่ 3,5 ตำบลสามตำบล อำเภอจุฬาภรณ์ จังหวัดนครศรีธรรมราช</t>
  </si>
  <si>
    <t>มท 55510 – 1-67-0074</t>
  </si>
  <si>
    <t>งานวางท่อขยายเขตจำหน่ายน้ำ ถนนทางหลวงหมายเลข 4153 (ตอนพุนพิน - หนองขรี) หมู่ 8 ตำบลท่าข้าม อำเภอพุนพิน จังหวัดสุราษฎร์ธานี</t>
  </si>
  <si>
    <t>มท 55510 – 1-67-0073</t>
  </si>
  <si>
    <t>งานวางท่อขยายเขตจำหน่ายน้ำ ถนนสายเขาหินนก หมู่ 1 ตำบลเกาะพะงัน อำเภอเกาะพะงัน จังหวัดสุราษฎร์ธานี</t>
  </si>
  <si>
    <t>มท 55510 – 1-67-0072</t>
  </si>
  <si>
    <t>งานวางท่อขยายเขตจำหน่ายน้ำ บ้านเนินกลาง ตำบลชะอวด อำเภอชะอวด จังหวัดนครศรีธรรมราช</t>
  </si>
  <si>
    <t>มท 55510 – 1-67-0071</t>
  </si>
  <si>
    <t>งานวางท่อขยายเขตจำหน่ายน้ำ ซอยโรงกุ้ง หมู่ 2 บ้านปากโตน ตำบลป่ากอ อำเภอเมืองพังงา จังหวัดพังงา</t>
  </si>
  <si>
    <t>มท 55510 – 1-67-0070</t>
  </si>
  <si>
    <t>งานวางท่อขยายเขตจำหน่ายน้ำ ซอยสามราษฎร์ - ค่ายมวย (เพิ่มเติม) ตำบลปลายพระยา อำเภอปลายพระยา จังหวัดกระบี่</t>
  </si>
  <si>
    <t>มท 55510 – 1-67-0069</t>
  </si>
  <si>
    <t>งานวางท่อขยายเขตจำหน่ายน้ำ ถนนสายริมคลองตรงบน หมู่ 8 ตำบลคลองกระบือ อำเภอปากพนัง จังหวัดนครศรีธรรมราช</t>
  </si>
  <si>
    <t>มท 55510 – 1-67-0068</t>
  </si>
  <si>
    <t>งานวางท่อขยายเขตจำหน่ายน้ำ ถนนสายนางทานายพัน - ถนนสายหลังธรรมชาติ หมู่ 2 ตำบลหูล่อง อำเภอปากพนัง จังหวัดนครศรีธรรมราช</t>
  </si>
  <si>
    <t>มท 55510 – 1-67-0067</t>
  </si>
  <si>
    <t>งานวางท่อขยายเขตจำหน่ายน้ำ บริเวณถนนสายชลประทานเขื่อนหก - เกาะหลอด หมู่ 5 ตำบลนาสาร อำเภอพระพรหม จังหวัดนครศรีธรรมราช</t>
  </si>
  <si>
    <t>มท 55510 – 1-67-0066</t>
  </si>
  <si>
    <t>งานวางท่อขยายเขตจำหน่ายน้ำ ถนนเลียบคลองสุขุม 1 หมู่ 13 ตำบลคลองกระบือ อำเภอปากพนัง จังหวัดนครศรีธรรมราช</t>
  </si>
  <si>
    <t>มท 55510 – 1-67-0065</t>
  </si>
  <si>
    <t>งานวางท่อขยายเขตจำหน่ายน้ำ ทางหลวงหมายเลข 420 (ตอนวงแหวนรอบเมืองสุราษฎร์ธานี) (ขวาทาง) ช่วงสามแยกคลองน้อย - ปากทางเข้าสถานีจ่ายน้ำคลองน้อย ตำบลคลองน้อย อำเภอเมืองสุราษฎร์ธานี จังหวัดสุราษฎร์ธานี</t>
  </si>
  <si>
    <t>มท 55510 – 1-67-0064</t>
  </si>
  <si>
    <t>งานวางท่อขยายเขตจำหน่ายน้ำ บริเวณ ถนนสายชลประทานมะม่วงขาว - มะม่วงสองต้น (ฝั่งตก) หมู่ 2 ตำบลนาสาร อำเภอพระพรหม จังหวัดนครศรีธรรมราช</t>
  </si>
  <si>
    <t>มท 55510 – 1-67-0063</t>
  </si>
  <si>
    <t>งานวางท่อขยายเขตจำหน่ายน้ำ บริเวณ ถนนสายคันนาราม - ถนนรถไฟ หมู่ 4 ตำบลนาสาร อำเภอพระพรหม จังหวัดนครศรีธรรมราช</t>
  </si>
  <si>
    <t>มท 55510 – 1-67-0062</t>
  </si>
  <si>
    <t>งานวางท่อขยายเขตจำหน่ายน้ำ บริเวณถนนสายซอย 2 - จ่าหวัด - นาสีพุฒ หมู่ 6 ตำบลนาสาร อำเภอพระพรหม จังหวัดนครศรีธรรมราช</t>
  </si>
  <si>
    <t>มท 55510 – 1-67-0061</t>
  </si>
  <si>
    <t>งานวางท่อขยายเขตจำหน่ายน้ำ ซอยบ้านในสวน หมู่ 2 ตำบลเกาะพะงัน อำเภอเกาะพะงัน จังหวัดสุราษฎร์ธานี</t>
  </si>
  <si>
    <t>มท 55510 – 1-67-0060</t>
  </si>
  <si>
    <t>งานวางท่อขยายเขตจำหน่ายน้ำ ถนนบ้านนายปรีชา หมู่ 7 ตำบลเสาธง อำเภอร่อนพิบูลย์ จังหวัดนครศรีธรรมราช</t>
  </si>
  <si>
    <t>มท 55510 – 1-67-0059</t>
  </si>
  <si>
    <t>งานวางท่อขยายเขตจำหน่ายน้ำ สายตากแดด - โคกสมอ หมู่ 1 ตำบลตากแดด อำเภอเมืองพังงา จังหวัดพังงา</t>
  </si>
  <si>
    <t>มท 55510 – 1-67-0058</t>
  </si>
  <si>
    <t>งานวางท่อขยายเขตจำหน่ายน้ำ ซอยประสานมิตร เทศบาลเมืองหลังสวน ตำบลท่ามะพลา อำเภอหลังสวน จังหวัดชุมพร</t>
  </si>
  <si>
    <t>มท 55510 – 1-67-0057</t>
  </si>
  <si>
    <t>งานวางท่อขยายเขตจำหน่ายน้ำ ทางเข้าวนอุทยานสระหนองมโนราห์ หมู่ 3 บ้านบางแนะ ตำบลนบปริง อำเภอเมืองพังงา จังหวัดพังงา</t>
  </si>
  <si>
    <t>มท 55510 – 1-67-0056</t>
  </si>
  <si>
    <t>งานวางท่อขยายเขตจำหน่ายน้ำ ซอยหนองหิน 3 ตำบลท่ามะพลา อำเภอหลังสวน จังหวัดชุมพร</t>
  </si>
  <si>
    <t>มท 55510 – 1-67-0055</t>
  </si>
  <si>
    <t>งานวางท่อขยายเขตจำหน่ายน้ำ ถนนเฉลิมพระเกียรติ - ซอยเทศบาล 1 หมู่ 3 ตำบลโคกกลอย อำเภอตะกั่วทุ่ง จังหวัดพังงา</t>
  </si>
  <si>
    <t>มท 55510 – 1-67-0054</t>
  </si>
  <si>
    <t>งานวางท่อขยายเขตจำหน่ายน้ำ ซอยหน้าโรงพัก หมู่ 2 ตำบลเกาะพะงัน อำเภอเกาะพะงัน จังหวัดสุราษฎร์ธานี</t>
  </si>
  <si>
    <t>มท 55510 – 1-67-0053</t>
  </si>
  <si>
    <t>งานวางท่อขยายเขตจำหน่ายน้ำ บ้านคอกวัว หมู่ 1 ตำบลนาหมอบุญ อำเภอจุฬาภรณ์ จังหวัดนครศรีธรรมราช</t>
  </si>
  <si>
    <t>มท 55510 – 1-67-0052</t>
  </si>
  <si>
    <t>งานวางท่อขยายเขตจำหน่ายน้ำ ซอยจัดสรร หมู่ 2 ตำบลโคกกลอย อำเภอตะกั่วทุ่ง จังหวัดพังงา</t>
  </si>
  <si>
    <t>มท 55510 – 1-67-0051</t>
  </si>
  <si>
    <t>งานวางท่อขยายเขตจำหน่ายน้ำ ถนน ทช สฏ 6038 สายท้องศาลา - วังตะเคียน หมู่ 1 ตำบลเกาะพะงัน อำเภอเกาะพะงัน จังหวัดสุราษฎร์ธานี</t>
  </si>
  <si>
    <t>มท 55510 – 1-67-0050</t>
  </si>
  <si>
    <t>งานวางท่อขยายเขตจำหน่ายน้ำ ถนนวิรัชพัฒนา 1 - ซอยวัดใหม่ท่าโพธิ์ หมู่ 1 ตำบลตลาดไชยา อำเภอไชยา จังหวัดสุราษฎร์ธานี</t>
  </si>
  <si>
    <t>มท 55510 – 1-67-0049</t>
  </si>
  <si>
    <t>งานวางท่อขยายเขตจำหน่ายน้ำ ซอยพุทธรักษา 2 หมู่ 12 ตำบลบางหมาก อำเภอเมืองชุมพร จังหวัดชุมพร</t>
  </si>
  <si>
    <t>มท 55510 – 1-67-0048</t>
  </si>
  <si>
    <t>งานวางท่อขยายเขตจำหน่ายน้ำ ถนนประสานมิตร ซอย 10 หมู่ 2 ตําบลอ่าวลึกใต้ อําเภออ่าวลึก จังหวัดกระบี่</t>
  </si>
  <si>
    <t>มท 55510 – 1-67-0047</t>
  </si>
  <si>
    <t>งานวางท่อขยายเขตจำหน่ายน้ำ ถนนซอยชูเพชร หมู่ 1 ตำบลท้องลำเจียก อำเภอเชียรใหญ่ จังหวัดนครศรีธรรมราช</t>
  </si>
  <si>
    <t>มท 55510 – 1-67-0046</t>
  </si>
  <si>
    <t>งานวางท่อขยายเขตจำหน่ายน้ำ บ้านเขานางหงส์ ซอยอันดามัน - ม้งหละ หมู่ 5 ตำบลปากน้ำ อำเภอเมืองระนอง จังหวัดระนอง</t>
  </si>
  <si>
    <t>มท 55510 – 1-67-0045</t>
  </si>
  <si>
    <t>งานวางท่อขยายเขตจำหน่ายน้ำ ถนนซอยอ่าวค่าย หมู่ 3 ตำบลเชียรใหญ่ อำเภอเชียรใหญ่ จังหวัดนครศรีธรรมราช</t>
  </si>
  <si>
    <t>มท 55510 – 1-67-0044</t>
  </si>
  <si>
    <t>งานวางท่อขยายเขตจำหน่ายน้ำ ถนนสายที่ 1 เกาะเวียงทอง หมู่ 1 ตำบลมะลวน อำเภอพุนพิน จังหวัดสุราษฎร์ธานี</t>
  </si>
  <si>
    <t>มท 55510 – 1-67-0043</t>
  </si>
  <si>
    <t>งานวางท่อขยายเขตจำหน่ายน้ำ ซอยข้างศูนย์ราชการ หมู่ 3 ตำบลบางริ้น อำเภอเมืองระนอง จังหวัดระนอง</t>
  </si>
  <si>
    <t>มท 55510 – 1-67-0042</t>
  </si>
  <si>
    <t>งานวางท่อขยายเขตจำหน่ายน้ำ ซอยช่องหลำ หมู่ 9 ตำบลปลายพระยา อำเภอปลายพระยา จังหวัดกระบี่</t>
  </si>
  <si>
    <t>มท 55510 – 1-67-0041</t>
  </si>
  <si>
    <t>งานวางท่อขยายเขตจำหน่ายน้ำ ถนนสายวงเวียนทางตัน - แยกนากระตาม ตำบลบางลึก อำเภอเมืองชุมพร จังหวัดชุมพร</t>
  </si>
  <si>
    <t>มท 55510 – 1-67-0040</t>
  </si>
  <si>
    <t>งานวางท่อขยายเขตจำหน่ายน้ำ ถนนสายท้องศาลา หมู่ 1 ตำบลเกาะพะงัน อำเภอเกาะพะงัน จังหวัดสุราษฎร์ธานี</t>
  </si>
  <si>
    <t>มท 55510 – 1-67-0039</t>
  </si>
  <si>
    <t>งานวางท่อขยายเขตจำหน่ายน้ำ บ้านเหนือ ซอย 4 หมู่ 1 ตำบลคลองท่อมใต้ อำเภอคลองท่อม จังหวัดกระบี่</t>
  </si>
  <si>
    <t>มท 55510 – 1-67-0038</t>
  </si>
  <si>
    <t>งานวางท่อขยายเขตจำหน่ายน้ำ ถนนโพธิ์บาย หมู่ 2 ตำบลอิปัน อำเภอพระแสง จังหวัดสุราษฎร์ธานี</t>
  </si>
  <si>
    <t>มท 55510 – 1-67-0037</t>
  </si>
  <si>
    <t>งานวางท่อขยายเขตจำหน่ายน้ำ ถนนท่านทอน-วัดน้ำพุ หมู่ 4 ตำบลเขาถ่าน อำเภอท่าฉาง จังหวัดสุราษฎร์ธานี</t>
  </si>
  <si>
    <t>มท 55510 – 1-67-0036</t>
  </si>
  <si>
    <t>งานวางท่อขยายเขตจำหน่ายน้ำ สามแยกทางหลวงท้องถิ่น-อบต.บางใบไม้ หมู่ 3 ตำบลบางใบไม้ อำเภอเมืองสุราษฎร์ธานี จังหวัดสุราษฎร์ธานี</t>
  </si>
  <si>
    <t>มท 55510 – 1-67-0035</t>
  </si>
  <si>
    <t xml:space="preserve">งานวางท่อขยายเขตจำหน่ายน้ำ ซอยบางนอนใน-นายัง 3 (ซอยบ่อนไก่) หมู่ 1 ตำบลบางนอน อำเภอเมืองระนอง จังหวัดระนอง </t>
  </si>
  <si>
    <t>มท 55510 – 1-67-0034</t>
  </si>
  <si>
    <t>งานวางท่อขยายเขตจำหน่ายน้ำ ถนนสายศรีทองกุลอุทิศ หมู่ 2 ตำบลเกาะพะงัน อำเภอเกาะพะงัน จังหวัดสุราษฎร์ธานี</t>
  </si>
  <si>
    <t>มท 55510 – 1-67-0033</t>
  </si>
  <si>
    <t>งานวางท่อขยายเขตจำหน่ายน้ำ ทางหลวงชนบท ถนนสาย ก.(ตอนที่ 2)(ซ้ายทางขวาทาง) ช่วงถนนวิภาวดี ถึงถนนสวนหลวง ร.9 ตำบลมะขามเตี้ย อำเภอเมืองสุราษฎร์ธานี จังหวัดสุราษฎร์ธานี</t>
  </si>
  <si>
    <t>มท 55510 – 1-67-0032</t>
  </si>
  <si>
    <t>งานวางท่อขยายเขตจำหน่ายน้ำ ซอยเทศบาล 7 (ฝั่งขวา) หมู่ 1 ตำบลท้ายเหมือง อำเภอท้ายเหมือง จังหวัดพังงา</t>
  </si>
  <si>
    <t>มท 55510 – 1-67-0031</t>
  </si>
  <si>
    <t>งานวางท่อขยายเขตจำหน่ายน้ำ หมู่ 2 ตำบลอิปัน อำเภอพระแสง จังหวัดสุราษฎร์ธานี</t>
  </si>
  <si>
    <t>มท 55510 – 1-67-0030</t>
  </si>
  <si>
    <t xml:space="preserve">งานวางท่อขยายเขตจำหน่ายน้ำ ซอยมงคล 1 หมู่ 1 ตำบลอิปัน อำเภอพระแสง จังหวัดสุราษฎร์ธานี </t>
  </si>
  <si>
    <t>มท 55510 – 1-67-0029</t>
  </si>
  <si>
    <t>งานวางท่อขยายเขตจำหน่ายน้ำ บริเวณถนนสายประชาร่วมใจ หมู่ 6 ตำบลนาสาร อำเภอพระพรหม จังหวัดนครศรีธรรมราช</t>
  </si>
  <si>
    <t>มท 55510 – 1-67-0028</t>
  </si>
  <si>
    <t>งานวางท่อขยายเขตจําหน่ายน้ำ ทางหลวงชนบทจังหวัดกระบี่ หมายเลข กบ.4021 (ซ้ายทาง) หมู่ 4 ตําบลพรุดินนา อําเภอคลองท่อม จังหวัดกระบี่ ่</t>
  </si>
  <si>
    <t>มท 55510 – 1-67-0027</t>
  </si>
  <si>
    <t>งานวางท่อขยายเขตจำหน่ายน้ำ ซอยบ้านดอนทราย หมู่ 1 ตำบลเกาะพะงัน อำเภอเกาะพะงัน จังหวัดสุราษฎร์ธานี</t>
  </si>
  <si>
    <t>มท 55510 – 1-67-0026</t>
  </si>
  <si>
    <t>งานวางท่อขยายเขตจำหน่ายน้ำ ซอยจิรักษา หมู่ 2 ตำบลบางนอน อำเภอเมืองระนอง จังหวัดระนอง</t>
  </si>
  <si>
    <t>มท 55510 – 1-67-0025</t>
  </si>
  <si>
    <t>งานวางท่อขยายเขตจำหน่ายน้ำ สายนบปริงใน-นบใหญ่ หมู่ 1 ตำบลนบปริง อำเภอเมืองพังงา จังหวัดพังงา</t>
  </si>
  <si>
    <t>มท 55510 – 1-67-0024</t>
  </si>
  <si>
    <t xml:space="preserve">งานวางท่อขยายเขตจำหน่ายน้ำ ซอยหลังสถานีตำรวจทางหลวง หมู่ 4 ตำบลนบปริง อำเภอเมืองพังงา จังหวัดพังงา </t>
  </si>
  <si>
    <t>มท 55510 – 1-67-0023</t>
  </si>
  <si>
    <t xml:space="preserve">งานวางท่อขยายเขตจำหน่ายน้ำ ซอยบางนอนใน-นายัง 1 (ซอยเมาไม่ขับ) หมู่ 1 ตำบลบางนอน อำเภอเมืองระนอง จังหวัดระนอง </t>
  </si>
  <si>
    <t>มท 55510 – 1-67-0022</t>
  </si>
  <si>
    <t xml:space="preserve">งานวางท่อขยายเขตจำหน่ายน้ำ บริเวณถนนสายนาบิ้งเดียว หมู่ 1 ตำบลนาสาร อำเภอพระพรหม จังหวัดนครศรีธรรมราช </t>
  </si>
  <si>
    <t>มท 55510 – 1-67-0021</t>
  </si>
  <si>
    <t>งานวางท่อขยายเขตจำหน่ายน้ำ ซอยบ้านควน ตำบลปลายพระยา อำเภอปลายพระยา จังหวัดกระบี่</t>
  </si>
  <si>
    <t>มท 55510 – 1-67-0020</t>
  </si>
  <si>
    <t>งานวางท่อขยายเขตจำหน่ายน้ำ ซอย 25, ซอย 27 หมู่ 5 ตำบลช้างซ้าย อำเภอพระพรหม จังหวัดนครศรีธรรมราช</t>
  </si>
  <si>
    <t>มท 55510 – 1-67-0019</t>
  </si>
  <si>
    <t>งานวางท่อขยายเขตจำหน่ายน้ำ ซอยลุงไข่ หมู่ 9 ตำบลปลายพระยา อำเภอปลายพระยา จังหวัดกระบี่</t>
  </si>
  <si>
    <t>มท 55510 – 1-67-0018</t>
  </si>
  <si>
    <t>งานวางท่อขยายเขตจำหน่ายน้ำ ถนนเลียบทางรถไฟ หมู่ 6 ตำบลนาพรุ อำเภอพระพรหม จังหวัดนครศรีธรรมราช</t>
  </si>
  <si>
    <t>มท 55510 – 1-67-0017</t>
  </si>
  <si>
    <t>งานวางท่อขยายเขตจำหน่ายน้ำ ถนนบ้านแหลมหิน หมู่ 1 ตำบลตลิ่งชัน อำเภอเหนือคลอง จังหวัดกระบี่</t>
  </si>
  <si>
    <t>มท 55510 – 1-67-0016</t>
  </si>
  <si>
    <t xml:space="preserve">งานวางท่อขยายเขตจำหน่ายน้ำ ซอยครูถาวร (ระยะ 2) ตำบลบางนอน อำเภอเมืองระนอง จังหวัดระนอง </t>
  </si>
  <si>
    <t>มท 55510 – 1-67-0015</t>
  </si>
  <si>
    <t>งานวางท่อขยายเขตจำหน่ายน้ำ ซอยประวัติ ตำบลรัษฎา อำเภอเมืองภูเก็ต จังหวัดภูเก็ต</t>
  </si>
  <si>
    <t>มท 55510 – 1-67-0014</t>
  </si>
  <si>
    <t>งานวางท่อขยายเขตจำหน่ายน้ำ ซอยรุ่งเรือง หมู่ 2  ตำบลบางริ้น อำเภอเมืองระนอง จังหวัดระนอง</t>
  </si>
  <si>
    <t>มท 55510 – 1-67-0013</t>
  </si>
  <si>
    <t>งานวางท่อขยายเขตจำหน่ายน้ำ ถนนสายปากโตน หมู่ 2 ตำบลป่ากอ อำเภอเมืองพังงา จังหวัดพังงา</t>
  </si>
  <si>
    <t>มท 55510 – 1-67-0012</t>
  </si>
  <si>
    <t xml:space="preserve">งานวางท่อขยายเขตจำหน่ายน้ำ บริเวณถนนสายซอยตาทิพย์ หมู่ 4 ตำบลนาสาร อำเภอพระพรหม จังหวัดนครศรีธรรมราช </t>
  </si>
  <si>
    <t>มท 55510 – 1-67-0011</t>
  </si>
  <si>
    <t xml:space="preserve">งานวางท่อขยายเขตจำหน่ายน้ำ บริเวณถนนสายซอยไสโพธิ์ หมู่ 2 ตำบลนาสาร อำเภอพระพรหม จังหวัดนครศรีธรรมราช </t>
  </si>
  <si>
    <t>มท 55510 – 1-67-0010</t>
  </si>
  <si>
    <t>งานวางท่อขยายเขตจำหน่ายน้ำ หมู่บ้านลัดดาวัลย์ ซอยหนองปลา 1 ตำบลวังตะกอ อำเภอหลังสวน จังหวัดชุมพร</t>
  </si>
  <si>
    <t>มท 55510 – 1-67-0009</t>
  </si>
  <si>
    <t>งานวางท่อขยายเขตจำหน่ายน้ำ ถนนซอยสีดอกไม้ หมู่ 1 ตำบลท้ายสำเภา อำเภอพระพรหม จังหวัดนครศรีธรรมราช</t>
  </si>
  <si>
    <t>มท 55510 – 1-67-0008</t>
  </si>
  <si>
    <t>งานวางท่อขยายเขตจำหน่ายน้ำ บริเวณถนนสายซอยสนิท หมู่ 2 ตำบลนาสาร อำเภอพระพรหม จังหวัดนครศรีธรรมราช</t>
  </si>
  <si>
    <t>มท 55510 – 1-67-0007</t>
  </si>
  <si>
    <t>งานวางท่อขยายเขตจำหน่ายน้ำ ซอยช้างซ้าย 34-40 ตำบลช้างซ้าย อำเภอพระพรหม จังหวัดนครศรีธรรมราช</t>
  </si>
  <si>
    <t>มท 55510 – 1-67-0006</t>
  </si>
  <si>
    <t>งานวางท่อขยายเขตจำหน่ายน้ำ ซอยตาวาด หมู่ 8 ตำบลปกาสัย อำเภอเหนือคลอง จังหวัดกระบี่</t>
  </si>
  <si>
    <t>มท 55510 – 1-67-0005</t>
  </si>
  <si>
    <t>งานวางท่อขยายเขตจำหน่ายน้ำ หมู่ 4 ถนนสายวงแหวน ตำบลกระบี่น้อย อำเภอเมืองกระบี่ จังหวัดกระบี่่</t>
  </si>
  <si>
    <t>มท 55510 – 1-67-0004</t>
  </si>
  <si>
    <t>งานวางท่อขยายเขตจำหน่ายน้ำ ซอยพะงันทัวร์ หมู่ 3 ถนนเลี่ยงเมือง ตำบลมะขามเตี้ย อำเภอเมืองสุราษฎร์ธานี จังหวัดสุราษฎร์ธานี</t>
  </si>
  <si>
    <t>มท 55510 – 1-67-0003</t>
  </si>
  <si>
    <t>งานวางท่อขยายเขตจำหน่ายน้ำ ถนนนาหัวนอน-ท่าเรือ ตำบลคลองเขม้า อำเภอเหนือคลอง จังหวัดกระบี่่</t>
  </si>
  <si>
    <t>มท 55510 – 1-67-0002</t>
  </si>
  <si>
    <t>งานวางท่อขยายเขตจำหน่ายน้ำ ถนนสายสากคอหัก หมู่ 1 ตำบลคลองขนาน อำเภอเหนือคลอง จังหวัดกระบี่</t>
  </si>
  <si>
    <t>มท 55410 – 1-67-0017</t>
  </si>
  <si>
    <t>งานวางท่อเสริมแรงดัน บริเวณหมู่บ้านมณีรินทร์ - แยกปู่โพธิ์ ตำบลบ้านกลาง อำเภอเมืองปทุมธานี จังหวัดปทุมธานี</t>
  </si>
  <si>
    <t>มท 55410 – 1-67-0016</t>
  </si>
  <si>
    <t>งานปรับปรุงสถานีจ่ายน้ำทับกวาง และวางท่อส่งน้ำประปาจากสถานีผลิตน้ำบ้านช่องใต้ ตำบลบ้านป่า อำเภอแก่งคอย จังหวัดสระบุรี</t>
  </si>
  <si>
    <t>มท 55410 – 1-67-0015</t>
  </si>
  <si>
    <t>งานวางท่อขยายเขตจำหน่ายน้ำ บ้านละโว้ หมู่ 17 ตำบลประสุข อำเภอชุมพวง จังหวัดนครราชสีมา</t>
  </si>
  <si>
    <t>มท 55410 – 1-67-0014</t>
  </si>
  <si>
    <t>งานวางท่อขยายเขตจำหน่ายน้ำ หมู่ 10 ตำบลโคกสูง อำเภอเมืองนครราชสีมา จังหวัดนครราชสีมา</t>
  </si>
  <si>
    <t>มท 55410 – 1-67-0013</t>
  </si>
  <si>
    <t>งานวางท่อขยายเขตจำหน่ายน้ำ ทางหลวงหมายเลข 3195 จากร้านวิทูรย์ถึงแยกอบทม ตำบลยี่ล้น อำเภอวิเศษชัยชาญ จังหวัดอ่างทอง</t>
  </si>
  <si>
    <t>มท 55410 – 1-67-0012</t>
  </si>
  <si>
    <t>งานวางท่อขยายเขตจำหน่ายน้ำ จากหน้าวัดเนินยาว ถึง ชุมชนส่งเสริมสุขภาพ ตำบลหนองทรายขาว อำเภอบ้านหมี่ จังหวัดลพบุรี</t>
  </si>
  <si>
    <t>มท 55410 – 1-67-0011</t>
  </si>
  <si>
    <t>งานวางท่อขยายเขตจำหน่ายน้ำ สะพานข้ามคลองตาม่วง (วัดใหญ่) หมู่ 1 ตำบลยี่ล้น อำเภอวิเศษชัยชาญ จังหวัดอ่างทอง</t>
  </si>
  <si>
    <t>มท 55410 – 1-67-0010</t>
  </si>
  <si>
    <t>งานวางท่อขยายเขตจำหน่ายน้ำ บ้านโคกล่าม หมู่ 7 ตำบลทุ่งสว่าง อำเภอประทาย จังหวัดนครราชสีมา</t>
  </si>
  <si>
    <t>มท 55410 – 1-67-0009</t>
  </si>
  <si>
    <t>งานวางท่อขยายเขตจำหน่ายน้ำ บ้านทุ่งเศรษฐี หมู่ 1 ตำบลหนองน้ำใส อำเภอภาชี จังหวัดพระนครศรีอยุธยา</t>
  </si>
  <si>
    <t>มท 55410 – 1-67-0008</t>
  </si>
  <si>
    <t>งานวางท่อขยายเขตจำหน่ายน้ำ บ้านหลุ่ง หมู่ 10 บ้านหนองปรือ หมู่ 9 และบ้านโนนสะอาด หมู่ 3 ตำบลบ้านแปรง อำเภอด่านขุนทด จังหวัดนครราชสีมา</t>
  </si>
  <si>
    <t>มท 55410 – 1-67-0007</t>
  </si>
  <si>
    <t>งานวางท่อขยายเขตจำหน่ายน้ำ หน้าโรงพยาบาลเมืองคง หมู่ 11 ตำบลเมืองคง อำเภอคง จังหวัดนครราชสีมา</t>
  </si>
  <si>
    <t>มท 55410 – 1-67-0006</t>
  </si>
  <si>
    <t>งานวางท่อขยายเขตจำหน่ายน้ำ ถนน อท.3027 (ซอยสินพล) หมู่ 2 หมู่ 3 ตำบลศาลาแดง อำเภอเมืองอ่างทอง จังหวัดอ่างทอง</t>
  </si>
  <si>
    <t>มท 55410 – 1-67-0005</t>
  </si>
  <si>
    <t>งานวางท่อขยายเขตจำหน่ายน้ำ หมู่บ้านดอนแตง หมู่ 4 ตำบลยี่ล้น อำเภอวิเศษชัยชาญ จังหวัดอ่างทอง</t>
  </si>
  <si>
    <t>มท 55410 – 1-67-0003</t>
  </si>
  <si>
    <t>งานวางท่อขยายเขตจำหน่ายน้ำ หมู่ 1 ตำบลโคกช้าง อำเภอผักไห่ จังหวัดพระนครศรีอยุธยา</t>
  </si>
  <si>
    <t>มท 55410 – 1-67-0002</t>
  </si>
  <si>
    <t>งานวางท่อขยายเขตจำหน่ายน้ำ ชุมชนหลังสถานีตำรวจภูธรโพธิ์ทอง หมู่ 1 ตำบลบางเจ้าฉ่า อำเภอโพธิ์ทอง จังหวัดอ่างทอง</t>
  </si>
  <si>
    <t>มท 55320 – 3-67-0006</t>
  </si>
  <si>
    <t>เมษายน 2567</t>
  </si>
  <si>
    <t>ธันวาคม 2567</t>
  </si>
  <si>
    <t>มท 55320 – 3-67-0005</t>
  </si>
  <si>
    <t>มกราคม 2568</t>
  </si>
  <si>
    <t>มท 55320 – 3-67-0004</t>
  </si>
  <si>
    <t xml:space="preserve">งานปรับปรุงเพิ่มประสิทธิภาพระบบท่อจ่ายน้ำ การประปาส่วนภูมิภาคสาขายโสธร ตำบลในเมือง อำเภอเมืองยโสธร จังหวัดยโสธร </t>
  </si>
  <si>
    <t>มท 55320 – 1-67-0039</t>
  </si>
  <si>
    <t>งานก่อสร้างวางท่อส่ง-จ่ายน้ำ หมู่ 3 , หมู่ 4 , หมู่ 6 , หมู่ 7 ,  หมู่ 8 , หมู่ 9 , หมู่ 11 , หมู่ 12 , หมู่ 13 , หมู่ 14  ตำบลคำอาฮวน อำเภอเมืองมุกดาหาร จังหวัดมุกดาหาร</t>
  </si>
  <si>
    <t>มท 55320 – 1-67-0038</t>
  </si>
  <si>
    <t>งานก่อสร้างสถานีจ่ายน้ำ การประปาส่วนภูมิภาค สาขาอุบลราชธานี ตำบลขามใหญ่ อำเภอเมืองอุบลราชธานี  จังหวัดอุบลราชธานี</t>
  </si>
  <si>
    <t>มิถุนายน 2568</t>
  </si>
  <si>
    <t>มท 55320 – 1-67-0037</t>
  </si>
  <si>
    <t>งานวางท่อขยายเขตจำหน่ายน้ำ หมู่ 5 บ้านโนนธาตุ  (บริเวณ ดอนคึมใหญ่ ถึง บ้านโนนธาตุ) ตำบลพนา อำเภอพนา  จังหวัดอำนาจเจริญ</t>
  </si>
  <si>
    <t>มท 55320 – 1-67-0036</t>
  </si>
  <si>
    <t>งานวางท่อขยายเขตจำหน่ายน้ำ หมู่ 1 , หมู่ 10 บ้านโนนผึ้ง ,  หมู่ 13 บ้านหนองบัวไชยวาน (บริเวณทางหลวงหมายเลข 226  จากหน้าวัดโนนผึ้ง ถึง สะพานข้ามทางรถไฟ) ตำบลโนนสัง  อำเภอกันทรารมย์ จังหวัดศรีสะเกษ</t>
  </si>
  <si>
    <t>มท 55320 – 1-67-0035</t>
  </si>
  <si>
    <t>งานวางท่อขยายเขตจำหน่ายน้ำ หมู่ 12 บ้านสะอาง  ตำบลห้วยเหนือ อำเภอขุขันธ์ จังหวัดศรีสะเกษ</t>
  </si>
  <si>
    <t>มท 55320 – 1-67-0034</t>
  </si>
  <si>
    <t>งานวางท่อขยายเขตจำหน่ายน้ำ หมู่ 4 บ้านจันรม ตำบลตาอ็อง  อำเภอเมืองสุรินทร์ จังหวัดสุรินทร์</t>
  </si>
  <si>
    <t>มท 55320 – 1-67-0033</t>
  </si>
  <si>
    <t>งานวางท่อขยายเขตจำหน่ายน้ำ ซอยเทศบาล 11 หมู่ 14  ตำบลดูน อำเภอกันทรารมย์ จังหวัดศรีสะเกษ</t>
  </si>
  <si>
    <t>มท 55320 – 1-67-0032</t>
  </si>
  <si>
    <t>งานวางท่อขยายเขตจำหน่ายน้ำ หมู่ 14 บ้านระกา ตำบลกุดหวาย  อำเภอศีขรภูมิ จังหวัดสุรินทร์</t>
  </si>
  <si>
    <t>มท 55320 – 1-67-0031</t>
  </si>
  <si>
    <t>งานวางท่อขยายเขตจำหน่ายน้ำ ชุมชนโนนสวรรค์ หมู่ 11  ตำบลหญ้าปล้อง อำเภอเมืองศรีสะเกษ จังหวัดศรีสะเกษ</t>
  </si>
  <si>
    <t>มท 55320 – 1-67-0030</t>
  </si>
  <si>
    <t>งานวางท่อขยายเขตจำหน่ายน้ำ หมู่ 8 บ้านหนองมะแซว  (คุ้มปศุสัตว์พัฒนา) ตำบลดูน อำเภอกันทรารมย์ จังหวัดศรีสะเกษ</t>
  </si>
  <si>
    <t>มท 55320 – 1-67-0029</t>
  </si>
  <si>
    <t>งานวางท่อขยายเขตจำหน่ายน้ำ หมู่ 1 บ้านแทรง ,  หมู่ 11 บ้านแทรงเหนือ , หมู่ 10 บ้านหนองก๊อก ตำบลห้วยสำราญ อำเภอขุขันธ์ จังหวัดศรีสะเกษ</t>
  </si>
  <si>
    <t>มท 55320 – 1-67-0028</t>
  </si>
  <si>
    <t>งานวางท่อขยายเขตจำหน่ายน้ำ หมู่ 2 บ้านหาดทรายมูล  ตำบลห้วยไร่ อำเภอเมืองอำนาจเจริญ จังหวัดอำนาจเจริญ</t>
  </si>
  <si>
    <t>มท 55320 – 1-67-0027</t>
  </si>
  <si>
    <t>งานวางท่อขยายเขตจำหน่ายน้ำ ชุมชนแสนสวัสดิ์พัฒนา หมู่ 16  ตำบลบุ่ง อำเภอเมืองอำนาจเจริญ จังหวัดอำนาจเจริญ</t>
  </si>
  <si>
    <t>มท 55320 – 1-67-0026</t>
  </si>
  <si>
    <t>งานวางท่อขยายเขตจำหน่ายน้ำ  ชุมชนหลังสำนักงานการไฟฟ้าหลังเก่า หมู่ 2 ตำบลลุมพุก  อำเภอคำเขื่อนแก้ว จังหวัดยโสธร</t>
  </si>
  <si>
    <t>มท 55320 – 1-67-0025</t>
  </si>
  <si>
    <t>งานวางท่อขยายเขตจำหน่ายน้ำ หมู่ 3 บ้านดอนมะยาง  (ทางเข้าสำนักสงฆ์ดอนปู่เจ้า) ตำบลตาดทอง อำเภอเมืองยโสธร  จังหวัดยโสธร</t>
  </si>
  <si>
    <t>มท 55320 – 1-67-0024</t>
  </si>
  <si>
    <t>งานวางท่อขยายเขตจำหน่ายน้ำ หมู่ 7 บ้านโนนสวรรค์  (คุ้มหนองแมว) ตำบลเกาะแก้ว อำเภอสำโรงทาบ จังหวัดสุรินทร์</t>
  </si>
  <si>
    <t>มท 55320 – 1-67-0023</t>
  </si>
  <si>
    <t>งานวางท่อขยายเขตจำหน่ายน้ำ หมู่ 9 บ้านหนองเหล็ก ,  หมู่ 16 บ้านหัวหนอง , หมู่ 17 บ้านธาตุน้อย ตำบลก้านเหลือง  อำเภออุทุมพรพิสัย จังหวัดศรีสะเกษ</t>
  </si>
  <si>
    <t>มท 55320 – 1-67-0022</t>
  </si>
  <si>
    <t>งานวางท่อขยายเขตจำหน่ายน้ำ หมู่ 8 บ้านลำพง  ตำบลสำโรงทาบ อำเภอสำโรงทาบ จังหวัดสุรินทร์</t>
  </si>
  <si>
    <t>มท 55320 – 1-67-0021</t>
  </si>
  <si>
    <t>งานวางท่อขยายเขตจำหน่ายน้ำ ซอย 7 , ซอย 9 หมู่ 2 บ้านง้อ  ตำบลน้ำคำ อำเภอเมืองศรีสะเกษ จังหวัดศรีสะเกษ</t>
  </si>
  <si>
    <t>มท 55320 – 1-67-0020</t>
  </si>
  <si>
    <t>งานวางท่อขยายเขตจำหน่ายน้ำ  ถนนองค์การบริหารส่วนจังหวัดยโสธรหมายเลข 3403 หมู่ 1 , หมู่ 7 ตำบลค้อวัง อำเภอค้อวัง จังหวัดยโสธร</t>
  </si>
  <si>
    <t>มท 55320 – 1-67-0019</t>
  </si>
  <si>
    <t>งานวางท่อขยายเขตจำหน่ายน้ำ ชุมชนดอนแดงพัฒนา  (ทางเข้าสวนอาหารอิ่มริมธาร และ คุ้ม 9 รีสอร์ท , ซอยข้างร้านอรลาบเป็ด) หมู่ 10 ตำบลบุ่ง  อำเภอเมืองอำนาจเจริญ จังหวัดอำนาจเจริญ</t>
  </si>
  <si>
    <t>มท 55320 – 1-67-0018</t>
  </si>
  <si>
    <t>งานวางท่อขยายเขตจำหน่ายน้ำ หมู่ 7 บ้านเกาะตลุง  ตำบลบุฤาษี อำเภอเมืองสุรินทร์ จังหวัดสุรินทร์</t>
  </si>
  <si>
    <t>มท 55320 – 1-67-0017</t>
  </si>
  <si>
    <t>งานวางท่อขยายเขตจำหน่ายน้ำ หมู่ 4 บ้านหมื่นสังข์ ,  หมู่ 7 บ้านระมาดค้อ ตำบลบัวเชด อำเภอบัวเชด จังหวัดสุรินทร์</t>
  </si>
  <si>
    <t>มท 55320 – 1-67-0016</t>
  </si>
  <si>
    <t>งานวางท่อขยายเขตจำหน่ายน้ำ หมู่ 7 บ้านทับน้อย  ตำบลทับใหญ่ อำเภอรัตนบุรี จังหวัดสุรินทร์</t>
  </si>
  <si>
    <t>มท 55320 – 1-67-0015</t>
  </si>
  <si>
    <t>งานวางท่อขยายเขตจำหน่ายน้ำ หมู่ 5 บ้านโคกเจริญ  (ทางเข้าวัดโคกเจริญ) ตำบลเกาะแก้ว อำเภอสำโรงทาบ จังหวัดสุรินทร์</t>
  </si>
  <si>
    <t>มท 55320 – 1-67-0014</t>
  </si>
  <si>
    <t>งานวางท่อขยายเขตจำหน่ายน้ำ หมู่ 1 บ้านคอโค (คุ้มอุดมทรัพย์) ,  หมู่ 12 บ้านรังผึ้ง (ทางหลวงหมายเลข 293) ตำบลคอโค  อำเภอเมืองสุรินทร์ จังหวัดสุรินทร์</t>
  </si>
  <si>
    <t>มท 55320 – 1-67-0013</t>
  </si>
  <si>
    <t>งานวางท่อขยายเขตจำหน่ายน้ำ ชุมชนโนนจาน หมู่ 2 ตำบลบุ่ง  อำเภอเมืองอำนาจเจริญ จังหวัดอำนาจเจริญ</t>
  </si>
  <si>
    <t>มท 55320 – 1-67-0012</t>
  </si>
  <si>
    <t>งานวางท่อขยายเขตจำหน่ายน้ำ หมู่ 3 หมู่ 9 บ้านบก  ตำบลโพนข่า อำเภอเมืองศรีสะเกษ จังหวัดศรีสะเกษ</t>
  </si>
  <si>
    <t>มท 55320 – 1-67-0011</t>
  </si>
  <si>
    <t>งานวางท่อขยายเขตจำหน่ายน้ำ หมู่ 5 , หมู่ 11 บ้านดงยาง  ตำบลบากเรือ อำเภอมหาชนะชัย จังหวัดยโสธร</t>
  </si>
  <si>
    <t>มท 55320 – 1-67-0010</t>
  </si>
  <si>
    <t>งานวางท่อขยายเขตจำหน่ายน้ำ หมู่ 6 บ้านกุดโง้ง  (ถนนบ้านหนองตะมะ - บ้านกุดโง้ง , ซอยอุดมสุข) ตำบลโพนข่า  อำเภอเมืองศรีสะเกษ จังหวัดศรีสะเกษ</t>
  </si>
  <si>
    <t>มท 55320 – 1-67-0009</t>
  </si>
  <si>
    <t>งานวางท่อขยายเขตจำหน่ายน้ำ หมู่ 5 บ้านสนายดวจ  (ถนนเลี่ยงเมือง , คุ้มเหนือ , คุ้มป่าดงมัน) ตำบลคอโค  อำเภอเมืองสุรินทร์ จังหวัดสุรินทร์</t>
  </si>
  <si>
    <t>มท 55320 – 1-67-0008</t>
  </si>
  <si>
    <t>งานวางท่อขยายเขตจำหน่ายน้ำ หมู่ 4 บ้านขยูง ตำบลซำ  อำเภอเมืองศรีสะเกษ จังหวัดศรีสะเกษ</t>
  </si>
  <si>
    <t>มท 55320 – 1-67-0007</t>
  </si>
  <si>
    <t>งานวางท่อขยายเขตจำหน่ายน้ำ ชุมชนโนนบ้านเก่า หมู่ 7  บ้านตำแย ตำบลพระเหลา อำเภอพนา จังหวัดอำนาจเจริญ</t>
  </si>
  <si>
    <t>มท 55320 – 1-67-0006</t>
  </si>
  <si>
    <t>งานวางท่อขยายเขตจำหน่ายน้ำ หมู่ 4 บ้านหนองแฝก  (ซอยตรงข้ามสถานีไฟฟ้าแรงสูง) ตำบลตาดทอง  อำเภอเมืองยโสธร จังหวัดยโสธร</t>
  </si>
  <si>
    <t>มท 55320 – 1-67-0005</t>
  </si>
  <si>
    <t>งานวางท่อขยายเขตจำหน่ายน้ำ หมู่ 1 บ้านแพงพวย  (ซอยทางเข้าหมู่บ้านตรงซุ้มประตู) ตำบลนางรอง อำเภอนางรอง จังหวัดบุรีรัมย์</t>
  </si>
  <si>
    <t>มท 55320 – 1-67-0004</t>
  </si>
  <si>
    <t>งานวางท่อขยายเขตจำหน่ายน้ำ หมู่ 4 บ้านแสงตะวัน  (ซอยนายหมื่น) , หมู่ 8 บ้านดงมัน ตำบลคอโค อำเภอเมืองสุรินทร์ จังหวัดสุรินทร์</t>
  </si>
  <si>
    <t>มท 55320 – 1-67-0003</t>
  </si>
  <si>
    <t>งานวางท่อขยายเขตจำหน่ายน้ำ หมู่ 7 บ้านอ้อมแก้ว , หมู่ 14 บ้านโนนแดง ตำบลก้านเหลือง อำเภออุทุมพรพิสัย จังหวัดศรีสะเกษ</t>
  </si>
  <si>
    <t>มท 55320 – 1-67-0002</t>
  </si>
  <si>
    <t>งานวางท่อขยายเขตจำหน่ายน้ำ หมู่ 9 หมู่บ้านทหารผ่านศึก  ตำบลโนนดินแดง อำเภอโนนดินแดง จังหวัดบุรีรัมย์</t>
  </si>
  <si>
    <t>มท 55310 – 3-67-0006</t>
  </si>
  <si>
    <t>มท 55310 – 3-67-0005</t>
  </si>
  <si>
    <t>มท 55310 – 3-67-0004</t>
  </si>
  <si>
    <t>มท 55310 – 1-67-0085</t>
  </si>
  <si>
    <t>งานวางท่อขยายเขตจำหน่ายน้ำ บริเวณพื้นที่โครงการบ้านมั่นคงศิริธรรม หมู่ 3 ตำบลเกาะขวาง อำเภอเมืองจันทบุรี จังหวัดจันทบุรี</t>
  </si>
  <si>
    <t>มท 55310 – 1-67-0084</t>
  </si>
  <si>
    <t>งานวางท่อขยายเขตจำหน่ายน้ำ บริเวณพื้นที่โครงการหมู่บ้านมั่นคงเกาะขวางยั่งยืน หมู่ 9 ตำบลเกาะขวาง อำเภอเมืองจันทบุรี จังหวัดจันทบุรี</t>
  </si>
  <si>
    <t>มท 55310 – 1-67-0083</t>
  </si>
  <si>
    <t>งานวางท่อขยายเขตจำหน่ายน้ำ บริเวณพื้นที่โครงการหมู่บ้านมั่นคงเพิ่มทวีทรัพย์ หมู่ 4 ตำบลเกาะขวาง อำเภอเมืองจันทบุรี จังหวัดจันทบุรี</t>
  </si>
  <si>
    <t>มท 55310 – 1-67-0082</t>
  </si>
  <si>
    <t>โครงการปรับปรุงประสิทธิภาพแผนการผลิตน้ำ การประปาส่วนภูมิภาคสาขาบางคล้า ตำบลเกาะขนุน อำเภอพนมสารคาม จังหวัดฉะเชิงเทรา</t>
  </si>
  <si>
    <t>มท 55310 – 1-67-0081</t>
  </si>
  <si>
    <t>งานวางท่อส่งน้ำดิบสถานีผลิตน้ำพลิ้ว ตำบลพลิ้ว อำเภอแหลมสิงห์ จังหวัดจันทบุรี</t>
  </si>
  <si>
    <t>มท 55310 – 1-67-0076</t>
  </si>
  <si>
    <t>งานวางท่อขยายเขตจำหน่ายน้ำ ถนนชุมชนหนองหิน ซอย 5 หมู่ 3 ตำบลวังเย็น อำเภอแปลงยาว จังหวัดฉะเชิงเทรา</t>
  </si>
  <si>
    <t>มท 55310 – 1-67-0075</t>
  </si>
  <si>
    <t>งานวางท่อขยายเขตจำหน่ายน้ำ บริเวณซอยหมู่บ้านอยู่สบาย หมู่ 1 ตำบลคลองกิ่ว อำเภอบ้านบึง จังหวัดชลบุรี</t>
  </si>
  <si>
    <t>มท 55310 – 1-67-0074</t>
  </si>
  <si>
    <t>งานวางท่อขยายเขตจำหน่ายน้ำ ชุมชนหนองครก ซอย7 หมู่ 8 ตำบลแปลงยาว อำเภอแปลงยาว จังหวัดฉะเชิงเทรา</t>
  </si>
  <si>
    <t>มท 55310 – 1-67-0073</t>
  </si>
  <si>
    <t>งานวางท่อขยายเขตจำหน่ายน้ำ ถนนทางหลวงชนบทสาย ตร.4006 แยกทล.3156 - บ้านอ่าวตาลคู่ ตำบลคลองใหญ่ และตำบลบางปิด อำเภอแหลมงอบ จังหวัดตราด</t>
  </si>
  <si>
    <t>มท 55310 – 1-67-0072</t>
  </si>
  <si>
    <t>งานวางท่อขยายเขตจำหน่ายน้ำ บริเวณ ถนนบ้านบึงสันติ ตำบลบ้านบึง อำเภอบ้านบึง จังหวัดชลบุรี</t>
  </si>
  <si>
    <t>มท 55310 – 1-67-0071</t>
  </si>
  <si>
    <t>งานวางท่อขยายเขตจำหน่ายน้ำ สายอ่างเก็บน้ำพระปรง ฝั่งซ้าย ตำบลช่องกุ่ม อำเภอวัฒนานคร จังหวัดสระแก้ว</t>
  </si>
  <si>
    <t>มท 55310 – 1-67-0070</t>
  </si>
  <si>
    <t>งานวางท่อขยายเขตจำหน่ายน้ำองค์การบริหารส่วนตำบลวังกระแจะ หมู่ 4 บ้านปลายคลอง ตำบลวังกระแจะ อำเภอเมืองตราด จังหวัดตราด</t>
  </si>
  <si>
    <t>มท 55310 – 1-67-0068</t>
  </si>
  <si>
    <t>งานวางท่อขยายเขตจำหน่ายน้ำ บริเวณสายแยกโรงน้ำแข็ง – โรงเรียนลาซาน หมู่ 11 ตำบลพลับพลา อำเภอเมืองจันทบุรี จังหวัดจันทบุรี</t>
  </si>
  <si>
    <t>มท 55310 – 1-67-0067</t>
  </si>
  <si>
    <t>งานวางท่อขยายเขตจำหน่ายน้ำ ซอยหนองผักกูด หมู่ 2 ตำบลสำนักท้อน อำเภอบ้านฉาง จังหวัดระยอง</t>
  </si>
  <si>
    <t>มท 55310 – 1-67-0066</t>
  </si>
  <si>
    <t>งานวางท่อขยายเขตจำหน่ายน้ำ ซอยเรือนชมจันทร์ หมู่ 6 ตำบลพลา อำเภอบ้านฉาง จังหวัดระยอง</t>
  </si>
  <si>
    <t>มท 55310 – 1-67-0065</t>
  </si>
  <si>
    <t>งานวางท่อขยายเขตจำหน่ายน้ำ ถนนบูรพาพัฒน์สนามกีฬา - ร้านก๋วยเตี๋ยวไก่ หมู่ 2 ตำบลบ้านฉาง อำเภอบ้านฉาง จังหวัดระยอง</t>
  </si>
  <si>
    <t>มท 55310 – 1-67-0064</t>
  </si>
  <si>
    <t>งานวางท่อขยายเขตจำหน่ายน้ำ บ้านธารทิพย์ – บ้านสวนตะกาด หมู่ 6 ตำบลพลา อำเภอบ้านฉาง จังหวัดระยอง</t>
  </si>
  <si>
    <t>มท 55310 – 1-67-0063</t>
  </si>
  <si>
    <t>งานวางท่อขยายเขตจำหน่ายน้ำ บริเวณ ชุมชนหนองกระบอก ถึง ซอยสุขุมวิท - พัทยา 87/2 หมู่ 9 ตำบลหนองปรือ อำเภอบางละมุง จังหวัดชลบุรี</t>
  </si>
  <si>
    <t>มท 55310 – 1-67-0062</t>
  </si>
  <si>
    <t>งานวางท่อขยายเขตจำหน่ายน้ำ ถนนหัวน้ำตก ตำบลมาบตาพุด อำเภอเมืองระยอง จังหวัดระยอง</t>
  </si>
  <si>
    <t>มท 55310 – 1-67-0061</t>
  </si>
  <si>
    <t>งานวางท่อขยายเขตจำหน่ายน้ำ ถนนเทศบาล 35 หมู่ 6 ตำบลสำนักท้อน อำเภอบ้านฉาง จังหวัดระยอง</t>
  </si>
  <si>
    <t>มท 55310 – 1-67-0060</t>
  </si>
  <si>
    <t>งานวางท่อขยายเขตจำหน่ายน้ำ ถนนเทศบาล 5 ซอย 16 หมู่ 5 ตำบลพลา อำเภอบ้านฉาง จังหวัดระยอง</t>
  </si>
  <si>
    <t>มท 55310 – 1-67-0059</t>
  </si>
  <si>
    <t>งานวางท่อขยายเขตจำหน่ายน้ำ เทศบาล 48 หมู่ 3 ตำบลสำนักท้อน อำเภอบ้านฉาง จังหวัดระยอง</t>
  </si>
  <si>
    <t>มท 55310 – 1-67-0058</t>
  </si>
  <si>
    <t>งานวางท่อขยายเขตจำหน่ายน้ำ บริเวณ ชุมชนหนองหิน หมู่ 9 ตำบลหนองปรือ อำเภอบางละมุง จังหวัดชลบุรี</t>
  </si>
  <si>
    <t>มท 55310 – 1-67-0057</t>
  </si>
  <si>
    <t>งานวางท่อขยายเขตจำหน่ายน้ำ บริเวณ ถนนเทิดพระเกียรติ ตำบลบางพระ อำเภอศรีราชา จังหวัดชลบุรี</t>
  </si>
  <si>
    <t>มท 55310 – 1-67-0056</t>
  </si>
  <si>
    <t>งานวางท่อขยายเขตจำหน่ายน้ำ ซอยห้วยมะหาด 3 หมู่ 7 ตำบลบ้านฉาง อำเภอบ้านฉาง จังหวัดระยอง</t>
  </si>
  <si>
    <t>มท 55310 – 1-67-0055</t>
  </si>
  <si>
    <t>งานวางท่อขยายเขตจำหน่ายน้ำ ซอยเทศบาล 5 ตำบลสำนักท้อน อำเภอบ้านฉาง จังหวัดระยอง</t>
  </si>
  <si>
    <t>มท 55310 – 1-67-0054</t>
  </si>
  <si>
    <t>งานวางท่อขยายเขตจำหน่ายน้ำ มาบยางพร ซอย 9 หมู่ 1 ตำบลมาบยางพร อำเภอปลวกแดง จังหวัดระยอง</t>
  </si>
  <si>
    <t>มท 55310 – 1-67-0053</t>
  </si>
  <si>
    <t>งานวางท่อขยายเขตจำหน่ายน้ำ ซอยเทศบาล 35 ตำบลสำนักท้อน อำเภอบ้านฉาง จังหวัดระยอง</t>
  </si>
  <si>
    <t>มท 55310 – 1-67-0052</t>
  </si>
  <si>
    <t>งานวางท่อขยายเขตจำหน่ายน้ำ ซอยบ้านสวนตะกาด หมู่ 6 ตำบลพลา อำเภอบ้านฉาง จังหวัดระยอง</t>
  </si>
  <si>
    <t>มท 55310 – 1-67-0051</t>
  </si>
  <si>
    <t>งานวางท่อขยายเขตจำหน่ายน้ำ บริเวณ ซอยบางละมุง 1 หมู่ 4 ตำบลบางละมุง อำเภอบางละมุง จังหวัดชลบุรี</t>
  </si>
  <si>
    <t>มท 55310 – 1-67-0050</t>
  </si>
  <si>
    <t>งานวางท่อขยายเขตจำหน่ายน้ำ ซอยองอาจ หมู่ 1 ตำบลพนานิคม อำเภอนิคมพัฒนา จังหวัดระยอง</t>
  </si>
  <si>
    <t>มท 55310 – 1-67-0049</t>
  </si>
  <si>
    <t>งานวางท่อขยายเขตจำหน่ายน้ำ ซอยดิเรก หมู่ 3 ตำบลนิคมพัฒนา อำเภอนิคมพัฒนา จังหวัดระยอง</t>
  </si>
  <si>
    <t>มท 55310 – 1-67-0048</t>
  </si>
  <si>
    <t>งานวางท่อขยายเขตจำหน่ายน้ำ ซอยประชุมมิตร 13 หมู่ 2 ตำบลบ้านฉาง อำเภอบ้านฉาง จังหวัดระยอง</t>
  </si>
  <si>
    <t>มท 55310 – 1-67-0047</t>
  </si>
  <si>
    <t>งานวางท่อขยายเขตจำหน่ายน้ำ ซอยบุญนำ หมู่ 3 ตำบลพนานิคม อำเภอนิคมพัฒนา จังหวัดระยอง</t>
  </si>
  <si>
    <t>มท 55310 – 1-67-0046</t>
  </si>
  <si>
    <t>งานวางท่อขยายเขตจำหน่ายน้ำ ซอยวะกั๊ฟ หมู่ 8 ตำบลดอนฉิมพลี อำเภอบางน้ำเปรี้ยว จังหวัดฉะเชิงเทรา</t>
  </si>
  <si>
    <t>มท 55310 – 1-67-0045</t>
  </si>
  <si>
    <t>งานวางท่อขยายเขตจำหน่ายน้ำ ซอยทรัพย์สมบูรณ์ หมู่ 11 ตำบลแปลงยาว อำเภอแปลงยาว จังหวัดฉะเชิงเทรา</t>
  </si>
  <si>
    <t>มท 55310 – 1-67-0042</t>
  </si>
  <si>
    <t>งานวางท่อขยายเขตจำหน่ายน้ำ พื้นที่ บ้านเขาบายศรี หมู่ 5 ตำบลเขาบายศรี อำเภอท่าใหม่ จังหวัดจันทบุรี</t>
  </si>
  <si>
    <t>มท 55310 – 1-67-0041</t>
  </si>
  <si>
    <t xml:space="preserve"> ซอยหนองกวาง - ทองทรานสปอร์ต หมู่ 5 ตำบลมาบข่า อำเภอนิคมพัฒนา จังหวัดระยอง</t>
  </si>
  <si>
    <t>มท 55310 – 1-67-0040</t>
  </si>
  <si>
    <t>งานวางท่อขยายเขตจำหน่ายน้ำ ซอยสุวรรณโพธิ์ หมู่ 5 ตำบลพลา อำเภอบ้านฉาง จังหวัดระยอง</t>
  </si>
  <si>
    <t>มท 55310 – 1-67-0039</t>
  </si>
  <si>
    <t>งานวางท่อขยายเขตจำหน่ายน้ำ ซอยทรัพย์เจริญ ถนนเจริญพัฒนา ตำบลห้วยโป่ง อำเภอเมืองระยอง จังหวัดระยอง</t>
  </si>
  <si>
    <t>มท 55310 – 1-67-0038</t>
  </si>
  <si>
    <t>งานวางท่อขยายเขตจำหน่ายน้ำ บริเวณ ชุมชนหนองค้อ หมู่ 9 ตำบลหนองขาม อำเภอศรีราชา จังหวัดชลบุรี</t>
  </si>
  <si>
    <t>มท 55310 – 1-67-0037</t>
  </si>
  <si>
    <t>งานวางท่อขยายเขตจำหน่ายน้ำ ถนนสายชากหมาก - คลองลึก ตำบลสำนักท้อน อำเภอบ้านฉาง จังหวัดระยอง</t>
  </si>
  <si>
    <t>มท 55310 – 1-67-0036</t>
  </si>
  <si>
    <t>งานวางท่อขยายเขตจำหน่ายน้ำ ซอยนครินทร์ หมู่ 1 ตำบลมะขามคู่ อำเภอนิคมพัฒนา จังหวัดระยอง</t>
  </si>
  <si>
    <t>มท 55310 – 1-67-0035</t>
  </si>
  <si>
    <t>งานวางท่อขยายเขตจำหน่ายน้ำ ซอยรูท 15 หมู่ 7 ตำบลนิคมพัฒนา อำเภอนิคมพัฒนา จังหวัดระยอง</t>
  </si>
  <si>
    <t>มท 55310 – 1-67-0034</t>
  </si>
  <si>
    <t>งานวางท่อขยายเขตจำหน่ายน้ำ ถนนหน้าวัดมาบข่า - หนองผักหนาม หมู่ 4 ตำบลมาบข่า อำเภอนิคมพัฒนา จังหวัดระยอง</t>
  </si>
  <si>
    <t>มท 55310 – 1-67-0033</t>
  </si>
  <si>
    <t>งานวางท่อขยายเขตจำหน่ายน้ำ ซอยสมชาญ หมู่ 2 ตำบลนิคมพัฒนา อำเภอนิคมพัฒนา จังหวัดระยอง</t>
  </si>
  <si>
    <t>มท 55310 – 1-67-0032</t>
  </si>
  <si>
    <t>งานวางท่อขยายเขตจำหน่ายน้ำ หนองตะเคียน ซอย 2 หมู่ 7 ตำบลสำนักท้อน อำเภอบ้านฉาง จังหวัดระยอง</t>
  </si>
  <si>
    <t>มท 55310 – 1-67-0031</t>
  </si>
  <si>
    <t>มท 55310 – 1-67-0030</t>
  </si>
  <si>
    <t>งานวางท่อขยายเขตจำหน่ายน้ำ มาบยางพร ซอย 18 หมู่ 2 ตำบลมาบยางพร อำเภอปลวกแดง จังหวัดระยอง</t>
  </si>
  <si>
    <t>มท 55310 – 1-67-0029</t>
  </si>
  <si>
    <t>งานวางท่อขยายเขตจำหน่ายน้ำ ซอยเสนาะ หมู่ 6 ตำบลมะขามคู่ อำเภอนิคมพัฒนา จังหวัดระยอง</t>
  </si>
  <si>
    <t>มท 55310 – 1-67-0028</t>
  </si>
  <si>
    <t>งานวางท่อขยายเขตจำหน่ายน้ำ ซอยเทศบาล 41/5 หมู่ 3 ตำบลสำนักท้อน อำเภอบ้านฉาง จังหวัดระยอง</t>
  </si>
  <si>
    <t>มท 55310 – 1-67-0027</t>
  </si>
  <si>
    <t>งานวางท่อขยายเขตจำหน่ายน้ำ บริเวณ ถนนเขาตะแบก ซอย 2 หมู่ 4 ตำบลหนองขาม อำเภอศรีราชา จังหวัดชลบุรี</t>
  </si>
  <si>
    <t>มท 55310 – 1-67-0026</t>
  </si>
  <si>
    <t>งานวางท่อขยายเขตจำหน่ายน้ำ ซอยนายไข่ หมู่ 2 ตำบลพนานิคม อำเภอนิคมพัฒนา จังหวัดระยอง</t>
  </si>
  <si>
    <t>มท 55310 – 1-67-0025</t>
  </si>
  <si>
    <t>งานวางท่อขยายเขตจำหน่ายน้ำ ถนนเทศบาล 4 หมู่ 5 ตำบลสำนักท้อน อำเภอบ้านฉาง จังหวัดระยอง</t>
  </si>
  <si>
    <t>มท 55310 – 1-67-0024</t>
  </si>
  <si>
    <t>งานวางท่อขยายเขตจำหน่ายน้ำ บริเวณ ซอยบ้านทุ่งเหียง - สำนักขาม 36 ตำบลหมอนนาง อำเภอพนัสนิคม จังหวัดชลบุรี</t>
  </si>
  <si>
    <t>มท 55310 – 1-67-0023</t>
  </si>
  <si>
    <t>มท 55310 – 1-67-0022</t>
  </si>
  <si>
    <t>งานวางท่อขยายเขตจำหน่ายน้ำ ซอยโรงเรียนบ้านด่าน หมู่ 5 ตำบลบ้านด่าน อำเภออรัญประเทศ จังหวัดสระแก้ว</t>
  </si>
  <si>
    <t>มท 55310 – 1-67-0021</t>
  </si>
  <si>
    <t>งานวางท่อขยายเขตจำหน่ายน้ำ ซอยพวงจันทร์ หมู่ 6 ตำบลนิคมพัฒนา อำเภอนิคมพัฒนา จังหวัดระยอง</t>
  </si>
  <si>
    <t>มท 55310 – 1-67-0020</t>
  </si>
  <si>
    <t>งานวางท่อขยายเขตจำหน่ายน้ำ ซอยบ้านป้าจ๊อย หมู่ 1 ตำบลมะขามคู่ อำเภอนิคมพัฒนา จังหวัดระยอง</t>
  </si>
  <si>
    <t>มท 55310 – 1-67-0019</t>
  </si>
  <si>
    <t>งานวางท่อขยายเขตจำหน่ายน้ำ ซอยเทศบาล 17 หมู่ 1 ตำบลสำนักท้อน อำเภอบ้านฉาง จังหวัดระยอง</t>
  </si>
  <si>
    <t>มท 55310 – 1-67-0018</t>
  </si>
  <si>
    <t>งานวางท่อขยายเขตจำหน่ายน้ำประปา ซอยเทียนทอง หมู่ 3 ตำบลนิคมพัฒนา อำเภอนิคมพัฒนา จังหวัดระยอง</t>
  </si>
  <si>
    <t>มท 55310 – 1-67-0017</t>
  </si>
  <si>
    <t>งานวางท่อขยายเขตจำหน่ายน้ำ ถนนเทศบาลหน้าสนามกอล์ฟ เชื่อม ม.กันตะ ตำบลพลา อำเภอบ้านฉาง จังหวัดระยอง</t>
  </si>
  <si>
    <t>มท 55310 – 1-67-0016</t>
  </si>
  <si>
    <t>งานวางท่อขยายเขตจำหน่ายน้ำ ถนนหนองหว้า ซอย 1 เชื่อมสาย 36 ตำบลมาบตาพุด อำเภอเมืองระยอง จังหวัดระยอง</t>
  </si>
  <si>
    <t>มท 55310 – 1-67-0015</t>
  </si>
  <si>
    <t>งานวางท่อขยายเขตจำหน่ายน้ำ ซอยเทศบาล 6 ตำบลสำนักท้อน อำเภอบ้านฉาง จังหวัดระยอง</t>
  </si>
  <si>
    <t>มท 55310 – 1-67-0014</t>
  </si>
  <si>
    <t>งานวางท่อขยายเขตจำหน่ายน้ำ ถนนหน้าวัดมาบข่า - สาย 36 หมู่ 4 ตำบลมาบข่า อำเภอนิคมพัฒนา จังหวัดระยอง</t>
  </si>
  <si>
    <t>มท 55310 – 1-67-0013</t>
  </si>
  <si>
    <t>งานวางท่อขยายเขตจำหน่ายน้ำ บริเวณ หมู่บ้านแหลมสน หมู่ 6 ตำบลปากน้ำกระแส อำเภอแกลง จังหวัดระยอง</t>
  </si>
  <si>
    <t>มท 55310 – 1-67-0012</t>
  </si>
  <si>
    <t>งานวางท่อขยายเขตจำหน่ายน้ำ บ้านหนองแวง หมู่ 3 ตำบลหนองแวง อำเภอวัฒนานคร จังหวัดสระแก้ว</t>
  </si>
  <si>
    <t>มท 55310 – 1-67-0011</t>
  </si>
  <si>
    <t>งานวางท่อขยายเขตจำหน่ายน้ำ ซอยราษฎร์บำรุง ซอย 1/2 ถนนสุขุมวิท 13 ตำบลห้วยโป่ง อำเภอเมืองระยอง จังหวัดระยอง</t>
  </si>
  <si>
    <t>มท 55310 – 1-67-0010</t>
  </si>
  <si>
    <t>งานวางท่อขยายเขตจำหน่ายน้ำ ซอยทุ่งต้นเรียบ หมู่ 4 ตำบลมาบข่า อำเภอนิคมพัฒนา จังหวัดระยอง</t>
  </si>
  <si>
    <t>มท 55310 – 1-67-0009</t>
  </si>
  <si>
    <t>งานวางท่อขยายเขตจำหน่ายน้ำ ซอยนาโน หมู่ 1 ตำบลมะขามคู่ อำเภอนิคมพัฒนา จังหวัดระยอง</t>
  </si>
  <si>
    <t>มท 55310 – 1-67-0008</t>
  </si>
  <si>
    <t>งานวางท่อขยายเขตจำหน่ายน้ำ หมู่ 5 ตำบลบ้านใหม่หนองไทร เชื่อม หมู่ 2 ตำบลบ้านด่าน อำเภออรัญประเทศ จังหวัดสระแก้ว</t>
  </si>
  <si>
    <t>มท 55310 – 1-67-0007</t>
  </si>
  <si>
    <t>งานวางท่อขยายเขตจำหน่ายน้ำ ซอยหมอต่าย หมู่ 6 ตำบลนิคมพัฒนา อำเภอนิคมพัฒนา จังหวัดระยอง</t>
  </si>
  <si>
    <t>มท 55310 – 1-67-0006</t>
  </si>
  <si>
    <t>งานวางท่อขยายเขตจำหน่ายน้ำ ซอยเทศบาล 39/1 ตำบลสำนักท้อน อำเภอบ้านฉาง จังหวัดระยอง</t>
  </si>
  <si>
    <t>มท 55310 – 1-67-0005</t>
  </si>
  <si>
    <t>งานวางท่อขยายเขตจำหน่ายน้ำ ซอยยาคูลท์ สาย 13 หมู่ 1 ตำบลมะขามคู่ อำเภอนิคมพัฒนา จังหวัดระยอง</t>
  </si>
  <si>
    <t>มท 55310 – 1-67-0004</t>
  </si>
  <si>
    <t>งานวางท่อขยายเขตจำหน่ายน้ำ บ้านหนองเทา หมู่ 2 ตำบลโนนหมากเค็ง อำเภอวัฒนานคร  จังหวัดสระแก้ว</t>
  </si>
  <si>
    <t>มท 55310 – 1-67-0003</t>
  </si>
  <si>
    <t>งานวางท่อขยายเขตจำหน่ายน้ำ บริเวณ บ้านหนองไฮ หมู่ 5 ตำบลนนทรี อำเภอกบินทร์บุรี จังหวัดปราจีนบุรี</t>
  </si>
  <si>
    <t>มท 55310 – 1-67-0002</t>
  </si>
  <si>
    <t>งานวางท่อขยายเขตจำหน่ายน้ำ บริเวณบ้านเขาดิน หมู่ 5 ตำบลหาดนางแก้ว อำเภอกบินทร์บุรี จังหวัดปราจีนบุรี</t>
  </si>
  <si>
    <t>มท 55220 – 1-67-0081</t>
  </si>
  <si>
    <t>งานวางท่อขยายเขตจำหน่ายน้ำ ซอยโรงหล่อบุญสนอง หมู่6 ตำบลบ้านหม้อ อำเภอศรีเชียงใหม่ จังหวัดหนองคาย</t>
  </si>
  <si>
    <t>มท 55220 – 1-67-0080</t>
  </si>
  <si>
    <t>งานวางท่อขยายเขตจำหน่ายน้ำ ชุมชนหนองบัว ซอยตรงข้ามโรงกรองหนองบัว หมู่1 ตำบลกวนวัน อำเภอเมืองหนองคาย จังหวัดหนองคาย</t>
  </si>
  <si>
    <t>มท 55220 – 1-67-0079</t>
  </si>
  <si>
    <t>งานวางท่อขยายเขตจำหน่ายน้ำ ด่านศุลกากรท่าลี่ - ป้อมด่านท่าลี่ ตำบลหนองผือ อำเภอท่าลี่ จังหวัดเลย</t>
  </si>
  <si>
    <t>มท 55220 – 1-67-0078</t>
  </si>
  <si>
    <t>งานวางท่อขยายเขตจำหน่ายน้ำ ทางหลวงหมายเลข 212 จาก บ้านทุ่งสว่างซอย 17 ถึงหน้าการไฟฟ้า หมู่ 10 ตำบลปากคาด อำเภอปากคาด จังหวัดบึงกาฬ</t>
  </si>
  <si>
    <t>มท 55220 – 1-67-0077</t>
  </si>
  <si>
    <t>งานวางท่อขยายเขตจำหน่ายน้ำ บ้านโนนก่อ ซอย 13 หมู่ 6 ถึงวัดโป่งแดง ตำบลโนนศิลา อำเภอปากคาด จังหวัดบึงกาฬ</t>
  </si>
  <si>
    <t>มท 55220 – 1-67-0076</t>
  </si>
  <si>
    <t>งานวางท่อขยายเขตจำหน่ายน้ำ โรงเรียนบ้านปากสวยถึงทางขึ้น บ้านโนนศิลา หมู่4 ตำบลวัดหลวง อำเภอโพนพิสัย จังหวัดหนองคาย</t>
  </si>
  <si>
    <t>มท 55220 – 1-67-0075</t>
  </si>
  <si>
    <t>งานวางท่อขยายเขตจำหน่ายน้ำ บ้านแสนสุข หมู่11 ตำบลบึงกาฬ อำเภอเมืองบึงกาฬ จังหวัดบึงกาฬ</t>
  </si>
  <si>
    <t>มท 55220 – 1-67-0074</t>
  </si>
  <si>
    <t>งานวางท่อขยายเขตจำหน่ายน้ำ บ้านสังคม หมู่2 ซอยหลังวัดศรีวิไลชัยมงคล ตำบลสังคม อำเภอสังคม จังหวัดหนองคาย</t>
  </si>
  <si>
    <t>มท 55220 – 1-67-0073</t>
  </si>
  <si>
    <t>งานวางท่อขยายเขตจำหน่ายน้ำ บ้านจีต หมู่5,6 ทางออกไป บ้านดอนสวรรค์ ตำบลคอนสายและหมู่2 ทางออกไป บ้านโนนยาง ตำบลโนนทองอินทร์ อำเภอกู่แก้ว จังหวัดอุดรธานี</t>
  </si>
  <si>
    <t>มท 55220 – 1-67-0072</t>
  </si>
  <si>
    <t>งานวางท่อขยายเขตจำหน่ายน้ำ บ้านโนนชาด ซอยเทศบาล34 และซอยเทศบาล20 หมู่3 ตำบลโซ่ อำเภอโซ่พิสัย จังหวัดบึงกาฬ</t>
  </si>
  <si>
    <t>มท 55220 – 1-67-0071</t>
  </si>
  <si>
    <t>งานวางท่อขยายเขตจำหน่ายน้ำ บ้านเจื้องซอยทุ่งนาแล หมู่4 ตำบลแก้งไก่ อำเภอสังคม จังหวัดหนองคาย</t>
  </si>
  <si>
    <t>มท 55220 – 1-67-0070</t>
  </si>
  <si>
    <t>งานวางท่อขยายเขตจำหน่ายน้ำ บ้านสี่แจ หมู่3, หมู่5, หมู่10 ตำบลผาสุก อำเภอกุมภวาปี จังหวัดอุดรธานี</t>
  </si>
  <si>
    <t>มท 55220 – 1-67-0069</t>
  </si>
  <si>
    <t>งานวางท่อขยายเขตจำหน่ายน้ำ ซอยจอมนาง 16 จากหลังโรงเรียนชุมพลโพนพิสัยถึง ประพตรีสอร์ท หมู่14 ตำบลจุมพล อำเภอโพนพิสัย จังหวัดหนองคาย</t>
  </si>
  <si>
    <t>มท 55220 – 1-67-0068</t>
  </si>
  <si>
    <t>งานวางท่อขยายเขตจำหน่ายน้ำ บ้านนาโนน หมู่4 ตำบลบึงกาฬ อำเภอเมืองบึงกาฬ จังหวัดบึงกาฬ</t>
  </si>
  <si>
    <t>มท 55220 – 1-67-0067</t>
  </si>
  <si>
    <t>งานวางท่อขยายเขตจำหน่ายน้ำ บ้านแสนประเสริฐ หมู่ 9 ตำบลบึงกาฬ อำเภอเมืองบึงกาฬ จังหวัดบึงกาฬ</t>
  </si>
  <si>
    <t>มท 55220 – 1-67-0066</t>
  </si>
  <si>
    <t>งานวางท่อขยายเขตจำหน่ายน้ำ บ้านหนองแวงงิ้วตาก หมู่6 ตำบลโนนสัง อำเภอโนนสัง จังหวัดหนองบัวลำภู</t>
  </si>
  <si>
    <t>มท 55220 – 1-67-0065</t>
  </si>
  <si>
    <t>งานวางท่อขยายเขตจำหน่ายน้ำ บ้านโคกกลาง หมู่5 ตำบลนาม่วง อำเภอประจักษ์ศิลปาคม จังหวัดอุดรธานี</t>
  </si>
  <si>
    <t>มท 55220 – 1-67-0064</t>
  </si>
  <si>
    <t>งานวางท่อขยายเขตจำหน่ายน้ำ บ้านหว้าทอง หมู่10 ตำบลหนองภัยศูนย์ อำเภอเมืองหนองบัวลำภู จังหวัดหนองบัวลำภู</t>
  </si>
  <si>
    <t>มท 55220 – 1-67-0063</t>
  </si>
  <si>
    <t>งานวางท่อขยายเขตจำหน่ายน้ำ บ้านจอมเสด็จน้อย หมู่15 ตำบลหาดคำ อำเภอเมืองหนองคาย จังหวัดหนองคาย</t>
  </si>
  <si>
    <t>มท 55220 – 1-67-0062</t>
  </si>
  <si>
    <t>งานวางท่อขยายเขตจำหน่ายน้ำ บ้านโนนสวรรค์-หน้า อบต.ห้วยพิชัย หมู่8 ตำบลห้วยพิชัย อำเภอปากชม จังหวัดเลย</t>
  </si>
  <si>
    <t>มท 55220 – 1-67-0060</t>
  </si>
  <si>
    <t>งานวางท่อขยายเขตจำหน่ายน้ำ บ้านภูพานทอง หมู่2 ตำบลโนนทัน อำเภอเมืองหนองบัวลำภู จังหวัดหนองบัวลำภู</t>
  </si>
  <si>
    <t>มท 55220 – 1-67-0059</t>
  </si>
  <si>
    <t>งานวางท่อขยายเขตจำหน่ายน้ำ บ้านโนนสมบูรณ์ หมู่5 ตำบลนากว้าง อำเภอเมืองอุดรธานี จังหวัดอุดรธานี</t>
  </si>
  <si>
    <t>มท 55220 – 1-67-0058</t>
  </si>
  <si>
    <t>งานวางท่อขยายเขตจำหน่ายน้ำ บ้านดงหมากยาง หมู่ 7 ตำบลบึงกาฬ อำเภอเมืองบึงกาฬ จังหวัดบึงกาฬ</t>
  </si>
  <si>
    <t>มท 55220 – 1-67-0056</t>
  </si>
  <si>
    <t>งานวางท่อขยายเขตจำหน่ายน้ำ บ้านโนนสงเปือย หมู่2 ตำบลโนนสัง อำเภอโนนสัง จังหวัดหนองบัวลำภู</t>
  </si>
  <si>
    <t>มท 55220 – 1-67-0055</t>
  </si>
  <si>
    <t>งานวางท่อขยายเขตจำหน่ายน้ำ หมู่ 1 ถึง หมู่ 17 ตำบลนาพู่ อำเภอเพ็ญ จังหวัดอุดรธานี</t>
  </si>
  <si>
    <t>มท 55220 – 1-67-0054</t>
  </si>
  <si>
    <t>งานวางท่อขยายเขตจำหน่ายน้ำ บ้านดอนหาด หมู่4, บ้านนาหยาด หมู่6 ตำบลสามพร้าว อำเภอเมืองอุดรธานี จังหวัดอุดรธานี</t>
  </si>
  <si>
    <t>มท 55220 – 1-67-0053</t>
  </si>
  <si>
    <t>งานวางท่อขยายเขตจำหน่ายน้ำ บ้านหนองบุ หมู่3 ตำบลสามพร้าว อำเภอเมืองอุดรธานี จังหวัดอุดรธานี</t>
  </si>
  <si>
    <t>มท 55220 – 1-67-0052</t>
  </si>
  <si>
    <t>งานวางท่อขยายเขตจำหน่ายน้ำ บ้านตาลเนิ้ง หมู่1, หมู่9 , บ้านดงสวรรค์ หมู่7 ตำบลตาลเนิ้ง อำเภอสว่างแดนดิน จังหวัดสกลนคร</t>
  </si>
  <si>
    <t>มท 55220 – 1-67-0051</t>
  </si>
  <si>
    <t>งานวางท่อขยายเขตจำหน่ายน้ำ บ้านหนองแก หมู่ 6 ตำบลหนองนาคำ อำเภอเมืองอุดรธานี จังหวัดอุดรธานี</t>
  </si>
  <si>
    <t>มท 55220 – 1-67-0050</t>
  </si>
  <si>
    <t>งานวางท่อขยายเขตจำหน่ายน้ำ บ้านนาหัวบ่อ หมู่ 7 ตำบลอาจสามารถ อำเภอเมืองนครพนม จังหวัดนครพนม</t>
  </si>
  <si>
    <t>มท 55220 – 1-67-0049</t>
  </si>
  <si>
    <t>งานวางท่อขยายเขตจำหน่ายน้ำ โรงเรียนเซนต์ยอแซฟศรีสงคราม - ห้วยโคน ตำบลศรีสงคราม อำเภอศรีสงคราม จังหวัดนครพนม</t>
  </si>
  <si>
    <t>มท 55220 – 1-67-0048</t>
  </si>
  <si>
    <t>งานวางท่อขยายเขตจำหน่ายน้ำ ซอยเทศบาล 36 บ้านป่าจันตม หมู่ 6 ตำบลหนองบัว อำเภอภูเรือ จังหวัดเลย</t>
  </si>
  <si>
    <t>มท 55220 – 1-67-0047</t>
  </si>
  <si>
    <t>งานวางท่อขยายเขตจำหน่ายน้ำ บ้านโพธิ์ชัยทอง หมู่ 19 ตำบลอากาศ อำเภออากาศอำนวย จังหวัดสกลนคร</t>
  </si>
  <si>
    <t>มท 55220 – 1-67-0046</t>
  </si>
  <si>
    <t>งานวางท่อขยายเขตจำหน่ายน้ำ บ้านปฏิรูป ซอย 7 , ซอย 8 ตำบลศรีสงคราม อำเภอศรีสงคราม จังหวัดนครพนม</t>
  </si>
  <si>
    <t>มท 55220 – 1-67-0045</t>
  </si>
  <si>
    <t xml:space="preserve">งานวางท่อขยายเขตจำหน่ายน้ำ บ้านติดต่อ หมู่9 - สามแยกทางหลวง 2138 ตำบลนาอาน อำเภอเมืองเลย จังหวัดเลย </t>
  </si>
  <si>
    <t>มท 55220 – 1-67-0044</t>
  </si>
  <si>
    <t>งานวางท่อขยายเขตจำหน่ายน้ำ บ้านห้วยดอกไม้ หมู่ 8 , บ้านนาสุขสันต์ หมู่ 12 ตำบลวิศิษฐ์ , บ้านห้วยสามยอดเทวกุล หมู่ 6 , บ้านหนองตะไก้ หมู่ 7 ตำบลโป่งเปือย อำเภอเมืองบึงกาฬ จังหวัดบึงกาฬ</t>
  </si>
  <si>
    <t>มท 55220 – 1-67-0043</t>
  </si>
  <si>
    <t>งานวางท่อขยายเขตจำหน่ายน้ำ บ้านโคกกุง หมู่ 8 ตำบลบ้านขาม อำเภอเมืองหนองบัวลำภู จังหวัดหนองบัวลำภู</t>
  </si>
  <si>
    <t>มท 55220 – 1-67-0042</t>
  </si>
  <si>
    <t>งานวางท่อขยายเขตจำหน่ายน้ำ บ้านห้วยหินซา หมู่ 4 - บ้านพรหมมานุสรณ์ หมู่ 9 ตำบลธาตุ อำเภอเชียงคาน จังหวัดเลย</t>
  </si>
  <si>
    <t>มท 55220 – 1-67-0041</t>
  </si>
  <si>
    <t>งานวางท่อขยายเขตจำหน่ายน้ำ บ้านกกกอก หมู่ 12 ตำบลงิ้วด่อน อำเภอเมืองสกลนคร จังหวัดสกลนคร</t>
  </si>
  <si>
    <t>มท 55220 – 1-67-0040</t>
  </si>
  <si>
    <t>งานวางท่อขยายเขตจำหน่ายน้ำ บ้านเพชรโสภณ หมู่ 10 ตำบลหนองผือ อำเภอท่าลี่ จังหวัดเลย</t>
  </si>
  <si>
    <t>มท 55220 – 1-67-0039</t>
  </si>
  <si>
    <t>งานวางท่อขยายเขตจำหน่ายน้ำ ซอยปราณีเนอสเซอรี่ หมู่ 11 ตำบลศรีสงคราม อำเภอวังสะพุง จังหวัดเลย</t>
  </si>
  <si>
    <t>มท 55220 – 1-67-0038</t>
  </si>
  <si>
    <t>งานวางท่อขยายเขตจำหน่ายน้ำ บ้านนาสมดี หมู่ 9 ตำบลอาจสามารถ อำเภอเมืองนครพนม จังหวัดนครพนม</t>
  </si>
  <si>
    <t>มท 55220 – 1-67-0037</t>
  </si>
  <si>
    <t>งานวางท่อขยายเขตจำหน่ายน้ำ ซอยวัดป่าเทพวังทอง บ้านหนองปลาไหล หมู่ 20 ตำบลจุมพล อำเภอโพนพิสัย จังหวัดหนองคาย</t>
  </si>
  <si>
    <t>มท 55220 – 1-67-0036</t>
  </si>
  <si>
    <t>งานวางท่อขยายเขตจำหน่ายน้ำ นาแก - บ้านต้นแหน หมู่ 7 ตำบลนาแก อำเภอนาแก จังหวัดนครพนม</t>
  </si>
  <si>
    <t>มท 55220 – 1-67-0035</t>
  </si>
  <si>
    <t>งานวางท่อขยายเขตจำหน่ายน้ำ บ้านโพนสว่าง หมู่ 3 ตำบลโพนสว่าง อำเภอเมืองหนองคาย จังหวัดหนองคาย</t>
  </si>
  <si>
    <t>มท 55220 – 1-67-0034</t>
  </si>
  <si>
    <t>งานวางท่อขยายเขตจำหน่ายน้ำ บ้านร่องถ่อน หมู่ 5 ตำบลจุมพล อำเภอโพนพิสัย จังหวัดหนองคาย</t>
  </si>
  <si>
    <t>มท 55220 – 1-67-0033</t>
  </si>
  <si>
    <t>งานวางท่อขยายเขตจำหน่ายน้ำ ซอยสวนลำไยรีสอร์ท หมู่ 11 ตำบลศรีสงคราม อำเภอวังสะพุง จังหวัดเลย</t>
  </si>
  <si>
    <t>มท 55220 – 1-67-0032</t>
  </si>
  <si>
    <t>งานวางท่อขยายเขตจำหน่ายน้ำ บ้านไผ่ล้อม หมู่ 4 , หมู่ 10 ตำบลอาจสามารถ อำเภอเมืองนครพนม จังหวัดนครพนม</t>
  </si>
  <si>
    <t>มท 55220 – 1-67-0031</t>
  </si>
  <si>
    <t>งานวางท่อขยายเขตจำหน่ายน้ำ บ้านดอนโมง หมู่ 4 ตำบลหนองญาติ อำเภอเมืองนครพนม จังหวัดนครพนม</t>
  </si>
  <si>
    <t>มท 55220 – 1-67-0030</t>
  </si>
  <si>
    <t>งานวางท่อขยายเขตจำหน่ายน้ำ ซอยทวีคูณ ถนนรัฐบำรุง ตำบลธาตุเชิงชุม อำเภอเมืองสกลนคร จังหวัดสกลนคร</t>
  </si>
  <si>
    <t>มท 55220 – 1-67-0029</t>
  </si>
  <si>
    <t>งานวางท่อขยายเขตจำหน่ายน้ำ ถนนริมโขงไทยกันเอง - บ้านเจ้าคำ หมู่ 4 ตำบลเชียงคาน อำเภอเชียงคาน จังหวัดเลย</t>
  </si>
  <si>
    <t>มท 55220 – 1-67-0028</t>
  </si>
  <si>
    <t>งานวางท่อขยายเขตจำหน่ายน้ำ ซอยข้างโรงเรียนบ้านนาซ่าว หมู่ 7 ตำบลนาซ่าว อำเภอเชียงคาน จังหวัดเลย</t>
  </si>
  <si>
    <t>มท 55220 – 1-67-0027</t>
  </si>
  <si>
    <t>งานวางท่อขยายเขตจำหน่ายน้ำ บ้านหนองย่างชิ้น หมู่ 4 ตำบลหนองย่างชิ้น อำเภอเรณูนคร จังหวัดนครพนม</t>
  </si>
  <si>
    <t>มท 55220 – 1-67-0026</t>
  </si>
  <si>
    <t>งานวางท่อขยายเขตจำหน่ายน้ำ บ้านนาดอกไม้ หมู่ 6 ตำบลฮางโฮง อำเภอเมืองสกลนคร จังหวัดสกลนคร</t>
  </si>
  <si>
    <t>มท 55220 – 1-67-0025</t>
  </si>
  <si>
    <t>งานวางท่อขยายเขตจำหน่ายน้ำ บ้านหนองย่างชิ้น หมู่ 7 ตำบลหนองย่างชิ้น อำเภอเรณูนคร จังหวัดนครพนม</t>
  </si>
  <si>
    <t>มท 55220 – 1-67-0024</t>
  </si>
  <si>
    <t>งานวางท่อขยายเขตจำหน่ายน้ำ บ้านทุ่งพัฒนา หมู่16 ตำบลเชียงเครือ อำเภอเมืองสกลนคร จังหวัดสกลนคร</t>
  </si>
  <si>
    <t>มท 55220 – 1-67-0023</t>
  </si>
  <si>
    <t>งานวางท่อขยายเขตจำหน่ายน้ำ บ้านเอือด หมู่ 5 ตำบลพรเจริญ อำเภอพรเจริญ จังหวัดบึงกาฬ</t>
  </si>
  <si>
    <t>มท 55220 – 1-67-0022</t>
  </si>
  <si>
    <t>งานวางท่อขยายเขตจำหน่ายน้ำ บ้านน้ำก่ำ หมู่ 17 ตำบลน้ำก่ำ อำเภอธาตุพนม จังหวัดนครพนม</t>
  </si>
  <si>
    <t>มท 55220 – 1-67-0021</t>
  </si>
  <si>
    <t>งานวางท่อขยายเขตจำหน่ายน้ำ ศูนย์วิจัยและบำรุงพันธุ์สกลนคร ตำบลพังขว้าง อำเภอเมืองสกลนคร จังหวัดสกลนคร</t>
  </si>
  <si>
    <t>มท 55220 – 1-67-0020</t>
  </si>
  <si>
    <t>งานวางท่อขยายเขตจำหน่ายน้ำ บ้านหนองลีหู หมู่ 11 ตำบลสามพร้าว อำเภอเมืองอุดรธานี จังหวัดอุดรธานี</t>
  </si>
  <si>
    <t>มท 55220 – 1-67-0019</t>
  </si>
  <si>
    <t>งานวางท่อขยายเขตจำหน่ายน้ำ บ้านเหล่าถาวร หมู่ 6 ตำบลวิศิษฐ์ อำเภอเมืองบึงกาฬ จังหวัดบึงกาฬ</t>
  </si>
  <si>
    <t>มท 55220 – 1-67-0018</t>
  </si>
  <si>
    <t>งานวางท่อขยายเขตจำหน่ายน้ำ บ้านถิ่น หมู่ 3 ตำบลนาโป่ง อำเภอเมืองเลย จังหวัดเลย</t>
  </si>
  <si>
    <t>มท 55220 – 1-67-0017</t>
  </si>
  <si>
    <t>งานวางท่อขยายเขตจำหน่ายน้ำ บ้านหนองบอน หมู่8 ตำบลนาโป่ง อำเภอเมืองเลย จังหวัดเลย</t>
  </si>
  <si>
    <t>มท 55220 – 1-67-0016</t>
  </si>
  <si>
    <t>งานวางท่อขยายเขตจำหน่ายน้ำ บ้านนาโป่ง หมู่2 ตำบลนาโป่ง อำเภอเมืองเลย จังหวัดเลย</t>
  </si>
  <si>
    <t>มท 55220 – 1-67-0015</t>
  </si>
  <si>
    <t>งานวางท่อขยายเขตจำหน่ายน้ำ บ้านหนองนาแซง หมู่ 5 ตำบลวิศิษฐ์ อำเภอเมืองบึงกาฬ จังหวัดบึงกาฬ</t>
  </si>
  <si>
    <t>มท 55220 – 1-67-0014</t>
  </si>
  <si>
    <t>งานวางท่อขยายเขตจำหน่ายน้ำ ถนนเสรีไทย ซอย 14 ตำบลธาตุเชิงชุม อำเภอเมืองสกลนคร จังหวัดสกลนคร</t>
  </si>
  <si>
    <t>มท 55220 – 1-67-0013</t>
  </si>
  <si>
    <t>งานวางท่อขยายเขตจำหน่ายน้ำ บ้านแสนสำราญ หมู่ 10 ตำบลบึงกาฬ อำเภอเมืองบึงกาฬ จังหวัดบึงกาฬ</t>
  </si>
  <si>
    <t>มท 55220 – 1-67-0012</t>
  </si>
  <si>
    <t>งานวางท่อขยายเขตจำหน่ายน้ำ บ้านพรสวรรค์ ซอยร่มเกล้า หมู่ 14 ตำบลหนองนาคำ อำเภอเมืองอุดรธานี จังหวัดอุดรธานี</t>
  </si>
  <si>
    <t>มท 55220 – 1-67-0011</t>
  </si>
  <si>
    <t>งานวางท่อขยายเขตจำหน่ายน้ำ บ้านหนองดินจี่ หมู่ 12 ตำบลโพนงาม อำเภอหนองหาน จังหวัดอุดรธานี</t>
  </si>
  <si>
    <t>มท 55220 – 1-67-0010</t>
  </si>
  <si>
    <t>งานวางท่อขยายเขตจำหน่ายน้ำ บ้านหนองนาคำ หมู่ 1, บ้านตูม หมู่ 9 ตำบลหนองนาคำ อำเภอเมืองอุดรธานี จังหวัดอุดรธานี</t>
  </si>
  <si>
    <t>มท 55220 – 1-67-0009</t>
  </si>
  <si>
    <t>งานปรับปรุงเพิ่มประสิทธิภาพระบบท่อจ่ายน้ำ การประปาส่วนภูมิภาคสาขาเลย ตำบลเมือง อำเภอเมืองเลย จังหวัดเลย</t>
  </si>
  <si>
    <t>มท 55220 – 1-67-0008</t>
  </si>
  <si>
    <t>งานปรับปรุงเพิ่มประสิทธิภาพระบบท่อจ่ายน้ำ การประปาส่วนภูมิภาคสาขาสกลนคร ตำบลธาตุเชิงชุม อำเภอเมืองสกลนคร จังหวัดสกลนคร</t>
  </si>
  <si>
    <t>มท 55220 – 1-67-0007</t>
  </si>
  <si>
    <t>งานปรับปรุงเพิ่มประสิทธิภาพระบบท่อจ่ายน้ำ การประปาส่วนภูมิภาคสาขาบ้านดุง ตำบลศรีสุทโธ อำเภอบ้านดุง จังหวัดอุดรธานี</t>
  </si>
  <si>
    <t>มท 55220 – 1-67-0006</t>
  </si>
  <si>
    <t>งานก่อสร้างระบบสูบน้ำดิบวัดมีชัย การประปาส่วนภูมิภาคสาขาหนองคาย ตำบลในเมือง อำเภอเมืองหนองคาย จังหวัดหนองคาย</t>
  </si>
  <si>
    <t>มท 55220 – 1-67-0005</t>
  </si>
  <si>
    <t>งานวางท่อน้ำดิบภายในสถานีผลิตน้ำ การประปาส่วนภูมิภาคสาขาสกลนคร (หน่วยบริการกุสุมาลย์) ตำบลกุสุมาลย์ อำเภอกุสุมาลย์ จังหวัดสกลนคร</t>
  </si>
  <si>
    <t>มท 55220 – 1-67-0003</t>
  </si>
  <si>
    <t xml:space="preserve">งานก่อสร้างระบบสูบน้ำดิบ การประปาส่วนภูมิภาคสาขานครพนม(หน่วยบริการท่าอุเทน) ตำบลท่าอุเทน อำเภอท่าอุเทน จังหวัดนครพนม </t>
  </si>
  <si>
    <t>มท 55220 – 1-67-0002</t>
  </si>
  <si>
    <t xml:space="preserve">งานวางท่อส่งน้ำจากการประปาส่วนภูมิภาคสาขาสกลนคร ตำบลธาตุเชิงชุม อำเภอเมืองสกลนคร จังหวัดสกลนคร- หมู่ 10 ตำบลโนนหอม อำเภอเมืองสกลนคร จังหวัดสกลนคร </t>
  </si>
  <si>
    <t>มท 55210 – 3-67-0009</t>
  </si>
  <si>
    <t>งานวางท่อส่งน้ำประปาจากการประปาส่วนภูมิภาคสาขาจัตุรัส ไปยังการประปาส่วนภูมิภาคสาขาชัยภูมิ หน่วยบริการบ้านค่าย ตำบลบ้านค่าย อำเภอเมืองชัยภูมิ จังหวัดชัยภูมิ</t>
  </si>
  <si>
    <t>มท 55210 – 3-67-0008</t>
  </si>
  <si>
    <t>งานวางท่อส่ง-จ่ายน้ำ ทางหลวงหมายเลข 208 โกสุมพิสัย - มหาสารคาม ตำบลหัวขวาง อำเภอโกสุมพิสัย จังหวัดมหาสารคาม</t>
  </si>
  <si>
    <t>มท 55210 – 3-67-0007</t>
  </si>
  <si>
    <t>งานปรับปรุงสถานีจ่ายน้ำสำนักงาน และวางท่อเสริมแรงดันการจ่ายน้ำ การประปาส่วนภูมิภาคสาขาบ้านไผ่ ตำบลบ้านไผ่ อำเภอบ้านไผ่ จังหวัดขอนแก่น</t>
  </si>
  <si>
    <t>มท 55210 – 3-67-0006</t>
  </si>
  <si>
    <t>งานปรับปรุงเพิ่มประสิทธิภาพระบบท่อจ่ายน้ำ การประปาส่วนภูมิภาคสาขาหนองเรือ ตำบลหนองเรือ อำเภอหนองเรือ จังหวัดขอนแก่น</t>
  </si>
  <si>
    <t>มท 55210 – 3-67-0005</t>
  </si>
  <si>
    <t>มท 55210 – 3-67-0004</t>
  </si>
  <si>
    <t>งานปรับปรุงเพิ่มประสิทธิภาพระบบท่อจ่ายน้ำ การประปาส่วนภูมิภาคสาขาชัยภูมิ ตำบลในเมือง อำเภอเมืองชัยภูมิ จังหวัดชัยภูมิ</t>
  </si>
  <si>
    <t>มท 55210 – 1-67-0061</t>
  </si>
  <si>
    <t>งานวางท่อขยายเขตจำหน่ายน้ำโรงเรียนบ้านหนองแคน หมู่ 5 ตำบลเมืองเสือ อำเภอพยัคฆภูมิพิสัย จังหวัดมหาสารคาม</t>
  </si>
  <si>
    <t>มท 55210 – 1-67-0060</t>
  </si>
  <si>
    <t>งานวางท่อขยายเขตจำหน่ายน้ำบ้านฝาง หมู่ 12 ตำบลหนองแวง อำเภอเมืองร้อยเอ็ด จังหวัดร้อยเอ็ด</t>
  </si>
  <si>
    <t>มท 55210 – 1-67-0059</t>
  </si>
  <si>
    <t>งานวางท่อขยายเขตจำหน่ายน้ำบ้านหนองห้าง หมู่ 3 ตำบลปะหลาน อำเภอพยัคฆภูมิพิสัย จังหวัดมหาสารคาม</t>
  </si>
  <si>
    <t>มท 55210 – 1-67-0058</t>
  </si>
  <si>
    <t>งานวางท่อขยายเขตจำหน่ายน้ำบ้านส้มป่อย หมู่ 1 ตำบลส้มป่อย อำเภอจัตุรัส จังหวัดชัยภูมิ</t>
  </si>
  <si>
    <t>มท 55210 – 1-67-0057</t>
  </si>
  <si>
    <t>งานวางท่อขยายเขตจำหน่ายน้ำบ้านโอโล หมู่ 1 ,หมู่ 2 และ หมู่ 11 ตำบลโอโล อำเภอภูเขียว จังหวัดชัยภูมิ</t>
  </si>
  <si>
    <t>กรกฎาคม 2567</t>
  </si>
  <si>
    <t>มท 55210 – 1-67-0056</t>
  </si>
  <si>
    <t>งานวางท่อขยายเขตจำหน่ายน้ำบ้านหนองไผ่ หมู่ 2 ตำบลลานสะแก อำเภอพยัคฆภูมิพิสัย จังหวัดมหาสารคาม</t>
  </si>
  <si>
    <t>มท 55210 – 1-67-0055</t>
  </si>
  <si>
    <t>งานวางท่อขยายเขตจำหน่ายน้ำซอยพรมจักร หมู่ 2 ตำบลบ้านฝาง อำเภอบ้านฝาง จังหวัดขอนแก่น</t>
  </si>
  <si>
    <t>มท 55210 – 1-67-0054</t>
  </si>
  <si>
    <t>งานวางท่อขยายเขตจำหน่ายน้ำซอยศรีจันทร์ 26 แยก 1 ชุมชนหนองใหญ่ 4 ตำบลพระลับ อำเภอเมืองขอนแก่น จังหวัดขอนแก่น</t>
  </si>
  <si>
    <t>มท 55210 – 1-67-0053</t>
  </si>
  <si>
    <t>งานวางท่อขยายเขตจำหน่ายน้ำบ้านดงสวาง หมู่ 6, 15 ตำบลสงเปลือย อำเภอนามน จังหวัดกาฬสินธุ์</t>
  </si>
  <si>
    <t>มท 55210 – 1-67-0052</t>
  </si>
  <si>
    <t>งานวางท่อขยายเขตจำหน่ายน้ำบ้านเหล่าสมบูรณ์ หมู่ 7 ตำบลดงลาน อำเภอเมืองร้อยเอ็ด จังหวัดร้อยเอ็ด</t>
  </si>
  <si>
    <t>มท 55210 – 1-67-0051</t>
  </si>
  <si>
    <t>งานวางท่อขยายเขตจำหน่ายน้ำชุมชนหนองใหญ่ 1 ซอย 12 นาฬิกา แยก 2 ตำบลพระลับ อำเภอเมืองขอนแก่น จังหวัดขอนแก่น</t>
  </si>
  <si>
    <t>มท 55210 – 1-67-0050</t>
  </si>
  <si>
    <t>งานวางท่อขยายเขตจำหน่ายน้ำบ้านสว่าง หมู่ 9 ตำบลหนองตูม อำเภอภูเขียว จังหวัดชัยภูมิ</t>
  </si>
  <si>
    <t>มท 55210 – 1-67-0049</t>
  </si>
  <si>
    <t>งานวางท่อขยายเขตจำหน่ายน้ำบ้านยางน้อย หมู่ 2 ตำบลบ้านยาง อำเภอเกษตรสมบูรณ์ จังหวัดชัยภูมิ</t>
  </si>
  <si>
    <t>มท 55210 – 1-67-0048</t>
  </si>
  <si>
    <t>งานวางท่อขยายเขตจำหน่ายน้ำซอยคุ้มใต้ หมู่ 5 ตำบลสระคู อำเภอสุวรรณภูมิ จังหวัดร้อยเอ็ด</t>
  </si>
  <si>
    <t>มท 55210 – 1-67-0047</t>
  </si>
  <si>
    <t>งานวางท่อขยายเขตจำหน่ายน้ำชุมชนบริเวณ วัดป่าเทพนิมิตร บ้านหนองกุง ตำบลศิลา อำเภอเมืองขอนแก่น จังหวัดขอนแก่น</t>
  </si>
  <si>
    <t>มท 55210 – 1-67-0046</t>
  </si>
  <si>
    <t>งานวางท่อขยายเขตจำหน่ายน้ำบ้านผักหนาม หมู่ 4,8,12 ตำบลหนองกุงใหญ่ อำเภอกระนวน จังหวัดขอนแก่น</t>
  </si>
  <si>
    <t>มท 55210 – 1-67-0045</t>
  </si>
  <si>
    <t>งานวางท่อขยายเขตจำหน่ายน้ำบ้านดงประเสริฐใต้ หมู่ 9 และบ้านดงประเสริฐเหนือ หมู่ 10 ตำบลขวัญเมือง อำเภอเสลภูมิ จังหวัดร้อยเอ็ด</t>
  </si>
  <si>
    <t>มท 55210 – 1-67-0044</t>
  </si>
  <si>
    <t>งานวางท่อขยายเขตจำหน่ายน้ำบ้านพนมไพร หมู่ 2 ตำบลพนมไพร อำเภอพนมไพร จังหวัดร้อยเอ็ด</t>
  </si>
  <si>
    <t>มท 55210 – 1-67-0043</t>
  </si>
  <si>
    <t>งานวางท่อขยายเขตจำหน่ายน้ำบ้านหนองเมย หมู่ 7 ตำบลหนองตูม อำเภอภูเขียว จังหวัดชัยภูมิ</t>
  </si>
  <si>
    <t>มท 55210 – 1-67-0042</t>
  </si>
  <si>
    <t>งานวางท่อขยายเขตจำหน่ายน้ำบ้านโนนงิ้ว หมู่ 6 ตำบลบ้านบัว อำเภอเกษตรสมบูรณ์ จังหวัดชัยภูมิ</t>
  </si>
  <si>
    <t>มท 55210 – 1-67-0041</t>
  </si>
  <si>
    <t>งานวางท่อขยายเขตจำหน่ายน้ำบ้านหนองไฮ(ฝั่งทิศใต้) หมู่ 9 ตำบลหนองเรือ อำเภอหนองเรือ จังหวัดขอนแก่น</t>
  </si>
  <si>
    <t>มท 55210 – 1-67-0040</t>
  </si>
  <si>
    <t>งานวางท่อขยายเขตจำหน่ายน้ำถนนข้างบริษัทอีซูซุ ตำบลลานสะแก อำเภอพยัคฆภูมิพิสัย จังหวัดมหาสารคาม</t>
  </si>
  <si>
    <t>มท 55210 – 1-67-0039</t>
  </si>
  <si>
    <t>งานวางท่อขยายเขตจำหน่ายน้ำศูนย์มีชัยมหาสารคามถึงศูนย์ฮีโน่มหาสารคาม ตำบลแก่งเลิงจาน อำเภอเมืองมหาสารคาม จังหวัดมหาสารคาม</t>
  </si>
  <si>
    <t>มท 55210 – 1-67-0038</t>
  </si>
  <si>
    <t>งานวางท่อขยายเขตจำหน่ายน้ำบ้านโนนสาทอน หมู่ 5 ตำบลบ้านแท่น อำเภอบ้านแท่น จังหวัดชัยภูมิ</t>
  </si>
  <si>
    <t>มท 55210 – 1-67-0037</t>
  </si>
  <si>
    <t>งานวางท่อขยายเขตจำหน่ายน้ำซอยแกงสว่าง หมู่ 8 ตำบลบ้านยาง อำเภอเกษตรสมบูรณ์ จังหวัดชัยภูมิ</t>
  </si>
  <si>
    <t>มท 55210 – 1-67-0036</t>
  </si>
  <si>
    <t>งานวางท่อขยายเขตจำหน่ายน้ำบ้านหนองตูม หมู่ 8 ตำบลช่องสามหมอ อำเภอแก้งคร้อ จังหวัดชัยภูมิ</t>
  </si>
  <si>
    <t>มท 55210 – 1-67-0035</t>
  </si>
  <si>
    <t>งานวางท่อขยายเขตจำหน่ายน้ำริมทางหลวงหมายเลข 12 ด้านขวาทาง บ้านแสนสุข หมู่ 5 ตำบลโนนสะอาด อำเภอชุมแพ จังหวัดขอนแก่น</t>
  </si>
  <si>
    <t>มท 55210 – 1-67-0034</t>
  </si>
  <si>
    <t>งานวางท่อขยายเขตจำหน่ายน้ำบ้านกุดรัง (คุ้มหนองเรือ) หมู่ 9 ตำบลหนองสองห้อง อำเภอหนองสองห้อง จังหวัดขอนแก่น</t>
  </si>
  <si>
    <t>มท 55210 – 1-67-0033</t>
  </si>
  <si>
    <t>งานวางท่อขยายเขตจำหน่ายน้ำบ้านพีพวย หมู่ 8 บ้านโนนส้มโฮง หมู่ 12 ตำบลสระโพนทอง อำเภอเกษตรสมบูรณ์ จังหวัดชัยภูมิ</t>
  </si>
  <si>
    <t>มท 55210 – 1-67-0032</t>
  </si>
  <si>
    <t>งานวางท่อขยายเขตจำหน่ายน้ำบ้านดงประเสริฐ หมู่ 8 (โรงเรียนมูลนิธินิสิตวิทยา) ตำบลขวัญเมือง อำเภอเสลภูมิ จังหวัดร้อยเอ็ด</t>
  </si>
  <si>
    <t>มท 55210 – 1-67-0031</t>
  </si>
  <si>
    <t>งานวางท่อขยายเขตจำหน่ายน้ำถนน ขก.4030 บ้านโคกกลางไปทางรถไฟ ตำบลวังชัย อำเภอน้ำพอง จังหวัดขอนแก่น</t>
  </si>
  <si>
    <t>มท 55210 – 1-67-0030</t>
  </si>
  <si>
    <t>งานวางท่อขยายเขตจำหน่ายน้ำหลังโรงเรียนบัวขาว หมู่ 12 ตำบลบัวขาว อำเภอกุฉินารายณ์ จังหวัดกาฬสินธุ์</t>
  </si>
  <si>
    <t>มท 55210 – 1-67-0029</t>
  </si>
  <si>
    <t>งานวางท่อขยายเขตจำหน่ายน้ำบ้านหัวหนอง หมู่ 5 ตำบลบ้านโสก อำเภอคอนสวรรค์ จังหวัดชัยภูมิ</t>
  </si>
  <si>
    <t>มท 55210 – 1-67-0028</t>
  </si>
  <si>
    <t>งานวางท่อขยายเขตจำหน่ายน้ำบ้านเป้า หมู่ 8 ตำบลบ้านเป้า อำเภอเกษตรสมบูรณ์ จังหวัดชัยภูมิ</t>
  </si>
  <si>
    <t>มท 55210 – 1-67-0027</t>
  </si>
  <si>
    <t>งานวางท่อขยายเขตจำหน่ายน้ำบ้านหนองกุงเผือก หมู่ 6 ตำบลลำหนองแสน อำเภอหนองกุงศรี จังหวัดกาฬสินธุ์</t>
  </si>
  <si>
    <t>มท 55210 – 1-67-0026</t>
  </si>
  <si>
    <t>งานวางท่อขยายเขตจำหน่ายน้ำบ้านโนนสังข์ หมู่ 9 ตำบลหัวทะเล อำเภอบำเหน็จณรงค์ จังหวัดชัยภูมิ</t>
  </si>
  <si>
    <t>มท 55210 – 1-67-0025</t>
  </si>
  <si>
    <t>งานวางท่อขยายเขตจำหน่ายน้ำบ้านหนองปอ หมู่ 19 ซอยไปป่าช้า ตำบลบ้านค้อ อำเภอเมืองขอนแก่น จังหวัดขอนแก่น</t>
  </si>
  <si>
    <t>มท 55210 – 1-67-0024</t>
  </si>
  <si>
    <t>งานวางท่อขยายเขตจำหน่ายน้ำบ้านท่าประทาย หมู่ 3 ตำบลเกิ้ง อำเภอเมืองมหาสารคาม จังหวัดมหาสารคาม</t>
  </si>
  <si>
    <t>มท 55210 – 1-67-0023</t>
  </si>
  <si>
    <t>งานวางท่อขยายเขตจำหน่ายน้ำหมู่ 2 ถนนบ้านแฮด ตำบลบ้านแฮด อำเภอบ้านแฮด จังหวัดขอนแก่น</t>
  </si>
  <si>
    <t>มท 55210 – 1-67-0022</t>
  </si>
  <si>
    <t>งานวางท่อขยายเขตจำหน่ายน้ำซอยสนามกีฬา (ตรงข้ามโรงกรองน้ำแห่งใหม่) ตำบลแวงน่าง อำเภอเมืองมหาสารคาม จังหวัดมหาสารคาม</t>
  </si>
  <si>
    <t>มท 55210 – 1-67-0021</t>
  </si>
  <si>
    <t>งานวางท่อขยายเขตจำหน่ายน้ำบ้านหญ้านาง หมู่ 2 ตำบลบ้านเป้า อำเภอเกษตรสมบูรณ์ จังหวัดชัยภูมิ</t>
  </si>
  <si>
    <t>มท 55210 – 1-67-0020</t>
  </si>
  <si>
    <t>งานวางท่อขยายเขตจำหน่ายน้ำบ้านหนองบัวใหญ่ หมู่ 2 (ถนนรอบหนองบัวใหญ่) ตำบลหนองบัวใหญ่ อำเภอจัตุรัส จังหวัดชัยภูมิ</t>
  </si>
  <si>
    <t>มท 55210 – 1-67-0019</t>
  </si>
  <si>
    <t>งานวางท่อขยายเขตจำหน่ายน้ำบ้านหนองบัวบาน หมู่ 3 ถนน อบจ.ชย.ถ.10102 ตำบลหนองบัวบาน อำเภอจัตุรัส จังหวัดชัยภูมิ</t>
  </si>
  <si>
    <t>มท 55210 – 1-67-0018</t>
  </si>
  <si>
    <t>งานวางท่อขยายเขตจำหน่ายน้ำบริเวณรอบโรงน้ำแข็ง บ้านดอนดู่ หมู่ 3 (ถนนเลี่ยงเมือง ขอนแก่น - กาฬสินธุ์) ตำบลบึงเนียม อำเภอเมืองขอนแก่น จังหวัดขอนแก่น</t>
  </si>
  <si>
    <t>มท 55210 – 1-67-0017</t>
  </si>
  <si>
    <t>งานวางท่อขยายเขตจำหน่ายน้ำบ้านหนองวัดป่า หมู่ 4 บ้านหนองค่าย หมู่ 5 ตำบลดอนดั่ง อำเภอหนองสองห้อง จังหวัดขอนแก่น</t>
  </si>
  <si>
    <t>มท 55210 – 1-67-0016</t>
  </si>
  <si>
    <t>งานวางท่อขยายเขตจำหน่ายน้ำถนนโพธิ์ชัย (ซอยข้างหมู่บ้านเดอะวิลลา) ตำบลกาฬสินธุ์ อำเภอเมืองกาฬสินธุ์ จังหวัดกาฬสินธุ์</t>
  </si>
  <si>
    <t>มท 55210 – 1-67-0015</t>
  </si>
  <si>
    <t>งานวางท่อขยายเขตจำหน่ายน้ำบ้านห้วยทราย หมู่ 5 ตำบลสงเปือย อำเภอภูเวียง จังหวัดขอนแก่น</t>
  </si>
  <si>
    <t>มท 55210 – 1-67-0014</t>
  </si>
  <si>
    <t>งานวางท่อขยายเขตจำหน่ายน้ำบ้านหนองแวงไร่ หมู่ 8, 9 (บริเวณหลังสำนักงานขนส่ง) ตำบลในเมือง อำเภอบ้านไผ่ จังหวัดขอนแก่น</t>
  </si>
  <si>
    <t>มท 55210 – 1-67-0013</t>
  </si>
  <si>
    <t>งานวางท่อขยายเขตจำหน่ายน้ำบ้านห้วยไผ่ หมู่ 1 บ้านหนองหญ้ารังกา หมู่ 7 บ้านหนองโน หมู่ 11 ตำบลน้ำพอง อำเภอน้ำพอง จังหวัดขอนแก่น</t>
  </si>
  <si>
    <t>มท 55210 – 1-67-0012</t>
  </si>
  <si>
    <t>งานวางท่อขยายเขตจำหน่ายน้ำซอยหนองหัวเห็น ถึงบ้านโพนทอง หมู่ 6 ตำบลโพนทอง อำเภอเมืองกาฬสินธุ์ จังหวัดกาฬสินธุ์</t>
  </si>
  <si>
    <t>มท 55210 – 1-67-0011</t>
  </si>
  <si>
    <t>งานวางท่อขยายเขตจำหน่ายน้ำ ริมถนนเลี่ยงเมือง (ขอนแก่น - กาฬสินธุ์) หน้าหมู่บ้านเจติยา - ทางเข้าภิชชากรีนปาร์ค ตำบลเมืองเก่า อำเภอเมืองขอนแก่น จังหวัดขอนแก่น</t>
  </si>
  <si>
    <t>มท 55210 – 1-67-0010</t>
  </si>
  <si>
    <t>งานวางท่อขยายเขตจำหน่ายน้ำ บ้านกุดกว้าง หมู่ 3 และ หมู่ 16 (สายกุดกว้าง - บึงแก่งน้ำต้อน) ตำบลเมืองเก่า อำเภอเมืองขอนแก่น จังหวัดขอนแก่น</t>
  </si>
  <si>
    <t>มท 55210 – 1-67-0009</t>
  </si>
  <si>
    <t>งานวางท่อขยายเขตจำหน่ายน้ำ ประชาร่วมใจ ซอย 1 บ้านขามเจริญ ตำบลเมืองเก่า อำเภอเมืองขอนแก่น จังหวัดขอนแก่น</t>
  </si>
  <si>
    <t>มท 55210 – 1-67-0008</t>
  </si>
  <si>
    <t>งานวางท่อขยายเขตจำหน่ายน้ำ ชุมชนรอบเมือง 1 โซน 2 - ซอยเหล่านาดี 12 (ริมทางรถไฟ) ตำบลเมืองเก่า อำเภอเมืองขอนแก่น จังหวัดขอนแก่น</t>
  </si>
  <si>
    <t>มท 55210 – 1-67-0007</t>
  </si>
  <si>
    <t>งานวางท่อขยายเขตจำหน่ายน้ำ ชุมชนซอยช้างเดิน หมู่ 9 ตำบลเมืองเก่า อำเภอเมืองขอนแก่น จังหวัดขอนแก่น</t>
  </si>
  <si>
    <t>มท 55210 – 1-67-0006</t>
  </si>
  <si>
    <t>งานวางท่อขยายเขตจำหน่ายน้ำ บ้านดอนหวาย หมู่ 1 ตำบลดินดำ อำเภอจังหาร จังหวัดร้อยเอ็ด</t>
  </si>
  <si>
    <t>มท 55210 – 1-67-0005</t>
  </si>
  <si>
    <t>งานวางท่อขยายเขตจำหน่ายน้ำ บ้านท่าลาด หมู่ 10 ถึง หมู่ 17 ตำบลแสนสุข อำเภอพนมไพร จังหวัดร้อยเอ็ด</t>
  </si>
  <si>
    <t>มท 55210 – 1-67-0004</t>
  </si>
  <si>
    <t>งานวางท่อขยายเขตจำหน่ายน้ำ บ้านดินแดง หมู่ 3 ตำบลดงสิงห์ อำเภอจังหาร จังหวัดร้อยเอ็ด</t>
  </si>
  <si>
    <t>มท 55210 – 1-67-0003</t>
  </si>
  <si>
    <t>งานวางท่อขยายเขตจำหน่ายน้ำ บ้านเพชรภูเขียว หมู่ 1 - หมู่ 2 และ หมู่ 7 - หมู่ 8 ตำบลบ้านเพชร อำเภอภูเขียว จังหวัดชัยภูมิ</t>
  </si>
  <si>
    <t>มท 55210 – 1-67-0002</t>
  </si>
  <si>
    <t>งานวางท่อขยายเขตจำหน่ายน้ำ ชุมชนเขวาใหญ่ หมู่ 1 - หมู่ 5 , หมู่ 13 - 14 , หมู่ 18 - 19 และ หมู่ 21 ตำบลเขวาใหญ่ อำเภอกันทรวิชัย จังหวัดมหาสารคาม</t>
  </si>
  <si>
    <t>มท 55110 – 1-67-0100</t>
  </si>
  <si>
    <t>งานวางท่อขยายเขตจำหน่ายน้ำ หมู่ 6 บ้านดอนสนาม ตำบลจำป่าหวาย อำเภอเมืองพะเยา จังหวัดพะเยา</t>
  </si>
  <si>
    <t>มท 55110 – 1-67-0099</t>
  </si>
  <si>
    <t>งานวางท่อขยายเขตจำหน่ายน้ำ หมู่ 13 ตำบลจำป่าหวาย อำเภอเมืองพะเยา จังหวัดพะเยา</t>
  </si>
  <si>
    <t>มท 55110 – 1-67-0098</t>
  </si>
  <si>
    <t>งานวางท่อขยายเขตจำหน่ายน้ำ หน้าโรงเรียนบ้านนาหลวง ถนนเจ้าฟ้า ตำบลนาน้อย อำเภอนาน้อย จังหวัดน่าน</t>
  </si>
  <si>
    <t>มท 55110 – 1-67-0097</t>
  </si>
  <si>
    <t>งานวางท่อขยายเขตจำหน่ายน้ำ สามแยกป่าช้าบ้านหนองบัว ถึง ปากทางเข้าวัดประทุมมาวาส (หนองบัว) หมู่ 8 ตำบลม่อนปิ่น อำเภอฝาง จังหวัดเชียงใหม่</t>
  </si>
  <si>
    <t>มท 55110 – 1-67-0096</t>
  </si>
  <si>
    <t>งานวางท่อขยายเขตจำหน่ายน้ำ บ้านนางแตน หมู่ 1 ตำบลท่าผา อำเภอเกาะคา จังหวัดลำปาง</t>
  </si>
  <si>
    <t>มท 55110 – 1-67-0095</t>
  </si>
  <si>
    <t>งานวางท่อขยายเขตจำหน่ายน้ำบ้านท่าวังผาหมู่ 6 ตำบลท่าวังผา อำเภอท่าวังผา จังหวัดน่าน</t>
  </si>
  <si>
    <t>มท 55110 – 1-67-0094</t>
  </si>
  <si>
    <t>งานวางท่อขยายเขตจำหน่ายน้ำ หมู่ 4 บ้านฝั่งหมิ่น ตำบลดอกคำใต้ อำเภอดอกคำใต้ จังหวัดพะเยา</t>
  </si>
  <si>
    <t>มท 55110 – 1-67-0093</t>
  </si>
  <si>
    <t>งานวางท่อขยายเขตจำหน่ายน้ำ บ้านสะพานงาม หมู่ 3 ตำบลดอกคำใต้ อำเภอดอกคำใต้ จังหวัดพะเยา</t>
  </si>
  <si>
    <t>มท 55110 – 1-67-0092</t>
  </si>
  <si>
    <t>งานวางท่อขยายเขตจำหน่ายน้ำ ทางหลวงแผ่นดินหมายเลข 1 กม. 787+502 ด้านขวาทาง หมู่ 1 ตำบลหลวงใต้ อำเภองาว จังหวัดลำปาง</t>
  </si>
  <si>
    <t>มท 55110 – 1-67-0091</t>
  </si>
  <si>
    <t>งานวางท่อขยายเขตจำหน่ายน้ำ ซอยสมนึกโรงกลึง หมู่ 5 ตำบลแม่กา อำเภอเมืองพะเยา จังหวัดพะเยา</t>
  </si>
  <si>
    <t>มท 55110 – 1-67-0090</t>
  </si>
  <si>
    <t>งานวางท่อขยายเขตจำหน่ายน้ำ หมู่ 1 บ้านห้วยข้าวก่ำใต้ ซอยโชคถาวร ตำบลห้วยข้าวก่ำ อำเภอจุน จังหวัดพะเยา</t>
  </si>
  <si>
    <t>มท 55110 – 1-67-0089</t>
  </si>
  <si>
    <t>งานวางท่อขยายเขตจำหน่ายน้ำ ซอยตลาดสดเทศบาลดอกคำใต้ หมู่ 3 ตำบลดอกคำใต้ อำเภอดอกคำใต้ จังหวัดพะเยา</t>
  </si>
  <si>
    <t>มท 55110 – 1-67-0088</t>
  </si>
  <si>
    <t>งานวางท่อขยายเขตจำหน่ายน้ำ บ้านโซ้ หมู่ 2 ตำบลแม่นาเรือ อำเภอเมืองพะเยา จังหวัดพะเยา</t>
  </si>
  <si>
    <t>มท 55110 – 1-67-0087</t>
  </si>
  <si>
    <t>งานวางท่อขยายเขตจำหน่ายน้ำ บ้านทุ่งวัวแดง หมู่ 3 ตำบลแม่ใส อำเภอเมืองพะเยา จังหวัดพะเยา</t>
  </si>
  <si>
    <t>มท 55110 – 1-67-0086</t>
  </si>
  <si>
    <t>งานวางท่อขยายเขตจำหน่ายน้ำ ชุมชนบ้านจำบอน ซอย 3 หมู่ 4 ตำบลหลวงเหนือ อำเภองาว จังหวัดลำปาง</t>
  </si>
  <si>
    <t>มท 55110 – 1-67-0085</t>
  </si>
  <si>
    <t>งานวางท่อขยายเขตจำหน่ายน้ำ บ้านสันหนองเหนียว หมู่ 3 ตำบลบ้านต๋อม อำเภอเมืองพะเยา จังหวัดพะเยา</t>
  </si>
  <si>
    <t>มท 55110 – 1-67-0084</t>
  </si>
  <si>
    <t>งานวางท่อขยายเขตจำหน่ายน้ำ บ้านป่าป๋วย ซอย 13 หมู่ 3 ตำบลบ้านโฮ่ง อำเภอบ้านโฮ่ง จังหวัดลำพูน</t>
  </si>
  <si>
    <t>มท 55110 – 1-67-0083</t>
  </si>
  <si>
    <t>งานวางท่อขยายเขตจำหน่ายน้ำ บ้านดง หมู่ 13 ตำบลปง อำเภอปง จังหวัดพะเยา</t>
  </si>
  <si>
    <t>มท 55110 – 1-67-0082</t>
  </si>
  <si>
    <t>งานวางท่อขยายเขตจำหน่ายน้ำ ซอย 12 เชื่อม ซอย 17 บ้านโฮ่ง หมู่ 2 ตำบลบ้านโฮ่ง อำเภอบ้านโฮ่ง จังหวัดลำพูน</t>
  </si>
  <si>
    <t>มท 55110 – 1-67-0081</t>
  </si>
  <si>
    <t>งานวางท่อขยายเขตจำหน่ายน้ำ ซอย 5 บ้านดอยก้อม หมู่ 6 ตำบลบ้านโฮ่ง อำเภอบ้านโฮ่ง จังหวัดลำพูน</t>
  </si>
  <si>
    <t>มท 55110 – 1-67-0080</t>
  </si>
  <si>
    <t>งานวางท่อขยายเขตจำหน่ายน้ำ บ้านห้วยกาน ซอย 6 หมู่ 1 ตำบลบ้านโฮ่ง อำเภอบ้านโฮ่ง จังหวัดลำพูน</t>
  </si>
  <si>
    <t>มท 55110 – 1-67-0079</t>
  </si>
  <si>
    <t>งานวางท่อขยายเขตจำหน่ายน้ำ ซอย 2 บ้านดอยก้อม หมู่ 6 ตำบลบ้านโฮ่ง อำเภอบ้านโฮ่ง จังหวัดลำพูน</t>
  </si>
  <si>
    <t>มท 55110 – 1-67-0078</t>
  </si>
  <si>
    <t>งานวางท่อขยายเขตจำหน่ายน้ำ บ้านสันป่าก้าว ซอย 5 หมู่ 12 ตำบลห้วยข้าวก่ำ อำเภอจุน จังหวัดพะเยา</t>
  </si>
  <si>
    <t>มท 55110 – 1-67-0077</t>
  </si>
  <si>
    <t>งานวางท่อขยายเขตจำหน่ายน้ำ บ้านหมุ้น หมู่ 3 ซอยไปโรงพยาบาลปง ตำบลนาปรัง อำเภอปง จังหวัดพะเยา</t>
  </si>
  <si>
    <t>มท 55110 – 1-67-0076</t>
  </si>
  <si>
    <t>งานวางท่อขยายเขตจำหน่ายน้ำ บ้านหนองท่าควาย ซอยสุสาน ตำบลนาปรัง อำเภอปง จังหวัดพะเยา</t>
  </si>
  <si>
    <t>มท 55110 – 1-67-0075</t>
  </si>
  <si>
    <t>งานวางท่อขยายเขตจำหน่ายน้ำ ซอย 4 หมู่ 9 ตำบลท่าวังทอง อำเภอเมืองพะเยา จังหวัดพะเยา</t>
  </si>
  <si>
    <t>มท 55110 – 1-67-0074</t>
  </si>
  <si>
    <t>งานวางท่อขยายเขตจำหน่ายน้ำ บ้านมงคลนิมิตร ซอย 1 ตำบลผาสิงห์ อำเภอเมืองน่าน จังหวัดน่าน</t>
  </si>
  <si>
    <t>มท 55110 – 1-67-0073</t>
  </si>
  <si>
    <t>งานวางท่อขยายเขตจำหน่ายน้ำ บ้านเจดีย์งาม ซอย 3 หมู่ 1 ตำบลท่าวังทอง อำเภอเมืองพะเยา จังหวัดพะเยา</t>
  </si>
  <si>
    <t>มท 55110 – 1-67-0072</t>
  </si>
  <si>
    <t>งานวางท่อขยายเขตจำหน่ายน้ำ บ้านมงคลนิมิตร ซอย 4 ตำบลผาสิงห์ อำเภอเมืองน่าน จังหวัดน่าน</t>
  </si>
  <si>
    <t>มท 55110 – 1-67-0071</t>
  </si>
  <si>
    <t>งานวางท่อขยายเขตจำหน่ายน้ำ บ้านนางแตน หมู่ 1 ตำบลท่าผา ถึง บ้านสองแควใต้ หมู่ 2 ตำบลนาแก้ว อำเภอเกาะคา จังหวัดลำปาง</t>
  </si>
  <si>
    <t>มท 55110 – 1-67-0070</t>
  </si>
  <si>
    <t>งานวางท่อขยายเขตจำหน่ายน้ำ บ้านหมุ้น หมู่ 3 ตำบลนาปรัง อำเภอปง จังหวัดพะเยา</t>
  </si>
  <si>
    <t>มท 55110 – 1-67-0069</t>
  </si>
  <si>
    <t>งานวางท่อขยายเขตจำหน่ายน้ำ บ้านทุ่งพัฒนา หมู่ 13 ตำบลเวียง อำเภอเชียงของ จังหวัดเชียงราย</t>
  </si>
  <si>
    <t>มท 55110 – 1-67-0068</t>
  </si>
  <si>
    <t>งานวางท่อขยายเขตจำหน่ายน้ำ บ้านสบสม หมู่ 3 ตำบลเวียง อำเภอเชียงของ จังหวัดเชียงราย</t>
  </si>
  <si>
    <t>มท 55110 – 1-67-0067</t>
  </si>
  <si>
    <t>งานวางท่อขยายเขตจำหน่ายน้ำ บ้านร่องไฮ หมู่ 1 ตำบลแม่ใส อำเภอเมืองพะเยา จังหวัดพะเยา</t>
  </si>
  <si>
    <t>มท 55110 – 1-67-0066</t>
  </si>
  <si>
    <t>งานวางท่อขยายเขตจำหน่ายน้ำ หมู่ 1 บ้านหม้อแกงทอง ตำบลแม่กา อำเภอเมืองพะเยา จังหวัดพะเยา</t>
  </si>
  <si>
    <t>มท 55110 – 1-67-0065</t>
  </si>
  <si>
    <t>งานวางท่อขยายเขตจำหน่ายน้ำ บ้านบ่อแฮ้ว หมู่ 5 ตำบลแม่ใส อำเภอเมืองพะเยา จังหวัดพะเยา</t>
  </si>
  <si>
    <t>มท 55110 – 1-67-0064</t>
  </si>
  <si>
    <t>งานวางท่อขยายเขตจำหน่ายน้ำ ถนนหน้าสนามกีฬา องค์การบริหารส่วนตำบลดอกคำใต้ ตำบลดอกคำใต้  อำเภอดอกคำใต้ จังหวัดพะเยา</t>
  </si>
  <si>
    <t>มท 55110 – 1-67-0063</t>
  </si>
  <si>
    <t>งานวางท่อขยายเขตจำหน่ายน้ำ บ้านวังหม้อ ซอยมงคลสถิตย์ ตำบลต้นธงชัย อำเภอเมืองลำปาง จังหวัดลำปาง</t>
  </si>
  <si>
    <t>มท 55110 – 1-67-0062</t>
  </si>
  <si>
    <t>งานวางท่อขยายเขตจำหน่ายน้ำ หมู่ 13 ตำบลบ้านต๋อม อำเภอเมืองพะเยา จังหวัดพะเยา</t>
  </si>
  <si>
    <t>มท 55110 – 1-67-0061</t>
  </si>
  <si>
    <t>งานวางท่อขยายเขตจำหน่ายน้ำ บ้านเวียงบัวเขลางค์นคร ตำบลชมพู อำเภอเมืองลำปาง จังหวัดลำปาง</t>
  </si>
  <si>
    <t>มท 55110 – 1-67-0060</t>
  </si>
  <si>
    <t>งานวางท่อขยายเขตจำหน่ายน้ำ บ้านดอนไชย หมู่ 2 ตำบลนาน้อย อำเภอนาน้อย จังหวัดน่าน</t>
  </si>
  <si>
    <t>มท 55110 – 1-67-0059</t>
  </si>
  <si>
    <t>งานวางท่อขยายเขตจำหน่ายน้ำ บ้านป่าแข (ฝั่งขวาทาง) หมู่ 7 ตำบลนาแก้ว อำเภอเกาะคา จังหวัดลำปาง</t>
  </si>
  <si>
    <t>มท 55110 – 1-67-0058</t>
  </si>
  <si>
    <t>งานวางท่อขยายเขตจำหน่ายน้ำ ซอย 17 หมู่ 7 ตำบลแม่ปูคา อำเภอสันกำแพง จังหวัดเชียงใหม่</t>
  </si>
  <si>
    <t>มท 55110 – 1-67-0057</t>
  </si>
  <si>
    <t>งานวางท่อขยายเขตจำหน่ายน้ำ ซอยตรงข้าม บวกเป็ดซอย 1 หมู่ 3 ตำบลต้นเปา อำเภอสันกำแพง จังหวัดเชียงใหม่</t>
  </si>
  <si>
    <t>มท 55110 – 1-67-0056</t>
  </si>
  <si>
    <t>งานวางท่อขยายเขตจำหน่ายน้ำ บ้านสองแควเหนือ ซอย 2 และซอย 4 หมู่ 9 ตำบลนาแก้ว อำเภอเกาะคา จังหวัดลำปาง</t>
  </si>
  <si>
    <t>มท 55110 – 1-67-0055</t>
  </si>
  <si>
    <t>งานวางท่อขยายเขตจำหน่ายน้ำ หมู่ 8 ตำบลสันปูเลย อำเภอดอยสะเก็ด จังหวัดเชียงใหม่</t>
  </si>
  <si>
    <t>มท 55110 – 1-67-0054</t>
  </si>
  <si>
    <t>งานวางท่อขยายเขตจำหน่ายน้ำ หมู่บ้านพรสวรรค์ (ท่ารั้ว) ตำบลสันปูเลย อำเภอดอยสะเก็ด จังหวัดเชียงใหม่</t>
  </si>
  <si>
    <t>มท 55110 – 1-67-0053</t>
  </si>
  <si>
    <t>งานวางท่อขยายเขตจำหน่ายน้ำ ชุมชนอู่ธนพล หมู่ 2 ตำบลต้นเปา อำเภอสันกำแพง จังหวัดเชียงใหม่</t>
  </si>
  <si>
    <t>มท 55110 – 1-67-0052</t>
  </si>
  <si>
    <t>งานวางท่อขยายเขตจำหน่ายน้ำ บ้านสองแควสันติสุข หมู่ 9  ตำบลนาแก้ว อำเภอเกาะคา จังหวัดลำปาง</t>
  </si>
  <si>
    <t>มท 55110 – 1-67-0051</t>
  </si>
  <si>
    <t>งานวางท่อขยายเขตจำหน่ายน้ำ บ้านตาล (ชุมชนหลังร้านเปลวทิพย์เบเกอรี่) หมู่ 12 ตำบลสันกำแพง  อำเภอสันกำแพง จังหวัดเชียงใหม่</t>
  </si>
  <si>
    <t>มท 55110 – 1-67-0050</t>
  </si>
  <si>
    <t>งานวางท่อขยายเขตจำหน่ายน้ำ ซอย 14 หมู่ 3 ตำบลแม่ปูคา อำเภอสันกำแพง จังหวัดเชียงใหม่</t>
  </si>
  <si>
    <t>มท 55110 – 1-67-0049</t>
  </si>
  <si>
    <t>งานวางท่อขยายเขตจำหน่ายน้ำ บ้านสะลวงนอก หมู่ 7 ตำบลขี้เหล็ก อำเภอแม่ริม จังหวัดเชียงใหม่</t>
  </si>
  <si>
    <t>มท 55110 – 1-67-0048</t>
  </si>
  <si>
    <t>งานวางท่อขยายเขตจำหน่ายน้ำ บ้านแม่ทัง ซอย 5 หมู่ 5 ตำบลหางดง อำเภอฮอด จังหวัดเชียงใหม่</t>
  </si>
  <si>
    <t>มท 55110 – 1-67-0047</t>
  </si>
  <si>
    <t>งานวางท่อขยายเขตจำหน่ายน้ำ ซอยทานตะวัน หมู่ 10 ตำบลเด่นชัย อำเภอเด่นชัย จังหวัดแพร่</t>
  </si>
  <si>
    <t>มท 55110 – 1-67-0046</t>
  </si>
  <si>
    <t>งานวางท่อขยายเขตจำหน่ายน้ำ บ้านห้วยกั้ง หมู่ 1 ตำบลจุน อำเภอจุน จังหวัดพะเยา</t>
  </si>
  <si>
    <t>มท 55110 – 1-67-0045</t>
  </si>
  <si>
    <t>งานวางท่อขยายเขตจำหน่ายน้ำ แยกท่าลี่ ตำบลข่วงเปา อำเภอจอมทอง จังหวัดเชียงใหม่</t>
  </si>
  <si>
    <t>มท 55110 – 1-67-0044</t>
  </si>
  <si>
    <t>งานวางท่อขยายเขตจำหน่ายน้ำ ซอยเกษตรมิตรสัมพันธ์ หมู่ 10 ตำบลเด่นชัย อำเภอเด่นชัย จังหวัดแพร่</t>
  </si>
  <si>
    <t>มท 55110 – 1-67-0043</t>
  </si>
  <si>
    <t>งานวางท่อขยายเขตจำหน่ายน้ำ บ้านแพะโรงสูบ หมู่ 6 ตำบลเด่นชัย อำเภอเด่นชัย จังหวัดแพร่</t>
  </si>
  <si>
    <t>มท 55110 – 1-67-0042</t>
  </si>
  <si>
    <t>งานวางท่อขยายเขตจำหน่ายน้ำ ซอยข้างทางหลวงชนบทหมายเลข 3003 บ้านห้วยน้ำดิบ หมู่ 5  ตำบลบ้านโฮ่ง อำเภอบ้านโฮ่ง จังหวัดลำพูน</t>
  </si>
  <si>
    <t>มท 55110 – 1-67-0041</t>
  </si>
  <si>
    <t>งานวางท่อขยายเขตจำหน่ายน้ำ บ้านสันเจดีย์ - ยางส้ม หมู่ 4 ตำบลบ้านโฮ่ง อำเภอบ้านโฮ่ง จังหวัดลำพูน</t>
  </si>
  <si>
    <t>มท 55110 – 1-67-0040</t>
  </si>
  <si>
    <t>งานวางท่อขยายเขตจำหน่ายน้ำ ทางหลวงชนบทหมายเลข 3004 บ้านดงห้วยเย็น หมู่ 14 ตำบลบ้านโฮ่ง อำเภอบ้านโฮ่ง จังหวัดลำพูน</t>
  </si>
  <si>
    <t>มท 55110 – 1-67-0039</t>
  </si>
  <si>
    <t>งานวางท่อขยายเขตจำหน่ายน้ำ บ้านห้วยห้า หมู่ 7 ตำบลบ้านโฮ่ง อำเภอบ้านโฮ่ง จังหวัดลำพูน</t>
  </si>
  <si>
    <t>มท 55110 – 1-67-0038</t>
  </si>
  <si>
    <t>งานวางท่อขยายเขตจำหน่ายน้ำ บ้านกาดผาแพร่ หมู่ 4 ตำบลร้องกวาง อำเภอร้องกวาง จังหวัดแพร่</t>
  </si>
  <si>
    <t>มท 55110 – 1-67-0037</t>
  </si>
  <si>
    <t>งานวางท่อขยายเขตจำหน่ายน้ำ บ้านดงห้วยเย็น หมู่ 14 ตำบลบ้านโฮ่ง อำเภอบ้านโฮ่ง จังหวัดลำพูน</t>
  </si>
  <si>
    <t>มท 55110 – 1-67-0036</t>
  </si>
  <si>
    <t>งานวางท่อขยายเขตจำหน่ายน้ำ หมู่ 5 บ้านป่าเหมือด ตำบลป่างิ้ว อำเภอเวียงป่าเป้า จังหวัดเชียงราย</t>
  </si>
  <si>
    <t>มท 55110 – 1-67-0035</t>
  </si>
  <si>
    <t>งานวางท่อขยายเขตจำหน่ายน้ำ บ้านสันทราย ซอย 8 หมู่ 3 ตำบลสันทราย อำเภอฝาง จังหวัดเชียงใหม่</t>
  </si>
  <si>
    <t>มท 55110 – 1-67-0034</t>
  </si>
  <si>
    <t>งานวางท่อขยายเขตจำหน่ายน้ำ หมู่ 9 บ้านสันจกปก ตำบลดอกคำใต้ อำเภอดอกคำใต้ จังหวัดพะเยา</t>
  </si>
  <si>
    <t>มท 55110 – 1-67-0033</t>
  </si>
  <si>
    <t>งานวางท่อขยายเขตจำหน่ายน้ำ ซอยวัดบ้านหนองแดง หมู่ 1 ตำบลเปือ อำเภอเชียงกลาง จังหวัดน่าน</t>
  </si>
  <si>
    <t>มท 55110 – 1-67-0032</t>
  </si>
  <si>
    <t>งานวางท่อขยายเขตจำหน่ายน้ำ บ้านดงสุระ หมู่ 2 ตำบลแม่จั๊วะ อำเภอเด่นชัย จังหวัดแพร่</t>
  </si>
  <si>
    <t>มท 55110 – 1-67-0031</t>
  </si>
  <si>
    <t>งานวางท่อขยายเขตจำหน่ายน้ำ ซอยเทศบาล 22/3  (เทพอำนวยซอย 2) ตำบลเวียง อำเภอฝาง จังหวัดเชียงใหม่</t>
  </si>
  <si>
    <t>มท 55110 – 1-67-0030</t>
  </si>
  <si>
    <t>งานวางท่อขยายเขตจำหน่ายน้ำ ซอยสุขสราญ บ้านแท่นคำ หมู่ 1 ตำบลบ้านหลวง อำเภอจอมทอง จังหวัดเชียงใหม่</t>
  </si>
  <si>
    <t>มท 55110 – 1-67-0029</t>
  </si>
  <si>
    <t>งานวางท่อขยายเขตจำหน่ายน้ำ บ้านเหมืองใหม่ หมู่ 10 ตำบลแม่จั๊วะ อำเภอเด่นชัย จังหวัดแพร่</t>
  </si>
  <si>
    <t>มท 55110 – 1-67-0028</t>
  </si>
  <si>
    <t>งานวางท่อขยายเขตจำหน่ายน้ำ บ้านห้วยกาน ซอย 27 หมู่ 1 ตำบลบ้านโฮ่ง อำเภอบ้านโฮ่ง จังหวัดลำพูน</t>
  </si>
  <si>
    <t>มท 55110 – 1-67-0027</t>
  </si>
  <si>
    <t>งานวางท่อขยายเขตจำหน่ายน้ำ ถนนแท่นคำ บ้านแท่นคำ หมู่ 1 ตำบลบ้านหลวง อำเภอจอมทอง จังหวัดเชียงใหม่</t>
  </si>
  <si>
    <t>มท 55110 – 1-67-0026</t>
  </si>
  <si>
    <t>งานวางท่อขยายเขตจำหน่ายน้ำ ซอย 2 บ้านฮ่างต่ำ หมู่ 12 ตำบลป่างิ้ว อำเภอเวียงป่าเป้า จังหวัดเชียงราย</t>
  </si>
  <si>
    <t>มท 55110 – 1-67-0025</t>
  </si>
  <si>
    <t>งานวางท่อขยายเขตจำหน่ายน้ำ บ้านสองแคว ซอย 8 หมู่ 7 ตำบลสันทราย อำเภอฝาง จังหวัดเชียงใหม่</t>
  </si>
  <si>
    <t>มท 55110 – 1-67-0024</t>
  </si>
  <si>
    <t>งานวางท่อขยายเขตจำหน่ายน้ำ พื้นที่ตำบลหารแก้ว อำเภอหางดง จังหวัดเชียงใหม่</t>
  </si>
  <si>
    <t>มท 55110 – 1-67-0023</t>
  </si>
  <si>
    <t>งานวางท่อขยายเขตจำหน่ายน้ำ ตั้งแต่บ้านเลขที่ 84 หมู่ 7 ถึง บ้านเลขที่ 1 หมู่ 3 ตำบลป่ากลาง อำเภอปัว จังหวัดน่าน</t>
  </si>
  <si>
    <t>มท 55110 – 1-67-0022</t>
  </si>
  <si>
    <t>งานวางท่อขยายเขตจำหน่ายน้ำ บ้านคำซาว แยกซอยเบญจวรรณ หมู่ 4 ตำบลสันกำแพง อำเภอสันกำแพง จังหวัดเชียงใหม่</t>
  </si>
  <si>
    <t>มท 55110 – 1-67-0021</t>
  </si>
  <si>
    <t>งานวางท่อขยายเขตจำหน่ายน้ำ บ้านทุ่งพร้าว หมู่ 2 ตำบลเมืองพาน อำเภอพาน จังหวัดเชียงราย</t>
  </si>
  <si>
    <t>มท 55110 – 1-67-0020</t>
  </si>
  <si>
    <t>งานวางท่อขยายเขตจำหน่ายน้ำ บ้านแม่ทัง ซอย 2 หมู่ 5 ตำบลหางดง อำเภอฮอด จังหวัดเชียงใหม่</t>
  </si>
  <si>
    <t>มท 55110 – 1-67-0019</t>
  </si>
  <si>
    <t>งานวางท่อขยายเขตจำหน่ายน้ำ บ้านแม่ปะหลวง หมู่ 1 ตำบลแม่ปะ อำเภอเถิน จังหวัดลำปาง</t>
  </si>
  <si>
    <t>มท 55110 – 1-67-0018</t>
  </si>
  <si>
    <t>งานวางท่อขยายเขตจำหน่ายน้ำ บ้านเชียงโคม หมู่ 2 ตำบลเชียงกลาง อำเภอเชียงกลาง จังหวัดน่าน</t>
  </si>
  <si>
    <t>มท 55110 – 1-67-0017</t>
  </si>
  <si>
    <t>งานวางท่อขยายเขตจำหน่ายน้ำ บ้านห้วยทราย หมู่ 6 ตำบลบ้านแปะ อำเภอจอมทอง จังหวัดเชียงใหม่</t>
  </si>
  <si>
    <t>มท 55110 – 1-67-0016</t>
  </si>
  <si>
    <t>งานวางท่อขยายเขตจำหน่ายน้ำ บ้านสันต้นธง หมู่ 2 ตำบลต้นธง อำเภอเมืองลำพูน จังหวัดลำพูน</t>
  </si>
  <si>
    <t>มท 55110 – 1-67-0015</t>
  </si>
  <si>
    <t>งานวางท่อขยายเขตจำหน่ายน้ำ บ้านสองแคว ซอย 1 หมู่ 7  ตำบลสันทราย อำเภอฝาง จังหวัดเชียงใหม่</t>
  </si>
  <si>
    <t>มท 55110 – 1-67-0014</t>
  </si>
  <si>
    <t xml:space="preserve">งานวางท่อขยายเขตจำหน่ายน้ำ บ้านหล่ายทา ซอย 3 ตำบลทาสบเส้า อำเภอแม่ทา จังหวัดลำพูน </t>
  </si>
  <si>
    <t>มท 55110 – 1-67-0013</t>
  </si>
  <si>
    <t>งานวางท่อขยายเขตจำหน่ายน้ำ บ้านทาสบเส้า (ฝั่งแดง) หมู่ 1 ตำบลทาสบเส้า อำเภอแม่ทา จังหวัดลำพูน</t>
  </si>
  <si>
    <t>มท 55110 – 1-67-0012</t>
  </si>
  <si>
    <t>งานวางท่อขยายเขตจำหน่ายน้ำ บ้านมินิโฮม หมู่ 3 ตำบลเชิงดอย อำเภอดอยสะเก็ด จังหวัดเชียงใหม่</t>
  </si>
  <si>
    <t>มท 55110 – 1-67-0011</t>
  </si>
  <si>
    <t>งานวางท่อขยายเขตจำหน่ายน้ำ บ้านห้วยน้ำริน ซอย 14 ตำบลขี้เหล็ก อำเภอแม่ริม จังหวัดเชียงใหม่</t>
  </si>
  <si>
    <t>มท 55110 – 1-67-0010</t>
  </si>
  <si>
    <t>งานวางท่อขยายเขตจำหน่ายน้ำ หมู่ 1 ตำบลบ้านต๋อม อำเภอเมืองพะเยา จังหวัดพะเยา</t>
  </si>
  <si>
    <t>มท 55110 – 1-67-0009</t>
  </si>
  <si>
    <t>งานวางท่อขยายเขตจำหน่ายน้ำ ซอยคอกวัว หมู่ 13 ตำบลท่าวังทอง อำเภอเมืองพะเยา จังหวัดพะเยา</t>
  </si>
  <si>
    <t>มท 55110 – 1-67-0008</t>
  </si>
  <si>
    <t>งานวางท่อขยายเขตจำหน่ายน้ำ บ้านท่าร้อง หมู่ 1 ตำบลแม่อิง  อำเภอภูกามยาว จังหวัดพะเยา</t>
  </si>
  <si>
    <t>มท 55110 – 1-67-0007</t>
  </si>
  <si>
    <t>งานวางท่อขยายเขตจำหน่ายน้ำ บ้านสันตับเต่า หมู่ 17 ตำบลบ้านโฮ่ง อำเภอบ้านโฮ่ง จังหวัดลำพูน</t>
  </si>
  <si>
    <t>มท 55110 – 1-67-0006</t>
  </si>
  <si>
    <t>งานวางท่อขยายเขตจำหน่ายน้ำ บ้านสันคะยอม หมู่ 1 ตำบลป่าสัก อำเภอเมืองลำพูน จังหวัดลำพูน</t>
  </si>
  <si>
    <t>มท 55110 – 1-67-0005</t>
  </si>
  <si>
    <t>งานวางท่อขยายเขตจำหน่ายน้ำ ซอย 2 (วัดลี) หมู่ 14 ตำบลท่าวังทอง อำเภอเมืองพะเยา จังหวัดพะเยา</t>
  </si>
  <si>
    <t>มท 55110 – 1-67-0004</t>
  </si>
  <si>
    <t>งานวางท่อขยายเขตจำหน่ายน้ำ บ้านสันขะเจ๊าะ ซอย 4 หมู่ 14 ตำบลท่าวังทอง อำเภอเมืองพะเยา จังหวัดพะเยา</t>
  </si>
  <si>
    <t>มท 55110 – 1-67-0003</t>
  </si>
  <si>
    <t>งานวางท่อขยายเขตจำหน่ายน้ำ บ้านท่าข้าม (หย่อมบ้านใหม่ดอยคำ) หมู่ 1 ตำบลบ้านกาศ อำเภอแม่สะเรียง จังหวัดแม่ฮ่องสอน</t>
  </si>
  <si>
    <t>มท 55110 – 1-67-0002</t>
  </si>
  <si>
    <t>งานก่อสร้างถังน้ำใส ขนาด 4,000 ลบ.ม. สถานีผลิตน้ำดอยพระบาท ตำบลพระบาท อำเภอเมืองลำปาง จังหวัดลำปาง</t>
  </si>
  <si>
    <t>มท 55110 – 1-67-0001</t>
  </si>
  <si>
    <t>งานก่อสร้างสถานีเพิ่มแรงดันและวางท่อจ่ายน้ำพื้นที่ ตำบลบ้านใหม่ อำเภอเมืองพะเยา จังหวัดพะเยา</t>
  </si>
  <si>
    <t>rid_regional_44_1-67-0002</t>
  </si>
  <si>
    <t>โครงการพัฒนาแหล่งน้ำเพื่อการเกษตร กิจกรรมหลักขุดลอกแหล่งน้ำ กิจกรรมย่อยเพิ่มประสิทธิภาพการระบายน้ำและการกักเก็บ คลองผันน้ำแก่งเลิงจาน ตำบลแก่งเลิงจาน อำเภอเมือง จังหวัดมหาสารคาม ขนาดปริมาณดินขุดไม่น้อยกว่า 100,000 ลูกบาศก์เมตร</t>
  </si>
  <si>
    <t>กระทรวงเกษตรและสหกรณ์</t>
  </si>
  <si>
    <t>กรมชลประทาน</t>
  </si>
  <si>
    <t>โครงการชลประทานมหาสารคาม</t>
  </si>
  <si>
    <t>v3_190201V01F03</t>
  </si>
  <si>
    <t>อน 0017-68-0005</t>
  </si>
  <si>
    <t xml:space="preserve">โครงการปรับปรุงเพิ่มประสิทธิภาพระบบจ่ายน้ำประปา บริเวณถนนทางหลวงชนบท อน.3002 เทศบาลเมืองอุทัยธานี ถึงบ้านหาดทนง อำเภอเมืองอุทัยธานี จังหวัดอุทัยธานี	</t>
  </si>
  <si>
    <t>อุทัยธานี</t>
  </si>
  <si>
    <t>โครงการปกติ 2568</t>
  </si>
  <si>
    <t>อน 0017-68-0004</t>
  </si>
  <si>
    <t>โครงการปรับปรุงเพิ่มประสิทธิภาพระบบจ่ายน้ำประปา บริเวณตรงข้ามวัดเกาะสวรรค์ ทางหลวงชนบท อน.3002 ตำบลหาดทนง อำเภอเมืองอุทัยธานี จังหวัดอุทัยธานี</t>
  </si>
  <si>
    <t>อน 0017-68-0003</t>
  </si>
  <si>
    <t>โครงการปรับปรุงเพิ่มประสิทธิภาพระบบจ่ายน้ำประปา บริเวณสถานีจ่ายน้ำประปา  ตำบลหาดทนง อำเภอเมืองอุทัยธานี จังหวัดอุทัยธานี</t>
  </si>
  <si>
    <t>รบ 0017-68-0045</t>
  </si>
  <si>
    <t xml:space="preserve">โครงการปรับปรุงระบบประปาหมู่บ้าน พร้อมขยายเขตท่อประปาหมู่บ้าน  หมู่ที่ 9 ตำบลวัดแก้ว อำเภอบางแพ จังหวัดราชบุรี                                                                                                                   </t>
  </si>
  <si>
    <t>มีนาคม 2568</t>
  </si>
  <si>
    <t>ราชบุรี</t>
  </si>
  <si>
    <t>ยส 0214-68-0001</t>
  </si>
  <si>
    <t>การขุดเจาะบ่อน้ำบาดาลเพื่อการเกษตร (เครื่องสูบน้ำด้วยระบบพลังงานแสงอาทิตย์ 37 บ่อ)</t>
  </si>
  <si>
    <t>สำนักงานปลัดกระทรวงทรัพยากรธรรมชาติและสิ่งแวดล้อม</t>
  </si>
  <si>
    <t>สำนักงานทรัพยากรธรรมชาติและสิ่งแวดล้อมจังหวัด ยโสธร</t>
  </si>
  <si>
    <t>v3_190201V04F01</t>
  </si>
  <si>
    <t>มท 55713 – 3-68-0006</t>
  </si>
  <si>
    <t>ธันวาคม 2568</t>
  </si>
  <si>
    <t>มท 55713 – 1-68-0003</t>
  </si>
  <si>
    <t xml:space="preserve">โครงการก่อสร้างปรับปรุงขยาย การประปาส่วนภูมิภาคสาขาเกาะสมุย ระยะที่ 2  อำเภอเกาะสมุย จังหวัดสุราษฎร์ธานี  </t>
  </si>
  <si>
    <t>มท 55713 – 1-68-0002</t>
  </si>
  <si>
    <t>โครงการก่อสร้างปรับปรุงขยาย การประปาส่วนภูมิภาคสาขาสมุทรสาคร-นครปฐม  ระยะที่ 1 ส่วนที่ 1-2 อำเภอเมืองสมุทรสาคร-กระทุ่มแบน-บ้านแพ้ว จังหวัดสมุทรสาคร  อำเภอเมืองนครปฐม-นครชัยศรี จังหวัดนครปฐม อำเภอโพธาราม-บางแพ จังหวัดราชบุรี</t>
  </si>
  <si>
    <t>มท 55520 – 3-68-0012</t>
  </si>
  <si>
    <t>งานปรับปรุงเพิ่มประสิทธิภาพระบบท่อจ่ายน้ำ การประปาส่วนภูมิภาคสาขาสตูล ตำบลพิมาน อำเภอเมืองสตูล จังหวัดสตูล</t>
  </si>
  <si>
    <t>มท 55520 – 3-68-0011</t>
  </si>
  <si>
    <t>งานปรับปรุงเพิ่มประสิทธิภาพระบบท่อจ่ายน้ำ การประปาส่วนภูมิภาคสาขาละงู ตำบลละงู อำเภอละงู จังหวัดสตูล</t>
  </si>
  <si>
    <t>มท 55520 – 3-68-0010</t>
  </si>
  <si>
    <t>มท 55520 – 3-68-0009</t>
  </si>
  <si>
    <t>งานปรับปรุงเพิ่มประสิทธิภาพระบบท่อจ่ายน้ำ การประปาส่วนภูมิภาคสาขาตรัง  ตำบลทับเที่ยง อำเภอเมืองตรัง จังหวัดตรัง</t>
  </si>
  <si>
    <t>มท 55520 – 3-68-0008</t>
  </si>
  <si>
    <t>งานปรับปรุงเพิ่มประสิทธิภาพระบบท่อจ่ายน้ำ การประปาส่วนภูมิภาคสาขาสุไหงโก-ลก ตำบลสุไหงโก-ลก อำเภอสุไหงโก-ลก จังหวัดนราธิวาส</t>
  </si>
  <si>
    <t>มท 55520 – 3-68-0007</t>
  </si>
  <si>
    <t>งานวางท่อเสริมแรงดันน้ำ โซนถนนห้วยยอด (หนองตรุด) การประปาส่วนภูมิภาคสาขาตรัง ตำบลนาตาล่วง อำเภอเมืองตรัง จังหวัดตรัง</t>
  </si>
  <si>
    <t>มท 55520 – 3-68-0006</t>
  </si>
  <si>
    <t>งานปรับปรุงเพิ่มประสิทธิภาพระบบท่อจ่ายน้ำ การประปาส่วนภูมิภาคสาขานาทวี ตำบลนาทวี อำเภอนาทวี จังหวัดสงขลา</t>
  </si>
  <si>
    <t>มท 55520 – 1-68-0034</t>
  </si>
  <si>
    <t>งานวางท่อส่ง - จ่ายน้ำพร้อมระบบสูบจ่าย หมู่ 1 - หมู่ 5 ตำบลโฆษิต อำเภอตากใบ จังหวัดนราธิวาส</t>
  </si>
  <si>
    <t>มท 55520 – 1-68-0033</t>
  </si>
  <si>
    <t>งานวางท่อส่งน้ำ พร้อมระบบสูบจ่าย จากสถานีเพิ่มแรงดันโคกสูง ถึง พื้นที่ตำบลพะวง และตำบลทุ่งหวัง อำเภอเมืองสงขลา จังหวัดสงขลา</t>
  </si>
  <si>
    <t>มท 55520 – 1-68-0032</t>
  </si>
  <si>
    <t>งานวางท่อส่งน้ำ จากสถานีผลิตน้ำ การประปาส่วนภูมิภาคสาขาหาดใหญ่ (ชั้นพิเศษ) ตำบลหาดใหญ่ อำเภอหาดใหญ่ จังหวัดสงขลา ถึง สถานีจ่ายน้ำควนลัง และก่อสร้างถังน้ำใส ขนาด 2,000 ลบ.ม. พร้อมโรงสูบน้ำแรงสูงและระบบสูบส่ง ตำบลควนลัง อำเภอหาดใหญ่ จังหวัดสงขลา</t>
  </si>
  <si>
    <t>มท 55520 – 1-68-0031</t>
  </si>
  <si>
    <t>งานก่อสร้างโรงสูบน้ำแรงต่ำ, ปรับปรุงระบบผลิต โรงกรองน้ำ ขนาด 250 ลบ.ม./ชม. เป็น 400 ลบ.ม./ชม. ติดตั้งระบบสูบส่งพร้อมวางท่อส่งน้ำ จาก สถานีผลิตน้ำหนองตรุด ตำบลหนองตรุด ถึง สถานีผลิตน้ำท่าจีน การประปาส่วนภูมิภาคสาขาตรัง ตำบลบางรัก อำเภอเมืองตรัง จังหวัดตรัง</t>
  </si>
  <si>
    <t>มท 55520 – 1-68-0030</t>
  </si>
  <si>
    <t>งานวางท่อส่ง - จ่ายน้ำ พร้อมระบบสูบจ่ายพื้นที่ ตำบลบ้านใหม่ และตำบลตะเครียะ อำเภอระโนด จังหวัดสงขลา</t>
  </si>
  <si>
    <t>มท 55520 – 1-68-0029</t>
  </si>
  <si>
    <t>งานวางท่อเสริมแรงดัน พร้อมระบบสูบส่ง และขยายเขตจำหน่ายน้ำพื้นที่ตำบลท่าข้าม อำเภอหาดใหญ่ จังหวัดสงขลา</t>
  </si>
  <si>
    <t>มท 55520 – 1-68-0028</t>
  </si>
  <si>
    <t>งานวางท่อขยายเขตจำหน่ายน้ำ ชุมชนบือเร็งใน ถนนเจริญเขต ซอย 19 ตำบลสุไหงโก-ลก อำเภอสุไหงโก-ลก จังหวัดนราธิวาส</t>
  </si>
  <si>
    <t>มท 55520 – 1-68-0027</t>
  </si>
  <si>
    <t>งานวางท่อขยายเขตจำหน่ายน้ำ บ้านหัวหิน หมู่ 5 ตำบลบ่อน้ำร้อน อำเภอกันตัง จังหวัดตรัง</t>
  </si>
  <si>
    <t>มท 55520 – 1-68-0026</t>
  </si>
  <si>
    <t>งานวางท่อขยายเขตจำหน่ายน้ำ หมู่ 5 บ้านใหม่ หมู่ 8 บ้านโคกสยา ตำบลกะลุวอเหนือ อำเภอเมืองนราธิวาส จังหวัดนราธิวาส</t>
  </si>
  <si>
    <t>มท 55520 – 1-68-0025</t>
  </si>
  <si>
    <t>งานวางท่อขยายเขตจำหน่ายน้ำ ซอยทรัพย์สมบูรณ์ หมู่ 5 ตำบลบ่อน้ำร้อน อำเภอกันตัง จังหวัดตรัง</t>
  </si>
  <si>
    <t>มท 55520 – 1-68-0024</t>
  </si>
  <si>
    <t>งานวางท่อขยายเขตจำหน่ายน้ำ ชุมชนบ้านสวน หมู่ 11 ตำบลทุ่งนุ้ย อำเภอควนกาหลง จังหวัดสตูล</t>
  </si>
  <si>
    <t>มท 55520 – 1-68-0023</t>
  </si>
  <si>
    <t>งานวางท่อขยายเขตจำหน่ายน้ำ ซอยควนกลาง - โคกทราย หมู่ 3 ตำบลละงู อำเภอละงู จังหวัดสตูล</t>
  </si>
  <si>
    <t>มท 55520 – 1-68-0022</t>
  </si>
  <si>
    <t>งานวางท่อขยายเขตจำหน่ายน้ำ ชุมชนบ้านร่อน หมู่ 2 และ บ้านไทย หมู่ 4 ตำบลตันหยงมัส อำเภอระแงะ จังหวัดนราธิวาส</t>
  </si>
  <si>
    <t>มท 55520 – 1-68-0021</t>
  </si>
  <si>
    <t>งานวางท่อขยายเขตจำหน่ายน้ำ ซอยเรือเมย์ ถนนเพชรเกษม ตำบลนาทวี อำเภอนาทวี จังหวัดสงขลา</t>
  </si>
  <si>
    <t>มท 55520 – 1-68-0020</t>
  </si>
  <si>
    <t>งานวางท่อขยายเขตจำหน่ายน้ำ ซอยปอเน๊าะ หมู่ 1 ตำบลสำนักขาม อำเภอสะเดา จังหวัดสงขลา</t>
  </si>
  <si>
    <t>มท 55520 – 1-68-0019</t>
  </si>
  <si>
    <t>งานวางท่อขยายเขตจำหน่ายน้ำ พื้นที่ หมู่ 2 ตำบลย่านซื่อ อำเภอควนโดน จังหวัดสตูล</t>
  </si>
  <si>
    <t>มท 55520 – 1-68-0018</t>
  </si>
  <si>
    <t>งานวางท่อขยายเขตจำหน่ายน้ำ หมู่ 3 หมู่ 4 และ หมู่ 9 ตำบลลำภู อำเภอเมืองนราธิวาส จังหวัดนราธิวาส</t>
  </si>
  <si>
    <t>มท 55520 – 1-68-0017</t>
  </si>
  <si>
    <t>งานวางท่อขยายเขตจำหน่ายน้ำ ซอยบาโด หมู่ 7 ตำบลยะหา อำเภอยะหา จังหวัดยะลา</t>
  </si>
  <si>
    <t>มท 55520 – 1-68-0016</t>
  </si>
  <si>
    <t>งานวางท่อขยายเขตจำหน่ายน้ำ บ้านทุ่งขมิ้น หมู่ 6 ตำบลทุ่งขมิ้น อำเภอนาหม่อม จังหวัดสงขลา</t>
  </si>
  <si>
    <t>มท 55520 – 1-68-0015</t>
  </si>
  <si>
    <t>งานวางท่อขยายเขตจำหน่ายน้ำ ทางหลวงหมายเลข 4065 หมู่ 3 ตำบลยะหา อำเภอยะหา จังหวัดยะลา</t>
  </si>
  <si>
    <t>มท 55520 – 1-68-0014</t>
  </si>
  <si>
    <t>งานวางท่อขยายเขตจำหน่ายน้ำ หมู่ 5 บ้านกาหงษ์  ตำบลมะนังดาลำ อำเภอสายบุรี จังหวัดปัตตานี</t>
  </si>
  <si>
    <t>มท 55520 – 1-68-0013</t>
  </si>
  <si>
    <t>งานวางท่อขยายเขตจำหน่ายน้ำ ตำบลควนโดน อำเภอควนโดน - ตำบลควนกาหลง อำเภอควนกาหลง จังหวัดสตูล</t>
  </si>
  <si>
    <t>มท 55520 – 1-68-0012</t>
  </si>
  <si>
    <t>งานวางท่อขยายเขตจำหน่ายน้ำ หมู่บ้านมีทรัพย์ ซอย 8 ถนนอภัยบริรักษ์ ตำบลคูหาสวรรค์ อำเภอเมืองพัทลุง จังหวัดพัทลุง</t>
  </si>
  <si>
    <t>มท 55520 – 1-68-0011</t>
  </si>
  <si>
    <t>งานวางท่อขยายเขตจำหน่ายน้ำ หมู่ 12 บ้านตูแตหลำ ตำบลกำแพง อำเภอละงู จังหวัดสตูล</t>
  </si>
  <si>
    <t>มท 55520 – 1-68-0010</t>
  </si>
  <si>
    <t>งานวางท่อขยายเขตจำหน่ายน้ำ หมู่ 6 และ หมู่ 7 ตำบลเกาะยอ อำเภอเมืองสงขลา จังหวัดสงขลา</t>
  </si>
  <si>
    <t>มท 55520 – 1-68-0009</t>
  </si>
  <si>
    <t>งานวางท่อขยายเขตจำหน่ายน้ำ ซอยราษฎร์ภักดี หมู่ 5 ตำบลบ่อน้ำร้อน อำเภอกันตัง จังหวัดตรัง</t>
  </si>
  <si>
    <t>มท 55520 – 1-68-0008</t>
  </si>
  <si>
    <t>งานวางท่อขยายเขตจำหน่ายน้ำ ชุมชนกือบงกาแม ถนนโต๊ะลือเบ ตำบลสุไหงโก-ลก อำเภอสุไหงโก-ลก จังหวัดนราธิวาส</t>
  </si>
  <si>
    <t>มท 55520 – 1-68-0007</t>
  </si>
  <si>
    <t>งานวางท่อขยายเขตจำหน่ายน้ำ ถนนควนตำเสา ซอย 2 (มานะกล้า) หมู่ 8 บ้านควนตำเสา ตำบลทุ่งหว้า อำเภอทุ่งหว้า จังหวัดสตูล</t>
  </si>
  <si>
    <t>มท 55520 – 1-68-0006</t>
  </si>
  <si>
    <t>หมู่บ้านสินทวีวิลล์ หมู่ 12 ตำบลท่าช้าง อำเภอบางกล่ำ จังหวัดสงขลา</t>
  </si>
  <si>
    <t>มท 55520 – 1-68-0005</t>
  </si>
  <si>
    <t>งานวางท่อขยายเขตจำหน่ายน้ำ โครงการสวัสดีบ้านโพธิ์ ตำบลบ้านโพธิ์ อำเภอเมืองตรัง จังหวัดตรัง</t>
  </si>
  <si>
    <t>มท 55520 – 1-68-0004</t>
  </si>
  <si>
    <t>งานวางท่อขยายเขตจำหน่ายน้ำ ถนนเทศบาลพัฒนา 2 ซอย 1 ตำบลพังลา อำเภอสะเดา จังหวัดสงขลา</t>
  </si>
  <si>
    <t>มท 55520 – 1-68-0003</t>
  </si>
  <si>
    <t>งานวางท่อขยายเขตจำหน่ายน้ำ ซอยกาญจนวนิช - พะวง 86/1 (ฟ้ารั่ว) ถนนกาญจนวนิช หมู่ 2 ตำบลพะวง อำเภอเมืองสงขลา จังหวัดสงขลา</t>
  </si>
  <si>
    <t>มท 55520 – 1-68-0002</t>
  </si>
  <si>
    <t>งานวางท่อขยายเขตจำหน่ายน้ำ ซอยสร้อยศรีและซอยร่วมวัฒนา หมู่ 5 ตำบลเขารูปช้าง อำเภอเมืองสงขลา จังหวัดสงขลา</t>
  </si>
  <si>
    <t>มท 55520 – 1-68-0001</t>
  </si>
  <si>
    <t>งานวางท่อขยายเขตจำหน่ายน้ำ ถนนสายบ้านปูต๊ะ (ศาลาวดี) - บ้านทุ่งคา ตำบลละหาร อำเภอยี่งอ จังหวัดนราธิวาส</t>
  </si>
  <si>
    <t>มท 55420 – 3-68-0012</t>
  </si>
  <si>
    <t>งานปรับปรุงเพิ่มประสิทธิภาพระบบท่อจ่ายน้ำ การประปาส่วนภูมิภาคสาขากุยบุรี ตำบลไร่เก่า อำเภอสามร้อยยอด จังหวัดประจวบคีรีขันธ์</t>
  </si>
  <si>
    <t>มท 55420 – 3-68-0011</t>
  </si>
  <si>
    <t>งานปรับปรุงเพิ่มประสิทธิภาพระบบท่อจ่ายน้ำ การประปาส่วนภูมิภาคสาขาด่านช้าง ตำบลหนองมะค่าโมง อำเภอด่านช้าง จังหวัดสุพรรณบุรี</t>
  </si>
  <si>
    <t>มท 55420 – 3-68-0010</t>
  </si>
  <si>
    <t>งานปรับปรุงเพิ่มประสิทธิภาพระบบท่อจ่ายน้ำ การประปาส่วนภูมิภาคสาขาอู่ทอง ตำบลทุ่งคอก อำเภอสองพี่น้อง จังหวัดสุพรรณบุรี</t>
  </si>
  <si>
    <t>มท 55420 – 3-68-0009</t>
  </si>
  <si>
    <t>งานปรับปรุงเพิ่มประสิทธิภาพระบบท่อจ่ายน้ำ การประปาส่วนภูมิภาคสาขาเดิมบางนางบวช ตำบลหัวเขา อำเภอเดิมบางนางบวช จังหวัดสุพรรณบุรี</t>
  </si>
  <si>
    <t>มท 55420 – 3-68-0007</t>
  </si>
  <si>
    <t xml:space="preserve">งานปรับปรุงเพิ่มประสิทธิภาพระบบท่อจ่ายน้ำ การประปาส่วนภูมิภาคสาขาปากท่อ ตำบลปากท่อ อำเภอปากท่อ จังหวัดราชบุรี </t>
  </si>
  <si>
    <t>มท 55420 – 1-68-0036</t>
  </si>
  <si>
    <t>งานวางท่อขยายเขตจำหน่ายน้ำบริเวณ หมู่ 8 ตำบลรางหวาย อำเภอพนมทวน จังหวัดกาญจนบุรี</t>
  </si>
  <si>
    <t>มท 55420 – 1-68-0035</t>
  </si>
  <si>
    <t>งานวางท่อขยายเขตจำหน่ายน้ำ หมู่ 1 ตำบลบางครก อำเภอบ้านแหลม จังหวัดเพชรบุรี</t>
  </si>
  <si>
    <t>มท 55420 – 1-68-0034</t>
  </si>
  <si>
    <t xml:space="preserve">งานวางท่อขยายเขตจำหน่ายน้ำ  หมู่ 1-7 ตำบลคุ้งน้ำวน อำเภอเมืองราชบุรี จังหวัดราชบุรี </t>
  </si>
  <si>
    <t>มท 55420 – 1-68-0033</t>
  </si>
  <si>
    <t>งานวางท่อขยายเขตจำหน่ายน้ำ หมู่ 2 ตำบลบางแก้ว อำเภอบ้านแหลม จังหวัดเพชรบุรี</t>
  </si>
  <si>
    <t>มท 55420 – 1-68-0032</t>
  </si>
  <si>
    <t>งานวางท่อขยายเขตจำหน่ายน้ำ หมู่ 5 ตำบลไร่ขิง อำเภอสามพราน จังหวัดนครปฐม</t>
  </si>
  <si>
    <t>มท 55420 – 1-68-0030</t>
  </si>
  <si>
    <t>งานวางท่อขยายเขตจำหน่ายน้ำ ซอยบึงน้ำใส หมู่ 3 ตำบลอ่าวน้อย อำเภอเมืองประจวบคีรีขันธ์ จังหวัดประจวบคีรีขันธ์</t>
  </si>
  <si>
    <t>มท 55420 – 1-68-0029</t>
  </si>
  <si>
    <t>งานวางท่อขยายเขตจำหน่ายน้ำ  หมู่ 3  ตำบลสามกระทาย อำเภอกุยบุรี จังหวัดประจวบคีรีขันธ์</t>
  </si>
  <si>
    <t>มท 55420 – 1-68-0028</t>
  </si>
  <si>
    <t>งานวางท่อขยายเขตจำหน่ายน้ำ หมู่ 5 ตำบลบางกระทึก อำเภอสามพราน จังหวัดนครปฐม</t>
  </si>
  <si>
    <t>มท 55420 – 1-68-0027</t>
  </si>
  <si>
    <t>งานวางท่อขยายเขตจำหน่ายน้ำ หมู่ 8และหมู่ 9 ตำบลท่าเสน อำเภอบ้านลาด จังหวัดเพชรบุรี</t>
  </si>
  <si>
    <t>มท 55420 – 1-68-0026</t>
  </si>
  <si>
    <t>งานวางท่อขยายเขตจำหน่ายน้ำ หมู่ 4  ตำบลหอมเกร็ด  อำเภอสามพราน  จังหวัดนครปฐม</t>
  </si>
  <si>
    <t>มท 55420 – 1-68-0025</t>
  </si>
  <si>
    <t>งานวางท่อขยายเขตจำหน่ายน้ำ หมู่ 7 ตำบลสามพระยา อำเภอชะอำ จังหวัดเพชรบุรี</t>
  </si>
  <si>
    <t>มท 55420 – 1-68-0024</t>
  </si>
  <si>
    <t>งานวางท่อขยายเขตจำหน่ายน้ำ หมู่ 7 ตำบลบางแก้ว อำเภอเมืองสมุทรสงคราม จังหวัดสมุทรสงคราม</t>
  </si>
  <si>
    <t>มท 55420 – 1-68-0023</t>
  </si>
  <si>
    <t>งานวางท่อขยายเขตจำหน่ายน้ำ  หมู่ 4 ตำบลสามร้อยยอด อำเภอสามร้อยยอด จังหวัดประจวบคีรีขันธ์</t>
  </si>
  <si>
    <t>มท 55420 – 1-68-0021</t>
  </si>
  <si>
    <t>งานวางท่อขยายเขตจำหน่ายน้ำ หมู่ 1 ตำบลกุยบุรี อำเภอกุยบุรี จังหวัดประจวบคีรีขันธ์</t>
  </si>
  <si>
    <t>มท 55420 – 1-68-0020</t>
  </si>
  <si>
    <t>งานวางท่อขยายเขตจำหน่ายน้ำ หมู่ 1 ตำบลบางเตย อำเภอสามพราน จังหวัดนครปฐม</t>
  </si>
  <si>
    <t>มท 55420 – 1-68-0019</t>
  </si>
  <si>
    <t>งานวางท่อขยายเขตจำหน่ายน้ำ หมู่ 5 และหมู่ 11 ตำบลปากแพรก อำเภอเมืองกาญจนบุรี จังหวัดกาญจนบุรี</t>
  </si>
  <si>
    <t>มท 55420 – 1-68-0018</t>
  </si>
  <si>
    <t>งานวางท่อขยายเขตจำหน่ายน้ำ หมู่ 1-5 ตำบลดอนคลัง อำเภอดำเนินสะดวก จังหวัดราชบุรี</t>
  </si>
  <si>
    <t>มท 55420 – 1-68-0017</t>
  </si>
  <si>
    <t>งานวางท่อขยายเขตจำหน่ายน้ำ หมู่ 4 ตำบลร่อนทอง อำเภอบางสะพาน จังหวัดประจวบคีรีขันธ์</t>
  </si>
  <si>
    <t>มท 55420 – 1-68-0016</t>
  </si>
  <si>
    <t>งานวางท่อขยายเขตจำหน่ายน้ำ หอพักณัฐมนต์ หมู่ 6 ตำบลย่านยาว อำเภอสามชุก จังหวัดสุพรรณบุรี</t>
  </si>
  <si>
    <t>มท 55420 – 1-68-0015</t>
  </si>
  <si>
    <t>งานวางท่อขยายเขตจำหน่ายน้ำ หมู่ 1  ตำบลหินกอง อำเภอเมืองราชบุรี จังหวัดราชบุรี</t>
  </si>
  <si>
    <t>มท 55420 – 1-68-0014</t>
  </si>
  <si>
    <t>งานวางท่อขยายเขตจำหน่ายน้ำ หมู่ 7 ตำบลดอนขุนห้วย อำเภอชะอำ จังหวัดเพชรบุรี</t>
  </si>
  <si>
    <t>มท 55420 – 1-68-0013</t>
  </si>
  <si>
    <t>งานวางท่อขยายเขตจำหน่ายน้ำ หมู่ 3 ตำบลตาหลวง อำเภอดำเนินสะดวก จังหวัดราชบุรี</t>
  </si>
  <si>
    <t>มท 55420 – 1-68-0012</t>
  </si>
  <si>
    <t>งานวางท่อขยายเขตจำหน่ายน้ำ หมู่ 6 ตำบลบางแก้ว อำเภอเมืองสมุทรสงคราม จังหวัดสมุทรสงคราม</t>
  </si>
  <si>
    <t>มท 55420 – 1-68-0010</t>
  </si>
  <si>
    <t>งานวางท่อขยายเขตจำหน่ายน้ำ หมู่ 1 ตำบลเลาขวัญ อำเภอเลาขวัญ จังหวัดกาญจนบุรี</t>
  </si>
  <si>
    <t>มท 55420 – 1-68-0009</t>
  </si>
  <si>
    <t>งานวางท่อขยายเขตจำหน่ายน้ำ หมู่ 8 ตำบลหนองดินแดง อำเภอเมืองนครปฐม  จังหวัดนครปฐม</t>
  </si>
  <si>
    <t>มท 55420 – 1-68-0008</t>
  </si>
  <si>
    <t xml:space="preserve">งานวางท่อขยายเขตจำหน่ายน้ำ  หมู่ 5 ตำบลตะนาวศรี อำเภอสวนผึ้ง จังหวัดราชบุรี </t>
  </si>
  <si>
    <t>มท 55420 – 1-68-0007</t>
  </si>
  <si>
    <t>งานวางท่อขยายเขตจำหน่ายน้ำ หมู่ 3 และหมู่ 4 ตำบลบ้านดอน อำเภออู่ทอง จังหวัดสุพรรณบุรี</t>
  </si>
  <si>
    <t>มท 55420 – 1-68-0006</t>
  </si>
  <si>
    <t>งานวางท่อส่งน้ำจากสถานีผลิตน้ำทับสะแก ตำบลทับสะแก อำเภอทับสะแก จังหวัดประจวบคีรีขันธ์ ถึงสถานีผลิตน้ำร่อนทอง ตำบลร่อนทอง อำเภอบางสะพาน จังหวัดประจวบคีรีขันธ์</t>
  </si>
  <si>
    <t>มท 55420 – 1-68-0005</t>
  </si>
  <si>
    <t>งานก่อสร้างสถานีจ่ายน้ำหุบตาโคตร ตำบลสามร้อยยอด  อำเภอสามร้อยยอด จังหวัดประจวบคีรีขันธ์</t>
  </si>
  <si>
    <t>มท 55420 – 1-68-0004</t>
  </si>
  <si>
    <t>งานวางท่อส่งน้ำจากสถานีจ่ายน้ำนางตะเคียน ถึง การประปาส่วนภูมิภาคสาขาสมุทรสงคราม  ตำบลนางตะเคียน อำเภอเมืองสมุทรสงคราม จังหวัดสมุทรสงคราม</t>
  </si>
  <si>
    <t>มท 55410 – 3-68-0006</t>
  </si>
  <si>
    <t>งานปรับปรุงเพิ่มประสิทธิภาพระบบท่อจ่ายน้ำ การประปาส่วนภูมิภาคสาขามวกเหล็ก ตำบลมวกเหล็ก อำเภอมวกเหล็ก จังหวัดสระบุรี</t>
  </si>
  <si>
    <t>มท 55410 – 3-68-0005</t>
  </si>
  <si>
    <t>งานปรับปรุงเพิ่มประสิทธิภาพระบบท่อจ่ายน้ำ การประปาส่วนภูมิภาคสาขาบ้านหมี่ ตำบลโคกสำโรง อำเภอโคกสำโรง จังหวัดลพบุรี</t>
  </si>
  <si>
    <t>มท 55410 – 1-68-0035</t>
  </si>
  <si>
    <t>งานวางท่อเสริมแรงดัน สถานีผลิตและจ่ายน้ำพลับพลา ถนนเลียบคลองชลประทานหมายเลข 2421 ถึง ถนนทางหลวงหมายเลข 24 ตำบลโชคชัย อำเภอโชคชัย จังหวัดนครราชสีมา</t>
  </si>
  <si>
    <t>มท 55410 – 1-68-0034</t>
  </si>
  <si>
    <t>งานวางท่อเสริมแรงดันน้ำ บ้านบึงกระโตน หมู่ 8 ตำบลประทาย  อำเภอประทาย จังหวัดนครราชสีมา</t>
  </si>
  <si>
    <t>มท 55410 – 1-68-0033</t>
  </si>
  <si>
    <t>งานวางท่อเสริมแรงดัน ซอยนิยมชัยแทรกเตอร์ ถึง วัดลำนารายณ์ลพบุรี ตำบลลำนารายณ์ อำเภอชัยบาดาล จังหวัดลพบุรี</t>
  </si>
  <si>
    <t>มท 55410 – 1-68-0032</t>
  </si>
  <si>
    <t>งานวางท่อขยายเขตจำหน่ายน้ำ บ้านริมบึง หมู่ 18 ตำบลสีคิ้ว อำเภอสีคิ้ว จังหวัดนครราชสีมา</t>
  </si>
  <si>
    <t>มท 55410 – 1-68-0031</t>
  </si>
  <si>
    <t>งานวางท่อขยายเขตจำหน่ายน้ำ ซอยเทศบาล 7 หมู่ 3 ตำบลวังน้ำเขียว อำเภอวังน้ำเขียว จังหวัดนครราชสีมา</t>
  </si>
  <si>
    <t>มท 55410 – 1-68-0030</t>
  </si>
  <si>
    <t>งานวางท่อขยายเขตจำหน่ายน้ำ บ้านหนองกระเทียมเหนือ หมู่ 3 ตำบลกุดพิมาน อำเภอด่านขุนทด จังหวัดนครราชสีมา</t>
  </si>
  <si>
    <t>มท 55410 – 1-68-0029</t>
  </si>
  <si>
    <t>งานวางท่อขยายเขตจำหน่ายน้ำ บ้านโป่งบูรพา หมู่ 6 ตำบลโป่งแดง อำเภอขามทะเลสอ จังหวัดนครราชสีมา</t>
  </si>
  <si>
    <t>มท 55410 – 1-68-0028</t>
  </si>
  <si>
    <t>งานวางท่อขยายเขตจำหน่ายน้ำ ถนนเลียบคลองชลประทาน 23 ตำบลตลาดน้อย อำเภอบ้านหมอ จังหวัดสระบุรี</t>
  </si>
  <si>
    <t>มท 55410 – 1-68-0027</t>
  </si>
  <si>
    <t>งานวางท่อขยายเขตจำหน่ายน้ำ บ้านดอนป่าโอบ หมู่ 6 บ้านหนองไทร หมู่ 4 บ้านไทรงาม หมู่ 9 ตำบลหนองไทร อำเภอด่านขุนทด จังหวัดนครราชสีมา</t>
  </si>
  <si>
    <t>มท 55410 – 1-68-0026</t>
  </si>
  <si>
    <t>งานวางท่อขยายเขตจำหน่ายน้ำ เลียบคลองสี่ ซอย 7 หมู่ 5 ตำบลลาดสวาย อำเภอลำลูกกา จังหวัดปทุมธานี</t>
  </si>
  <si>
    <t>มท 55410 – 1-68-0025</t>
  </si>
  <si>
    <t>งานวางท่อขยายเขตจำหน่ายน้ำ ถนนทางหลวงหมายเลข 346 ถึง ถนนทางหลวงหมายเลข 340 หลังโรงงานเถ้าแก่น้อย หมู่ 3 และหมู่ 4 ตำบลหน้าไม้ อำเภอลาดหลุมแก้ว จังหวัดปทุมธานี</t>
  </si>
  <si>
    <t>มท 55410 – 1-68-0024</t>
  </si>
  <si>
    <t>งานวางท่อขยายเขตจำหน่ายน้ำ บ้านหนองจิก หมู่ 7 ตำบลหนองแก อำเภอพระพุทธบาท จังหวัดสระบุรี</t>
  </si>
  <si>
    <t>มท 55410 – 1-68-0023</t>
  </si>
  <si>
    <t>งานวางท่อขยายเขตจำหน่ายน้ำ บ้านพรหมเพชร หมู่ 1 ตำบลโคกกรวด อำเภอปากพลี จังหวัดนครนายก</t>
  </si>
  <si>
    <t>มท 55410 – 1-68-0022</t>
  </si>
  <si>
    <t>งานวางท่อขยายเขตจำหน่ายน้ำ บ้านตาลเสี้ยน หมู่ 6 ตำบลหนองแก อำเภอพระพุทธบาท จังหวัดสระบุรี</t>
  </si>
  <si>
    <t>มท 55410 – 1-68-0021</t>
  </si>
  <si>
    <t>งานวางท่อขยายเขตจำหน่ายน้ำ ถนนทางหลวงหมายเลข 3195  กม.27+650 ถึง หน้าโรงน้ำแข็งออสการ์ 2015 ตำบลป่างิ้ว  อำเภอเมืองอ่างทอง จังหวัดอ่างทอง</t>
  </si>
  <si>
    <t>มท 55410 – 1-68-0020</t>
  </si>
  <si>
    <t>งานวางท่อขยายเขตจำหน่ายน้ำ ทางเข้าซอยเจริญทรัพย์ ถึง บ้านเลขที่ 51/4 หมู่ 3 ตำบลผักไห่ อำเภอผักไห่  จังหวัดพระนครศรีอยุธยา</t>
  </si>
  <si>
    <t>มท 55410 – 1-68-0019</t>
  </si>
  <si>
    <t>งานวางท่อขยายเขตจำหน่ายน้ำ ซอยข้างวัดศิริมงคล หมู่ 4 ตำบลนาโสม อำเภอชัยบาดาล จังหวัดลพบุรี</t>
  </si>
  <si>
    <t>มท 55410 – 1-68-0018</t>
  </si>
  <si>
    <t>งานวางท่อขยายเขตจำหน่ายน้ำ บ้านสระจรเข้ หมู่ 4 ตำบลสระจรเข้ อำเภอด่านขุนทด จังหวัดนครราชสีมา</t>
  </si>
  <si>
    <t>มท 55410 – 1-68-0017</t>
  </si>
  <si>
    <t>งานวางท่อขยายเขตจำหน่ายน้ำ บ้านขาม ซอยหมั่นดี หมู่ 4 ตำบลในเมือง อำเภอพิมาย จังหวัดนครราชสีมา</t>
  </si>
  <si>
    <t>มท 55410 – 1-68-0016</t>
  </si>
  <si>
    <t>งานวางท่อขยายเขตจำหน่ายน้ำ ถนนซอยหนองรี - ปากลาด หมู่ 2 ตำบลบ้านพริก อำเภอบ้านนา จังหวัดนครนายก</t>
  </si>
  <si>
    <t>มท 55410 – 1-68-0015</t>
  </si>
  <si>
    <t>งานวางท่อขยายเขตจำหน่ายน้ำ ซอยโรงเรียนกุหลาบ (ฝั่งซ้าย) ตำบลบึงยี่โถ อำเภอธัญบุรี จังหวัดปทุมธานี</t>
  </si>
  <si>
    <t>มท 55410 – 1-68-0014</t>
  </si>
  <si>
    <t>งานวางท่อขยายเขตจำหน่ายน้ำ หมู่บ้านคณาไพร หมู่ 2 ตำบลสิงห์ อำเภอบางระจัน จังหวัดสิงห์บุรี</t>
  </si>
  <si>
    <t>มท 55410 – 1-68-0013</t>
  </si>
  <si>
    <t>งานวางท่อขยายเขตจำหน่ายน้ำ ทางเข้าศูนย์พัฒนาเด็กเล็ก เทศบาลเมืองผักไห่ ถึง บ้านเลขที่ 93 หมู่ 12 ตำบลผักไห่  อำเภอผักไห่ จังหวัดพระนครศรีอยุธยา</t>
  </si>
  <si>
    <t>มท 55410 – 1-68-0012</t>
  </si>
  <si>
    <t>งานวางท่อขยายเขตจำหน่ายน้ำ บ้านสามแคว หมู่ 4 บ้านหนองบัวรี หมู่ 5 และบ้านใหม่ หมู่ 12 ตำบลท่าช้าง อำเภอเฉลิมพระเกียรติ จังหวัดนครราชสีมา</t>
  </si>
  <si>
    <t>มท 55410 – 1-68-0011</t>
  </si>
  <si>
    <t>งานวางท่อขยายเขตจำหน่ายน้ำ กศน. ลาดน้ำเค็ม ถึง บ้านเลขที่ 32/1 หมู่ 5 ตำบลบ้านแค อำเภอผักไห่ จังหวัดพระนครศรีอยุธยา</t>
  </si>
  <si>
    <t>มท 55410 – 1-68-0010</t>
  </si>
  <si>
    <t xml:space="preserve">งานวางท่อขยายเขตจำหน่ายน้ำ บ้านหนองตะครอง หมู่ 3 บ้านหนองกก หมู่ 4 และบ้านโคกพัฒนา หมู่ 8 ตำบลหนองสรวง อำเภอขามทะเลสอ จังหวัดนครราชสีมา </t>
  </si>
  <si>
    <t>มท 55410 – 1-68-0009</t>
  </si>
  <si>
    <t>งานวางท่อขยายเขตจำหน่ายน้ำ บ้านดอนใหญ่ หมู่ 4 ตำบลตะเคียน อำเภอด่านขุนทด จังหวัดนครราชสีมา</t>
  </si>
  <si>
    <t>มท 55410 – 1-68-0008</t>
  </si>
  <si>
    <t xml:space="preserve">งานวางท่อขยายเขตจำหน่ายน้ำ บ้านทองย้อย หมู่ 4 และบ้านม้า หมู่ 7 ตำบลดอนทอง อำเภอหนองโดน จังหวัดสระบุรี </t>
  </si>
  <si>
    <t>มท 55410 – 1-68-0007</t>
  </si>
  <si>
    <t>งานวางท่อขยายเขตจำหน่ายน้ำ ถนนราชพฤกษ์  (ด้านซ้ายทางและขวาทาง) ถึง องค์การบริหารส่วนจังหวัดปทุมธานี และคลองพระยามหาโยธา ตำบลบางหลวง อำเภอเมืองปทุมธานี จังหวัดปทุมธานี</t>
  </si>
  <si>
    <t>มท 55410 – 1-68-0006</t>
  </si>
  <si>
    <t>งานวางท่อขยายเขตจำหน่ายน้ำ บ้านหัวนา หมู่ 8 ตำบลหนองไทร อำเภอด่านขุนทด จังหวัดนครราชสีมา</t>
  </si>
  <si>
    <t>มท 55410 – 1-68-0005</t>
  </si>
  <si>
    <t>งานวางท่อขยายเขตจำหน่ายน้ำ ถนนบางบัวทอง - สุพรรณบุรี ถึง โรงสีแสงทองวัฒนา หมู่ 2 ตำบลหน้าไม้ อำเภอลาดหลุมแก้ว จังหวัดปทุมธานี</t>
  </si>
  <si>
    <t>มท 55410 – 1-68-0004</t>
  </si>
  <si>
    <t>งานวางท่อขยายเขตจำหน่ายน้ำ ซอยโรงสีแสงทองวัฒนา หมู่ 2 ตำบลหน้าไม้ อำเภอลาดหลุมแก้ว จังหวัดปทุมธานี</t>
  </si>
  <si>
    <t>มท 55410 – 1-68-0003</t>
  </si>
  <si>
    <t>งานวางท่อเสริมแรงดันน้ำบ้านบึงกระโดน หมู่ 8 ตำบลประทาย อำเภอประทาย จังหวัดนครราชสีมา</t>
  </si>
  <si>
    <t>มท 55320 – 3-68-0008</t>
  </si>
  <si>
    <t>มท 55320 – 3-68-0007</t>
  </si>
  <si>
    <t>มท 55320 – 1-68-0037</t>
  </si>
  <si>
    <t>งานวางท่อขยายเขตจำหน่ายน้ำ หมู่ 4 บ้านดอนฮี (ทางเข้าวัดป่าดอนฮีขันติธรรม) , หมู่ 16 บ้านหนองสมบูรณ์ (ซอยตรงข้ามวัดโสมนัสสถาน, ถนน อบจ.ยส.3953) ตำบลสวาท อำเภอเลิงนกทา จังหวัดยโสธร</t>
  </si>
  <si>
    <t>มท 55320 – 1-68-0036</t>
  </si>
  <si>
    <t>งานวางท่อขยายเขตจำหน่ายน้ำ ซอยข้างร้านอาหารพ่อทอน (แยกจากถนนวงค์คำปาน ถึง ทางหลวงหมายเลข 212) ตำบลมุกดาหาร อำเภอเมืองมุกดาหาร จังหวัดมุกดาหาร</t>
  </si>
  <si>
    <t>มท 55320 – 1-68-0035</t>
  </si>
  <si>
    <t>งานวางท่อขยายเขตจำหน่ายน้ำ หมู่ 1, หมู่ 13 บ้านบางทรายใหญ่ ตำบลบางทรายใหญ่ อำเภอเมืองมุกดาหาร จังหวัดมุกดาหาร</t>
  </si>
  <si>
    <t>มท 55320 – 1-68-0034</t>
  </si>
  <si>
    <t>งานวางท่อขยายเขตจำหน่ายน้ำ หมู่ 1 บ้านคำเจริญ (ซอยคำเจริญ 9, ถนนแสงเจริญ, ซอยคำเจริญ 24) ตำบลแสนสุข อำเภอวารินชำราบ จังหวัดอุบลราชธานี</t>
  </si>
  <si>
    <t>มท 55320 – 1-68-0033</t>
  </si>
  <si>
    <t>งานวางท่อขยายเขตจำหน่ายน้ำ หมู่ 10 บ้านพงสว่าง (ด้านทิศใต้วัดหนองป่าพง) ตำบลโนนผึ้ง อำเภอวารินชำราบ จังหวัดอุบลราชธานี</t>
  </si>
  <si>
    <t>มท 55320 – 1-68-0032</t>
  </si>
  <si>
    <t>งานวางท่อขยายเขตจำหน่ายน้ำ หมู่ 6 บ้านหนองถนน ตำบลหนองยายพิมพ์ อำเภอนางรอง จังหวัดบุรีรัมย์</t>
  </si>
  <si>
    <t>มท 55320 – 1-68-0031</t>
  </si>
  <si>
    <t>งานวางท่อขยายเขตจำหน่ายน้ำ หมู่ 2 บ้านนาเมือง ตำบลไร่น้อย อำเภอเมืองอุบลราชธานี จังหวัดอุบลราชธานี</t>
  </si>
  <si>
    <t>มท 55320 – 1-68-0030</t>
  </si>
  <si>
    <t>งานวางท่อขยายเขตจำหน่ายน้ำ หมู่ 14 บ้านคุ้มจลง ตำบลเทนมีย์ อำเภอเมืองสุรินทร์ จังหวัดสุรินทร์</t>
  </si>
  <si>
    <t>มท 55320 – 1-68-0029</t>
  </si>
  <si>
    <t>งานวางท่อขยายเขตจำหน่ายน้ำ หมู่ 12 บ้านโนนหงษ์ทอง (ซอยหงษ์ทอง 5, ซอยร่มเย็น) ตำบลไร่น้อย อำเภอเมืองอุบลราชธานี จังหวัดอุบลราชธานี</t>
  </si>
  <si>
    <t>มท 55320 – 1-68-0028</t>
  </si>
  <si>
    <t>งานวางท่อขยายเขตจำหน่ายน้ำ ถนนองค์การบริหารส่วนจังหวัดบุรีรัมย์ สาย บร.ถ.1-0016 (หนองรี-หนองกง) หมู่ 12 บ้านหนองไทร ตำบลนางรอง อำเภอนางรอง จังหวัดบุรีรัมย์</t>
  </si>
  <si>
    <t>มท 55320 – 1-68-0027</t>
  </si>
  <si>
    <t>งานวางท่อขยายเขตจำหน่ายน้ำ หมู่ 7 บ้านจาน (คุ้มประปาสามัคคี) ตำบลบ้านจาน อำเภอพุทไธสง จังหวัดบุรีรัมย์</t>
  </si>
  <si>
    <t>มท 55320 – 1-68-0026</t>
  </si>
  <si>
    <t>งานวางท่อขยายเขตจำหน่ายน้ำ หมู่ 12 บ้านโนนหงษ์ทอง (ซอยทางเข้าหมู่บ้านตระกูลทรัพย์) ตำบลไร่น้อย อำเภอเมืองอุบลราชธานี จังหวัดอุบลราชธานี</t>
  </si>
  <si>
    <t>มท 55320 – 1-68-0025</t>
  </si>
  <si>
    <t>งานวางท่อขยายเขตจำหน่ายน้ำ หมู่ 1 บ้านลำดวน (คุ้มสระไซร์, ทางหลวงหมายเลข 2077 ) ตำบลลำดวน อำเภอลำดวน จังหวัดสุรินทร์</t>
  </si>
  <si>
    <t>มท 55320 – 1-68-0024</t>
  </si>
  <si>
    <t>งานวางท่อขยายเขตจำหน่ายน้ำ หมู่ 1 บ้านบุ่งเบา (ชุมชนด้านทิศตะวันตก) ตำบลบ้านจาน อำเภอพุทไธสง จังหวัดบุรีรัมย์</t>
  </si>
  <si>
    <t>มท 55320 – 1-68-0023</t>
  </si>
  <si>
    <t>งานวางท่อขยายเขตจำหน่ายน้ำ หมู่ 9 บ้านกุดลาดใต้ (ซอยแจ็ค-พงษ์) ตำบลกุดลาด อำเภอเมืองอุบลราชธานี จังหวัดอุบลราชธานี</t>
  </si>
  <si>
    <t>มท 55320 – 1-68-0022</t>
  </si>
  <si>
    <t>งานวางท่อขยายเขตจำหน่ายน้ำ หมู่ 2 บ้านกันแสง (คุ้มโคกแซะ), หมู่ 3 บ้านทนง, หมู่ 4 บ้านตระแบก, หมู่ 12 บ้านบุตาดี (ซอยข้างกองทุนหมู่บ้าน) ตำบลสลักได อำเภอเมืองสุรินทร์ จังหวัดสุรินทร์</t>
  </si>
  <si>
    <t>มท 55320 – 1-68-0021</t>
  </si>
  <si>
    <t>งานวางท่อขยายเขตจำหน่ายน้ำ คุ้มประชาเจริญสุข หมู่ 7 บ้านหนองยาง ตำบลหนองโบสถ์ อำเภอนางรอง จังหวัดบุรีรัมย์</t>
  </si>
  <si>
    <t>มท 55320 – 1-68-0020</t>
  </si>
  <si>
    <t>งานวางท่อขยายเขตจำหน่ายน้ำ หมู่ 6 บ้านระหาร (คุ้มลูกช้าง, คุ้มป่า) ตำบลเทนมีย์ อำเภอเมืองสุรินทร์ จังหวัดสุรินทร์</t>
  </si>
  <si>
    <t>มท 55320 – 1-68-0019</t>
  </si>
  <si>
    <t>งานวางท่อขยายเขตจำหน่ายน้ำ ซอยข้างหอพักพรกมล (ด้านทิศเหนือมหาวิทยาลัยอุบลราชธานี) หมู่ 9 ตำบลธาตุ อำเภอวารินชำราบ จังหวัดอุบลราชธานี</t>
  </si>
  <si>
    <t>มท 55320 – 1-68-0018</t>
  </si>
  <si>
    <t>งานวางท่อขยายเขตจำหน่ายน้ำ หมู่ 1 บ้านแกใหญ่, หมู่ 7 บ้านทนง (ชุมชนด้านทิศตะวันตก), หมู่ 10 บ้านแกใหญ่ (ชุมชนริมคลองชลประทานแกใหญ่) ตำบลแกใหญ่ อำเภอเมืองสุรินทร์ จังหวัดสุรินทร์</t>
  </si>
  <si>
    <t>มท 55320 – 1-68-0017</t>
  </si>
  <si>
    <t>งานวางท่อขยายเขตจำหน่ายน้ำ ซอยภายในหมู่บ้าน หมู่ 4 บ้านคาบใต้, หมู่ 5 บ้านคาบเหนือ ตำบลเทนมีย์ อำเภอเมืองสุรินทร์ จังหวัดสุรินทร์</t>
  </si>
  <si>
    <t>มท 55320 – 1-68-0016</t>
  </si>
  <si>
    <t>งานวางท่อขยายเขตจำหน่ายน้ำ หมู่ 10 บ้านเกษตรสมบูรณ์ (ซอยเกษตรสมบูรณ์ 12, 12/2, 12/3, 12/4, 13, 14, 15), หมู่ 17 บ้านคำแสนราชเหนือ (หมู่บ้านวังทองเพลส) ตำบลแสนสุข อำเภอวารินชำราบ จังหวัดอุบลราชธานี</t>
  </si>
  <si>
    <t>มท 55320 – 1-68-0015</t>
  </si>
  <si>
    <t>งานวางท่อขยายเขตจำหน่ายน้ำ หมู่ 2 บ้านสวาย ตำบลเป็นสุข อำเภอจอมพระ จังหวัดสุรินทร์</t>
  </si>
  <si>
    <t>มท 55320 – 1-68-0014</t>
  </si>
  <si>
    <t>งานวางท่อขยายเขตจำหน่ายน้ำ หมู่ 14 บ้านดอนหนองบัว (ซอยเอื้อใจภักดิ์, ซอยกลางบ้าน) ตำบลแสนสุข อำเภอวารินชำราบ จังหวัดอุบลราชธานี</t>
  </si>
  <si>
    <t>มท 55320 – 1-68-0013</t>
  </si>
  <si>
    <t>งานวางท่อขยายเขตจำหน่ายน้ำ หมู่ 3 บ้านยานาง ตำบลโพนค้อ อำเภอเมืองศรีสะเกษ จังหวัดศรีสะเกษ</t>
  </si>
  <si>
    <t>มท 55320 – 1-68-0012</t>
  </si>
  <si>
    <t>งานวางท่อขยายเขตจำหน่ายน้ำ หมู่ 4 บ้านตะคร้อ ตำบลแกใหญ่ อำเภอเมืองสุรินทร์ จังหวัดสุรินทร์</t>
  </si>
  <si>
    <t>มท 55320 – 1-68-0011</t>
  </si>
  <si>
    <t>งานวางท่อขยายเขตจำหน่ายน้ำ หมู่ 7 บ้านนานวน (ซอยเกียรติเพชร, ซอยศรเพชร), หมู่ 10 บ้านตะเตียว (คุ้มโคกกะนัง) ตำบลคอโค อำเภอเมืองสุรินทร์ จังหวัดสุรินทร์</t>
  </si>
  <si>
    <t>มท 55320 – 1-68-0010</t>
  </si>
  <si>
    <t xml:space="preserve">งานวางท่อขยายเขตจำหน่ายน้ำ บ้านมั่นคง (ชุมชนพระปทุม) หมู่ 2 บ้านท่าบ่อ ตำบลแจระแม อำเภอเมืองอุบลราชธานี จังหวัดอุบลราชธานี </t>
  </si>
  <si>
    <t>มท 55320 – 1-68-0009</t>
  </si>
  <si>
    <t>งานวางท่อขยายเขตจำหน่ายน้ำ หมู่ 16 บ้านปลาดุกใต้ (ซอยร่วมใจพัฒนา 4) ตำบลไร่น้อย อำเภอเมืองอุบลราชธานี จังหวัดอุบลราชธานี</t>
  </si>
  <si>
    <t>มท 55320 – 1-68-0008</t>
  </si>
  <si>
    <t>งานก่อสร้างถังน้ำใส ขนาด 3,000 ลบ.ม.การประปาส่วนภูมิภาคสาขาอุบลราชธานี ตำบลในเมือง อำเภอเมืองอุบลราชธานี จังหวัดอุบลราชธานี</t>
  </si>
  <si>
    <t>มท 55320 – 1-68-0007</t>
  </si>
  <si>
    <t>งานก่อสร้างถังน้ำใสขนาด 1,000 ลบ.ม. การประปาส่วนภูมิภาคสาขาบุรีรัมย์ หน่วยบริการคูเมือง ตำบลคูเมือง อำเภอคูเมือง จังหวัดบุรีรัมย์</t>
  </si>
  <si>
    <t>มท 55320 – 1-68-0006</t>
  </si>
  <si>
    <t>งานก่อสร้างระบบท่อส่งน้ำ-จ่ายน้ำประปา พร้อมก่อสร้างสถานีจ่ายน้ำ ในพื้นที่ หมู่ 1 หมู่ 2 หมู่ 6 หมู่ 10 และ หมู่ 11 ตำบลโนนโหนน อำเภอวารินชำราบ จังหวัดอุบลราชธานี</t>
  </si>
  <si>
    <t>มท 55320 – 1-68-0005</t>
  </si>
  <si>
    <t>งานก่อสร้างระบบผลิตน้ำขนาด 100 ลบ.ม./ชม. การประปาส่วนภูมิภาคสาขาละหานทราย หน่วยบริการโนนดินแดง ตำบลโนนดินแดง อำเภอโนนดินแดง จังหวัดบุรีรัมย์</t>
  </si>
  <si>
    <t>มท 55320 – 1-68-0004</t>
  </si>
  <si>
    <t>งานก่อสร้างระบบผลิตน้ำขนาด 100 ลบ.ม./ชม. การประปาส่วนภูมิภาคสาขาศรีสะเกษ หน่วยบริการห้วยทับทัน พร้อมก่อสร้างระบบสูบส่ง และสถานีจ่ายน้ำประปา ตำบลห้วยทับทัน อำเภอห้วยทับทัน และตำบลเมืองจันทร์ ตำบลหนองใหญ่ ตำบลตาโกน อำเภอเมืองจันทร์ จังหวัดศรีสะเกษ</t>
  </si>
  <si>
    <t>มท 55320 – 1-68-0003</t>
  </si>
  <si>
    <t>งานก่อสร้างระบบผลิตน้ำขนาด 100 ลบ.ม./ชม. การประปาส่วนภูมิภาคสาขากันทรลักษ์ หน่วยบริการขุนหาญ พร้อมก่อสร้างสถานีสูบส่งน้ำ และสถานีจ่ายน้ำ ตำบลขุนหาญ ตำบลโพธิ์กระสังข์ อำเภอขุนหาญ จังหวัดศรีสะเกษ</t>
  </si>
  <si>
    <t>มท 55320 – 1-68-0002</t>
  </si>
  <si>
    <t>งานก่อสร้างระบบผลิตน้ำขนาด 100 ลบ.ม./ชม.และระบบสูบส่งน้ำประปา การประปาส่วนภูมิภาคสาขาลำปลายมาศ เทศบาลตำบลทะเมนชัย และตำบลหนองบัวโคก อำเภอลำปลายมาศ จังหวัดบุรีรัมย์</t>
  </si>
  <si>
    <t>มท 55320 – 1-68-0001</t>
  </si>
  <si>
    <t>งานก่อสร้างระบบผลิตน้ำขนาด 100 ลบ.ม./ชม การประปาส่วนภูมิภาคสาขาเลิงนกทา หน่วยบริการกุดชุม พร้อมก่อสร้างสถานีสูบส่งน้ำ ให้บริการประชาชนในพื้นที่ เทศบาลตำบลคำเตย อำเภอไทยเจริญ จังหวัดยโสธร</t>
  </si>
  <si>
    <t>มท 55310 – 1-68-0028</t>
  </si>
  <si>
    <t>งานปรับปรุงเพิ่มประสิทธิภาพ ระบบผลิตน้ำประปา สถานีผลิตน้ำคลองหาด การประปาส่วนภูมิภาคสาขาวัฒนานคร ตำบลคลองหาด อำเภอคลองหาด จังหวัดสระแก้ว</t>
  </si>
  <si>
    <t>มท 55310 – 1-68-0027</t>
  </si>
  <si>
    <t>งานปรับปรุงเพิ่มประสิทธิภาพ ระบบผลิต-จ่ายน้ำประปา การประปาส่วนภูมิภาคสาขาขลุง ตำบลพลิ้ว อำเภอแหลมสิงห์ จังหวัดจันทบุรี</t>
  </si>
  <si>
    <t>มท 55310 – 1-68-0026</t>
  </si>
  <si>
    <t>งานวางท่อเสริมศักยภาพการจ่ายน้ำพื้นที่ ตำบลบางสระเก้า อำเภอแหลมสิงห์ จังหวัดจันทบุรี</t>
  </si>
  <si>
    <t>มท 55310 – 1-68-0025</t>
  </si>
  <si>
    <t>งานวางท่อขยายเขตจำหน่ายน้ำ องค์การบริหารส่วนตำบลบางเตย บริเวณถนนบางเตยพัฒนา หมู่ 13 เชื่อมหมู่ 4 ตำบลบางเตย อำเภอเมืองฉะเชิงเทรา จังหวัดฉะเชิงเทรา</t>
  </si>
  <si>
    <t>มท 55310 – 1-68-0024</t>
  </si>
  <si>
    <t>งานวางท่อขยายเขตจำหน่ายน้ำ ซอยสวนคชสีห์ หมู่ 1 ตำบลหนองชาก อำเภอบ้านบึง จังหวัดชลบุรี</t>
  </si>
  <si>
    <t>มท 55310 – 1-68-0023</t>
  </si>
  <si>
    <t>งานวางท่อขยายเขตจำหน่ายน้ำ บริเวณหมู่บ้านดาราธร 2 หมู่ 2 ตำบลพลูตาหลวง อำเภอสัตหีบ จังหวัดชลบุรี</t>
  </si>
  <si>
    <t>มท 55310 – 1-68-0022</t>
  </si>
  <si>
    <t>งานวางท่อขยายเขตจำหน่ายน้ำ บริเวณเทศบาล 7 หมู่ 5 ตำบลสำนักท้อน อำเภอบ้านฉาง จังหวัดระยอง</t>
  </si>
  <si>
    <t>มท 55310 – 1-68-0021</t>
  </si>
  <si>
    <t>งานวางท่อขยายเขตจำหน่ายน้ำ หมู่ 1 ถนนบ้านใหม่หนองไทร-เลี่ยงเมือง ตำบลบ้านใหม่หนองไทร อำเภออรัญประเทศ จังหวัดสระแก้ว</t>
  </si>
  <si>
    <t>มท 55310 – 1-68-0019</t>
  </si>
  <si>
    <t>งานวางท่อขยายเขตจำหน่ายน้ำ บริเวณชุมชนบ้านหนองขาม ตำบลแซร์ออ เชื่อมชุมชนหนองสังข์ ตำบลหนองสังข์ อำเภออรัญประเทศ จังหวัดสระแก้ว</t>
  </si>
  <si>
    <t>มท 55310 – 1-68-0018</t>
  </si>
  <si>
    <t>งานวางท่อขยายเขตจำหน่ายน้ำ บ้านใหม่ถาวร ตำบลสระขวัญ อำเภอเมืองสระแก้ว จังหวัดสระแก้ว</t>
  </si>
  <si>
    <t>มท 55310 – 1-68-0017</t>
  </si>
  <si>
    <t>งานวางท่อขยายเขตจำหน่ายน้ำ บ้านโนน หมู่ 2 ตำบลท่าเกวียน อำเภอวัฒนานคร จังหวัดสระแก้ว</t>
  </si>
  <si>
    <t>มท 55310 – 1-68-0016</t>
  </si>
  <si>
    <t>งานวางท่อขยายเขตจำหน่ายน้ำ ถนนสายเทศบาล 30 (คลองนา) ตำบลท่าพริก อำเภอเมืองตราด จังหวัดตราด</t>
  </si>
  <si>
    <t>มท 55310 – 1-68-0015</t>
  </si>
  <si>
    <t>งานวางท่อขยายเขตจำหน่ายน้ำ หมู่ 4 บ้านเสาสูง ซอย 3 ตำบลห้วยโจด อำเภอวัฒนานคร จังหวัดสระแก้ว</t>
  </si>
  <si>
    <t>มท 55310 – 1-68-0014</t>
  </si>
  <si>
    <t>งานวางท่อขยายเขตจำหน่ายน้ำ เข้าหมู่ 1 และหมู่ 2 (จากแยกบ้านตุ่น-สิ้นสุดวัดใหม่หันทราย หมู่ 2) ตำบลหันทราย อำเภออรัญประเทศ จังหวัดสระแก้ว</t>
  </si>
  <si>
    <t>มท 55310 – 1-68-0013</t>
  </si>
  <si>
    <t>งานวางท่อขยายเขตจำหน่ายน้ำ กลุ่มออมทรัพย์บ้านมั่นคงชนบทเทศบาลตำบลบ่อพลอย ตำบลบ่อพลอย อำเภอบ่อไร่ จังหวัดตราด</t>
  </si>
  <si>
    <t>มท 55310 – 1-68-0011</t>
  </si>
  <si>
    <t>งานวางท่อขยายเขตจำหน่ายน้ำ สหกรณ์เคหสถานบ้านมั่นคงหนองคันทรง จำกัด ตำบลหนองคันทรง อำเภอเมืองตราด จังหวัดตราด</t>
  </si>
  <si>
    <t>มท 55310 – 1-68-0010</t>
  </si>
  <si>
    <t>งานวางท่อขยายเขตจำหน่ายน้ำ บริเวณศาลาสังกะสี หมู่ 5 ตำบลเพ อำเภอเมืองระยอง จังหวัดระยอง</t>
  </si>
  <si>
    <t>มท 55310 – 1-68-0009</t>
  </si>
  <si>
    <t>งานวางท่อขยายเขตจำหน่ายน้ำ บ้านเนินผาสุก หมู่ 13 ตำบลวัฒนานคร อำเภอวัฒนานคร จังหวัดสระแก้ว</t>
  </si>
  <si>
    <t>มท 55310 – 1-68-0008</t>
  </si>
  <si>
    <t>งานวางท่อขยายเขตจำหน่ายน้ำ บริเวณหมู่ 15 บ้านห้วยสาม ตำบลเกาะขนุน ถึงบริเวณวัดหนองสองห้อง หมู่ 13 ตำบลบ้านซ่อง อำเภอพนมสารคาม จังหวัดฉะเชิงเทรา</t>
  </si>
  <si>
    <t>มท 55310 – 1-68-0007</t>
  </si>
  <si>
    <t>งานวางท่อขยายเขตจำหน่ายน้ำ ถนนหนองยายอิน ซอย 9 ตำบลเพ อำเภอเมืองระยอง จังหวัดระยอง</t>
  </si>
  <si>
    <t>มท 55310 – 1-68-0006</t>
  </si>
  <si>
    <t>งานวางท่อขยายเขตจำหน่ายน้ำ บริเวณวัดท่าเส้น ถึงเทศบาลตำบลชำราก และทางหลวงหมายเลข 3 เชื่อม ทางหลวงชนบท ตร 3025 ถึง หาดลานทราย ตำบลชำราก ตำบลแหลมกลัด อำเภอเมืองตราด จังหวัดตราด</t>
  </si>
  <si>
    <t>มท 55310 – 1-68-0005</t>
  </si>
  <si>
    <t>งานวางท่อขยายเขตจำหน่ายน้ำ บริเวณซอย 9 และซอย 10 หมู่ 17 ถึงบ้านทุ่งสาย หมู่ 12 ตำบลคลองตะเกรา อำเภอท่าตะเกียบ จังหวัดฉะเชิงเทรา</t>
  </si>
  <si>
    <t>มท 55310 – 1-68-0004</t>
  </si>
  <si>
    <t>งานวางท่อขยายเขตจำหน่ายน้ำ บริเวณตรงข้ามซอยท่าเรือ 1 ตำบลเกวียนหัก อำเภอขลุง จังหวัดจันทบุรี</t>
  </si>
  <si>
    <t>มท 55310 – 1-68-0003</t>
  </si>
  <si>
    <t>งานวางท่อขยายเขตจำหน่ายน้ำ บริเวณโรงเรียนห้วยหิน ถึงหมู่ 11 และหมู่ 10 ตำบลเกาะขนุน อำเภอพนมสารคาม จังหวัดฉะเชิงเทรา</t>
  </si>
  <si>
    <t>มท 55310 – 1-68-0002</t>
  </si>
  <si>
    <t>งานวางท่อขยายเขตจำหน่ายน้ำบริเวณถนนทางหลวงหมายเลข 3192 (สุขุมวิท-ท่าเรือแกลง) หมู่ 3 ตำบลแกลง อำเภอเมืองระยอง จังหวัดระยอง</t>
  </si>
  <si>
    <t>มท 55310 – 1-68-0001</t>
  </si>
  <si>
    <t>งานวางท่อขยายเขตจำหน่ายน้ำ บริเวณซอยแหลมสิงห์ 18 ตำบลปากน้ำแหลมสิงห์ อำเภอแหลมสิงห์ จังหวัดจันทบุรี</t>
  </si>
  <si>
    <t>มท 55220 – 1-68-0032</t>
  </si>
  <si>
    <t>งานก่อสร้างถังน้ำใส ขนาด 500 ลบ.ม. พร้อมประสานท่อภายในและอื่นๆ สถานีผลิตน้ำหน่วยบริการกุสุมาลย์ ตำบลกุสุมาลย์ อำเภอกุสุมาลย์ จังหวัดสกลนคร</t>
  </si>
  <si>
    <t>มท 55220 – 1-68-0031</t>
  </si>
  <si>
    <t>งานก่อสร้างถังน้ำใส ขนาด 1,000 ลบ.ม. ก่อสร้างโรงสูบน้ำ พร้อมติดตั้งเครื่องสูบน้ำ สถานีจ่ายน้ำป่าสัก ตำบลพานพร้าว อำเภอศรีเชียงใหม่ จังหวัดหนองคาย</t>
  </si>
  <si>
    <t>มท 55220 – 1-68-0030</t>
  </si>
  <si>
    <t>งานก่อสร้างสถานีจ่ายน้ำบริเวณ กม.8 พร้อมวางท่อจ่ายน้ำ ตำบลหนองบัว อำเภอเมืองอุดรธานี จังหวัดอุดรธานี</t>
  </si>
  <si>
    <t>มท 55220 – 1-68-0029</t>
  </si>
  <si>
    <t>งานก่อสร้างอาคารผลิตน้ำ ขนาด 200 ลบ.ม./ชม. ก่อสร้างถังน้ำใส ขนาด 2,000 ลบ.ม. สถานีผลิตน้ำบ้านทรายขาว ตำบลวังสะพุง อำเภอวังสะพุง จังหวัดเลย</t>
  </si>
  <si>
    <t>มท 55220 – 1-68-0027</t>
  </si>
  <si>
    <t>งานวางท่อขยายเขตจำหน่ายน้ำ ซอยเทศบาล 14 หลังร้านเริงรม หมู่ 6 ตำบลศรีสงคราม อำเภอศรีสงคราม จังหวัดนครพนม</t>
  </si>
  <si>
    <t>มท 55220 – 1-68-0026</t>
  </si>
  <si>
    <t>งานวางท่อขยายเขตจำหน่ายน้ำ บ้านโนนผาสุก หมู่ 9 (ซอยข้าง อบต.ผาสุก) ตำบลผาสุก อำเภอกุมภวาปี จังหวัดอุดรธานี</t>
  </si>
  <si>
    <t>มท 55220 – 1-68-0025</t>
  </si>
  <si>
    <t>งานวางท่อขยายเขตจำหน่ายน้ำ บ้านสาวแล หมู่ 4 (ซอยวัดป่าเวฬุวัน) ตำบลโพธิ์ตาก อำเภอโพธิ์ตาก จังหวัดหนองคาย</t>
  </si>
  <si>
    <t>มท 55220 – 1-68-0024</t>
  </si>
  <si>
    <t>งานวางท่อขยายเขตจำหน่ายน้ำ บ้านภูบ่อบิด หมู่ 10 (ซอยข้างศูนย์กระจายสินค้า) ถึง สามแยกสำนักสงฆ์ภูบ่อบิด ตำบลชัยพฤกษ์ อำเภอเมืองเลย จังหวัดเลย</t>
  </si>
  <si>
    <t>มท 55220 – 1-68-0023</t>
  </si>
  <si>
    <t>งานวางท่อขยายเขตจำหน่ายน้ำ บ้านสว่างพัฒนา หมู่ 13, บ้านโนนสว่าง หมู่ 2 ตำบลบึงโขงหลง อำเภอบึงโขงหลง จังหวัดบึงกาฬ</t>
  </si>
  <si>
    <t>มท 55220 – 1-68-0020</t>
  </si>
  <si>
    <t>งานวางท่อขยายเขตจำหน่ายน้ำ บ้านนาป่าน หมู่ 4 ตำบลวิศิษฐ์ อำเภอเมืองบึงกาฬ จังหวัดบึงกาฬ</t>
  </si>
  <si>
    <t>มท 55220 – 1-68-0019</t>
  </si>
  <si>
    <t>งานวางท่อขยายเขตจำหน่ายน้ำ ชุมชนคุ้มวัดป่าศรีหนาถ หมู่ 2 ตำบลนางัว อำเภอนาหว้า จังหวัดนครพนม</t>
  </si>
  <si>
    <t>มท 55220 – 1-68-0018</t>
  </si>
  <si>
    <t>งานวางท่อขยายเขตจำหน่ายน้ำ ซอยหลังสถานีตำรวจนาหว้า ตำบลนาหว้า อำเภอนาหว้า จังหวัดนครพนม</t>
  </si>
  <si>
    <t>มท 55220 – 1-68-0017</t>
  </si>
  <si>
    <t>งานวางท่อขยายเขตจำหน่ายน้ำ บ้านนิคม 1 หมู่ 4 (ซอยสวนไผ่รีสอร์ท) ตำบลนิคมสงเคราะห์ อำเภอเมืองอุดรธานี จังหวัดอุดรธานี</t>
  </si>
  <si>
    <t>มท 55220 – 1-68-0016</t>
  </si>
  <si>
    <t>งานวางท่อขยายเขตจำหน่ายน้ำ บ้านโนนชัยวาน หมู่ 3 ตำบลนาหว้า อำเภอนาหว้า จังหวัดนครพนม</t>
  </si>
  <si>
    <t>มท 55220 – 1-68-0015</t>
  </si>
  <si>
    <t>งานวางท่อขยายเขตจำหน่ายน้ำ บ้านดงสว่าง หมู่ 6 ตำบลโพธิ์หมากแข้ง อำเภอบึงโขงหลง จังหวัดบึงกาฬ</t>
  </si>
  <si>
    <t>มท 55220 – 1-68-0014</t>
  </si>
  <si>
    <t>งานวางท่อขยายเขตจำหน่ายน้ำ ซอยบ้านป่าหว้าน หมู่ 7 ตำบลเชียงเครือ อำเภอเมืองสกลนคร จังหวัดสกลนคร</t>
  </si>
  <si>
    <t>มท 55220 – 1-68-0013</t>
  </si>
  <si>
    <t>งานวางท่อขยายเขตจำหน่ายน้ำ ถนนทุ่งทอง ชุมชนหลังโลตัส ตำบลนาหว้า อำเภอนาหว้า จังหวัดนครพนม</t>
  </si>
  <si>
    <t>มท 55220 – 1-68-0012</t>
  </si>
  <si>
    <t>งานวางท่อขยายเขตจำหน่ายน้ำ บ้านโนนยาง ถึง สามแยกบ้านขมิ้นบ่อโคลน หมู่ 9 ตำบลกุดสระ อำเภอเมืองอุดรธานี จังหวัดอุดรธานี</t>
  </si>
  <si>
    <t>มท 55220 – 1-68-0011</t>
  </si>
  <si>
    <t>งานวางท่อขยายเขตจำหน่ายน้ำ บ้านภูน้อย หมู่ 6 ตำบลนากลาง อำเภอนากลาง จังหวัดหนองบัวลำภู</t>
  </si>
  <si>
    <t>มท 55220 – 1-68-0010</t>
  </si>
  <si>
    <t>งานวางท่อขยายเขตจำหน่ายน้ำ บ้านปากปวน หมู่ 8 (ซอยบ้านผู้ใหญ่บ้าน) ตำบลปากปวน อำเภอวังสะพุง จังหวัดเลย</t>
  </si>
  <si>
    <t>มท 55220 – 1-68-0009</t>
  </si>
  <si>
    <t>งานวางท่อขยายเขตจำหน่ายน้ำ ซอยหลังตลาดสดพรเจริญ หมู่ 7 ตำบลพรเจริญ อำเภอพรเจริญ จังหวัดบึงกาฬ</t>
  </si>
  <si>
    <t>มท 55220 – 1-68-0008</t>
  </si>
  <si>
    <t>งานวางท่อขยายเขตจำหน่ายน้ำ บ้านโนนกอก หมู่ 18 (ซอยแสนคำ) ตำบลหนองนาคำ อำเภอเมืองอุดรธานี จังหวัดอุดรธานี</t>
  </si>
  <si>
    <t>มท 55220 – 1-68-0007</t>
  </si>
  <si>
    <t>งานวางท่อขยายเขตจำหน่ายน้ำ บ้านคำน้ำเย็น หมู่ 12 ตำบลพังโคน อำเภอพังโคน จังหวัดสกลนคร</t>
  </si>
  <si>
    <t>มท 55220 – 1-68-0006</t>
  </si>
  <si>
    <t>งานวางท่อขยายเขตจำหน่ายน้ำ บ้านโนนสว่าง หมู่ 5 (ฝั่งซ้ายทาง) ตำบลเชียงคาน อำเภอเชียงคาน จังหวัดเลย</t>
  </si>
  <si>
    <t>มท 55220 – 1-68-0005</t>
  </si>
  <si>
    <t>งานวางท่อขยายเขตจำหน่ายน้ำ บ้านท่าโพธิ์ หมู่ 6 ถึง บ้านดงหมากยาง ตำบลบึงกาฬ อำเภอเมืองบึงกาฬ จังหวัดบึงกาฬ</t>
  </si>
  <si>
    <t>มท 55220 – 1-68-0004</t>
  </si>
  <si>
    <t>งานวางท่อขยายเขตจำหน่ายน้ำ บ้านเพชรโสภณ หมู่ 10 ถึง บ้านขอนแก่น หมู่ 4 ตำบลหนองผือ อำเภอท่าลี่ จังหวัดเลย</t>
  </si>
  <si>
    <t>มท 55220 – 1-68-0003</t>
  </si>
  <si>
    <t>งานวางท่อขยายเขตจำหน่ายน้ำ บ้านนาทราย หมู่ 6 ตำบลบ้านเลื่อม อำเภอเมืองอุดรธานี จังหวัดอุดรธานี</t>
  </si>
  <si>
    <t>มท 55220 – 1-68-0002</t>
  </si>
  <si>
    <t>งานวางท่อขยายเขตจำหน่ายน้ำ บ้านกำเนิดเพชร หมู่ 11 (ซอยหนองสิม) ตำบลเมือง อำเภอเมืองเลย จังหวัดเลย</t>
  </si>
  <si>
    <t>มท 55220 – 1-68-0001</t>
  </si>
  <si>
    <t>งานวางท่อขยายเขตจำหน่ายน้ำ บ้านเนินสะอาด หมู่ 8 ตำบลนาราชควาย อำเภอเมืองนครพนม จังหวัดนครพนม</t>
  </si>
  <si>
    <t>มท 55210 – 3-68-0008</t>
  </si>
  <si>
    <t>งานปรับปรุงเพิ่มประสิทธิภาพระบบท่อจ่ายน้ำการประปาส่วนภูมิภาคสาขาบำเหน็จณรงค์ ตำบลห้วยยายจิ๋ว อำเภอเทพสถิต จังหวัดชัยภูมิ</t>
  </si>
  <si>
    <t>มท 55210 – 3-68-0007</t>
  </si>
  <si>
    <t>งานปรับปรุงเพิ่มประสิทธิภาพระบบท่อจ่ายน้ำ การประปาส่วนภูมิภาคสาขาเมืองพล ตำบลลอมคอม อำเภอพล จังหวัดขอนแก่น</t>
  </si>
  <si>
    <t>มท 55210 – 3-68-0006</t>
  </si>
  <si>
    <t>งานปรับปรุงเพิ่มประสิทธิภาพระบบท่อจ่ายน้ำ การประปาส่วนภูมิภาคสาขาแก้งคร้อ ตำบลศรีสำราญ อำเภอคอนสวรรค์ จังหวัดชัยภูมิ</t>
  </si>
  <si>
    <t>มท 55210 – 1-68-0026</t>
  </si>
  <si>
    <t>งานก่อสร้างสถานีจ่ายน้ำหนองเทิง และวางท่อจ่ายน้ำ หมู่ 4, 5, 6, 8, 9 ตำบลดงลาน, หมู่ 6 - 7 ตำบลหนองแวง, หมู่ 2 ตำบลสีแก้ว และหมู่ 3 ตำบลปอภาร อำเภอเมืองร้อยเอ็ด จังหวัดร้อยเอ็ด</t>
  </si>
  <si>
    <t>มท 55210 – 1-68-0025</t>
  </si>
  <si>
    <t>งานวางท่อขยายเขตจำหน่ายน้ำหมู่ 6 ,8 ,10 ,11 ,12 และ 14 ตำบลมะค่า อำเภอกันทรวิชัย จังหวัดมหาสารคาม</t>
  </si>
  <si>
    <t>มท 55210 – 1-68-0024</t>
  </si>
  <si>
    <t>งานวางท่อขยายเขตจำหน่ายน้ำบ้านหนองคูรอง หมู่ 7, บ้านลอมคอม หมู่ 8 และ บ้านหนองดู่ หมู่ 9 ตำบลลอมคอม อำเภอพล จังหวัดขอนแก่น</t>
  </si>
  <si>
    <t>มท 55210 – 1-68-0023</t>
  </si>
  <si>
    <t>งานวางท่อขยายเขตจำหน่ายน้ำเทศบาลตำบลสำราญ อำเภอเมืองขอนแก่น จังหวัดขอนแก่น</t>
  </si>
  <si>
    <t>มท 55210 – 1-68-0022</t>
  </si>
  <si>
    <t>งานวางท่อขยายเขตจำหน่ายน้ำบ้านกกมะค่า หมู่ 4 ,6 ตำบลร่องคำ อำเภอร่องคำ จังหวัดกาฬสินธุ์</t>
  </si>
  <si>
    <t>มท 55210 – 1-68-0021</t>
  </si>
  <si>
    <t>งานวางท่อขยายเขตจำหน่ายน้ำบ้านโนนชาติ หมู่ 4 ตำบลโนนหัน อำเภอชุมแพ จังหวัดขอนแก่น</t>
  </si>
  <si>
    <t>มท 55210 – 1-68-0020</t>
  </si>
  <si>
    <t>งานวางท่อขยายเขตจำหน่ายน้ำบ้านหลุบเลา หมู่ 5 - บ้านดอนกลอย หมู่ 11 ตำบลหนองไผ่ อำเภอธวัชบุรี จังหวัดร้อยเอ็ด</t>
  </si>
  <si>
    <t>มท 55210 – 1-68-0019</t>
  </si>
  <si>
    <t>งานวางท่อขยายเขตจำหน่ายน้ำบ้านฉนวน หมู่ 2,10 ตำบลหนองข่า อำเภอเกษตรสมบูรณ์ จังหวัดชัยภูมิ</t>
  </si>
  <si>
    <t>มท 55210 – 1-68-0018</t>
  </si>
  <si>
    <t>งานวางท่อขยายเขตจำหน่ายน้ำบ้านหนองแวง หมู่ 4 ตำบลนาฝาย อำเภอเมืองชัยภูมิ จังหวัดชัยภูมิ</t>
  </si>
  <si>
    <t>มท 55210 – 1-68-0017</t>
  </si>
  <si>
    <t>งานวางท่อขยายเขตจำหน่ายน้ำบ้านศิลา หมู่ 6 ตำบลในเมือง อำเภอบ้านไผ่ จังหวัดขอนแก่น</t>
  </si>
  <si>
    <t>มท 55210 – 1-68-0016</t>
  </si>
  <si>
    <t>งานวางท่อขยายเขตจำหน่ายน้ำนิคมสร้างตนเองเขื่อนอุบลรัตน์ หมู่ 1 ตำบลกุดน้ำใส อำเภอน้ำพอง จังหวัดขอนแก่น</t>
  </si>
  <si>
    <t>มท 55210 – 1-68-0015</t>
  </si>
  <si>
    <t>งานวางท่อขยายเขตจำหน่ายน้ำบ้านหนองโจด หมู่ที่ 3 ตำบลหนองบัวระเหว อำเภอหนองบัวระเหว จังหวัดชัยภูมิ</t>
  </si>
  <si>
    <t>มท 55210 – 1-68-0014</t>
  </si>
  <si>
    <t>งานวางท่อขยายเขตจำหน่ายน้ำบ้านหนองไฮ หมู่ 9 ตำบลขามเปี้ย อำเภอโพธิ์ชัย จังหวัดร้อยเอ็ด</t>
  </si>
  <si>
    <t>มท 55210 – 1-68-0013</t>
  </si>
  <si>
    <t>งานวางท่อขยายเขตจำหน่ายน้ำบ้านเปลือยน้อย หมู่ 10 บ้านหนองกู่ หมู่ 3 ตำบลหนองไผ่ อำเภอธวัชบุรี จังหวัดร้อยเอ็ด</t>
  </si>
  <si>
    <t>มท 55210 – 1-68-0012</t>
  </si>
  <si>
    <t>งานวางท่อขยายเขตจำหน่ายน้ำบ้านทุ่งบ่อ หมู่ 3, 14 ตำบลดงเมืองแอม อำเภอเขาสวนกวาง จังหวัดขอนแก่น</t>
  </si>
  <si>
    <t>มท 55210 – 1-68-0011</t>
  </si>
  <si>
    <t>งานวางท่อขยายเขตจำหน่ายน้ำบ้านหนองหว้าทอง หมู่ 6 ตำบลผักปัง อำเภอภูเขียว จังหวัดชัยภูมิ</t>
  </si>
  <si>
    <t>มท 55210 – 1-68-0010</t>
  </si>
  <si>
    <t>งานวางท่อขยายเขตจำหน่ายน้ำบ้านสร้างแสน หมู่ 2 และ หมู่ 9 ตำบลลำห้วยหลัว อำเภอสมเด็จ จังหวัดกาฬสินธุ์</t>
  </si>
  <si>
    <t>มท 55210 – 1-68-0009</t>
  </si>
  <si>
    <t>งานวางท่อขยายเขตจำหน่ายน้ำบ้านหนองหญ้ารังกา หมู่ 7 ตำบลน้ำพอง อำเภอน้ำพอง จังหวัดขอนแก่น</t>
  </si>
  <si>
    <t>มท 55210 – 1-68-0008</t>
  </si>
  <si>
    <t>งานวางท่อขยายเขตจำหน่ายน้ำบ้านหนองแขม 1 หมู่ 3 , บ้านหนองแขม 2 หมู่ 13 และบ้านอีโล หมู่ 5 ตำบลแวงน้อย อำเภอแวงน้อย จังหวัดขอนแก่น</t>
  </si>
  <si>
    <t>มท 55210 – 1-68-0007</t>
  </si>
  <si>
    <t>งานวางท่อขยายเขตจำหน่ายน้ำเข้าโครงการสหกรณ์บ้านมั่นคงโพนทอง จำกัด ตำบลแวง อำเภอโพนทอง จังหวัดร้อยเอ็ด</t>
  </si>
  <si>
    <t>มท 55210 – 1-68-0006</t>
  </si>
  <si>
    <t>งานวางท่อขยายเขตจำหน่ายน้ำหมู่ 3 , 4 และ 5 ตำบลทุ่งโป่ง อำเภออุบลรัตน์ จังหวัดขอนแก่น</t>
  </si>
  <si>
    <t>มท 55210 – 1-68-0005</t>
  </si>
  <si>
    <t>งานวางท่อขยายเขตจำหน่ายน้ำบ้านโต้น หมู่ 6 ตำบลจังหาร อำเภอจังหาร จังหวัดร้อยเอ็ด</t>
  </si>
  <si>
    <t>มท 55210 – 1-68-0004</t>
  </si>
  <si>
    <t>งานวางท่อขยายเขตจำหน่ายน้ำบ้านโนนเพ็ก หมู่ 14 (คุ้มป่าไผ่) ตำบลแวงน่าง อำเภอเมืองมหาสารคาม จังหวัดมหาสารคาม</t>
  </si>
  <si>
    <t>มท 55210 – 1-68-0003</t>
  </si>
  <si>
    <t>งานวางท่อขยายเขตจำหน่ายน้ำบ้านหนองอิตื้อ หมู่ 10,15 บ้านดอนหวาย หมู่ 11 และบ้านดอนขมิ้น หมู่ 12 ตำบลศรีสุข อำเภอกันทรวิชัย จังหวัดมหาสารคาม</t>
  </si>
  <si>
    <t>มท 55210 – 1-68-0002</t>
  </si>
  <si>
    <t>งานวางท่อขยายเขตจำหน่ายน้ำบ้านหนองอุ่ม หมู่ 8 , 12 , 22 และ 23 ตำบลนาสีนวน อำเภอกันทรวิชัย จังหวัดมหาสารคาม</t>
  </si>
  <si>
    <t>มท 55210 – 1-68-0001</t>
  </si>
  <si>
    <t>งานวางท่อขยายเขตจำหน่ายน้ำบ้านปอแดง หมู่ 6 ตำบลขามเฒ่าพัฒนา อำเภอกันทรวิชัย จังหวัดมหาสารคาม</t>
  </si>
  <si>
    <t>มท 55110 – 3-68-0007</t>
  </si>
  <si>
    <t>มท 55110 – 3-68-0006</t>
  </si>
  <si>
    <t>มท 55110 – 3-68-0005</t>
  </si>
  <si>
    <t>มท 55110 – 1-68-0040</t>
  </si>
  <si>
    <t>งานก่อสร้างสถานีเพิ่มแรงดันพร้อมวางท่อจ่ายน้ำ ชุมชนบ้านดอย ตำบลริมกก และพื้นที่ตำบลแม่ยาว อำเภอเมืองเชียงราย จังหวัดเชียงราย</t>
  </si>
  <si>
    <t>มิถุนายน 2569</t>
  </si>
  <si>
    <t>มท 55110 – 1-68-0039</t>
  </si>
  <si>
    <t>งานก่อสร้างสถานีเพิ่มแรงดัน พร้อมวางท่อจ่ายน้ำ หมู่ 5 และ หมู่ 3 ตำบลนางแล อำเภอเมืองเชียงราย จังหวัดเชียงราย การประปาส่วนภูมิภาคสาขาเชียงราย</t>
  </si>
  <si>
    <t>มท 55110 – 1-68-0038</t>
  </si>
  <si>
    <t>งานวางท่อเพื่อรองรับศูนย์ราชการลำพูน (แห่งใหม่) พร้อมจ่ายน้ำในพื้นที่ใกล้เคียง ตำบลศรีบัวบาน อำเภอเมืองลำพูน จังหวัดลำพูน การประปาส่วนภูมิภาคสาขาลำพูน</t>
  </si>
  <si>
    <t>มท 55110 – 1-68-0037</t>
  </si>
  <si>
    <t>งานก่อสร้างสถานีเพิ่มแรงดัน พร้อมวางท่อจ่ายน้ำพื้นที่บ้านแปะ หมู่ 4 ตำบลบ้านแปะ อำเภอจอมทอง จังหวัดเชียงใหม่ การประปาส่วนภูมิภาคสาขาฮอด</t>
  </si>
  <si>
    <t>มท 55110 – 1-68-0036</t>
  </si>
  <si>
    <t>งานก่อสร้างสถานีเพิ่มแรงดันบ้านจัว และวางท่อจ่ายน้ำพื้นที่ตำบลสมัย อำเภอสบปราบ จังหวัดลำปาง การประปาส่วนภูมิภาคสาขาเถิน หน่วยบริการสบปราบ</t>
  </si>
  <si>
    <t>มท 55110 – 1-68-0035</t>
  </si>
  <si>
    <t>งานก่อสร้างระบบผลิตขนาด 100 ลบ.ม./ชม. และสถานีเพิ่มแรงดัน พร้อมวางท่อขยายเขตจำหน่ายน้ำ หมู่ 2 หมู่ 4 และหมู่ 15 ตำบลเชียงดาว อำเภอเชียงดาว จังหวัดเชียงใหม่ การประปาส่วนภูมิภาคสาขาแม่แตง หน่วยบริการเชียงดาว</t>
  </si>
  <si>
    <t>มท 55110 – 1-68-0034</t>
  </si>
  <si>
    <t>งานปรับปรุงระบบผลิตน้ำประปา ขนาด 500 ลบ.ม./ชม. การประปาส่วนภูมิภาคสาขาเชียงราย ตำบลรอบเวียง อำเภอเมืองเชียงราย จังหวัดเชียงราย</t>
  </si>
  <si>
    <t>มท 55110 – 1-68-0033</t>
  </si>
  <si>
    <t>งานก่อสร้างระบบผลิตขนาด 100 ลบ.ม./ชม. และงานวางท่อ ตำบลมะลิกา อำเภอแม่อาย จังหวัดเชียงใหม่ การประปาส่วนภูมิภาคสาขาฝาง หน่วยบริการแม่อาย</t>
  </si>
  <si>
    <t>มท 55110 – 1-68-0032</t>
  </si>
  <si>
    <t>งานวางท่อขยายเขตจำหน่ายน้ำบ้านห้วยวอก ถึง ทล.1194 แม่สะเรียง-แม่สะลาบ หมู่2 ตำบลแม่ยวม อำเภอแม่สะเรียง จังหวัดแม่ฮ่องสอน</t>
  </si>
  <si>
    <t>มท 55110 – 1-68-0031</t>
  </si>
  <si>
    <t>งานวางท่อขยายเขตจำหน่ายน้ำ ฝั่งตรงข้าม(บ้านหวายคาเฟ่ ) บ้านจำป่าหวาย หมู่ 12 ตำบลจำป่าหวาย อำเภอเมืองพะเยา จังหวัดพะเยา</t>
  </si>
  <si>
    <t>มท 55110 – 1-68-0030</t>
  </si>
  <si>
    <t>งานวางท่อขยายเขตจำหน่ายน้ำ ซอย 3 หมู่ 3 ตำบลหย่วน อำเภอเชียงคำ จังหวัดพะเยา</t>
  </si>
  <si>
    <t>มท 55110 – 1-68-0029</t>
  </si>
  <si>
    <t>งานวางท่อขยายเขตจำหน่ายน้ำ สหกรณ์บริการชุมชนบ้านมั่นคงบ้านใหม่สวรรค์นิเวศ ตำบลในเวียง อำเภอเมืองแพร่ จังหวัดแพร่</t>
  </si>
  <si>
    <t>มท 55110 – 1-68-0028</t>
  </si>
  <si>
    <t>งานวางท่อขยายเขตจำหน่ายน้ำ บ้านกุงตึง หมู่ 11 ตำบลปางหมู อำเภอเมืองแม่ฮ่องสอน จังหวัดแม่ฮ่องสอน</t>
  </si>
  <si>
    <t>มท 55110 – 1-68-0027</t>
  </si>
  <si>
    <t>งานวางท่อขยายเขตจำหน่ายน้ำ หมู่ 1 บ้านห้วยข้าวก่ำใต้ ตำบลห้วยข้าวก่ำ อำเภอจุน จังหวัดพะเยา</t>
  </si>
  <si>
    <t>มท 55110 – 1-68-0026</t>
  </si>
  <si>
    <t>งานวางท่อขยายเขตจำหน่ายน้ำ หมู่ 8 ตำบลท่าวังทอง อำเภอเมืองพะเยา จังหวัดพะเยา</t>
  </si>
  <si>
    <t>มท 55110 – 1-68-0025</t>
  </si>
  <si>
    <t>งานวางท่อขยายเขตจำหน่ายน้ำ บ้านแฟน หมู่ 6 ตำบลสถาน อำเภอเชียงของ จังหวัดเชียงราย</t>
  </si>
  <si>
    <t>มท 55110 – 1-68-0024</t>
  </si>
  <si>
    <t>งานวางท่อขยายเขตจำหน่ายน้ำบ้านป่าจั่น หมู่ 7 ตำบลเวียงกาหลง อำเภอเวียงป่าเป้า จังหวัดเชียงราย</t>
  </si>
  <si>
    <t>มท 55110 – 1-68-0023</t>
  </si>
  <si>
    <t>งานวางท่อขยายเขตจำหน่ายน้ำหมู่ 2 ตำบลท่าวังทอง อำเภอเมืองพะเยา จังหวัดพะเยา</t>
  </si>
  <si>
    <t>มท 55110 – 1-68-0022</t>
  </si>
  <si>
    <t>งานวางท่อขยายเขตจำหน่ายน้ำ บ้านบุญนาค หมู่ 8 ตำบลกลางเวียง อำเภอเวียงสา จังหวัดน่าน</t>
  </si>
  <si>
    <t>มท 55110 – 1-68-0021</t>
  </si>
  <si>
    <t>งานวางท่อขยายเขตจำหน่ายน้ำ บ้านนันทาราม หมู่ 2 ตำบลสันทราย อำเภอฝาง จังหวัดเชียงใหม่</t>
  </si>
  <si>
    <t>มท 55110 – 1-68-0020</t>
  </si>
  <si>
    <t>งานวางท่อขยายเขตจำหน่ายน้ำ โรงเรียนวชิราลัย ถึงร้าน ส.สมบูรณ์สุข ตำบลหนองแฝก อำเภอสารภี จังหวัดเชียงใหม่</t>
  </si>
  <si>
    <t>มท 55110 – 1-68-0019</t>
  </si>
  <si>
    <t>งานวางท่อขยายเขตจำหน่ายน้ำ บ้านทุ่งเจ้าเหนือ หมู่ 13 (ฝั่งขวามือ) ตำบลแม่เปา อำเภอพญาเม็งราย จังหวัดเชียงราย</t>
  </si>
  <si>
    <t>มท 55110 – 1-68-0018</t>
  </si>
  <si>
    <t>งานวางท่อขยายเขตจำหน่ายน้ำบ้านป่าข่อยใต้ (ฝั่งตะวันออก) หมู่ 2 ตำบลสันผีเสื้อ อำเภอเมืองเชียงใหม่ จังหวัดเชียงใหม่</t>
  </si>
  <si>
    <t>มท 55110 – 1-68-0017</t>
  </si>
  <si>
    <t>งานวางท่อขยายเขตจำหน่ายน้ำอู่ซ่อมรถไพบูลย์ถึงหลังวัดป่าแดด หมู่ 3 ตำบลป่าแดด อำเภอเมืองเชียงใหม่ จังหวัดเชียงใหม่</t>
  </si>
  <si>
    <t>มท 55110 – 1-68-0016</t>
  </si>
  <si>
    <t>งานวางท่อขยายเขตจำหน่ายน้ำ บ้านศรีดอนชัย หมู่ 15 ตำบลศรีดอนชัย อำเภอเชียงของ จังหวัดเชียงราย</t>
  </si>
  <si>
    <t>มท 55110 – 1-68-0015</t>
  </si>
  <si>
    <t>งานวางท่อขยายเขตจำหน่ายน้ำ บ้านศรีดอนชัย หมู่ 18 ตำบลเวียง อำเภอฝาง จังหวัดเชียงใหม่</t>
  </si>
  <si>
    <t>มท 55110 – 1-68-0014</t>
  </si>
  <si>
    <t>งานวางท่อขยายเขตจำหน่ายน้ำ บ้านหนองไหว หมู่ 12 ตำบลแม่แฝก อำเภอสันทราย จังหวัดเชียงใหม่</t>
  </si>
  <si>
    <t>มท 55110 – 1-68-0013</t>
  </si>
  <si>
    <t>งานวางท่อขยายเขตจำหน่ายน้ำ บ้านท่าใหม่อิ หมู่ 5 บ้านวังสิงห์คำ หมู่ 6 บ้านบ่อน้ำเย็น หมู่ 11 ตำบลป่าแดด อำเภอเมืองเชียงใหม่ จังหวัดเชียงใหม่</t>
  </si>
  <si>
    <t>มท 55110 – 1-68-0012</t>
  </si>
  <si>
    <t>งานวางท่อขยายเขตจำหน่ายน้ำบ้านสันป่าไหน่ เทศบาล 2 หมู่ 9 ตำบลเวียง อำเภอฝาง จังหวัดเชียงใหม่</t>
  </si>
  <si>
    <t>มท 55110 – 1-68-0011</t>
  </si>
  <si>
    <t>งานวางท่อขยายเขตจำหน่ายน้ำ บ้านทรายมูล หมู่ 1 บ้านใหม่สันทราย หมู่ 7 ตำบลเวียง อำเภอเทิง จังหวัดเชียงราย</t>
  </si>
  <si>
    <t>มท 55110 – 1-68-0010</t>
  </si>
  <si>
    <t>งานวางท่อขยายเขตจำหน่ายน้ำ บ้านวังจ๊อม หมู่ 13 ตำบลเชียงดาว อำเภอเชียงดาว จังหวัดเชียงใหม่</t>
  </si>
  <si>
    <t>มท 55110 – 1-68-0009</t>
  </si>
  <si>
    <t>งานวางท่อขยายเขตจำหน่ายน้ำ บ้านทุ่งเจ้าเหนือ หมู่ 13 (ฝั่งซ้ายมือ) ตำบลแม่เปา อำเภอพญาเม็งราย จังหวัดเชียงราย</t>
  </si>
  <si>
    <t>มท 55110 – 1-68-0008</t>
  </si>
  <si>
    <t>งานวางท่อขยายเขตจำหน่ายน้ำ บ้านดอนชัย ตำบลป่าแดด อำเภอเมืองเชียงใหม่ จังหวัดเชียงใหม่</t>
  </si>
  <si>
    <t>มท 55110 – 1-68-0007</t>
  </si>
  <si>
    <t>งานวางท่อขยายเขตจำหน่ายน้ำ บ้านกุงไม้สัก หมู่ 2 ตำบลปางหมู อำเภอเมืองแม่ฮ่องสอน จังหวัดแม่ฮ่องสอน</t>
  </si>
  <si>
    <t>มท 55110 – 1-68-0006</t>
  </si>
  <si>
    <t>งานวางท่อขยายเขตจำหน่ายน้ำบ้านป่าแดดใต้ ซอย 8 , 9 , 10 , 11 หมู่ 7 ตำบลป่าแดด อำเภอเมืองเชียงใหม่ จังหวัดเชียงใหม่</t>
  </si>
  <si>
    <t>มท 55110 – 1-68-0005</t>
  </si>
  <si>
    <t>งานวางท่อขยายเขตจำหน่ายน้ำ หมู่ 5 ตำบลป่าบง อำเภอสารภี จังหวัดเชียงใหม่</t>
  </si>
  <si>
    <t>มท 55110 – 1-68-0004</t>
  </si>
  <si>
    <t>งานวางท่อขยายเขตจำหน่ายน้ำบ้านป่าข่อยใต้ (ฝั่งตะวันตก) หมู่ 2 ตำบลสันผีเสื้อ อำเภอเมืองเชียงใหม่ จังหวัดเชียงใหม่</t>
  </si>
  <si>
    <t>มท 55110 – 1-68-0003</t>
  </si>
  <si>
    <t>งานวางท่อขยายเขตจำหน่ายน้ำ ตำบลหนองแฝก อำเภอสารภี จังหวัดเชียงใหม่</t>
  </si>
  <si>
    <t>มท 55110 – 1-68-0002</t>
  </si>
  <si>
    <t>งานวางท่อขยายเขตจำหน่ายน้ำ ตั้งแต่บ้านสันทรายมูล หมู่ 1 - บ้านใหม่สันทราย หมู่ 7 (ฝั่งซ้าย) ตำบลสันทรายงาม อำเภอเทิง จังหวัดเชียงราย</t>
  </si>
  <si>
    <t>มท 55110 – 1-68-0001</t>
  </si>
  <si>
    <t>งานวางท่อขยายเขตจำหน่ายน้ำชุมชนพฤกษาดอยคำ หมู่ 12 ตำบลหนองควาย อำเภอหางดง จังหวัดเชียงใหม่</t>
  </si>
  <si>
    <t>มท 5470-1-1-68-0006</t>
  </si>
  <si>
    <t>มท 5470-1-1-68-0005</t>
  </si>
  <si>
    <t>แผนงานวางท่อประปารองรับการขยายตัวของชุมชนเมือง</t>
  </si>
  <si>
    <t>มท 5470-1-1-68-0003</t>
  </si>
  <si>
    <t xml:space="preserve">โครงการก่อสร้างสระสำรองน้ำดิบฝั่งตะวันออก	</t>
  </si>
  <si>
    <t>มท 5470-1-1-68-0002</t>
  </si>
  <si>
    <t>แผนงานการปรับปรุงกิจการประปาแผนหลักครั้งที่ 9 (โรงงานผลิตน้ำมหาสวัสดิ์)”</t>
  </si>
  <si>
    <t>พบ 0017-68-0004</t>
  </si>
  <si>
    <t>ก่อสร้างโรงกรองน้ำผิวดินประปาท่าขาม  หมู่ที่ 1  ตำบลท่าคอย  อำเภอท่ายาง  จังหวัดเพชรบุรี</t>
  </si>
  <si>
    <t>เพชรบุรี</t>
  </si>
  <si>
    <t>พจ 0017-68-0004</t>
  </si>
  <si>
    <t>โครงการก่อสร้างระบบประปาหมู่บ้านแบบบาดาลขนาดใหญ่ ตามแบบมาตรฐานกรมทรัพยากรน้ำ บ้านหนองบัวคำ หมู่ 4  ต.ห้วยแก้ว อ.บึงนาราง จ.พิจิตร</t>
  </si>
  <si>
    <t>พิจิตร</t>
  </si>
  <si>
    <t>นย 0017-68-0012</t>
  </si>
  <si>
    <t>โครงการติดตั้งเครื่องผลิตน้ำประปาขนาดใหญ่กำลังผลิต 10 ลูกบาศก์เมตรต่อชั่วโมง หมู่ที่ 5 และ 6 ตำบลดอนยอ อำเภอเมืองนครนายก จังหวัดนครนายก จำนวน 2 จุด คือ จุดที่ 1 หมู่ที่ 5 ตำบลดอนยอ อำเภอเมืองนครนายก จังหวัดนครนายก จำนวน 1 เครื่อง และจุดที่ 2 หมู่ที่ 6 ตำบลดอนยอ อำเภอเมืองนครนายก จังหวัดนครนายก</t>
  </si>
  <si>
    <t>นครนายก</t>
  </si>
  <si>
    <t>โครงการปกติ 2564</t>
  </si>
  <si>
    <t>v3_190201V04F03</t>
  </si>
  <si>
    <t>v3_190201V02F03</t>
  </si>
  <si>
    <t xml:space="preserve"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</si>
  <si>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</si>
  <si>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</si>
  <si>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</si>
  <si>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</si>
  <si>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</si>
  <si>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</si>
  <si>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</si>
  <si>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</si>
  <si>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</si>
  <si>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 </t>
  </si>
  <si>
    <t xml:space="preserve"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 </t>
  </si>
  <si>
    <t xml:space="preserve"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 </t>
  </si>
  <si>
    <t xml:space="preserve"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 </t>
  </si>
  <si>
    <t xml:space="preserve"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 </t>
  </si>
  <si>
    <t xml:space="preserve"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 </t>
  </si>
  <si>
    <t xml:space="preserve"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 </t>
  </si>
  <si>
    <t xml:space="preserve"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 </t>
  </si>
  <si>
    <t xml:space="preserve"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 </t>
  </si>
  <si>
    <t xml:space="preserve">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 </t>
  </si>
  <si>
    <t xml:space="preserve"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 </t>
  </si>
  <si>
    <t xml:space="preserve"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 </t>
  </si>
  <si>
    <t xml:space="preserve"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 </t>
  </si>
  <si>
    <t xml:space="preserve"> 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t>
  </si>
  <si>
    <t xml:space="preserve">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t>
  </si>
  <si>
    <t xml:space="preserve"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  </t>
  </si>
  <si>
    <t xml:space="preserve"> 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t>
  </si>
  <si>
    <t>หน่วยงานขึ้นตรงต่อนายกรัฐมนตรี</t>
  </si>
  <si>
    <t>วันที่เริ่มต้นโครงการ ปรับ</t>
  </si>
  <si>
    <t>วันที่สิ้นสุดโครงการ ปรับ</t>
  </si>
  <si>
    <t>รหัส Y1 หลัก</t>
  </si>
  <si>
    <t>รหัสเป้าหมายแผนแม่บทย่อย Y1 (หลัก)</t>
  </si>
  <si>
    <t>รหัสปัจจัย (หลัก)</t>
  </si>
  <si>
    <t>FVCT VER3 หลัก clean ตาม eMENSCR</t>
  </si>
  <si>
    <t>รหัส Y1 รอง</t>
  </si>
  <si>
    <t>รหัสเป้าหมายแผนแม่บทย่อย Y1 (รอง)</t>
  </si>
  <si>
    <t>รหัสปัจจัย (รอง)</t>
  </si>
  <si>
    <t>FVCT VER3 รอง clean ตาม eMENSCR</t>
  </si>
  <si>
    <t>https://emenscr.nesdc.go.th/viewer/view.html?id=61de9247182fe802ec8c7a19</t>
  </si>
  <si>
    <t>https://emenscr.nesdc.go.th/viewer/view.html?id=61def4549f0f5602e2bc17df</t>
  </si>
  <si>
    <t>https://emenscr.nesdc.go.th/viewer/view.html?id=63fec749b4e8c549053a9ed1</t>
  </si>
  <si>
    <t>https://emenscr.nesdc.go.th/viewer/view.html?id=63fed1a58d48ef490cf5a27b</t>
  </si>
  <si>
    <t>https://emenscr.nesdc.go.th/viewer/view.html?id=63fef3abb321824906b79e9f</t>
  </si>
  <si>
    <t>https://emenscr.nesdc.go.th/viewer/view.html?id=63fef214a4d626491278d4c5</t>
  </si>
  <si>
    <t>https://emenscr.nesdc.go.th/viewer/view.html?id=63ff195afceadd7336a5a741</t>
  </si>
  <si>
    <t>https://emenscr.nesdc.go.th/viewer/view.html?id=63ff1212fceadd7336a5a739</t>
  </si>
  <si>
    <t>https://emenscr.nesdc.go.th/viewer/view.html?id=63ff1531ecd30773351f7dc0</t>
  </si>
  <si>
    <t>https://emenscr.nesdc.go.th/viewer/view.html?id=63fffee7fceadd7336a5a763</t>
  </si>
  <si>
    <t>https://emenscr.nesdc.go.th/viewer/view.html?id=641a691100b67d08a43a9406</t>
  </si>
  <si>
    <t>https://emenscr.nesdc.go.th/viewer/view.html?id=641a7488825908446797b5de</t>
  </si>
  <si>
    <t>https://emenscr.nesdc.go.th/viewer/view.html?id=641abd944cc6a01428d436c4</t>
  </si>
  <si>
    <t>https://emenscr.nesdc.go.th/viewer/view.html?id=641ac1be52eb4b14205ce144</t>
  </si>
  <si>
    <t>https://emenscr.nesdc.go.th/viewer/view.html?id=641ac4b5bdb6fd5c3303203b</t>
  </si>
  <si>
    <t>https://emenscr.nesdc.go.th/viewer/view.html?id=641ac7e231107d5c3a7f9708</t>
  </si>
  <si>
    <t>https://emenscr.nesdc.go.th/viewer/view.html?id=641aca444cc6a01428d436e9</t>
  </si>
  <si>
    <t>https://emenscr.nesdc.go.th/viewer/view.html?id=641acc824cc6a01428d436ed</t>
  </si>
  <si>
    <t>https://emenscr.nesdc.go.th/viewer/view.html?id=641c2ccf4fc7035c328fd6dd</t>
  </si>
  <si>
    <t>https://emenscr.nesdc.go.th/viewer/view.html?id=642acb2d52eb4b14205ceff5</t>
  </si>
  <si>
    <t>https://emenscr.nesdc.go.th/viewer/view.html?id=6422a0d7a075f65c3927ba43</t>
  </si>
  <si>
    <t>https://emenscr.nesdc.go.th/viewer/view.html?id=6422a40f4c7477142637b23c</t>
  </si>
  <si>
    <t>https://emenscr.nesdc.go.th/viewer/view.html?id=6422a77ca075f65c3927bb28</t>
  </si>
  <si>
    <t>https://emenscr.nesdc.go.th/viewer/view.html?id=6423ba0031107d5c3a7fdac7</t>
  </si>
  <si>
    <t>https://emenscr.nesdc.go.th/viewer/view.html?id=6423f0d64c7477142637b3f1</t>
  </si>
  <si>
    <t>https://emenscr.nesdc.go.th/viewer/view.html?id=64195ad0a8076808ac549fa6</t>
  </si>
  <si>
    <t>https://emenscr.nesdc.go.th/viewer/view.html?id=64196efd825908446797b585</t>
  </si>
  <si>
    <t>https://emenscr.nesdc.go.th/viewer/view.html?id=64226d1f31107d5c3a7fce46</t>
  </si>
  <si>
    <t>https://emenscr.nesdc.go.th/viewer/view.html?id=64228dde4cc6a01428d43cd1</t>
  </si>
  <si>
    <t>https://emenscr.nesdc.go.th/viewer/view.html?id=64229d98bdb6fd5c33035a1f</t>
  </si>
  <si>
    <t>https://emenscr.nesdc.go.th/viewer/view.html?id=642295d8a075f65c3927b942</t>
  </si>
  <si>
    <t>https://emenscr.nesdc.go.th/viewer/view.html?id=6400012d728aa67344ffe702</t>
  </si>
  <si>
    <t>https://emenscr.nesdc.go.th/viewer/view.html?id=6400028bb4e8c549053aa5f4</t>
  </si>
  <si>
    <t>https://emenscr.nesdc.go.th/viewer/view.html?id=6419554ffa7c0d08aa6990ef</t>
  </si>
  <si>
    <t>https://emenscr.nesdc.go.th/viewer/view.html?id=6419673f0d0e124460ea4719</t>
  </si>
  <si>
    <t>https://emenscr.nesdc.go.th/viewer/view.html?id=6422652ea075f65c3927b679</t>
  </si>
  <si>
    <t>https://emenscr.nesdc.go.th/viewer/view.html?id=64196415fa7c0d08aa699206</t>
  </si>
  <si>
    <t>https://emenscr.nesdc.go.th/viewer/view.html?id=6419724900b67d08a43a9261</t>
  </si>
  <si>
    <t>https://emenscr.nesdc.go.th/viewer/view.html?id=66826cd460bcdf1b50143a01</t>
  </si>
  <si>
    <t>https://emenscr.nesdc.go.th/viewer/view.html?id=667d2548954b491b4af54e59</t>
  </si>
  <si>
    <t>https://emenscr.nesdc.go.th/viewer/view.html?id=667d167e995a3a1f8f167678</t>
  </si>
  <si>
    <t>https://emenscr.nesdc.go.th/viewer/view.html?id=6659967918a7ad2adbc50bfd</t>
  </si>
  <si>
    <t>https://emenscr.nesdc.go.th/viewer/view.html?id=66ac4d644a283942339d4216</t>
  </si>
  <si>
    <t>https://emenscr.nesdc.go.th/viewer/view.html?id=671b20bf0816d804c8e060ec</t>
  </si>
  <si>
    <t>https://emenscr.nesdc.go.th/viewer/view.html?id=671b139d0816d804c8e060e0</t>
  </si>
  <si>
    <t>https://emenscr.nesdc.go.th/viewer/view.html?id=668cad6b954b491b4af56fa8</t>
  </si>
  <si>
    <t>https://emenscr.nesdc.go.th/viewer/view.html?id=668cad27a23f531f99a29a6c</t>
  </si>
  <si>
    <t>https://emenscr.nesdc.go.th/viewer/view.html?id=668657d45675601b5778e599</t>
  </si>
  <si>
    <t>https://emenscr.nesdc.go.th/viewer/view.html?id=668657975675601b5778e597</t>
  </si>
  <si>
    <t>https://emenscr.nesdc.go.th/viewer/view.html?id=66865775995a3a1f8f167880</t>
  </si>
  <si>
    <t>https://emenscr.nesdc.go.th/viewer/view.html?id=66861bbcdc4dda1b5e2f7f8a</t>
  </si>
  <si>
    <t>https://emenscr.nesdc.go.th/viewer/view.html?id=66861b92362bdb1f93f83d5c</t>
  </si>
  <si>
    <t>https://emenscr.nesdc.go.th/viewer/view.html?id=668617e2995a3a1f8f16784c</t>
  </si>
  <si>
    <t>https://emenscr.nesdc.go.th/viewer/view.html?id=668617c960bcdf1b5014432b</t>
  </si>
  <si>
    <t>https://emenscr.nesdc.go.th/viewer/view.html?id=6683c4ff5675601b5778deb5</t>
  </si>
  <si>
    <t>https://emenscr.nesdc.go.th/viewer/view.html?id=6683c48ca23f531f99a297a3</t>
  </si>
  <si>
    <t>https://emenscr.nesdc.go.th/viewer/view.html?id=6683bc6e60bcdf1b50143deb</t>
  </si>
  <si>
    <t>https://emenscr.nesdc.go.th/viewer/view.html?id=6683af6c5675601b5778ddfd</t>
  </si>
  <si>
    <t>https://emenscr.nesdc.go.th/viewer/view.html?id=6683a5779349501f9115126d</t>
  </si>
  <si>
    <t>https://emenscr.nesdc.go.th/viewer/view.html?id=6683720d9349501f91151239</t>
  </si>
  <si>
    <t>https://emenscr.nesdc.go.th/viewer/view.html?id=66836f84362bdb1f93f83c2a</t>
  </si>
  <si>
    <t>https://emenscr.nesdc.go.th/viewer/view.html?id=667e837f362bdb1f93f83ba1</t>
  </si>
  <si>
    <t>https://emenscr.nesdc.go.th/viewer/view.html?id=667e806b954b491b4af54fee</t>
  </si>
  <si>
    <t>https://emenscr.nesdc.go.th/viewer/view.html?id=667a7d725675601b5778d1c5</t>
  </si>
  <si>
    <t>https://emenscr.nesdc.go.th/viewer/view.html?id=667a7b205675601b5778d1bf</t>
  </si>
  <si>
    <t>https://emenscr.nesdc.go.th/viewer/view.html?id=6673a30e362bdb1f93f83af2</t>
  </si>
  <si>
    <t>https://emenscr.nesdc.go.th/viewer/view.html?id=66739f6560bcdf1b50142bb7</t>
  </si>
  <si>
    <t>https://emenscr.nesdc.go.th/viewer/view.html?id=66739d955675601b5778cc4d</t>
  </si>
  <si>
    <t>https://emenscr.nesdc.go.th/viewer/view.html?id=66714584362bdb1f93f83ab4</t>
  </si>
  <si>
    <t>https://emenscr.nesdc.go.th/viewer/view.html?id=66713ebe362bdb1f93f83ab0</t>
  </si>
  <si>
    <t>https://emenscr.nesdc.go.th/viewer/view.html?id=66713cd760bcdf1b501429d9</t>
  </si>
  <si>
    <t>https://emenscr.nesdc.go.th/viewer/view.html?id=66713afd60bcdf1b501429cb</t>
  </si>
  <si>
    <t>https://emenscr.nesdc.go.th/viewer/view.html?id=6671390e5675601b5778ca49</t>
  </si>
  <si>
    <t>https://emenscr.nesdc.go.th/viewer/view.html?id=66710e1760bcdf1b50142927</t>
  </si>
  <si>
    <t>https://emenscr.nesdc.go.th/viewer/view.html?id=6670f76c9349501f911510ca</t>
  </si>
  <si>
    <t>https://emenscr.nesdc.go.th/viewer/view.html?id=666c023e995a3a1f8f167567</t>
  </si>
  <si>
    <t>https://emenscr.nesdc.go.th/viewer/view.html?id=666bc29760bcdf1b50142585</t>
  </si>
  <si>
    <t>https://emenscr.nesdc.go.th/viewer/view.html?id=666bba49362bdb1f93f83a57</t>
  </si>
  <si>
    <t>https://emenscr.nesdc.go.th/viewer/view.html?id=666bad7d954b491b4af53efe</t>
  </si>
  <si>
    <t>https://emenscr.nesdc.go.th/viewer/view.html?id=666ab8e85675601b5778c575</t>
  </si>
  <si>
    <t>https://emenscr.nesdc.go.th/viewer/view.html?id=666ab6e3dc4dda1b5e2f614d</t>
  </si>
  <si>
    <t>https://emenscr.nesdc.go.th/viewer/view.html?id=666ab3e9362bdb1f93f83a45</t>
  </si>
  <si>
    <t>https://emenscr.nesdc.go.th/viewer/view.html?id=666ab0a89349501f9115107e</t>
  </si>
  <si>
    <t>https://emenscr.nesdc.go.th/viewer/view.html?id=666aa730995a3a1f8f16754d</t>
  </si>
  <si>
    <t>https://emenscr.nesdc.go.th/viewer/view.html?id=6718a72f8801740a2cdbaecf</t>
  </si>
  <si>
    <t>https://emenscr.nesdc.go.th/viewer/view.html?id=6718a2d3e7a9450a340e75be</t>
  </si>
  <si>
    <t>https://emenscr.nesdc.go.th/viewer/view.html?id=67189e428801740a2cdbaec9</t>
  </si>
  <si>
    <t>https://emenscr.nesdc.go.th/viewer/view.html?id=6717482760031d04d077961c</t>
  </si>
  <si>
    <t>https://emenscr.nesdc.go.th/viewer/view.html?id=671733284224b60a261aa7eb</t>
  </si>
  <si>
    <t>https://emenscr.nesdc.go.th/viewer/view.html?id=67172ef78801740a2cdba837</t>
  </si>
  <si>
    <t>https://emenscr.nesdc.go.th/viewer/view.html?id=67172cacca398d04dbf19a57</t>
  </si>
  <si>
    <t>https://emenscr.nesdc.go.th/viewer/view.html?id=6717205660031d04d07795fd</t>
  </si>
  <si>
    <t>https://emenscr.nesdc.go.th/viewer/view.html?id=67171e12ca398d04dbf19a4c</t>
  </si>
  <si>
    <t>https://emenscr.nesdc.go.th/viewer/view.html?id=67171bff6e7bde0a2e0fb283</t>
  </si>
  <si>
    <t>https://emenscr.nesdc.go.th/viewer/view.html?id=67171a1646601904ce6f3d35</t>
  </si>
  <si>
    <t>https://emenscr.nesdc.go.th/viewer/view.html?id=6717162360031d04d07795f5</t>
  </si>
  <si>
    <t>https://emenscr.nesdc.go.th/viewer/view.html?id=6717102a4224b60a261aa342</t>
  </si>
  <si>
    <t>https://emenscr.nesdc.go.th/viewer/view.html?id=67121f880635901dcb626a98</t>
  </si>
  <si>
    <t>https://emenscr.nesdc.go.th/viewer/view.html?id=67121d108be8f21dbc9c7127</t>
  </si>
  <si>
    <t>https://emenscr.nesdc.go.th/viewer/view.html?id=671217d7ca398d04dbf19992</t>
  </si>
  <si>
    <t>https://emenscr.nesdc.go.th/viewer/view.html?id=6712087546601904ce6f3c6b</t>
  </si>
  <si>
    <t>https://emenscr.nesdc.go.th/viewer/view.html?id=671205e80635901dcb6268fa</t>
  </si>
  <si>
    <t>https://emenscr.nesdc.go.th/viewer/view.html?id=671084e60635901dcb625f8a</t>
  </si>
  <si>
    <t>https://emenscr.nesdc.go.th/viewer/view.html?id=6710827d0635901dcb625f43</t>
  </si>
  <si>
    <t>https://emenscr.nesdc.go.th/viewer/view.html?id=67107b670635901dcb625ef5</t>
  </si>
  <si>
    <t>https://emenscr.nesdc.go.th/viewer/view.html?id=671077be0635901dcb625ecd</t>
  </si>
  <si>
    <t>https://emenscr.nesdc.go.th/viewer/view.html?id=671073751a469e1dc31f5f4a</t>
  </si>
  <si>
    <t>https://emenscr.nesdc.go.th/viewer/view.html?id=67107039ca398d04dbf198dc</t>
  </si>
  <si>
    <t>https://emenscr.nesdc.go.th/viewer/view.html?id=670f43170816d804c8e05eb2</t>
  </si>
  <si>
    <t>https://emenscr.nesdc.go.th/viewer/view.html?id=670f40638be8f21dbc9c6076</t>
  </si>
  <si>
    <t>https://emenscr.nesdc.go.th/viewer/view.html?id=670e0c5a0635901dcb624f9f</t>
  </si>
  <si>
    <t>https://emenscr.nesdc.go.th/viewer/view.html?id=670e086c46601904ce6f3af2</t>
  </si>
  <si>
    <t>https://emenscr.nesdc.go.th/viewer/view.html?id=670df17e0816d804c8e05e00</t>
  </si>
  <si>
    <t>https://emenscr.nesdc.go.th/viewer/view.html?id=670deabe0816d804c8e05df2</t>
  </si>
  <si>
    <t>https://emenscr.nesdc.go.th/viewer/view.html?id=670de79460031d04d077938e</t>
  </si>
  <si>
    <t>https://emenscr.nesdc.go.th/viewer/view.html?id=670de096ca398d04dbf197f6</t>
  </si>
  <si>
    <t>https://emenscr.nesdc.go.th/viewer/view.html?id=670dde368be8f21dbc9c5354</t>
  </si>
  <si>
    <t>https://emenscr.nesdc.go.th/viewer/view.html?id=670ddbd160031d04d0779368</t>
  </si>
  <si>
    <t>https://emenscr.nesdc.go.th/viewer/view.html?id=670dd82877150e1dc20ce8cb</t>
  </si>
  <si>
    <t>https://emenscr.nesdc.go.th/viewer/view.html?id=670dd54cca398d04dbf197ea</t>
  </si>
  <si>
    <t>https://emenscr.nesdc.go.th/viewer/view.html?id=670dd0b21a469e1dc31f4ca5</t>
  </si>
  <si>
    <t>https://emenscr.nesdc.go.th/viewer/view.html?id=6708ef2f0816d804c8e05d8f</t>
  </si>
  <si>
    <t>https://emenscr.nesdc.go.th/viewer/view.html?id=6708ed0960031d04d0779311</t>
  </si>
  <si>
    <t>https://emenscr.nesdc.go.th/viewer/view.html?id=6708eb5560031d04d077930d</t>
  </si>
  <si>
    <t>https://emenscr.nesdc.go.th/viewer/view.html?id=6708e9818be8f21dbc9c4e96</t>
  </si>
  <si>
    <t>https://emenscr.nesdc.go.th/viewer/view.html?id=6708e180ca398d04dbf19784</t>
  </si>
  <si>
    <t>https://emenscr.nesdc.go.th/viewer/view.html?id=6708de8546601904ce6f3a3a</t>
  </si>
  <si>
    <t>https://emenscr.nesdc.go.th/viewer/view.html?id=670896a7ca398d04dbf19726</t>
  </si>
  <si>
    <t>https://emenscr.nesdc.go.th/viewer/view.html?id=6708947d46601904ce6f39f4</t>
  </si>
  <si>
    <t>https://emenscr.nesdc.go.th/viewer/view.html?id=67089244ca398d04dbf19722</t>
  </si>
  <si>
    <t>https://emenscr.nesdc.go.th/viewer/view.html?id=670890a90816d804c8e05d18</t>
  </si>
  <si>
    <t>https://emenscr.nesdc.go.th/viewer/view.html?id=67088ececa398d04dbf1971e</t>
  </si>
  <si>
    <t>https://emenscr.nesdc.go.th/viewer/view.html?id=6706024a46601904ce6f38d7</t>
  </si>
  <si>
    <t>https://emenscr.nesdc.go.th/viewer/view.html?id=6704fac40816d804c8e05bae</t>
  </si>
  <si>
    <t>https://emenscr.nesdc.go.th/viewer/view.html?id=6704f7bdca398d04dbf195c1</t>
  </si>
  <si>
    <t>https://emenscr.nesdc.go.th/viewer/view.html?id=6704ad29b3a87e4240870353</t>
  </si>
  <si>
    <t>https://emenscr.nesdc.go.th/viewer/view.html?id=66fe61f74a283942339dc41a</t>
  </si>
  <si>
    <t>https://emenscr.nesdc.go.th/viewer/view.html?id=66fe5f4760031d04d0778eae</t>
  </si>
  <si>
    <t>https://emenscr.nesdc.go.th/viewer/view.html?id=66e3c4bab3a87e424086becd</t>
  </si>
  <si>
    <t>https://emenscr.nesdc.go.th/viewer/view.html?id=66e3c22446601904ce6f2e8b</t>
  </si>
  <si>
    <t>https://emenscr.nesdc.go.th/viewer/view.html?id=66e3c01346601904ce6f2e88</t>
  </si>
  <si>
    <t>https://emenscr.nesdc.go.th/viewer/view.html?id=66e3b1114a283942339d937c</t>
  </si>
  <si>
    <t>https://emenscr.nesdc.go.th/viewer/view.html?id=66e2b2f446601904ce6f2e75</t>
  </si>
  <si>
    <t>https://emenscr.nesdc.go.th/viewer/view.html?id=66e2af6b0816d804c8e04f73</t>
  </si>
  <si>
    <t>https://emenscr.nesdc.go.th/viewer/view.html?id=66e2acf4a7a219424310c209</t>
  </si>
  <si>
    <t>https://emenscr.nesdc.go.th/viewer/view.html?id=66e2ab7046601904ce6f2e70</t>
  </si>
  <si>
    <t>https://emenscr.nesdc.go.th/viewer/view.html?id=66e2aa19a7a219424310c204</t>
  </si>
  <si>
    <t>https://emenscr.nesdc.go.th/viewer/view.html?id=66e2a8d70816d804c8e04f6e</t>
  </si>
  <si>
    <t>https://emenscr.nesdc.go.th/viewer/view.html?id=66e2a6840816d804c8e04f6a</t>
  </si>
  <si>
    <t>https://emenscr.nesdc.go.th/viewer/view.html?id=66e2a47e46601904ce6f2e66</t>
  </si>
  <si>
    <t>https://emenscr.nesdc.go.th/viewer/view.html?id=66e2a2d2a7a219424310c1f6</t>
  </si>
  <si>
    <t>https://emenscr.nesdc.go.th/viewer/view.html?id=66e2a13960031d04d07786ef</t>
  </si>
  <si>
    <t>https://emenscr.nesdc.go.th/viewer/view.html?id=66e29e10ca398d04dbf18a69</t>
  </si>
  <si>
    <t>https://emenscr.nesdc.go.th/viewer/view.html?id=66e29ad7a7a219424310c1e8</t>
  </si>
  <si>
    <t>https://emenscr.nesdc.go.th/viewer/view.html?id=66e2991460031d04d07786e8</t>
  </si>
  <si>
    <t>https://emenscr.nesdc.go.th/viewer/view.html?id=66e2968b20d7cf42394f898f</t>
  </si>
  <si>
    <t>https://emenscr.nesdc.go.th/viewer/view.html?id=66e272ab46601904ce6f2e50</t>
  </si>
  <si>
    <t>https://emenscr.nesdc.go.th/viewer/view.html?id=66e270d70816d804c8e04f4d</t>
  </si>
  <si>
    <t>https://emenscr.nesdc.go.th/viewer/view.html?id=66e15eafa7a219424310c18b</t>
  </si>
  <si>
    <t>https://emenscr.nesdc.go.th/viewer/view.html?id=66e15d4c4a283942339d92ce</t>
  </si>
  <si>
    <t>https://emenscr.nesdc.go.th/viewer/view.html?id=66e1580020d7cf42394f8908</t>
  </si>
  <si>
    <t>https://emenscr.nesdc.go.th/viewer/view.html?id=66e1566946601904ce6f2e1f</t>
  </si>
  <si>
    <t>https://emenscr.nesdc.go.th/viewer/view.html?id=66e1550ea7a219424310c177</t>
  </si>
  <si>
    <t>https://emenscr.nesdc.go.th/viewer/view.html?id=66e153bd4a283942339d92ba</t>
  </si>
  <si>
    <t>https://emenscr.nesdc.go.th/viewer/view.html?id=66e1514560031d04d07786a3</t>
  </si>
  <si>
    <t>https://emenscr.nesdc.go.th/viewer/view.html?id=66e14fb80816d804c8e04f16</t>
  </si>
  <si>
    <t>https://emenscr.nesdc.go.th/viewer/view.html?id=66e14c6320d7cf42394f88e5</t>
  </si>
  <si>
    <t>https://emenscr.nesdc.go.th/viewer/view.html?id=66e14a0aca398d04dbf18a1f</t>
  </si>
  <si>
    <t>https://emenscr.nesdc.go.th/viewer/view.html?id=66e1457d46601904ce6f2e12</t>
  </si>
  <si>
    <t>https://emenscr.nesdc.go.th/viewer/view.html?id=66e1206960031d04d0778695</t>
  </si>
  <si>
    <t>https://emenscr.nesdc.go.th/viewer/view.html?id=66e1194746601904ce6f2dfe</t>
  </si>
  <si>
    <t>https://emenscr.nesdc.go.th/viewer/view.html?id=66e0117ca7a219424310c0da</t>
  </si>
  <si>
    <t>https://emenscr.nesdc.go.th/viewer/view.html?id=66e00fc0b3a87e424086bd57</t>
  </si>
  <si>
    <t>https://emenscr.nesdc.go.th/viewer/view.html?id=66e0068960031d04d0778682</t>
  </si>
  <si>
    <t>https://emenscr.nesdc.go.th/viewer/view.html?id=672d905f0816d804c8e06234</t>
  </si>
  <si>
    <t>https://emenscr.nesdc.go.th/viewer/view.html?id=672d852846601904ce6f3f15</t>
  </si>
  <si>
    <t>https://emenscr.nesdc.go.th/viewer/view.html?id=672d77397e6b391d3f04e469</t>
  </si>
  <si>
    <t>https://emenscr.nesdc.go.th/viewer/view.html?id=672d746cd9566a1d348d4945</t>
  </si>
  <si>
    <t>https://emenscr.nesdc.go.th/viewer/view.html?id=672d72b97e6b391d3f04e466</t>
  </si>
  <si>
    <t>https://emenscr.nesdc.go.th/viewer/view.html?id=672d716846601904ce6f3f13</t>
  </si>
  <si>
    <t>https://emenscr.nesdc.go.th/viewer/view.html?id=672d6e280816d804c8e06231</t>
  </si>
  <si>
    <t>https://emenscr.nesdc.go.th/viewer/view.html?id=672d6b7d7e6b391d3f04e45f</t>
  </si>
  <si>
    <t>https://emenscr.nesdc.go.th/viewer/view.html?id=672c61e7ca398d04dbf19c58</t>
  </si>
  <si>
    <t>https://emenscr.nesdc.go.th/viewer/view.html?id=672c2a540816d804c8e0622d</t>
  </si>
  <si>
    <t>https://emenscr.nesdc.go.th/viewer/view.html?id=672c29227e6b391d3f04e41c</t>
  </si>
  <si>
    <t>https://emenscr.nesdc.go.th/viewer/view.html?id=672c262b0816d804c8e0622b</t>
  </si>
  <si>
    <t>https://emenscr.nesdc.go.th/viewer/view.html?id=672c24280816d804c8e06229</t>
  </si>
  <si>
    <t>https://emenscr.nesdc.go.th/viewer/view.html?id=672c1a2946601904ce6f3f10</t>
  </si>
  <si>
    <t>https://emenscr.nesdc.go.th/viewer/view.html?id=672c16f97e6b391d3f04e409</t>
  </si>
  <si>
    <t>https://emenscr.nesdc.go.th/viewer/view.html?id=6666aec59349501f91151026</t>
  </si>
  <si>
    <t>https://emenscr.nesdc.go.th/viewer/view.html?id=6666a0725675601b5778c0d3</t>
  </si>
  <si>
    <t>https://emenscr.nesdc.go.th/viewer/view.html?id=66667d209349501f9115101b</t>
  </si>
  <si>
    <t>https://emenscr.nesdc.go.th/viewer/view.html?id=666bf459995a3a1f8f167561</t>
  </si>
  <si>
    <t>https://emenscr.nesdc.go.th/viewer/view.html?id=666bf14ba23f531f99a295a8</t>
  </si>
  <si>
    <t>https://emenscr.nesdc.go.th/viewer/view.html?id=666be565a23f531f99a295a5</t>
  </si>
  <si>
    <t>https://emenscr.nesdc.go.th/viewer/view.html?id=666be414dc4dda1b5e2f61fe</t>
  </si>
  <si>
    <t>https://emenscr.nesdc.go.th/viewer/view.html?id=666be2b19349501f9115108f</t>
  </si>
  <si>
    <t>https://emenscr.nesdc.go.th/viewer/view.html?id=666be0d6a23f531f99a295a3</t>
  </si>
  <si>
    <t>https://emenscr.nesdc.go.th/viewer/view.html?id=666bce58954b491b4af53f59</t>
  </si>
  <si>
    <t>https://emenscr.nesdc.go.th/viewer/view.html?id=666bcc49362bdb1f93f83a60</t>
  </si>
  <si>
    <t>https://emenscr.nesdc.go.th/viewer/view.html?id=666bcad5995a3a1f8f16755d</t>
  </si>
  <si>
    <t>https://emenscr.nesdc.go.th/viewer/view.html?id=666bc98c362bdb1f93f83a5e</t>
  </si>
  <si>
    <t>https://emenscr.nesdc.go.th/viewer/view.html?id=666bc850362bdb1f93f83a5b</t>
  </si>
  <si>
    <t>https://emenscr.nesdc.go.th/viewer/view.html?id=666bc667a23f531f99a295a1</t>
  </si>
  <si>
    <t>https://emenscr.nesdc.go.th/viewer/view.html?id=666bc50660bcdf1b5014258b</t>
  </si>
  <si>
    <t>https://emenscr.nesdc.go.th/viewer/view.html?id=666bc3dedc4dda1b5e2f61df</t>
  </si>
  <si>
    <t>https://emenscr.nesdc.go.th/viewer/view.html?id=666bc28560bcdf1b50142583</t>
  </si>
  <si>
    <t>https://emenscr.nesdc.go.th/viewer/view.html?id=666bc110a23f531f99a2959d</t>
  </si>
  <si>
    <t>https://emenscr.nesdc.go.th/viewer/view.html?id=666bbfac954b491b4af53f3e</t>
  </si>
  <si>
    <t>https://emenscr.nesdc.go.th/viewer/view.html?id=666bb73c60bcdf1b50142561</t>
  </si>
  <si>
    <t>https://emenscr.nesdc.go.th/viewer/view.html?id=666bb5fc362bdb1f93f83a51</t>
  </si>
  <si>
    <t>https://emenscr.nesdc.go.th/viewer/view.html?id=666bb42ba23f531f99a29593</t>
  </si>
  <si>
    <t>https://emenscr.nesdc.go.th/viewer/view.html?id=666bb2ee60bcdf1b50142546</t>
  </si>
  <si>
    <t>https://emenscr.nesdc.go.th/viewer/view.html?id=666bb1949349501f91151084</t>
  </si>
  <si>
    <t>https://emenscr.nesdc.go.th/viewer/view.html?id=666baf355675601b5778c5b2</t>
  </si>
  <si>
    <t>https://emenscr.nesdc.go.th/viewer/view.html?id=666bad9da23f531f99a2958f</t>
  </si>
  <si>
    <t>https://emenscr.nesdc.go.th/viewer/view.html?id=666baa4ea23f531f99a2958d</t>
  </si>
  <si>
    <t>https://emenscr.nesdc.go.th/viewer/view.html?id=666ba8635675601b5778c59b</t>
  </si>
  <si>
    <t>https://emenscr.nesdc.go.th/viewer/view.html?id=666ba6f6362bdb1f93f83a49</t>
  </si>
  <si>
    <t>https://emenscr.nesdc.go.th/viewer/view.html?id=666ba5b9954b491b4af53ee2</t>
  </si>
  <si>
    <t>https://emenscr.nesdc.go.th/viewer/view.html?id=666abd6bdc4dda1b5e2f6157</t>
  </si>
  <si>
    <t>https://emenscr.nesdc.go.th/viewer/view.html?id=666ab989dc4dda1b5e2f6151</t>
  </si>
  <si>
    <t>https://emenscr.nesdc.go.th/viewer/view.html?id=666ab80860bcdf1b501424f2</t>
  </si>
  <si>
    <t>https://emenscr.nesdc.go.th/viewer/view.html?id=666ab5005675601b5778c570</t>
  </si>
  <si>
    <t>https://emenscr.nesdc.go.th/viewer/view.html?id=666ab1aa60bcdf1b501424eb</t>
  </si>
  <si>
    <t>https://emenscr.nesdc.go.th/viewer/view.html?id=666ab04660bcdf1b501424e3</t>
  </si>
  <si>
    <t>https://emenscr.nesdc.go.th/viewer/view.html?id=666aa720dc4dda1b5e2f611b</t>
  </si>
  <si>
    <t>https://emenscr.nesdc.go.th/viewer/view.html?id=666aa4cfa23f531f99a29588</t>
  </si>
  <si>
    <t>https://emenscr.nesdc.go.th/viewer/view.html?id=666aa2c2954b491b4af53e77</t>
  </si>
  <si>
    <t>https://emenscr.nesdc.go.th/viewer/view.html?id=666a7d9c954b491b4af53e45</t>
  </si>
  <si>
    <t>https://emenscr.nesdc.go.th/viewer/view.html?id=6728656fe845e51d413e0d19</t>
  </si>
  <si>
    <t>https://emenscr.nesdc.go.th/viewer/view.html?id=672855abd9566a1d348d4465</t>
  </si>
  <si>
    <t>https://emenscr.nesdc.go.th/viewer/view.html?id=672851b6d9566a1d348d4463</t>
  </si>
  <si>
    <t>https://emenscr.nesdc.go.th/viewer/view.html?id=672840d346601904ce6f3ef1</t>
  </si>
  <si>
    <t>https://emenscr.nesdc.go.th/viewer/view.html?id=67283e40ca398d04dbf19c35</t>
  </si>
  <si>
    <t>https://emenscr.nesdc.go.th/viewer/view.html?id=67283c277e6b391d3f04df1c</t>
  </si>
  <si>
    <t>https://emenscr.nesdc.go.th/viewer/view.html?id=667a2ed7995a3a1f8f167624</t>
  </si>
  <si>
    <t>https://emenscr.nesdc.go.th/viewer/view.html?id=66752a89995a3a1f8f1675f8</t>
  </si>
  <si>
    <t>https://emenscr.nesdc.go.th/viewer/view.html?id=6672a60d9349501f9115110c</t>
  </si>
  <si>
    <t>https://emenscr.nesdc.go.th/viewer/view.html?id=6672a479362bdb1f93f83aea</t>
  </si>
  <si>
    <t>https://emenscr.nesdc.go.th/viewer/view.html?id=66729b109349501f91151109</t>
  </si>
  <si>
    <t>https://emenscr.nesdc.go.th/viewer/view.html?id=6672910edc4dda1b5e2f6791</t>
  </si>
  <si>
    <t>https://emenscr.nesdc.go.th/viewer/view.html?id=66728871dc4dda1b5e2f6780</t>
  </si>
  <si>
    <t>https://emenscr.nesdc.go.th/viewer/view.html?id=6672611adc4dda1b5e2f675a</t>
  </si>
  <si>
    <t>https://emenscr.nesdc.go.th/viewer/view.html?id=66725d5a60bcdf1b50142b15</t>
  </si>
  <si>
    <t>https://emenscr.nesdc.go.th/viewer/view.html?id=667255a89349501f911510f7</t>
  </si>
  <si>
    <t>https://emenscr.nesdc.go.th/viewer/view.html?id=66725413995a3a1f8f1675c3</t>
  </si>
  <si>
    <t>https://emenscr.nesdc.go.th/viewer/view.html?id=66724cff995a3a1f8f1675bc</t>
  </si>
  <si>
    <t>https://emenscr.nesdc.go.th/viewer/view.html?id=66724aff995a3a1f8f1675ba</t>
  </si>
  <si>
    <t>https://emenscr.nesdc.go.th/viewer/view.html?id=6672487d995a3a1f8f1675b8</t>
  </si>
  <si>
    <t>https://emenscr.nesdc.go.th/viewer/view.html?id=667245e55675601b5778cb74</t>
  </si>
  <si>
    <t>https://emenscr.nesdc.go.th/viewer/view.html?id=667242fd995a3a1f8f1675b1</t>
  </si>
  <si>
    <t>https://emenscr.nesdc.go.th/viewer/view.html?id=667240d0a23f531f99a2960a</t>
  </si>
  <si>
    <t>https://emenscr.nesdc.go.th/viewer/view.html?id=66723be4362bdb1f93f83abe</t>
  </si>
  <si>
    <t>https://emenscr.nesdc.go.th/viewer/view.html?id=66723a67954b491b4af54497</t>
  </si>
  <si>
    <t>https://emenscr.nesdc.go.th/viewer/view.html?id=6671521f9349501f911510e9</t>
  </si>
  <si>
    <t>https://emenscr.nesdc.go.th/viewer/view.html?id=66714d5a362bdb1f93f83ab6</t>
  </si>
  <si>
    <t>https://emenscr.nesdc.go.th/viewer/view.html?id=667146a65675601b5778cad9</t>
  </si>
  <si>
    <t>https://emenscr.nesdc.go.th/viewer/view.html?id=667145565675601b5778cac7</t>
  </si>
  <si>
    <t>https://emenscr.nesdc.go.th/viewer/view.html?id=667140c0a23f531f99a29603</t>
  </si>
  <si>
    <t>https://emenscr.nesdc.go.th/viewer/view.html?id=667136ce995a3a1f8f16759c</t>
  </si>
  <si>
    <t>https://emenscr.nesdc.go.th/viewer/view.html?id=667134885675601b5778ca27</t>
  </si>
  <si>
    <t>https://emenscr.nesdc.go.th/viewer/view.html?id=667132549349501f911510df</t>
  </si>
  <si>
    <t>https://emenscr.nesdc.go.th/viewer/view.html?id=667130bf60bcdf1b50142997</t>
  </si>
  <si>
    <t>https://emenscr.nesdc.go.th/viewer/view.html?id=66712f5ea23f531f99a295f6</t>
  </si>
  <si>
    <t>https://emenscr.nesdc.go.th/viewer/view.html?id=66712cf65675601b5778ca0a</t>
  </si>
  <si>
    <t>https://emenscr.nesdc.go.th/viewer/view.html?id=66712ac6995a3a1f8f167598</t>
  </si>
  <si>
    <t>https://emenscr.nesdc.go.th/viewer/view.html?id=6670f60ca23f531f99a295da</t>
  </si>
  <si>
    <t>https://emenscr.nesdc.go.th/viewer/view.html?id=6670f332dc4dda1b5e2f64f2</t>
  </si>
  <si>
    <t>https://emenscr.nesdc.go.th/viewer/view.html?id=6670ebeb9349501f911510c6</t>
  </si>
  <si>
    <t>https://emenscr.nesdc.go.th/viewer/view.html?id=6670e9a65675601b5778c92e</t>
  </si>
  <si>
    <t>https://emenscr.nesdc.go.th/viewer/view.html?id=66701b8c954b491b4af5425b</t>
  </si>
  <si>
    <t>https://emenscr.nesdc.go.th/viewer/view.html?id=667017bc5675601b5778c91d</t>
  </si>
  <si>
    <t>https://emenscr.nesdc.go.th/viewer/view.html?id=6670163b5675601b5778c91b</t>
  </si>
  <si>
    <t>https://emenscr.nesdc.go.th/viewer/view.html?id=667014f060bcdf1b50142886</t>
  </si>
  <si>
    <t>https://emenscr.nesdc.go.th/viewer/view.html?id=66700294954b491b4af54253</t>
  </si>
  <si>
    <t>https://emenscr.nesdc.go.th/viewer/view.html?id=6670011360bcdf1b5014287e</t>
  </si>
  <si>
    <t>https://emenscr.nesdc.go.th/viewer/view.html?id=666fffb160bcdf1b5014287b</t>
  </si>
  <si>
    <t>https://emenscr.nesdc.go.th/viewer/view.html?id=666ff347995a3a1f8f167586</t>
  </si>
  <si>
    <t>https://emenscr.nesdc.go.th/viewer/view.html?id=666feef1995a3a1f8f16757e</t>
  </si>
  <si>
    <t>https://emenscr.nesdc.go.th/viewer/view.html?id=666fe5e69349501f911510bd</t>
  </si>
  <si>
    <t>https://emenscr.nesdc.go.th/viewer/view.html?id=666fe4e9a23f531f99a295cd</t>
  </si>
  <si>
    <t>https://emenscr.nesdc.go.th/viewer/view.html?id=666fe317362bdb1f93f83a85</t>
  </si>
  <si>
    <t>https://emenscr.nesdc.go.th/viewer/view.html?id=666fe14ba23f531f99a295c8</t>
  </si>
  <si>
    <t>https://emenscr.nesdc.go.th/viewer/view.html?id=666fdf1b9349501f911510bb</t>
  </si>
  <si>
    <t>https://emenscr.nesdc.go.th/viewer/view.html?id=666fde5d995a3a1f8f167577</t>
  </si>
  <si>
    <t>https://emenscr.nesdc.go.th/viewer/view.html?id=666fdbb0954b491b4af541a9</t>
  </si>
  <si>
    <t>https://emenscr.nesdc.go.th/viewer/view.html?id=666fd98660bcdf1b501427c6</t>
  </si>
  <si>
    <t>https://emenscr.nesdc.go.th/viewer/view.html?id=666fb669a23f531f99a295be</t>
  </si>
  <si>
    <t>https://emenscr.nesdc.go.th/viewer/view.html?id=666fb0815675601b5778c800</t>
  </si>
  <si>
    <t>https://emenscr.nesdc.go.th/viewer/view.html?id=666fae01362bdb1f93f83a77</t>
  </si>
  <si>
    <t>https://emenscr.nesdc.go.th/viewer/view.html?id=666fa40b362bdb1f93f83a75</t>
  </si>
  <si>
    <t>https://emenscr.nesdc.go.th/viewer/view.html?id=666f99e2995a3a1f8f167569</t>
  </si>
  <si>
    <t>https://emenscr.nesdc.go.th/viewer/view.html?id=666c032d9349501f911510a3</t>
  </si>
  <si>
    <t>https://emenscr.nesdc.go.th/viewer/view.html?id=666c0323dc4dda1b5e2f62a9</t>
  </si>
  <si>
    <t>https://emenscr.nesdc.go.th/viewer/view.html?id=666c0118dc4dda1b5e2f629e</t>
  </si>
  <si>
    <t>https://emenscr.nesdc.go.th/viewer/view.html?id=666bfb88362bdb1f93f83a6a</t>
  </si>
  <si>
    <t>https://emenscr.nesdc.go.th/viewer/view.html?id=666bf510362bdb1f93f83a66</t>
  </si>
  <si>
    <t>https://emenscr.nesdc.go.th/viewer/view.html?id=666bf367954b491b4af53f8e</t>
  </si>
  <si>
    <t>https://emenscr.nesdc.go.th/viewer/view.html?id=666bf066954b491b4af53f7e</t>
  </si>
  <si>
    <t>https://emenscr.nesdc.go.th/viewer/view.html?id=666bf0159349501f91151096</t>
  </si>
  <si>
    <t>https://emenscr.nesdc.go.th/viewer/view.html?id=666bed0a362bdb1f93f83a64</t>
  </si>
  <si>
    <t>https://emenscr.nesdc.go.th/viewer/view.html?id=666be97e9349501f91151091</t>
  </si>
  <si>
    <t>https://emenscr.nesdc.go.th/viewer/view.html?id=666bc88b60bcdf1b50142594</t>
  </si>
  <si>
    <t>https://emenscr.nesdc.go.th/viewer/view.html?id=666bc5c960bcdf1b5014258d</t>
  </si>
  <si>
    <t>https://emenscr.nesdc.go.th/viewer/view.html?id=666bc1faa23f531f99a2959f</t>
  </si>
  <si>
    <t>https://emenscr.nesdc.go.th/viewer/view.html?id=666bbdb8a23f531f99a2959a</t>
  </si>
  <si>
    <t>https://emenscr.nesdc.go.th/viewer/view.html?id=666bb8a1954b491b4af53f2d</t>
  </si>
  <si>
    <t>https://emenscr.nesdc.go.th/viewer/view.html?id=666bb61f362bdb1f93f83a53</t>
  </si>
  <si>
    <t>https://emenscr.nesdc.go.th/viewer/view.html?id=666aaff8995a3a1f8f167551</t>
  </si>
  <si>
    <t>https://emenscr.nesdc.go.th/viewer/view.html?id=672889c2e845e51d413e0d8c</t>
  </si>
  <si>
    <t>https://emenscr.nesdc.go.th/viewer/view.html?id=6728868660031d04d07797d5</t>
  </si>
  <si>
    <t>https://emenscr.nesdc.go.th/viewer/view.html?id=667293275675601b5778cbdc</t>
  </si>
  <si>
    <t>https://emenscr.nesdc.go.th/viewer/view.html?id=66729235362bdb1f93f83ae1</t>
  </si>
  <si>
    <t>https://emenscr.nesdc.go.th/viewer/view.html?id=66729137954b491b4af54514</t>
  </si>
  <si>
    <t>https://emenscr.nesdc.go.th/viewer/view.html?id=6672902fa23f531f99a29624</t>
  </si>
  <si>
    <t>https://emenscr.nesdc.go.th/viewer/view.html?id=66728f33a23f531f99a29622</t>
  </si>
  <si>
    <t>https://emenscr.nesdc.go.th/viewer/view.html?id=66728c90362bdb1f93f83adf</t>
  </si>
  <si>
    <t>https://emenscr.nesdc.go.th/viewer/view.html?id=66728b3fa23f531f99a2961d</t>
  </si>
  <si>
    <t>https://emenscr.nesdc.go.th/viewer/view.html?id=66728a259349501f91151104</t>
  </si>
  <si>
    <t>https://emenscr.nesdc.go.th/viewer/view.html?id=6672881e995a3a1f8f1675cf</t>
  </si>
  <si>
    <t>https://emenscr.nesdc.go.th/viewer/view.html?id=667283c4a23f531f99a29615</t>
  </si>
  <si>
    <t>https://emenscr.nesdc.go.th/viewer/view.html?id=667282d69349501f911510ff</t>
  </si>
  <si>
    <t>https://emenscr.nesdc.go.th/viewer/view.html?id=66727fee5675601b5778cbc0</t>
  </si>
  <si>
    <t>https://emenscr.nesdc.go.th/viewer/view.html?id=66727e9f954b491b4af544ed</t>
  </si>
  <si>
    <t>https://emenscr.nesdc.go.th/viewer/view.html?id=66727d82dc4dda1b5e2f6768</t>
  </si>
  <si>
    <t>https://emenscr.nesdc.go.th/viewer/view.html?id=66727c195675601b5778cbb4</t>
  </si>
  <si>
    <t>https://emenscr.nesdc.go.th/viewer/view.html?id=66727b22dc4dda1b5e2f6761</t>
  </si>
  <si>
    <t>https://emenscr.nesdc.go.th/viewer/view.html?id=66727a3b362bdb1f93f83acd</t>
  </si>
  <si>
    <t>https://emenscr.nesdc.go.th/viewer/view.html?id=66727942a23f531f99a29613</t>
  </si>
  <si>
    <t>https://emenscr.nesdc.go.th/viewer/view.html?id=667165f1995a3a1f8f1675ab</t>
  </si>
  <si>
    <t>https://emenscr.nesdc.go.th/viewer/view.html?id=667164e9954b491b4af54488</t>
  </si>
  <si>
    <t>https://emenscr.nesdc.go.th/viewer/view.html?id=667163339349501f911510ef</t>
  </si>
  <si>
    <t>https://emenscr.nesdc.go.th/viewer/view.html?id=667160b360bcdf1b50142ac5</t>
  </si>
  <si>
    <t>https://emenscr.nesdc.go.th/viewer/view.html?id=66715f29995a3a1f8f1675a9</t>
  </si>
  <si>
    <t>https://emenscr.nesdc.go.th/viewer/view.html?id=66715dd1dc4dda1b5e2f66f7</t>
  </si>
  <si>
    <t>https://emenscr.nesdc.go.th/viewer/view.html?id=66715cc85675601b5778cb40</t>
  </si>
  <si>
    <t>https://emenscr.nesdc.go.th/viewer/view.html?id=66715b1660bcdf1b50142ab3</t>
  </si>
  <si>
    <t>https://emenscr.nesdc.go.th/viewer/view.html?id=667159e69349501f911510ed</t>
  </si>
  <si>
    <t>https://emenscr.nesdc.go.th/viewer/view.html?id=6671588fa23f531f99a29605</t>
  </si>
  <si>
    <t>https://emenscr.nesdc.go.th/viewer/view.html?id=667156f6362bdb1f93f83aba</t>
  </si>
  <si>
    <t>https://emenscr.nesdc.go.th/viewer/view.html?id=667154fc362bdb1f93f83ab8</t>
  </si>
  <si>
    <t>https://emenscr.nesdc.go.th/viewer/view.html?id=667152e79349501f911510eb</t>
  </si>
  <si>
    <t>https://emenscr.nesdc.go.th/viewer/view.html?id=667151a7995a3a1f8f1675a4</t>
  </si>
  <si>
    <t>https://emenscr.nesdc.go.th/viewer/view.html?id=6671501160bcdf1b50142a9f</t>
  </si>
  <si>
    <t>https://emenscr.nesdc.go.th/viewer/view.html?id=66699d6b954b491b4af53d74</t>
  </si>
  <si>
    <t>https://emenscr.nesdc.go.th/viewer/view.html?id=66699bfb5675601b5778c42d</t>
  </si>
  <si>
    <t>https://emenscr.nesdc.go.th/viewer/view.html?id=66699464995a3a1f8f16753b</t>
  </si>
  <si>
    <t>https://emenscr.nesdc.go.th/viewer/view.html?id=66699359995a3a1f8f167539</t>
  </si>
  <si>
    <t>https://emenscr.nesdc.go.th/viewer/view.html?id=66699234362bdb1f93f83a31</t>
  </si>
  <si>
    <t>https://emenscr.nesdc.go.th/viewer/view.html?id=66699086954b491b4af53d70</t>
  </si>
  <si>
    <t>https://emenscr.nesdc.go.th/viewer/view.html?id=66698f46954b491b4af53d6e</t>
  </si>
  <si>
    <t>https://emenscr.nesdc.go.th/viewer/view.html?id=66698e19a23f531f99a2957a</t>
  </si>
  <si>
    <t>https://emenscr.nesdc.go.th/viewer/view.html?id=66698ab4dc4dda1b5e2f5fe9</t>
  </si>
  <si>
    <t>https://emenscr.nesdc.go.th/viewer/view.html?id=66698986a23f531f99a29577</t>
  </si>
  <si>
    <t>https://emenscr.nesdc.go.th/viewer/view.html?id=66698862954b491b4af53d6a</t>
  </si>
  <si>
    <t>https://emenscr.nesdc.go.th/viewer/view.html?id=666987349349501f9115106a</t>
  </si>
  <si>
    <t>https://emenscr.nesdc.go.th/viewer/view.html?id=666985fd362bdb1f93f83a2f</t>
  </si>
  <si>
    <t>https://emenscr.nesdc.go.th/viewer/view.html?id=666984fddc4dda1b5e2f5fe1</t>
  </si>
  <si>
    <t>https://emenscr.nesdc.go.th/viewer/view.html?id=666983f75675601b5778c41c</t>
  </si>
  <si>
    <t>https://emenscr.nesdc.go.th/viewer/view.html?id=66698270954b491b4af53d5c</t>
  </si>
  <si>
    <t>https://emenscr.nesdc.go.th/viewer/view.html?id=66698134dc4dda1b5e2f5fd6</t>
  </si>
  <si>
    <t>https://emenscr.nesdc.go.th/viewer/view.html?id=66697fe09349501f91151068</t>
  </si>
  <si>
    <t>https://emenscr.nesdc.go.th/viewer/view.html?id=66697e96a23f531f99a29575</t>
  </si>
  <si>
    <t>https://emenscr.nesdc.go.th/viewer/view.html?id=66696f4260bcdf1b50142380</t>
  </si>
  <si>
    <t>https://emenscr.nesdc.go.th/viewer/view.html?id=66696e035675601b5778c3d9</t>
  </si>
  <si>
    <t>https://emenscr.nesdc.go.th/viewer/view.html?id=6661430c5675601b5778bce8</t>
  </si>
  <si>
    <t>https://emenscr.nesdc.go.th/viewer/view.html?id=6661418c9349501f91150fcc</t>
  </si>
  <si>
    <t>https://emenscr.nesdc.go.th/viewer/view.html?id=666140019349501f91150fca</t>
  </si>
  <si>
    <t>https://emenscr.nesdc.go.th/viewer/view.html?id=666029ec5675601b5778b9b9</t>
  </si>
  <si>
    <t>https://emenscr.nesdc.go.th/viewer/view.html?id=666023ba5675601b5778b9ab</t>
  </si>
  <si>
    <t>https://emenscr.nesdc.go.th/viewer/view.html?id=66602251a23f531f99a294f3</t>
  </si>
  <si>
    <t>https://emenscr.nesdc.go.th/viewer/view.html?id=666020cfdc4dda1b5e2f5542</t>
  </si>
  <si>
    <t>https://emenscr.nesdc.go.th/viewer/view.html?id=66601f41954b491b4af532cb</t>
  </si>
  <si>
    <t>https://emenscr.nesdc.go.th/viewer/view.html?id=66601d30dc4dda1b5e2f553d</t>
  </si>
  <si>
    <t>https://emenscr.nesdc.go.th/viewer/view.html?id=66601ad25675601b5778b998</t>
  </si>
  <si>
    <t>https://emenscr.nesdc.go.th/viewer/view.html?id=666011f39349501f91150fa7</t>
  </si>
  <si>
    <t>https://emenscr.nesdc.go.th/viewer/view.html?id=666010579349501f91150fa5</t>
  </si>
  <si>
    <t>https://emenscr.nesdc.go.th/viewer/view.html?id=66600e2aa23f531f99a294e6</t>
  </si>
  <si>
    <t>https://emenscr.nesdc.go.th/viewer/view.html?id=666006b2954b491b4af531c8</t>
  </si>
  <si>
    <t>https://emenscr.nesdc.go.th/viewer/view.html?id=665ff334362bdb1f93f8398b</t>
  </si>
  <si>
    <t>https://emenscr.nesdc.go.th/viewer/view.html?id=665ff02edc4dda1b5e2f532e</t>
  </si>
  <si>
    <t>https://emenscr.nesdc.go.th/viewer/view.html?id=665fe4da9349501f91150f9b</t>
  </si>
  <si>
    <t>https://emenscr.nesdc.go.th/viewer/view.html?id=665fceaa5675601b5778b51c</t>
  </si>
  <si>
    <t>https://emenscr.nesdc.go.th/viewer/view.html?id=665fcbc6a23f531f99a294d2</t>
  </si>
  <si>
    <t>https://emenscr.nesdc.go.th/viewer/view.html?id=665992a59349501f91150f77</t>
  </si>
  <si>
    <t>https://emenscr.nesdc.go.th/viewer/view.html?id=66597dea362bdb1f93f83947</t>
  </si>
  <si>
    <t>https://emenscr.nesdc.go.th/viewer/view.html?id=6694a2744a283942339cc8e0</t>
  </si>
  <si>
    <t>https://emenscr.nesdc.go.th/viewer/view.html?id=66949e604a283942339cc888</t>
  </si>
  <si>
    <t>https://emenscr.nesdc.go.th/viewer/view.html?id=66695ab49349501f9115105d</t>
  </si>
  <si>
    <t>https://emenscr.nesdc.go.th/viewer/view.html?id=6669521ea23f531f99a2956f</t>
  </si>
  <si>
    <t>https://emenscr.nesdc.go.th/viewer/view.html?id=66694d9bdc4dda1b5e2f5f19</t>
  </si>
  <si>
    <t>https://emenscr.nesdc.go.th/viewer/view.html?id=666949b9dc4dda1b5e2f5f0d</t>
  </si>
  <si>
    <t>https://emenscr.nesdc.go.th/viewer/view.html?id=672353408487b00b954b4e0a</t>
  </si>
  <si>
    <t>https://emenscr.nesdc.go.th/viewer/view.html?id=6723523460031d04d07797b8</t>
  </si>
  <si>
    <t>https://emenscr.nesdc.go.th/viewer/view.html?id=672350e3ca398d04dbf19c1b</t>
  </si>
  <si>
    <t>https://emenscr.nesdc.go.th/viewer/view.html?id=67234f8ad51dd10b97e09daa</t>
  </si>
  <si>
    <t>https://emenscr.nesdc.go.th/viewer/view.html?id=67234e0e46601904ce6f3ee0</t>
  </si>
  <si>
    <t>https://emenscr.nesdc.go.th/viewer/view.html?id=67234c43ca398d04dbf19c17</t>
  </si>
  <si>
    <t>https://emenscr.nesdc.go.th/viewer/view.html?id=672346a38487b00b954b4d52</t>
  </si>
  <si>
    <t>https://emenscr.nesdc.go.th/viewer/view.html?id=67234394ca398d04dbf19c13</t>
  </si>
  <si>
    <t>https://emenscr.nesdc.go.th/viewer/view.html?id=6723411e60031d04d07797b0</t>
  </si>
  <si>
    <t>https://emenscr.nesdc.go.th/viewer/view.html?id=67233f210816d804c8e061f7</t>
  </si>
  <si>
    <t>https://emenscr.nesdc.go.th/viewer/view.html?id=67233b7660031d04d07797ad</t>
  </si>
  <si>
    <t>https://emenscr.nesdc.go.th/viewer/view.html?id=672339abca398d04dbf19c11</t>
  </si>
  <si>
    <t>https://emenscr.nesdc.go.th/viewer/view.html?id=672337dbca398d04dbf19c0f</t>
  </si>
  <si>
    <t>https://emenscr.nesdc.go.th/viewer/view.html?id=672301150816d804c8e061dc</t>
  </si>
  <si>
    <t>https://emenscr.nesdc.go.th/viewer/view.html?id=6722fbc3ca398d04dbf19bfc</t>
  </si>
  <si>
    <t>https://emenscr.nesdc.go.th/viewer/view.html?id=6722f4bf8487b00b954b471e</t>
  </si>
  <si>
    <t>https://emenscr.nesdc.go.th/viewer/view.html?id=6722f21746601904ce6f3ec9</t>
  </si>
  <si>
    <t>https://emenscr.nesdc.go.th/viewer/view.html?id=6722ea3cca398d04dbf19bf2</t>
  </si>
  <si>
    <t>https://emenscr.nesdc.go.th/viewer/view.html?id=6722e93546601904ce6f3ec6</t>
  </si>
  <si>
    <t>https://emenscr.nesdc.go.th/viewer/view.html?id=6722e76260031d04d07797a1</t>
  </si>
  <si>
    <t>https://emenscr.nesdc.go.th/viewer/view.html?id=6722e59660031d04d077979e</t>
  </si>
  <si>
    <t>https://emenscr.nesdc.go.th/viewer/view.html?id=6722e3fa8487b00b954b4672</t>
  </si>
  <si>
    <t>https://emenscr.nesdc.go.th/viewer/view.html?id=6720a4f246601904ce6f3e64</t>
  </si>
  <si>
    <t>https://emenscr.nesdc.go.th/viewer/view.html?id=67209b808487b00b954b2f92</t>
  </si>
  <si>
    <t>https://emenscr.nesdc.go.th/viewer/view.html?id=672096510816d804c8e06179</t>
  </si>
  <si>
    <t>https://emenscr.nesdc.go.th/viewer/view.html?id=672094fdbd6a1f0b8fce1220</t>
  </si>
  <si>
    <t>https://emenscr.nesdc.go.th/viewer/view.html?id=672091d346601904ce6f3e5c</t>
  </si>
  <si>
    <t>https://emenscr.nesdc.go.th/viewer/view.html?id=67209002ca398d04dbf19b7b</t>
  </si>
  <si>
    <t>https://emenscr.nesdc.go.th/viewer/view.html?id=67208c8c8487b00b954b2ec1</t>
  </si>
  <si>
    <t>https://emenscr.nesdc.go.th/viewer/view.html?id=672085900816d804c8e0616a</t>
  </si>
  <si>
    <t>https://emenscr.nesdc.go.th/viewer/view.html?id=6720808a0816d804c8e06167</t>
  </si>
  <si>
    <t>https://emenscr.nesdc.go.th/viewer/view.html?id=67207f0cbd6a1f0b8fce0e38</t>
  </si>
  <si>
    <t>https://emenscr.nesdc.go.th/viewer/view.html?id=6720661746601904ce6f3e4f</t>
  </si>
  <si>
    <t>https://emenscr.nesdc.go.th/viewer/view.html?id=672062838487b00b954b2a98</t>
  </si>
  <si>
    <t>https://emenscr.nesdc.go.th/viewer/view.html?id=67205ae1ca398d04dbf19b66</t>
  </si>
  <si>
    <t>https://emenscr.nesdc.go.th/viewer/view.html?id=67205501ca398d04dbf19b61</t>
  </si>
  <si>
    <t>https://emenscr.nesdc.go.th/viewer/view.html?id=6720520b8487b00b954b284b</t>
  </si>
  <si>
    <t>https://emenscr.nesdc.go.th/viewer/view.html?id=67204f9e7c7d760b9d72581b</t>
  </si>
  <si>
    <t>https://emenscr.nesdc.go.th/viewer/view.html?id=67204c79bd6a1f0b8fce0a92</t>
  </si>
  <si>
    <t>https://emenscr.nesdc.go.th/viewer/view.html?id=67204b36ca398d04dbf19b5a</t>
  </si>
  <si>
    <t>https://emenscr.nesdc.go.th/viewer/view.html?id=67204a0bd51dd10b97e077e5</t>
  </si>
  <si>
    <t>https://emenscr.nesdc.go.th/viewer/view.html?id=672048dfd51dd10b97e077d7</t>
  </si>
  <si>
    <t>https://emenscr.nesdc.go.th/viewer/view.html?id=672045578487b00b954b2709</t>
  </si>
  <si>
    <t>https://emenscr.nesdc.go.th/viewer/view.html?id=671f2ddc8487b00b954b1e1e</t>
  </si>
  <si>
    <t>https://emenscr.nesdc.go.th/viewer/view.html?id=671f0348ca398d04dbf19b25</t>
  </si>
  <si>
    <t>https://emenscr.nesdc.go.th/viewer/view.html?id=671f01b0d51dd10b97e06b95</t>
  </si>
  <si>
    <t>https://emenscr.nesdc.go.th/viewer/view.html?id=671efafaca398d04dbf19b1c</t>
  </si>
  <si>
    <t>https://emenscr.nesdc.go.th/viewer/view.html?id=671ef879d51dd10b97e06ae2</t>
  </si>
  <si>
    <t>https://emenscr.nesdc.go.th/viewer/view.html?id=671ef6518487b00b954b19e4</t>
  </si>
  <si>
    <t>https://emenscr.nesdc.go.th/viewer/view.html?id=671ef417ca398d04dbf19b14</t>
  </si>
  <si>
    <t>https://emenscr.nesdc.go.th/viewer/view.html?id=671b584a46601904ce6f3dfb</t>
  </si>
  <si>
    <t>https://emenscr.nesdc.go.th/viewer/view.html?id=671b558a60031d04d07796b3</t>
  </si>
  <si>
    <t>https://emenscr.nesdc.go.th/viewer/view.html?id=671b4f91e7a9450a340e8090</t>
  </si>
  <si>
    <t>https://emenscr.nesdc.go.th/viewer/view.html?id=671b4e09ca398d04dbf19aef</t>
  </si>
  <si>
    <t>https://emenscr.nesdc.go.th/viewer/view.html?id=671b4c7060031d04d07796ad</t>
  </si>
  <si>
    <t>https://emenscr.nesdc.go.th/viewer/view.html?id=671b453ce7a9450a340e7fdc</t>
  </si>
  <si>
    <t>https://emenscr.nesdc.go.th/viewer/view.html?id=671b42fd4224b60a261ab89e</t>
  </si>
  <si>
    <t>https://emenscr.nesdc.go.th/viewer/view.html?id=671b410f4224b60a261ab888</t>
  </si>
  <si>
    <t>https://emenscr.nesdc.go.th/viewer/view.html?id=671b3f260816d804c8e060f5</t>
  </si>
  <si>
    <t>https://emenscr.nesdc.go.th/viewer/view.html?id=671b3a7ee7a9450a340e7f54</t>
  </si>
  <si>
    <t>https://emenscr.nesdc.go.th/viewer/view.html?id=6729c137d9566a1d348d46d8</t>
  </si>
  <si>
    <t>https://emenscr.nesdc.go.th/viewer/view.html?id=6729bc96ca398d04dbf19c4d</t>
  </si>
  <si>
    <t>https://emenscr.nesdc.go.th/viewer/view.html?id=67299379ca398d04dbf19c4a</t>
  </si>
  <si>
    <t>https://emenscr.nesdc.go.th/viewer/view.html?id=6729923d0816d804c8e06222</t>
  </si>
  <si>
    <t>https://emenscr.nesdc.go.th/viewer/view.html?id=67298d5d46601904ce6f3f05</t>
  </si>
  <si>
    <t>https://emenscr.nesdc.go.th/viewer/view.html?id=67298a54e845e51d413e0e3a</t>
  </si>
  <si>
    <t>https://emenscr.nesdc.go.th/viewer/view.html?id=6666b0c1954b491b4af53a1f</t>
  </si>
  <si>
    <t>https://emenscr.nesdc.go.th/viewer/view.html?id=6666afdfdc4dda1b5e2f5ca2</t>
  </si>
  <si>
    <t>https://emenscr.nesdc.go.th/viewer/view.html?id=6666af125675601b5778c0f8</t>
  </si>
  <si>
    <t>https://emenscr.nesdc.go.th/viewer/view.html?id=6666ae43dc4dda1b5e2f5c9a</t>
  </si>
  <si>
    <t>https://emenscr.nesdc.go.th/viewer/view.html?id=6666ad7a9349501f91151024</t>
  </si>
  <si>
    <t>https://emenscr.nesdc.go.th/viewer/view.html?id=6666aca25675601b5778c0eb</t>
  </si>
  <si>
    <t>https://emenscr.nesdc.go.th/viewer/view.html?id=6666abbe5675601b5778c0e8</t>
  </si>
  <si>
    <t>https://emenscr.nesdc.go.th/viewer/view.html?id=6666aad5dc4dda1b5e2f5c92</t>
  </si>
  <si>
    <t>https://emenscr.nesdc.go.th/viewer/view.html?id=6666a9d49349501f91151022</t>
  </si>
  <si>
    <t>https://emenscr.nesdc.go.th/viewer/view.html?id=6666a7bbdc4dda1b5e2f5c8e</t>
  </si>
  <si>
    <t>https://emenscr.nesdc.go.th/viewer/view.html?id=6666a276a23f531f99a29545</t>
  </si>
  <si>
    <t>https://emenscr.nesdc.go.th/viewer/view.html?id=6666a1595675601b5778c0dc</t>
  </si>
  <si>
    <t>https://emenscr.nesdc.go.th/viewer/view.html?id=6666a043954b491b4af539f6</t>
  </si>
  <si>
    <t>https://emenscr.nesdc.go.th/viewer/view.html?id=66669ebc60bcdf1b5014205c</t>
  </si>
  <si>
    <t>https://emenscr.nesdc.go.th/viewer/view.html?id=66669db5954b491b4af539e4</t>
  </si>
  <si>
    <t>https://emenscr.nesdc.go.th/viewer/view.html?id=66669cc6954b491b4af539e0</t>
  </si>
  <si>
    <t>https://emenscr.nesdc.go.th/viewer/view.html?id=66669bd89349501f91151020</t>
  </si>
  <si>
    <t>https://emenscr.nesdc.go.th/viewer/view.html?id=66669a94362bdb1f93f839ee</t>
  </si>
  <si>
    <t>https://emenscr.nesdc.go.th/viewer/view.html?id=6662c20260bcdf1b50141e4f</t>
  </si>
  <si>
    <t>https://emenscr.nesdc.go.th/viewer/view.html?id=6662c0f3dc4dda1b5e2f5a7c</t>
  </si>
  <si>
    <t>https://emenscr.nesdc.go.th/viewer/view.html?id=6662bfc4995a3a1f8f1674e0</t>
  </si>
  <si>
    <t>https://emenscr.nesdc.go.th/viewer/view.html?id=6662bdc55675601b5778bebb</t>
  </si>
  <si>
    <t>https://emenscr.nesdc.go.th/viewer/view.html?id=6662bca95675601b5778beb1</t>
  </si>
  <si>
    <t>https://emenscr.nesdc.go.th/viewer/view.html?id=6662ba59362bdb1f93f839d4</t>
  </si>
  <si>
    <t>https://emenscr.nesdc.go.th/viewer/view.html?id=6662b8d460bcdf1b50141e2e</t>
  </si>
  <si>
    <t>https://emenscr.nesdc.go.th/viewer/view.html?id=6662b74fa23f531f99a2952f</t>
  </si>
  <si>
    <t>https://emenscr.nesdc.go.th/viewer/view.html?id=6662b5f2362bdb1f93f839d1</t>
  </si>
  <si>
    <t>https://emenscr.nesdc.go.th/viewer/view.html?id=6662b3a35675601b5778be96</t>
  </si>
  <si>
    <t>https://emenscr.nesdc.go.th/viewer/view.html?id=6662b2b1954b491b4af5379a</t>
  </si>
  <si>
    <t>https://emenscr.nesdc.go.th/viewer/view.html?id=6662b1bb954b491b4af53790</t>
  </si>
  <si>
    <t>https://emenscr.nesdc.go.th/viewer/view.html?id=6662b0a3a23f531f99a2952a</t>
  </si>
  <si>
    <t>https://emenscr.nesdc.go.th/viewer/view.html?id=6662afc2362bdb1f93f839cc</t>
  </si>
  <si>
    <t>https://emenscr.nesdc.go.th/viewer/view.html?id=6662add4362bdb1f93f839c8</t>
  </si>
  <si>
    <t>https://emenscr.nesdc.go.th/viewer/view.html?id=6662aad69349501f91150ff4</t>
  </si>
  <si>
    <t>https://emenscr.nesdc.go.th/viewer/view.html?id=6662a963995a3a1f8f1674da</t>
  </si>
  <si>
    <t>https://emenscr.nesdc.go.th/viewer/view.html?id=6662a76edc4dda1b5e2f5a16</t>
  </si>
  <si>
    <t>https://emenscr.nesdc.go.th/viewer/view.html?id=6662a637dc4dda1b5e2f5a14</t>
  </si>
  <si>
    <t>https://emenscr.nesdc.go.th/viewer/view.html?id=6662a4ed9349501f91150ff2</t>
  </si>
  <si>
    <t>https://emenscr.nesdc.go.th/viewer/view.html?id=6662a3d7995a3a1f8f1674d8</t>
  </si>
  <si>
    <t>https://emenscr.nesdc.go.th/viewer/view.html?id=66617e40954b491b4af53699</t>
  </si>
  <si>
    <t>https://emenscr.nesdc.go.th/viewer/view.html?id=66617d6a60bcdf1b50141d02</t>
  </si>
  <si>
    <t>https://emenscr.nesdc.go.th/viewer/view.html?id=66617c8c954b491b4af53695</t>
  </si>
  <si>
    <t>https://emenscr.nesdc.go.th/viewer/view.html?id=66617bab995a3a1f8f1674c0</t>
  </si>
  <si>
    <t>https://emenscr.nesdc.go.th/viewer/view.html?id=66617ab8362bdb1f93f839ba</t>
  </si>
  <si>
    <t>https://emenscr.nesdc.go.th/viewer/view.html?id=666179eadc4dda1b5e2f591e</t>
  </si>
  <si>
    <t>https://emenscr.nesdc.go.th/viewer/view.html?id=6661766edc4dda1b5e2f58f4</t>
  </si>
  <si>
    <t>https://emenscr.nesdc.go.th/viewer/view.html?id=666174e49349501f91150fdf</t>
  </si>
  <si>
    <t>https://emenscr.nesdc.go.th/viewer/view.html?id=66616aee362bdb1f93f839b4</t>
  </si>
  <si>
    <t>https://emenscr.nesdc.go.th/viewer/view.html?id=66616a089349501f91150fd8</t>
  </si>
  <si>
    <t>https://emenscr.nesdc.go.th/viewer/view.html?id=6661691fa23f531f99a29513</t>
  </si>
  <si>
    <t>https://emenscr.nesdc.go.th/viewer/view.html?id=666167c0dc4dda1b5e2f58c4</t>
  </si>
  <si>
    <t>https://emenscr.nesdc.go.th/viewer/view.html?id=666166e0954b491b4af5362e</t>
  </si>
  <si>
    <t>https://emenscr.nesdc.go.th/viewer/view.html?id=666166085675601b5778bd19</t>
  </si>
  <si>
    <t>https://emenscr.nesdc.go.th/viewer/view.html?id=666164fe995a3a1f8f1674b8</t>
  </si>
  <si>
    <t>https://emenscr.nesdc.go.th/viewer/view.html?id=666162e9a23f531f99a2950f</t>
  </si>
  <si>
    <t>https://emenscr.nesdc.go.th/viewer/view.html?id=66615f629349501f91150fd4</t>
  </si>
  <si>
    <t>https://emenscr.nesdc.go.th/viewer/view.html?id=66615e819349501f91150fd2</t>
  </si>
  <si>
    <t>https://emenscr.nesdc.go.th/viewer/view.html?id=66615d83995a3a1f8f1674b4</t>
  </si>
  <si>
    <t>https://emenscr.nesdc.go.th/viewer/view.html?id=66615c2c995a3a1f8f1674b2</t>
  </si>
  <si>
    <t>https://emenscr.nesdc.go.th/viewer/view.html?id=66615a8a995a3a1f8f1674b0</t>
  </si>
  <si>
    <t>https://emenscr.nesdc.go.th/viewer/view.html?id=6661599fdc4dda1b5e2f58a2</t>
  </si>
  <si>
    <t>https://emenscr.nesdc.go.th/viewer/view.html?id=66613a97362bdb1f93f839ab</t>
  </si>
  <si>
    <t>https://emenscr.nesdc.go.th/viewer/view.html?id=666138b7362bdb1f93f839a9</t>
  </si>
  <si>
    <t>https://emenscr.nesdc.go.th/viewer/view.html?id=666136cf954b491b4af535f0</t>
  </si>
  <si>
    <t>https://emenscr.nesdc.go.th/viewer/view.html?id=666134bc995a3a1f8f1674a3</t>
  </si>
  <si>
    <t>https://emenscr.nesdc.go.th/viewer/view.html?id=666133c1995a3a1f8f1674a1</t>
  </si>
  <si>
    <t>https://emenscr.nesdc.go.th/viewer/view.html?id=666132cc954b491b4af535c9</t>
  </si>
  <si>
    <t>https://emenscr.nesdc.go.th/viewer/view.html?id=666131a0dc4dda1b5e2f585a</t>
  </si>
  <si>
    <t>https://emenscr.nesdc.go.th/viewer/view.html?id=6661301660bcdf1b50141c35</t>
  </si>
  <si>
    <t>https://emenscr.nesdc.go.th/viewer/view.html?id=66612e2c9349501f91150fc4</t>
  </si>
  <si>
    <t>https://emenscr.nesdc.go.th/viewer/view.html?id=66612d09954b491b4af535b1</t>
  </si>
  <si>
    <t>https://emenscr.nesdc.go.th/viewer/view.html?id=6661279e954b491b4af53581</t>
  </si>
  <si>
    <t>https://emenscr.nesdc.go.th/viewer/view.html?id=6661255fa23f531f99a29504</t>
  </si>
  <si>
    <t>https://emenscr.nesdc.go.th/viewer/view.html?id=6661215a995a3a1f8f16749e</t>
  </si>
  <si>
    <t>https://emenscr.nesdc.go.th/viewer/view.html?id=66612039995a3a1f8f16749c</t>
  </si>
  <si>
    <t>https://emenscr.nesdc.go.th/viewer/view.html?id=66611ef1954b491b4af53578</t>
  </si>
  <si>
    <t>https://emenscr.nesdc.go.th/viewer/view.html?id=6660298adc4dda1b5e2f5551</t>
  </si>
  <si>
    <t>https://emenscr.nesdc.go.th/viewer/view.html?id=666027f75675601b5778b9b3</t>
  </si>
  <si>
    <t>https://emenscr.nesdc.go.th/viewer/view.html?id=666026e29349501f91150fb9</t>
  </si>
  <si>
    <t>https://emenscr.nesdc.go.th/viewer/view.html?id=666025fddc4dda1b5e2f5549</t>
  </si>
  <si>
    <t>https://emenscr.nesdc.go.th/viewer/view.html?id=666024839349501f91150fb7</t>
  </si>
  <si>
    <t>https://emenscr.nesdc.go.th/viewer/view.html?id=6660231d9349501f91150fb5</t>
  </si>
  <si>
    <t>https://emenscr.nesdc.go.th/viewer/view.html?id=6660217760bcdf1b5014195c</t>
  </si>
  <si>
    <t>https://emenscr.nesdc.go.th/viewer/view.html?id=66601f6d9349501f91150faf</t>
  </si>
  <si>
    <t>https://emenscr.nesdc.go.th/viewer/view.html?id=66601e2da23f531f99a294f0</t>
  </si>
  <si>
    <t>https://emenscr.nesdc.go.th/viewer/view.html?id=66601ccedc4dda1b5e2f553b</t>
  </si>
  <si>
    <t>https://emenscr.nesdc.go.th/viewer/view.html?id=66601a7b5675601b5778b996</t>
  </si>
  <si>
    <t>https://emenscr.nesdc.go.th/viewer/view.html?id=6660166e362bdb1f93f83990</t>
  </si>
  <si>
    <t>https://emenscr.nesdc.go.th/viewer/view.html?id=66601393a23f531f99a294ec</t>
  </si>
  <si>
    <t>https://emenscr.nesdc.go.th/viewer/view.html?id=666010f5a23f531f99a294e8</t>
  </si>
  <si>
    <t>https://emenscr.nesdc.go.th/viewer/view.html?id=66597686362bdb1f93f8393c</t>
  </si>
  <si>
    <t>https://emenscr.nesdc.go.th/viewer/view.html?id=665971d1362bdb1f93f83938</t>
  </si>
  <si>
    <t>https://emenscr.nesdc.go.th/viewer/view.html?id=6659518518a7ad2adbc5092c</t>
  </si>
  <si>
    <t>https://emenscr.nesdc.go.th/viewer/view.html?id=66594ae5a23f531f99a2947c</t>
  </si>
  <si>
    <t>https://emenscr.nesdc.go.th/viewer/view.html?id=65eabed1a23f531f99a27c50</t>
  </si>
  <si>
    <t>https://emenscr.nesdc.go.th/viewer/view.html?id=65eabb7955fb162ad9593c92</t>
  </si>
  <si>
    <t>https://emenscr.nesdc.go.th/viewer/view.html?id=65eab7f5362bdb1f93f82149</t>
  </si>
  <si>
    <t>https://emenscr.nesdc.go.th/viewer/view.html?id=65eab7db362bdb1f93f82147</t>
  </si>
  <si>
    <t>https://emenscr.nesdc.go.th/viewer/view.html?id=65eab48555fb162ad9593c7b</t>
  </si>
  <si>
    <t>https://emenscr.nesdc.go.th/viewer/view.html?id=66419b33995a3a1f8f166960</t>
  </si>
  <si>
    <t>https://emenscr.nesdc.go.th/viewer/view.html?id=678fa61a0b91f2689276bb6a</t>
  </si>
  <si>
    <t>https://emenscr.nesdc.go.th/viewer/view.html?id=678fa238098e9b4051284ac5</t>
  </si>
  <si>
    <t>https://emenscr.nesdc.go.th/viewer/view.html?id=678f9e25098e9b4051284ac3</t>
  </si>
  <si>
    <t>https://emenscr.nesdc.go.th/viewer/view.html?id=676b718c6fbae4367b6c063c</t>
  </si>
  <si>
    <t>https://emenscr.nesdc.go.th/viewer/view.html?id=677640d66fbae4367b6c097d</t>
  </si>
  <si>
    <t>https://emenscr.nesdc.go.th/viewer/view.html?id=6780a7a53c750d5109f33f89</t>
  </si>
  <si>
    <t>https://emenscr.nesdc.go.th/viewer/view.html?id=6784a75765aee3689aa39714</t>
  </si>
  <si>
    <t>https://emenscr.nesdc.go.th/viewer/view.html?id=678479103c750d5109f34c25</t>
  </si>
  <si>
    <t>https://emenscr.nesdc.go.th/viewer/view.html?id=67bdc5470b91f2689277a15a</t>
  </si>
  <si>
    <t>https://emenscr.nesdc.go.th/viewer/view.html?id=67bd4866e2bc6b4a70e3d431</t>
  </si>
  <si>
    <t>https://emenscr.nesdc.go.th/viewer/view.html?id=67bd44d7a831764a797e2611</t>
  </si>
  <si>
    <t>https://emenscr.nesdc.go.th/viewer/view.html?id=67bd4073ff9a7168943923a1</t>
  </si>
  <si>
    <t>https://emenscr.nesdc.go.th/viewer/view.html?id=67bbeabae2bc6b4a70e3d381</t>
  </si>
  <si>
    <t>https://emenscr.nesdc.go.th/viewer/view.html?id=67b8236cff9a716894390ef0</t>
  </si>
  <si>
    <t>https://emenscr.nesdc.go.th/viewer/view.html?id=67a47ca5e2bc6b4a70e3cb53</t>
  </si>
  <si>
    <t>https://emenscr.nesdc.go.th/viewer/view.html?id=67b802eb0b91f26892778635</t>
  </si>
  <si>
    <t>https://emenscr.nesdc.go.th/viewer/view.html?id=67b8024de2bc6b4a70e3d2cc</t>
  </si>
  <si>
    <t>https://emenscr.nesdc.go.th/viewer/view.html?id=67b801bbfe8a254a71fb991f</t>
  </si>
  <si>
    <t>https://emenscr.nesdc.go.th/viewer/view.html?id=67b6d0164c513e688c2813a2</t>
  </si>
  <si>
    <t>https://emenscr.nesdc.go.th/viewer/view.html?id=67b44865a831764a797e226c</t>
  </si>
  <si>
    <t>https://emenscr.nesdc.go.th/viewer/view.html?id=67b441f765aee3689aa47ef8</t>
  </si>
  <si>
    <t>https://emenscr.nesdc.go.th/viewer/view.html?id=67aebcdd4c513e688c27ed79</t>
  </si>
  <si>
    <t>https://emenscr.nesdc.go.th/viewer/view.html?id=67aebcb9fe8a254a71fb9534</t>
  </si>
  <si>
    <t>https://emenscr.nesdc.go.th/viewer/view.html?id=67aebc9965aee3689aa4687d</t>
  </si>
  <si>
    <t>https://emenscr.nesdc.go.th/viewer/view.html?id=67aeb48165aee3689aa467e9</t>
  </si>
  <si>
    <t>https://emenscr.nesdc.go.th/viewer/view.html?id=67aeb44aa831764a797e2070</t>
  </si>
  <si>
    <t>https://emenscr.nesdc.go.th/viewer/view.html?id=67aeb3f2e2bc6b4a70e3cef6</t>
  </si>
  <si>
    <t>https://emenscr.nesdc.go.th/viewer/view.html?id=67aeaf3d65aee3689aa467b3</t>
  </si>
  <si>
    <t>https://emenscr.nesdc.go.th/viewer/view.html?id=67aeaef1ff9a71689438e0c8</t>
  </si>
  <si>
    <t>https://emenscr.nesdc.go.th/viewer/view.html?id=67ad7f6765aee3689aa4618e</t>
  </si>
  <si>
    <t>https://emenscr.nesdc.go.th/viewer/view.html?id=67aaf7100b91f26892774c47</t>
  </si>
  <si>
    <t>https://emenscr.nesdc.go.th/viewer/view.html?id=67aaf6fbfe8a254a71fb93b8</t>
  </si>
  <si>
    <t>https://emenscr.nesdc.go.th/viewer/view.html?id=67aac925a831764a797e1ee6</t>
  </si>
  <si>
    <t>https://emenscr.nesdc.go.th/viewer/view.html?id=67a5cee04c513e688c27c886</t>
  </si>
  <si>
    <t>https://emenscr.nesdc.go.th/viewer/view.html?id=67a5b1220b91f26892772bc3</t>
  </si>
  <si>
    <t>https://emenscr.nesdc.go.th/viewer/view.html?id=67a5790796b4f94a6a8f4d1d</t>
  </si>
  <si>
    <t>https://emenscr.nesdc.go.th/viewer/view.html?id=67a574cee2bc6b4a70e3cb77</t>
  </si>
  <si>
    <t>https://emenscr.nesdc.go.th/viewer/view.html?id=67a570310b91f2689277269c</t>
  </si>
  <si>
    <t>https://emenscr.nesdc.go.th/viewer/view.html?id=67a4783a65aee3689aa42fee</t>
  </si>
  <si>
    <t>https://emenscr.nesdc.go.th/viewer/view.html?id=67a463e896b4f94a6a8f4c94</t>
  </si>
  <si>
    <t>https://emenscr.nesdc.go.th/viewer/view.html?id=67a442d90b91f26892771f43</t>
  </si>
  <si>
    <t>https://emenscr.nesdc.go.th/viewer/view.html?id=67a4382665aee3689aa42cb6</t>
  </si>
  <si>
    <t>https://emenscr.nesdc.go.th/viewer/view.html?id=67a3313cfe8a254a71fb9054</t>
  </si>
  <si>
    <t>https://emenscr.nesdc.go.th/viewer/view.html?id=67a31d7196b4f94a6a8f4bb4</t>
  </si>
  <si>
    <t>https://emenscr.nesdc.go.th/viewer/view.html?id=67a316c8ff9a71689438a028</t>
  </si>
  <si>
    <t>https://emenscr.nesdc.go.th/viewer/view.html?id=67a1e0244c513e688c27a762</t>
  </si>
  <si>
    <t>https://emenscr.nesdc.go.th/viewer/view.html?id=67a1d12a65aee3689aa42122</t>
  </si>
  <si>
    <t>https://emenscr.nesdc.go.th/viewer/view.html?id=679316c9ff9a716894384ee7</t>
  </si>
  <si>
    <t>https://emenscr.nesdc.go.th/viewer/view.html?id=679308e5e7fd8840616a45e5</t>
  </si>
  <si>
    <t>https://emenscr.nesdc.go.th/viewer/view.html?id=6780a4274f2efe366f9aa93d</t>
  </si>
  <si>
    <t>https://emenscr.nesdc.go.th/viewer/view.html?id=6780a13351d1ed367e3c0b32</t>
  </si>
  <si>
    <t>https://emenscr.nesdc.go.th/viewer/view.html?id=6780a12051d1ed367e3c0b30</t>
  </si>
  <si>
    <t>https://emenscr.nesdc.go.th/viewer/view.html?id=67809b2bf23e63510a0fd488</t>
  </si>
  <si>
    <t>https://emenscr.nesdc.go.th/viewer/view.html?id=6780957552c7c851103d3576</t>
  </si>
  <si>
    <t>https://emenscr.nesdc.go.th/viewer/view.html?id=67a03b76e7fd8840616a4abd</t>
  </si>
  <si>
    <t>https://emenscr.nesdc.go.th/viewer/view.html?id=67a03a5c4c513e688c279c2e</t>
  </si>
  <si>
    <t>https://emenscr.nesdc.go.th/viewer/view.html?id=67a0398c25353b4052ffd2a0</t>
  </si>
  <si>
    <t>https://emenscr.nesdc.go.th/viewer/view.html?id=67a037ff65aee3689aa41669</t>
  </si>
  <si>
    <t>https://emenscr.nesdc.go.th/viewer/view.html?id=67a02e0a0b91f26892770787</t>
  </si>
  <si>
    <t>https://emenscr.nesdc.go.th/viewer/view.html?id=67a0238565aee3689aa414fa</t>
  </si>
  <si>
    <t>https://emenscr.nesdc.go.th/viewer/view.html?id=67a022684c513e688c279a8d</t>
  </si>
  <si>
    <t>https://emenscr.nesdc.go.th/viewer/view.html?id=679c9926ff9a716894388b18</t>
  </si>
  <si>
    <t>https://emenscr.nesdc.go.th/viewer/view.html?id=679c9914098e9b405128502e</t>
  </si>
  <si>
    <t>https://emenscr.nesdc.go.th/viewer/view.html?id=679c99064c513e688c279714</t>
  </si>
  <si>
    <t>https://emenscr.nesdc.go.th/viewer/view.html?id=679c98f89e3b08405827d635</t>
  </si>
  <si>
    <t>https://emenscr.nesdc.go.th/viewer/view.html?id=679c98e425353b4052ffd23b</t>
  </si>
  <si>
    <t>https://emenscr.nesdc.go.th/viewer/view.html?id=679c98ca4c513e688c279702</t>
  </si>
  <si>
    <t>https://emenscr.nesdc.go.th/viewer/view.html?id=679c98a7098e9b405128502c</t>
  </si>
  <si>
    <t>https://emenscr.nesdc.go.th/viewer/view.html?id=679c98920b91f26892770379</t>
  </si>
  <si>
    <t>https://emenscr.nesdc.go.th/viewer/view.html?id=679c9039e7fd8840616a4a42</t>
  </si>
  <si>
    <t>https://emenscr.nesdc.go.th/viewer/view.html?id=679c902d25353b4052ffd21d</t>
  </si>
  <si>
    <t>https://emenscr.nesdc.go.th/viewer/view.html?id=679c9019e7fd8840616a4a40</t>
  </si>
  <si>
    <t>https://emenscr.nesdc.go.th/viewer/view.html?id=679c9005098e9b405128500c</t>
  </si>
  <si>
    <t>https://emenscr.nesdc.go.th/viewer/view.html?id=679c8fe9e7fd8840616a4a3c</t>
  </si>
  <si>
    <t>https://emenscr.nesdc.go.th/viewer/view.html?id=679c8ae265aee3689aa41087</t>
  </si>
  <si>
    <t>https://emenscr.nesdc.go.th/viewer/view.html?id=679c8ad99e3b08405827d61b</t>
  </si>
  <si>
    <t>https://emenscr.nesdc.go.th/viewer/view.html?id=679c8ac565aee3689aa41084</t>
  </si>
  <si>
    <t>https://emenscr.nesdc.go.th/viewer/view.html?id=679c7d1a65aee3689aa40f0d</t>
  </si>
  <si>
    <t>https://emenscr.nesdc.go.th/viewer/view.html?id=679c79e465aee3689aa40ed7</t>
  </si>
  <si>
    <t>https://emenscr.nesdc.go.th/viewer/view.html?id=679c77724c513e688c279437</t>
  </si>
  <si>
    <t>https://emenscr.nesdc.go.th/viewer/view.html?id=679c75d3e7fd8840616a4a09</t>
  </si>
  <si>
    <t>https://emenscr.nesdc.go.th/viewer/view.html?id=679c2eaa25353b4052ffd180</t>
  </si>
  <si>
    <t>https://emenscr.nesdc.go.th/viewer/view.html?id=679c2d4d25353b4052ffd17e</t>
  </si>
  <si>
    <t>https://emenscr.nesdc.go.th/viewer/view.html?id=679c2b2a0b91f2689276fbad</t>
  </si>
  <si>
    <t>https://emenscr.nesdc.go.th/viewer/view.html?id=67bc2cd1e2bc6b4a70e3d3bd</t>
  </si>
  <si>
    <t>https://emenscr.nesdc.go.th/viewer/view.html?id=67bc281ca831764a797e2587</t>
  </si>
  <si>
    <t>https://emenscr.nesdc.go.th/viewer/view.html?id=67bbf98c4c513e688c2825ad</t>
  </si>
  <si>
    <t>https://emenscr.nesdc.go.th/viewer/view.html?id=67bbf76f65aee3689aa4a078</t>
  </si>
  <si>
    <t>https://emenscr.nesdc.go.th/viewer/view.html?id=67bbf41ce2bc6b4a70e3d38e</t>
  </si>
  <si>
    <t>https://emenscr.nesdc.go.th/viewer/view.html?id=67b83b3ae2bc6b4a70e3d30c</t>
  </si>
  <si>
    <t>https://emenscr.nesdc.go.th/viewer/view.html?id=67b8292665aee3689aa4960f</t>
  </si>
  <si>
    <t>https://emenscr.nesdc.go.th/viewer/view.html?id=67b808eefe8a254a71fb9927</t>
  </si>
  <si>
    <t>https://emenscr.nesdc.go.th/viewer/view.html?id=67b80534ff9a716894390d89</t>
  </si>
  <si>
    <t>https://emenscr.nesdc.go.th/viewer/view.html?id=67b802f3e2bc6b4a70e3d2ce</t>
  </si>
  <si>
    <t>https://emenscr.nesdc.go.th/viewer/view.html?id=67b8029065aee3689aa49441</t>
  </si>
  <si>
    <t>https://emenscr.nesdc.go.th/viewer/view.html?id=67b80089a831764a797e2497</t>
  </si>
  <si>
    <t>https://emenscr.nesdc.go.th/viewer/view.html?id=67b7fa9065aee3689aa493b0</t>
  </si>
  <si>
    <t>https://emenscr.nesdc.go.th/viewer/view.html?id=67b7f91796b4f94a6a8f547a</t>
  </si>
  <si>
    <t>https://emenscr.nesdc.go.th/viewer/view.html?id=67b7f6bcff9a716894390cae</t>
  </si>
  <si>
    <t>https://emenscr.nesdc.go.th/viewer/view.html?id=67b7f43eff9a716894390c98</t>
  </si>
  <si>
    <t>https://emenscr.nesdc.go.th/viewer/view.html?id=67b7ef69a831764a797e2484</t>
  </si>
  <si>
    <t>https://emenscr.nesdc.go.th/viewer/view.html?id=67b7eb45a831764a797e247d</t>
  </si>
  <si>
    <t>https://emenscr.nesdc.go.th/viewer/view.html?id=67b7e72665aee3689aa492ec</t>
  </si>
  <si>
    <t>https://emenscr.nesdc.go.th/viewer/view.html?id=67b6fcf7a831764a797e2451</t>
  </si>
  <si>
    <t>https://emenscr.nesdc.go.th/viewer/view.html?id=67b6f57b0b91f2689277834b</t>
  </si>
  <si>
    <t>https://emenscr.nesdc.go.th/viewer/view.html?id=67b6f3550b91f2689277832c</t>
  </si>
  <si>
    <t>https://emenscr.nesdc.go.th/viewer/view.html?id=67b6f19296b4f94a6a8f5426</t>
  </si>
  <si>
    <t>https://emenscr.nesdc.go.th/viewer/view.html?id=67b6f019fe8a254a71fb98d5</t>
  </si>
  <si>
    <t>https://emenscr.nesdc.go.th/viewer/view.html?id=67b6ed1b0b91f26892778291</t>
  </si>
  <si>
    <t>https://emenscr.nesdc.go.th/viewer/view.html?id=67b6ea880b91f26892778202</t>
  </si>
  <si>
    <t>https://emenscr.nesdc.go.th/viewer/view.html?id=67b6e9d396b4f94a6a8f5413</t>
  </si>
  <si>
    <t>https://emenscr.nesdc.go.th/viewer/view.html?id=67b6e41796b4f94a6a8f540c</t>
  </si>
  <si>
    <t>https://emenscr.nesdc.go.th/viewer/view.html?id=67b6dfeeff9a7168943908a4</t>
  </si>
  <si>
    <t>https://emenscr.nesdc.go.th/viewer/view.html?id=67b6dbb996b4f94a6a8f53f2</t>
  </si>
  <si>
    <t>https://emenscr.nesdc.go.th/viewer/view.html?id=67b6d17596b4f94a6a8f53e1</t>
  </si>
  <si>
    <t>https://emenscr.nesdc.go.th/viewer/view.html?id=67b6b71996b4f94a6a8f53cd</t>
  </si>
  <si>
    <t>https://emenscr.nesdc.go.th/viewer/view.html?id=67b6b699ff9a7168943906f3</t>
  </si>
  <si>
    <t>https://emenscr.nesdc.go.th/viewer/view.html?id=67b6a67365aee3689aa48cfa</t>
  </si>
  <si>
    <t>https://emenscr.nesdc.go.th/viewer/view.html?id=67b56174e2bc6b4a70e3d148</t>
  </si>
  <si>
    <t>https://emenscr.nesdc.go.th/viewer/view.html?id=67c110e1379c9812af8f06e5</t>
  </si>
  <si>
    <t>https://emenscr.nesdc.go.th/viewer/view.html?id=67c0398d1a5ea412b1a2f0cf</t>
  </si>
  <si>
    <t>https://emenscr.nesdc.go.th/viewer/view.html?id=679b4564e7fd8840616a4964</t>
  </si>
  <si>
    <t>https://emenscr.nesdc.go.th/viewer/view.html?id=679b44079e3b08405827d577</t>
  </si>
  <si>
    <t>https://emenscr.nesdc.go.th/viewer/view.html?id=679b429225353b4052ffd145</t>
  </si>
  <si>
    <t>https://emenscr.nesdc.go.th/viewer/view.html?id=679b3f999e3b08405827d568</t>
  </si>
  <si>
    <t>https://emenscr.nesdc.go.th/viewer/view.html?id=679b3e0de7fd8840616a494c</t>
  </si>
  <si>
    <t>https://emenscr.nesdc.go.th/viewer/view.html?id=679b3c694c513e688c278d12</t>
  </si>
  <si>
    <t>https://emenscr.nesdc.go.th/viewer/view.html?id=679b3a310b91f2689276f957</t>
  </si>
  <si>
    <t>https://emenscr.nesdc.go.th/viewer/view.html?id=679b3828e7fd8840616a4940</t>
  </si>
  <si>
    <t>https://emenscr.nesdc.go.th/viewer/view.html?id=679b35dd4c513e688c278c87</t>
  </si>
  <si>
    <t>https://emenscr.nesdc.go.th/viewer/view.html?id=679b3435ff9a7168943880a8</t>
  </si>
  <si>
    <t>https://emenscr.nesdc.go.th/viewer/view.html?id=679b32b54c513e688c278b59</t>
  </si>
  <si>
    <t>https://emenscr.nesdc.go.th/viewer/view.html?id=679b30f99e3b08405827d545</t>
  </si>
  <si>
    <t>https://emenscr.nesdc.go.th/viewer/view.html?id=679b2bb79e3b08405827d53b</t>
  </si>
  <si>
    <t>https://emenscr.nesdc.go.th/viewer/view.html?id=679b29f5098e9b4051284ee9</t>
  </si>
  <si>
    <t>https://emenscr.nesdc.go.th/viewer/view.html?id=679b21a865aee3689aa3fac3</t>
  </si>
  <si>
    <t>https://emenscr.nesdc.go.th/viewer/view.html?id=679b1c8d25353b4052ffd0e1</t>
  </si>
  <si>
    <t>https://emenscr.nesdc.go.th/viewer/view.html?id=679b1a8a0b91f2689276eb45</t>
  </si>
  <si>
    <t>https://emenscr.nesdc.go.th/viewer/view.html?id=679b04a7ff9a716894387291</t>
  </si>
  <si>
    <t>https://emenscr.nesdc.go.th/viewer/view.html?id=679b02210b91f2689276eadd</t>
  </si>
  <si>
    <t>https://emenscr.nesdc.go.th/viewer/view.html?id=679afed20b91f2689276eabf</t>
  </si>
  <si>
    <t>https://emenscr.nesdc.go.th/viewer/view.html?id=679aed2a0b91f2689276e9f3</t>
  </si>
  <si>
    <t>https://emenscr.nesdc.go.th/viewer/view.html?id=679aea1cff9a716894387149</t>
  </si>
  <si>
    <t>https://emenscr.nesdc.go.th/viewer/view.html?id=679a074f0b91f2689276e8aa</t>
  </si>
  <si>
    <t>https://emenscr.nesdc.go.th/viewer/view.html?id=679a040c0b91f2689276e8a2</t>
  </si>
  <si>
    <t>https://emenscr.nesdc.go.th/viewer/view.html?id=6799ff0f25353b4052ffd071</t>
  </si>
  <si>
    <t>https://emenscr.nesdc.go.th/viewer/view.html?id=6799fbecff9a716894387025</t>
  </si>
  <si>
    <t>https://emenscr.nesdc.go.th/viewer/view.html?id=6799f9084c513e688c277bc9</t>
  </si>
  <si>
    <t>https://emenscr.nesdc.go.th/viewer/view.html?id=6799f3770b91f2689276e864</t>
  </si>
  <si>
    <t>https://emenscr.nesdc.go.th/viewer/view.html?id=6799dc83e7fd8840616a4855</t>
  </si>
  <si>
    <t>https://emenscr.nesdc.go.th/viewer/view.html?id=6799c917098e9b4051284e27</t>
  </si>
  <si>
    <t>https://emenscr.nesdc.go.th/viewer/view.html?id=6799c6730b91f2689276e37f</t>
  </si>
  <si>
    <t>https://emenscr.nesdc.go.th/viewer/view.html?id=6799c43a25353b4052ffd019</t>
  </si>
  <si>
    <t>https://emenscr.nesdc.go.th/viewer/view.html?id=6799b4570b91f2689276e354</t>
  </si>
  <si>
    <t>https://emenscr.nesdc.go.th/viewer/view.html?id=6799aeb6e7fd8840616a4828</t>
  </si>
  <si>
    <t>https://emenscr.nesdc.go.th/viewer/view.html?id=6799a91e65aee3689aa3f104</t>
  </si>
  <si>
    <t>https://emenscr.nesdc.go.th/viewer/view.html?id=6799a56f9e3b08405827d408</t>
  </si>
  <si>
    <t>https://emenscr.nesdc.go.th/viewer/view.html?id=67999dd2ff9a716894386a00</t>
  </si>
  <si>
    <t>https://emenscr.nesdc.go.th/viewer/view.html?id=67b583c14c513e688c280b77</t>
  </si>
  <si>
    <t>https://emenscr.nesdc.go.th/viewer/view.html?id=67b56490ff9a71689438fe65</t>
  </si>
  <si>
    <t>https://emenscr.nesdc.go.th/viewer/view.html?id=67b5550e0b91f2689277754c</t>
  </si>
  <si>
    <t>https://emenscr.nesdc.go.th/viewer/view.html?id=67b2b173ff9a71689438ebc0</t>
  </si>
  <si>
    <t>https://emenscr.nesdc.go.th/viewer/view.html?id=67b2aecb4c513e688c27f7a3</t>
  </si>
  <si>
    <t>https://emenscr.nesdc.go.th/viewer/view.html?id=67aeee8ba831764a797e20bf</t>
  </si>
  <si>
    <t>https://emenscr.nesdc.go.th/viewer/view.html?id=67aee7f80b91f26892775c9c</t>
  </si>
  <si>
    <t>https://emenscr.nesdc.go.th/viewer/view.html?id=67aee5b5fe8a254a71fb9558</t>
  </si>
  <si>
    <t>https://emenscr.nesdc.go.th/viewer/view.html?id=67aec1554c513e688c27edca</t>
  </si>
  <si>
    <t>https://emenscr.nesdc.go.th/viewer/view.html?id=67aeba784c513e688c27ed68</t>
  </si>
  <si>
    <t>https://emenscr.nesdc.go.th/viewer/view.html?id=67aeb803a831764a797e2077</t>
  </si>
  <si>
    <t>https://emenscr.nesdc.go.th/viewer/view.html?id=67aeb5aa4c513e688c27ed11</t>
  </si>
  <si>
    <t>https://emenscr.nesdc.go.th/viewer/view.html?id=67aeaf7996b4f94a6a8f5063</t>
  </si>
  <si>
    <t>https://emenscr.nesdc.go.th/viewer/view.html?id=67aeab6296b4f94a6a8f505d</t>
  </si>
  <si>
    <t>https://emenscr.nesdc.go.th/viewer/view.html?id=67aea8ba0b91f268927759f2</t>
  </si>
  <si>
    <t>https://emenscr.nesdc.go.th/viewer/view.html?id=67ad74c665aee3689aa460a2</t>
  </si>
  <si>
    <t>https://emenscr.nesdc.go.th/viewer/view.html?id=67ad6e5fa831764a797e1fc6</t>
  </si>
  <si>
    <t>https://emenscr.nesdc.go.th/viewer/view.html?id=67ad6aadff9a71689438d91f</t>
  </si>
  <si>
    <t>https://emenscr.nesdc.go.th/viewer/view.html?id=67ad66750b91f26892775249</t>
  </si>
  <si>
    <t>https://emenscr.nesdc.go.th/viewer/view.html?id=67ad62fa0b91f26892775220</t>
  </si>
  <si>
    <t>https://emenscr.nesdc.go.th/viewer/view.html?id=67ad606565aee3689aa45f95</t>
  </si>
  <si>
    <t>https://emenscr.nesdc.go.th/viewer/view.html?id=67ad59f7fe8a254a71fb944b</t>
  </si>
  <si>
    <t>https://emenscr.nesdc.go.th/viewer/view.html?id=67aad0faa831764a797e1ef4</t>
  </si>
  <si>
    <t>https://emenscr.nesdc.go.th/viewer/view.html?id=67aacb2be2bc6b4a70e3cd4d</t>
  </si>
  <si>
    <t>https://emenscr.nesdc.go.th/viewer/view.html?id=67aabf654c513e688c27dbd5</t>
  </si>
  <si>
    <t>https://emenscr.nesdc.go.th/viewer/view.html?id=67a078810b91f26892770c0a</t>
  </si>
  <si>
    <t>https://emenscr.nesdc.go.th/viewer/view.html?id=67920bf44c513e688c275831</t>
  </si>
  <si>
    <t>https://emenscr.nesdc.go.th/viewer/view.html?id=67920672e7fd8840616a45a6</t>
  </si>
  <si>
    <t>https://emenscr.nesdc.go.th/viewer/view.html?id=679204c09e3b08405827d176</t>
  </si>
  <si>
    <t>https://emenscr.nesdc.go.th/viewer/view.html?id=6791abdb0b91f2689276c173</t>
  </si>
  <si>
    <t>https://emenscr.nesdc.go.th/viewer/view.html?id=678f604465aee3689aa3c837</t>
  </si>
  <si>
    <t>https://emenscr.nesdc.go.th/viewer/view.html?id=678f592bff9a7168943840fd</t>
  </si>
  <si>
    <t>https://emenscr.nesdc.go.th/viewer/view.html?id=678f57ef098e9b4051284a97</t>
  </si>
  <si>
    <t>https://emenscr.nesdc.go.th/viewer/view.html?id=678f56c54c513e688c274c9c</t>
  </si>
  <si>
    <t>https://emenscr.nesdc.go.th/viewer/view.html?id=678f55c665aee3689aa3c7ab</t>
  </si>
  <si>
    <t>https://emenscr.nesdc.go.th/viewer/view.html?id=678f49bd4c513e688c274c06</t>
  </si>
  <si>
    <t>https://emenscr.nesdc.go.th/viewer/view.html?id=678f4888e7fd8840616a4432</t>
  </si>
  <si>
    <t>https://emenscr.nesdc.go.th/viewer/view.html?id=678f46d025353b4052ffcc15</t>
  </si>
  <si>
    <t>https://emenscr.nesdc.go.th/viewer/view.html?id=678f45d10b91f2689276b8e4</t>
  </si>
  <si>
    <t>https://emenscr.nesdc.go.th/viewer/view.html?id=678f449f25353b4052ffcc11</t>
  </si>
  <si>
    <t>https://emenscr.nesdc.go.th/viewer/view.html?id=678df99b9e3b08405827cf2d</t>
  </si>
  <si>
    <t>https://emenscr.nesdc.go.th/viewer/view.html?id=678df7eae7fd8840616a4371</t>
  </si>
  <si>
    <t>https://emenscr.nesdc.go.th/viewer/view.html?id=678df6c34c513e688c2744a3</t>
  </si>
  <si>
    <t>https://emenscr.nesdc.go.th/viewer/view.html?id=678df5b30b91f2689276b168</t>
  </si>
  <si>
    <t>https://emenscr.nesdc.go.th/viewer/view.html?id=678df48265aee3689aa3bf7e</t>
  </si>
  <si>
    <t>https://emenscr.nesdc.go.th/viewer/view.html?id=678df3684c513e688c27446a</t>
  </si>
  <si>
    <t>https://emenscr.nesdc.go.th/viewer/view.html?id=678df23e4c513e688c27445c</t>
  </si>
  <si>
    <t>https://emenscr.nesdc.go.th/viewer/view.html?id=678dd858098e9b4051284970</t>
  </si>
  <si>
    <t>https://emenscr.nesdc.go.th/viewer/view.html?id=678dd67fff9a7168943836ed</t>
  </si>
  <si>
    <t>https://emenscr.nesdc.go.th/viewer/view.html?id=678dd5559e3b08405827cef9</t>
  </si>
  <si>
    <t>https://emenscr.nesdc.go.th/viewer/view.html?id=678dd4259e3b08405827cef6</t>
  </si>
  <si>
    <t>https://emenscr.nesdc.go.th/viewer/view.html?id=678dd03fff9a716894383664</t>
  </si>
  <si>
    <t>https://emenscr.nesdc.go.th/viewer/view.html?id=678dce08e7fd8840616a4332</t>
  </si>
  <si>
    <t>https://emenscr.nesdc.go.th/viewer/view.html?id=678dbf879e3b08405827ceb4</t>
  </si>
  <si>
    <t>https://emenscr.nesdc.go.th/viewer/view.html?id=678dbd03e7fd8840616a4314</t>
  </si>
  <si>
    <t>https://emenscr.nesdc.go.th/viewer/view.html?id=67a185564c513e688c27a358</t>
  </si>
  <si>
    <t>https://emenscr.nesdc.go.th/viewer/view.html?id=67a17fc1a831764a797e1a4c</t>
  </si>
  <si>
    <t>https://emenscr.nesdc.go.th/viewer/view.html?id=67a17c99e2bc6b4a70e3c8a7</t>
  </si>
  <si>
    <t>https://emenscr.nesdc.go.th/viewer/view.html?id=67be9b0e96b4f94a6a8f5660</t>
  </si>
  <si>
    <t>https://emenscr.nesdc.go.th/viewer/view.html?id=67be986fe2bc6b4a70e3d4c6</t>
  </si>
  <si>
    <t>https://emenscr.nesdc.go.th/viewer/view.html?id=67be96d74c513e688c283636</t>
  </si>
  <si>
    <t>https://emenscr.nesdc.go.th/viewer/view.html?id=67be94d74c513e688c283604</t>
  </si>
  <si>
    <t>https://emenscr.nesdc.go.th/viewer/view.html?id=67be92b296b4f94a6a8f5656</t>
  </si>
  <si>
    <t>https://emenscr.nesdc.go.th/viewer/view.html?id=67be90a50b91f2689277a283</t>
  </si>
  <si>
    <t>https://emenscr.nesdc.go.th/viewer/view.html?id=67bdae8296b4f94a6a8f562f</t>
  </si>
  <si>
    <t>https://emenscr.nesdc.go.th/viewer/view.html?id=67bdabfaa831764a797e268a</t>
  </si>
  <si>
    <t>https://emenscr.nesdc.go.th/viewer/view.html?id=67bdaa6fe2bc6b4a70e3d496</t>
  </si>
  <si>
    <t>https://emenscr.nesdc.go.th/viewer/view.html?id=67bda8d9e2bc6b4a70e3d494</t>
  </si>
  <si>
    <t>https://emenscr.nesdc.go.th/viewer/view.html?id=67bda6c9a831764a797e2685</t>
  </si>
  <si>
    <t>https://emenscr.nesdc.go.th/viewer/view.html?id=67bda4f996b4f94a6a8f5628</t>
  </si>
  <si>
    <t>https://emenscr.nesdc.go.th/viewer/view.html?id=67bda38496b4f94a6a8f5624</t>
  </si>
  <si>
    <t>https://emenscr.nesdc.go.th/viewer/view.html?id=67bda1e54c513e688c283426</t>
  </si>
  <si>
    <t>https://emenscr.nesdc.go.th/viewer/view.html?id=67bda0394c513e688c28341f</t>
  </si>
  <si>
    <t>https://emenscr.nesdc.go.th/viewer/view.html?id=67bd9eaefe8a254a71fb9aa4</t>
  </si>
  <si>
    <t>https://emenscr.nesdc.go.th/viewer/view.html?id=67bd9d0ba831764a797e267f</t>
  </si>
  <si>
    <t>https://emenscr.nesdc.go.th/viewer/view.html?id=67bd9b6ce2bc6b4a70e3d487</t>
  </si>
  <si>
    <t>https://emenscr.nesdc.go.th/viewer/view.html?id=67bd994ffe8a254a71fb9aa0</t>
  </si>
  <si>
    <t>https://emenscr.nesdc.go.th/viewer/view.html?id=67bd976ffe8a254a71fb9a9e</t>
  </si>
  <si>
    <t>https://emenscr.nesdc.go.th/viewer/view.html?id=67bd95cde2bc6b4a70e3d47e</t>
  </si>
  <si>
    <t>https://emenscr.nesdc.go.th/viewer/view.html?id=67bd92cd96b4f94a6a8f561e</t>
  </si>
  <si>
    <t>https://emenscr.nesdc.go.th/viewer/view.html?id=67bd8fd8e2bc6b4a70e3d478</t>
  </si>
  <si>
    <t>https://emenscr.nesdc.go.th/viewer/view.html?id=67bd8d674c513e688c283329</t>
  </si>
  <si>
    <t>https://emenscr.nesdc.go.th/viewer/view.html?id=67bd8b46e2bc6b4a70e3d46f</t>
  </si>
  <si>
    <t>https://emenscr.nesdc.go.th/viewer/view.html?id=67bd847cfe8a254a71fb9a88</t>
  </si>
  <si>
    <t>https://emenscr.nesdc.go.th/viewer/view.html?id=67bc22814c513e688c28280b</t>
  </si>
  <si>
    <t>https://emenscr.nesdc.go.th/viewer/view.html?id=67bc1fe6fe8a254a71fb99d1</t>
  </si>
  <si>
    <t>https://emenscr.nesdc.go.th/viewer/view.html?id=67bc1bb396b4f94a6a8f554d</t>
  </si>
  <si>
    <t>https://emenscr.nesdc.go.th/viewer/view.html?id=67aea9ca96b4f94a6a8f505a</t>
  </si>
  <si>
    <t>https://emenscr.nesdc.go.th/viewer/view.html?id=67aea5d796b4f94a6a8f5056</t>
  </si>
  <si>
    <t>https://emenscr.nesdc.go.th/viewer/view.html?id=67aad0d1fe8a254a71fb9395</t>
  </si>
  <si>
    <t>https://emenscr.nesdc.go.th/viewer/view.html?id=67aac5f9ff9a71689438d08a</t>
  </si>
  <si>
    <t>https://emenscr.nesdc.go.th/viewer/view.html?id=67a56f4496b4f94a6a8f4d0b</t>
  </si>
  <si>
    <t>https://emenscr.nesdc.go.th/viewer/view.html?id=67a45ca4e2bc6b4a70e3cafd</t>
  </si>
  <si>
    <t>https://emenscr.nesdc.go.th/viewer/view.html?id=67a4569efe8a254a71fb90d2</t>
  </si>
  <si>
    <t>https://emenscr.nesdc.go.th/viewer/view.html?id=67a31eecfe8a254a71fb901d</t>
  </si>
  <si>
    <t>https://emenscr.nesdc.go.th/viewer/view.html?id=6799f48465aee3689aa3f67c</t>
  </si>
  <si>
    <t>https://emenscr.nesdc.go.th/viewer/view.html?id=6799f2f49e3b08405827d484</t>
  </si>
  <si>
    <t>https://emenscr.nesdc.go.th/viewer/view.html?id=6799f1b825353b4052ffd066</t>
  </si>
  <si>
    <t>https://emenscr.nesdc.go.th/viewer/view.html?id=6799f08e25353b4052ffd062</t>
  </si>
  <si>
    <t>https://emenscr.nesdc.go.th/viewer/view.html?id=6799ef310b91f2689276e83e</t>
  </si>
  <si>
    <t>https://emenscr.nesdc.go.th/viewer/view.html?id=6799ec9a65aee3689aa3f561</t>
  </si>
  <si>
    <t>https://emenscr.nesdc.go.th/viewer/view.html?id=6799eb0965aee3689aa3f424</t>
  </si>
  <si>
    <t>https://emenscr.nesdc.go.th/viewer/view.html?id=6799e9a00b91f2689276e606</t>
  </si>
  <si>
    <t>https://emenscr.nesdc.go.th/viewer/view.html?id=6799e78525353b4052ffd04a</t>
  </si>
  <si>
    <t>https://emenscr.nesdc.go.th/viewer/view.html?id=6799e44eff9a716894386d35</t>
  </si>
  <si>
    <t>https://emenscr.nesdc.go.th/viewer/view.html?id=6799e250098e9b4051284e47</t>
  </si>
  <si>
    <t>https://emenscr.nesdc.go.th/viewer/view.html?id=6799e1049e3b08405827d470</t>
  </si>
  <si>
    <t>https://emenscr.nesdc.go.th/viewer/view.html?id=6799db424c513e688c277753</t>
  </si>
  <si>
    <t>https://emenscr.nesdc.go.th/viewer/view.html?id=6799d9a60b91f2689276e411</t>
  </si>
  <si>
    <t>https://emenscr.nesdc.go.th/viewer/view.html?id=6799d7984c513e688c277721</t>
  </si>
  <si>
    <t>https://emenscr.nesdc.go.th/viewer/view.html?id=6799d5e265aee3689aa3f1ea</t>
  </si>
  <si>
    <t>https://emenscr.nesdc.go.th/viewer/view.html?id=6799d44d25353b4052ffd030</t>
  </si>
  <si>
    <t>https://emenscr.nesdc.go.th/viewer/view.html?id=6799d2d60b91f2689276e3b5</t>
  </si>
  <si>
    <t>https://emenscr.nesdc.go.th/viewer/view.html?id=6799d0b39e3b08405827d454</t>
  </si>
  <si>
    <t>https://emenscr.nesdc.go.th/viewer/view.html?id=6799cf4225353b4052ffd024</t>
  </si>
  <si>
    <t>https://emenscr.nesdc.go.th/viewer/view.html?id=6799adb8098e9b4051284e19</t>
  </si>
  <si>
    <t>https://emenscr.nesdc.go.th/viewer/view.html?id=6799ac3a0b91f2689276e320</t>
  </si>
  <si>
    <t>https://emenscr.nesdc.go.th/viewer/view.html?id=6799aa6725353b4052ffcffe</t>
  </si>
  <si>
    <t>https://emenscr.nesdc.go.th/viewer/view.html?id=6799a73665aee3689aa3f0ee</t>
  </si>
  <si>
    <t>https://emenscr.nesdc.go.th/viewer/view.html?id=6799a332e7fd8840616a4804</t>
  </si>
  <si>
    <t>https://emenscr.nesdc.go.th/viewer/view.html?id=6799a112e7fd8840616a4800</t>
  </si>
  <si>
    <t>https://emenscr.nesdc.go.th/viewer/view.html?id=67999f5b25353b4052ffcfde</t>
  </si>
  <si>
    <t>https://emenscr.nesdc.go.th/viewer/view.html?id=6798457e9e3b08405827d350</t>
  </si>
  <si>
    <t>https://emenscr.nesdc.go.th/viewer/view.html?id=6793057525353b4052ffcdc0</t>
  </si>
  <si>
    <t>https://emenscr.nesdc.go.th/viewer/view.html?id=6793015e65aee3689aa3d4ef</t>
  </si>
  <si>
    <t>https://emenscr.nesdc.go.th/viewer/view.html?id=6791e3d9ff9a716894384af5</t>
  </si>
  <si>
    <t>https://emenscr.nesdc.go.th/viewer/view.html?id=6791b42c9e3b08405827d0f5</t>
  </si>
  <si>
    <t>https://emenscr.nesdc.go.th/viewer/view.html?id=676ec61952c7c851103d0207</t>
  </si>
  <si>
    <t>https://emenscr.nesdc.go.th/viewer/view.html?id=676ec46a6f54fa367147167e</t>
  </si>
  <si>
    <t>https://emenscr.nesdc.go.th/viewer/view.html?id=676ebfd66fbae4367b6c089e</t>
  </si>
  <si>
    <t>https://emenscr.nesdc.go.th/viewer/view.html?id=676ebe684f2efe366f9aa1cd</t>
  </si>
  <si>
    <t>https://emenscr.nesdc.go.th/viewer/view.html?id=677f4b7d3c750d5109f3327d</t>
  </si>
  <si>
    <t>https://emenscr.nesdc.go.th/viewer/view.html?id=676a6fabf23e63510a0f8e14</t>
  </si>
  <si>
    <t>https://emenscr.nesdc.go.th/viewer/view.html?id=676e7b8e52c7c851103d012c</t>
  </si>
  <si>
    <t>https://emenscr.nesdc.go.th/viewer/view.html?id=5fe8885648dad842bf57c5f8</t>
  </si>
  <si>
    <t>https://emenscr.nesdc.go.th/viewer/view.html?id=5fe885a3937fc042b84c9c41</t>
  </si>
  <si>
    <t>https://emenscr.nesdc.go.th/viewer/view.html?id=5fe883568c931742b9801818</t>
  </si>
  <si>
    <t>https://emenscr.nesdc.go.th/viewer/view.html?id=5fe8802755edc142c175dd23</t>
  </si>
  <si>
    <t>https://emenscr.nesdc.go.th/viewer/view.html?id=5fe8732448dad842bf57c5e9</t>
  </si>
  <si>
    <t>https://emenscr.nesdc.go.th/viewer/view.html?id=5fe86ff455edc142c175dd14</t>
  </si>
  <si>
    <t>https://emenscr.nesdc.go.th/viewer/view.html?id=5fe86d508c931742b9801802</t>
  </si>
  <si>
    <t>https://emenscr.nesdc.go.th/viewer/view.html?id=5fe8687648dad842bf57c5e0</t>
  </si>
  <si>
    <t>https://emenscr.nesdc.go.th/viewer/view.html?id=5fe8645e937fc042b84c9c24</t>
  </si>
  <si>
    <t>https://emenscr.nesdc.go.th/viewer/view.html?id=5fe8604048dad842bf57c5d8</t>
  </si>
  <si>
    <t>https://emenscr.nesdc.go.th/viewer/view.html?id=5fe85c9a48dad842bf57c5d2</t>
  </si>
  <si>
    <t>https://emenscr.nesdc.go.th/viewer/view.html?id=5fe856478c931742b98017f1</t>
  </si>
  <si>
    <t>https://emenscr.nesdc.go.th/viewer/view.html?id=61532ccf66063541700595db</t>
  </si>
  <si>
    <t>https://emenscr.nesdc.go.th/viewer/view.html?id=61532a85085c004179aa68c4</t>
  </si>
  <si>
    <t>https://emenscr.nesdc.go.th/viewer/view.html?id=5fec3b8c6184281fb306e678</t>
  </si>
  <si>
    <t>https://emenscr.nesdc.go.th/viewer/view.html?id=5fec32cf6184281fb306e638</t>
  </si>
  <si>
    <t>https://emenscr.nesdc.go.th/viewer/view.html?id=5fd6ec8b07212e34f9c3015c</t>
  </si>
  <si>
    <t>https://emenscr.nesdc.go.th/viewer/view.html?id=61a97ea47a9fbf43eacea7c8</t>
  </si>
  <si>
    <t>https://emenscr.nesdc.go.th/viewer/view.html?id=61a97fede4a0ba43f163b207</t>
  </si>
  <si>
    <t>https://emenscr.nesdc.go.th/viewer/view.html?id=61a98a8677658f43f36685ee</t>
  </si>
  <si>
    <t>https://emenscr.nesdc.go.th/viewer/view.html?id=61a98c7ae55ef143eb1fcc4c</t>
  </si>
  <si>
    <t>https://emenscr.nesdc.go.th/viewer/view.html?id=61a98da67a9fbf43eacea7e7</t>
  </si>
  <si>
    <t>https://emenscr.nesdc.go.th/viewer/view.html?id=61a98f0f77658f43f36685fe</t>
  </si>
  <si>
    <t>https://emenscr.nesdc.go.th/viewer/view.html?id=61a990a17a9fbf43eacea7f0</t>
  </si>
  <si>
    <t>https://emenscr.nesdc.go.th/viewer/view.html?id=61a9873a77658f43f36685db</t>
  </si>
  <si>
    <t>https://emenscr.nesdc.go.th/viewer/view.html?id=61a9966b7a9fbf43eacea803</t>
  </si>
  <si>
    <t>https://emenscr.nesdc.go.th/viewer/view.html?id=61a98287e55ef143eb1fcc3c</t>
  </si>
  <si>
    <t>https://emenscr.nesdc.go.th/viewer/view.html?id=61a99489e55ef143eb1fcc5b</t>
  </si>
  <si>
    <t>https://emenscr.nesdc.go.th/viewer/view.html?id=61a984267a9fbf43eacea7cf</t>
  </si>
  <si>
    <t>https://emenscr.nesdc.go.th/viewer/view.html?id=61a9814277658f43f36685d5</t>
  </si>
  <si>
    <t>https://emenscr.nesdc.go.th/viewer/view.html?id=61a9899577658f43f36685e6</t>
  </si>
  <si>
    <t>https://emenscr.nesdc.go.th/viewer/view.html?id=6253fd0f3e854b4443361dd0</t>
  </si>
  <si>
    <t>https://emenscr.nesdc.go.th/viewer/view.html?id=6253fd9f8ca1b244448e22b1</t>
  </si>
  <si>
    <t>https://emenscr.nesdc.go.th/viewer/view.html?id=61937dc3d51ed2220a0bdc1d</t>
  </si>
  <si>
    <t>https://emenscr.nesdc.go.th/viewer/view.html?id=61938af0d221902211f9ae95</t>
  </si>
  <si>
    <t>https://emenscr.nesdc.go.th/viewer/view.html?id=61938efebab527220bfbc60a</t>
  </si>
  <si>
    <t>https://emenscr.nesdc.go.th/viewer/view.html?id=619380efa679c7221758eab9</t>
  </si>
  <si>
    <t>https://emenscr.nesdc.go.th/viewer/view.html?id=619384ada679c7221758eac0</t>
  </si>
  <si>
    <t>https://emenscr.nesdc.go.th/viewer/view.html?id=619391d4d51ed2220a0bdc2c</t>
  </si>
  <si>
    <t>https://emenscr.nesdc.go.th/viewer/view.html?id=619397b6bab527220bfbc60c</t>
  </si>
  <si>
    <t>https://emenscr.nesdc.go.th/viewer/view.html?id=6193889ba679c7221758eacb</t>
  </si>
  <si>
    <t>https://emenscr.nesdc.go.th/viewer/view.html?id=61a5a7a8e4a0ba43f163ae50</t>
  </si>
  <si>
    <t>https://emenscr.nesdc.go.th/viewer/view.html?id=61a5aaa27a9fbf43eacea48d</t>
  </si>
  <si>
    <t>https://emenscr.nesdc.go.th/viewer/view.html?id=61a5ae0de55ef143eb1fc935</t>
  </si>
  <si>
    <t>https://emenscr.nesdc.go.th/viewer/view.html?id=61a5c730e55ef143eb1fc95e</t>
  </si>
  <si>
    <t>https://emenscr.nesdc.go.th/viewer/view.html?id=61a5c6647a9fbf43eacea4be</t>
  </si>
  <si>
    <t>https://emenscr.nesdc.go.th/viewer/view.html?id=61a5c12077658f43f366828c</t>
  </si>
  <si>
    <t>https://emenscr.nesdc.go.th/viewer/view.html?id=61a5caef77658f43f36682a5</t>
  </si>
  <si>
    <t>https://emenscr.nesdc.go.th/viewer/view.html?id=61a5cb037a9fbf43eacea4c7</t>
  </si>
  <si>
    <t>https://emenscr.nesdc.go.th/viewer/view.html?id=61a5cfb3e4a0ba43f163aec0</t>
  </si>
  <si>
    <t>https://emenscr.nesdc.go.th/viewer/view.html?id=61a5d2fbe55ef143eb1fc97e</t>
  </si>
  <si>
    <t>https://emenscr.nesdc.go.th/viewer/view.html?id=61a5d6cc77658f43f36682db</t>
  </si>
  <si>
    <t>https://emenscr.nesdc.go.th/viewer/view.html?id=61a5d076e4a0ba43f163aec9</t>
  </si>
  <si>
    <t>https://emenscr.nesdc.go.th/viewer/view.html?id=61a5d9377a9fbf43eacea503</t>
  </si>
  <si>
    <t>https://emenscr.nesdc.go.th/viewer/view.html?id=61a5d35777658f43f36682c1</t>
  </si>
  <si>
    <t>https://emenscr.nesdc.go.th/viewer/view.html?id=61a5df1777658f43f36682fa</t>
  </si>
  <si>
    <t>https://emenscr.nesdc.go.th/viewer/view.html?id=61a5e2d677658f43f3668308</t>
  </si>
  <si>
    <t>https://emenscr.nesdc.go.th/viewer/view.html?id=61a5e06d7a9fbf43eacea518</t>
  </si>
  <si>
    <t>https://emenscr.nesdc.go.th/viewer/view.html?id=61a5e59d77658f43f3668311</t>
  </si>
  <si>
    <t>https://emenscr.nesdc.go.th/viewer/view.html?id=61a5e000e4a0ba43f163aefb</t>
  </si>
  <si>
    <t>https://emenscr.nesdc.go.th/viewer/view.html?id=61a5e2957a9fbf43eacea521</t>
  </si>
  <si>
    <t>https://emenscr.nesdc.go.th/viewer/view.html?id=61a5eb147a9fbf43eacea543</t>
  </si>
  <si>
    <t>https://emenscr.nesdc.go.th/viewer/view.html?id=61a6e3da77658f43f3668368</t>
  </si>
  <si>
    <t>https://emenscr.nesdc.go.th/viewer/view.html?id=61a6e8bf77658f43f3668379</t>
  </si>
  <si>
    <t>https://emenscr.nesdc.go.th/viewer/view.html?id=61a6e26ae4a0ba43f163af73</t>
  </si>
  <si>
    <t>https://emenscr.nesdc.go.th/viewer/view.html?id=61a6e621e4a0ba43f163af83</t>
  </si>
  <si>
    <t>https://emenscr.nesdc.go.th/viewer/view.html?id=61a6e15677658f43f3668362</t>
  </si>
  <si>
    <t>https://emenscr.nesdc.go.th/viewer/view.html?id=61a6ebcae4a0ba43f163af9c</t>
  </si>
  <si>
    <t>https://emenscr.nesdc.go.th/viewer/view.html?id=61a6ec85e55ef143eb1fca17</t>
  </si>
  <si>
    <t>https://emenscr.nesdc.go.th/viewer/view.html?id=61a6ed6777658f43f3668388</t>
  </si>
  <si>
    <t>https://emenscr.nesdc.go.th/viewer/view.html?id=61a6ef5d77658f43f3668392</t>
  </si>
  <si>
    <t>https://emenscr.nesdc.go.th/viewer/view.html?id=61a6f1d377658f43f3668398</t>
  </si>
  <si>
    <t>https://emenscr.nesdc.go.th/viewer/view.html?id=61a6f7e377658f43f36683b1</t>
  </si>
  <si>
    <t>https://emenscr.nesdc.go.th/viewer/view.html?id=61a6f8bfe55ef143eb1fca3f</t>
  </si>
  <si>
    <t>https://emenscr.nesdc.go.th/viewer/view.html?id=61a6f8d377658f43f36683b7</t>
  </si>
  <si>
    <t>https://emenscr.nesdc.go.th/viewer/view.html?id=61a6f10b77658f43f3668396</t>
  </si>
  <si>
    <t>https://emenscr.nesdc.go.th/viewer/view.html?id=61a6f94be4a0ba43f163afc9</t>
  </si>
  <si>
    <t>https://emenscr.nesdc.go.th/viewer/view.html?id=61a6f321e55ef143eb1fca2e</t>
  </si>
  <si>
    <t>https://emenscr.nesdc.go.th/viewer/view.html?id=61a6f533e4a0ba43f163afbe</t>
  </si>
  <si>
    <t>https://emenscr.nesdc.go.th/viewer/view.html?id=61a6f745e55ef143eb1fca37</t>
  </si>
  <si>
    <t>https://emenscr.nesdc.go.th/viewer/view.html?id=61a6f5857a9fbf43eacea5ca</t>
  </si>
  <si>
    <t>https://emenscr.nesdc.go.th/viewer/view.html?id=61a6fb9b77658f43f36683c5</t>
  </si>
  <si>
    <t>https://emenscr.nesdc.go.th/viewer/view.html?id=61a6fb10e4a0ba43f163afd0</t>
  </si>
  <si>
    <t>https://emenscr.nesdc.go.th/viewer/view.html?id=61a6fb57e55ef143eb1fca41</t>
  </si>
  <si>
    <t>https://emenscr.nesdc.go.th/viewer/view.html?id=61a6fdefe4a0ba43f163afd7</t>
  </si>
  <si>
    <t>https://emenscr.nesdc.go.th/viewer/view.html?id=61a6fea6e55ef143eb1fca51</t>
  </si>
  <si>
    <t>https://emenscr.nesdc.go.th/viewer/view.html?id=61a9c98ae55ef143eb1fccca</t>
  </si>
  <si>
    <t>https://emenscr.nesdc.go.th/viewer/view.html?id=61a9ce75e4a0ba43f163b2ad</t>
  </si>
  <si>
    <t>https://emenscr.nesdc.go.th/viewer/view.html?id=61a9d2c97a9fbf43eacea894</t>
  </si>
  <si>
    <t>https://emenscr.nesdc.go.th/viewer/view.html?id=61a9da75e4a0ba43f163b2ce</t>
  </si>
  <si>
    <t>https://emenscr.nesdc.go.th/viewer/view.html?id=61a9df06e55ef143eb1fccfe</t>
  </si>
  <si>
    <t>https://emenscr.nesdc.go.th/viewer/view.html?id=61a9e4e177658f43f36686bb</t>
  </si>
  <si>
    <t>https://emenscr.nesdc.go.th/viewer/view.html?id=61a9e92a7a9fbf43eacea8cd</t>
  </si>
  <si>
    <t>https://emenscr.nesdc.go.th/viewer/view.html?id=61a9eb0b77658f43f36686c8</t>
  </si>
  <si>
    <t>https://emenscr.nesdc.go.th/viewer/view.html?id=61a45fcf77658f43f3668122</t>
  </si>
  <si>
    <t>https://emenscr.nesdc.go.th/viewer/view.html?id=61a47bcce4a0ba43f163ad42</t>
  </si>
  <si>
    <t>https://emenscr.nesdc.go.th/viewer/view.html?id=61a59b5de55ef143eb1fc8ed</t>
  </si>
  <si>
    <t>https://emenscr.nesdc.go.th/viewer/view.html?id=61a59b51e4a0ba43f163ae28</t>
  </si>
  <si>
    <t>https://emenscr.nesdc.go.th/viewer/view.html?id=61a71d6ce4a0ba43f163b020</t>
  </si>
  <si>
    <t>https://emenscr.nesdc.go.th/viewer/view.html?id=61a71da37a9fbf43eacea638</t>
  </si>
  <si>
    <t>https://emenscr.nesdc.go.th/viewer/view.html?id=61a71f5be55ef143eb1fca8c</t>
  </si>
  <si>
    <t>https://emenscr.nesdc.go.th/viewer/view.html?id=61a71f907a9fbf43eacea63f</t>
  </si>
  <si>
    <t>https://emenscr.nesdc.go.th/viewer/view.html?id=61a72b53e55ef143eb1fcab1</t>
  </si>
  <si>
    <t>https://emenscr.nesdc.go.th/viewer/view.html?id=61a83fda77658f43f36684e0</t>
  </si>
  <si>
    <t>https://emenscr.nesdc.go.th/viewer/view.html?id=61a84a9ae4a0ba43f163b107</t>
  </si>
  <si>
    <t>https://emenscr.nesdc.go.th/viewer/view.html?id=61a84f4de4a0ba43f163b111</t>
  </si>
  <si>
    <t>https://emenscr.nesdc.go.th/viewer/view.html?id=61a86d6377658f43f3668531</t>
  </si>
  <si>
    <t>https://emenscr.nesdc.go.th/viewer/view.html?id=61a87f84e4a0ba43f163b199</t>
  </si>
  <si>
    <t>https://emenscr.nesdc.go.th/viewer/view.html?id=61a484cee55ef143eb1fc832</t>
  </si>
  <si>
    <t>https://emenscr.nesdc.go.th/viewer/view.html?id=61a495bb7a9fbf43eacea3ea</t>
  </si>
  <si>
    <t>https://emenscr.nesdc.go.th/viewer/view.html?id=61a499cee4a0ba43f163adb1</t>
  </si>
  <si>
    <t>https://emenscr.nesdc.go.th/viewer/view.html?id=61a705bfe4a0ba43f163aff9</t>
  </si>
  <si>
    <t>https://emenscr.nesdc.go.th/viewer/view.html?id=61a708f577658f43f36683ff</t>
  </si>
  <si>
    <t>https://emenscr.nesdc.go.th/viewer/view.html?id=61a714c6e4a0ba43f163b00d</t>
  </si>
  <si>
    <t>https://emenscr.nesdc.go.th/viewer/view.html?id=61a718aee55ef143eb1fca80</t>
  </si>
  <si>
    <t>https://emenscr.nesdc.go.th/viewer/view.html?id=61a719dce55ef143eb1fca82</t>
  </si>
  <si>
    <t>https://emenscr.nesdc.go.th/viewer/view.html?id=61a721d1e4a0ba43f163b02c</t>
  </si>
  <si>
    <t>https://emenscr.nesdc.go.th/viewer/view.html?id=61a723a87a9fbf43eacea65a</t>
  </si>
  <si>
    <t>https://emenscr.nesdc.go.th/viewer/view.html?id=61a730da7a9fbf43eacea67c</t>
  </si>
  <si>
    <t>https://emenscr.nesdc.go.th/viewer/view.html?id=61a833b277658f43f36684c3</t>
  </si>
  <si>
    <t>https://emenscr.nesdc.go.th/viewer/view.html?id=61a836a9e55ef143eb1fcb1a</t>
  </si>
  <si>
    <t>https://emenscr.nesdc.go.th/viewer/view.html?id=61a7250e77658f43f366843a</t>
  </si>
  <si>
    <t>https://emenscr.nesdc.go.th/viewer/view.html?id=61a7268ae4a0ba43f163b039</t>
  </si>
  <si>
    <t>https://emenscr.nesdc.go.th/viewer/view.html?id=61a7338de4a0ba43f163b061</t>
  </si>
  <si>
    <t>https://emenscr.nesdc.go.th/viewer/view.html?id=61a8688ae55ef143eb1fcb71</t>
  </si>
  <si>
    <t>https://emenscr.nesdc.go.th/viewer/view.html?id=61a9883c77658f43f36685e0</t>
  </si>
  <si>
    <t>https://emenscr.nesdc.go.th/viewer/view.html?id=61a70006e4a0ba43f163afdf</t>
  </si>
  <si>
    <t>https://emenscr.nesdc.go.th/viewer/view.html?id=61a72435e55ef143eb1fca9c</t>
  </si>
  <si>
    <t>https://emenscr.nesdc.go.th/viewer/view.html?id=61a72729e4a0ba43f163b03b</t>
  </si>
  <si>
    <t>https://emenscr.nesdc.go.th/viewer/view.html?id=61a72999e4a0ba43f163b041</t>
  </si>
  <si>
    <t>https://emenscr.nesdc.go.th/viewer/view.html?id=61a83201e55ef143eb1fcb15</t>
  </si>
  <si>
    <t>https://emenscr.nesdc.go.th/viewer/view.html?id=61a490467a9fbf43eacea3d1</t>
  </si>
  <si>
    <t>https://emenscr.nesdc.go.th/viewer/view.html?id=61a702027a9fbf43eacea601</t>
  </si>
  <si>
    <t>https://emenscr.nesdc.go.th/viewer/view.html?id=61a721587a9fbf43eacea64f</t>
  </si>
  <si>
    <t>https://emenscr.nesdc.go.th/viewer/view.html?id=61a876227a9fbf43eacea749</t>
  </si>
  <si>
    <t>https://emenscr.nesdc.go.th/viewer/view.html?id=61a4621577658f43f3668125</t>
  </si>
  <si>
    <t>https://emenscr.nesdc.go.th/viewer/view.html?id=61a7298077658f43f3668448</t>
  </si>
  <si>
    <t>https://emenscr.nesdc.go.th/viewer/view.html?id=61aa0bf87a9fbf43eacea8de</t>
  </si>
  <si>
    <t>https://emenscr.nesdc.go.th/viewer/view.html?id=61aa0e2677658f43f36686d4</t>
  </si>
  <si>
    <t>https://emenscr.nesdc.go.th/viewer/view.html?id=61aa1a6be55ef143eb1fcd34</t>
  </si>
  <si>
    <t>https://emenscr.nesdc.go.th/viewer/view.html?id=61aa1cbce55ef143eb1fcd38</t>
  </si>
  <si>
    <t>https://emenscr.nesdc.go.th/viewer/view.html?id=61aa1e8a77658f43f36686d9</t>
  </si>
  <si>
    <t>https://emenscr.nesdc.go.th/viewer/view.html?id=61aa2a7a77658f43f36686de</t>
  </si>
  <si>
    <t>https://emenscr.nesdc.go.th/viewer/view.html?id=61aa2ccbe55ef143eb1fcd3b</t>
  </si>
  <si>
    <t>https://emenscr.nesdc.go.th/viewer/view.html?id=61aa2eace55ef143eb1fcd3e</t>
  </si>
  <si>
    <t>https://emenscr.nesdc.go.th/viewer/view.html?id=61aa10c6e55ef143eb1fcd2e</t>
  </si>
  <si>
    <t>https://emenscr.nesdc.go.th/viewer/view.html?id=61aa12eb7a9fbf43eacea8e4</t>
  </si>
  <si>
    <t>https://emenscr.nesdc.go.th/viewer/view.html?id=61aa14ad7a9fbf43eacea8e6</t>
  </si>
  <si>
    <t>https://emenscr.nesdc.go.th/viewer/view.html?id=61aa30a377658f43f36686e1</t>
  </si>
  <si>
    <t>https://emenscr.nesdc.go.th/viewer/view.html?id=61aa1852e55ef143eb1fcd30</t>
  </si>
  <si>
    <t>https://emenscr.nesdc.go.th/viewer/view.html?id=61aa167877658f43f36686d7</t>
  </si>
  <si>
    <t>https://emenscr.nesdc.go.th/viewer/view.html?id=61ab7b2c77658f43f36686f8</t>
  </si>
  <si>
    <t>https://emenscr.nesdc.go.th/viewer/view.html?id=61ab8a9c77658f43f36686fd</t>
  </si>
  <si>
    <t>https://emenscr.nesdc.go.th/viewer/view.html?id=61ab66e077658f43f36686f6</t>
  </si>
  <si>
    <t>https://emenscr.nesdc.go.th/viewer/view.html?id=61ab805e77658f43f36686fa</t>
  </si>
  <si>
    <t>https://emenscr.nesdc.go.th/viewer/view.html?id=61ab6414e55ef143eb1fcd4c</t>
  </si>
  <si>
    <t>https://emenscr.nesdc.go.th/viewer/view.html?id=61ab7227e4a0ba43f163b312</t>
  </si>
  <si>
    <t>https://emenscr.nesdc.go.th/viewer/view.html?id=61ac2d8077658f43f36686ff</t>
  </si>
  <si>
    <t>https://emenscr.nesdc.go.th/viewer/view.html?id=61ac2f8f77658f43f3668702</t>
  </si>
  <si>
    <t>https://emenscr.nesdc.go.th/viewer/view.html?id=61ac3f65e4a0ba43f163b317</t>
  </si>
  <si>
    <t>https://emenscr.nesdc.go.th/viewer/view.html?id=61ac9a137a9fbf43eacea906</t>
  </si>
  <si>
    <t>https://emenscr.nesdc.go.th/viewer/view.html?id=61ac44d7e4a0ba43f163b319</t>
  </si>
  <si>
    <t>https://emenscr.nesdc.go.th/viewer/view.html?id=61ac46e277658f43f3668705</t>
  </si>
  <si>
    <t>https://emenscr.nesdc.go.th/viewer/view.html?id=61acaee577658f43f366870e</t>
  </si>
  <si>
    <t>https://emenscr.nesdc.go.th/viewer/view.html?id=61acb5307a9fbf43eacea90c</t>
  </si>
  <si>
    <t>https://emenscr.nesdc.go.th/viewer/view.html?id=61af4a3877658f43f3668883</t>
  </si>
  <si>
    <t>https://emenscr.nesdc.go.th/viewer/view.html?id=61af4bb37a9fbf43eaceaa67</t>
  </si>
  <si>
    <t>https://emenscr.nesdc.go.th/viewer/view.html?id=61af4e9077658f43f3668887</t>
  </si>
  <si>
    <t>https://emenscr.nesdc.go.th/viewer/view.html?id=61af4ff2e55ef143eb1fced2</t>
  </si>
  <si>
    <t>https://emenscr.nesdc.go.th/viewer/view.html?id=61af52c5e55ef143eb1fced4</t>
  </si>
  <si>
    <t>https://emenscr.nesdc.go.th/viewer/view.html?id=61af55e6e55ef143eb1fced9</t>
  </si>
  <si>
    <t>https://emenscr.nesdc.go.th/viewer/view.html?id=61af46017a9fbf43eaceaa63</t>
  </si>
  <si>
    <t>https://emenscr.nesdc.go.th/viewer/view.html?id=61af486177658f43f3668881</t>
  </si>
  <si>
    <t>https://emenscr.nesdc.go.th/viewer/view.html?id=61b6cca3f3473f0ca7a6c557</t>
  </si>
  <si>
    <t>https://emenscr.nesdc.go.th/viewer/view.html?id=61b6cea220af770c9d9bf7f2</t>
  </si>
  <si>
    <t>https://emenscr.nesdc.go.th/viewer/view.html?id=61b6d2c4f3473f0ca7a6c56b</t>
  </si>
  <si>
    <t>https://emenscr.nesdc.go.th/viewer/view.html?id=61b6d4f7f3473f0ca7a6c578</t>
  </si>
  <si>
    <t>https://emenscr.nesdc.go.th/viewer/view.html?id=61b6d04cf3473f0ca7a6c565</t>
  </si>
  <si>
    <t>https://emenscr.nesdc.go.th/viewer/view.html?id=61b6e8ec20af770c9d9bf81f</t>
  </si>
  <si>
    <t>https://emenscr.nesdc.go.th/viewer/view.html?id=61b6e62cd52e740ca37b91f1</t>
  </si>
  <si>
    <t>https://emenscr.nesdc.go.th/viewer/view.html?id=61b6e830f3473f0ca7a6c58f</t>
  </si>
  <si>
    <t>https://emenscr.nesdc.go.th/viewer/view.html?id=61b6e76420af770c9d9bf819</t>
  </si>
  <si>
    <t>https://emenscr.nesdc.go.th/viewer/view.html?id=61b6ea8bf3473f0ca7a6c598</t>
  </si>
  <si>
    <t>https://emenscr.nesdc.go.th/viewer/view.html?id=61b6ea6620af770c9d9bf825</t>
  </si>
  <si>
    <t>https://emenscr.nesdc.go.th/viewer/view.html?id=61b6ec70b5d2fc0ca4dd08ba</t>
  </si>
  <si>
    <t>https://emenscr.nesdc.go.th/viewer/view.html?id=61b6edebb5d2fc0ca4dd08c4</t>
  </si>
  <si>
    <t>https://emenscr.nesdc.go.th/viewer/view.html?id=61b6edf6d52e740ca37b9201</t>
  </si>
  <si>
    <t>https://emenscr.nesdc.go.th/viewer/view.html?id=61b6ef59f3473f0ca7a6c5a1</t>
  </si>
  <si>
    <t>https://emenscr.nesdc.go.th/viewer/view.html?id=61b6efda20af770c9d9bf837</t>
  </si>
  <si>
    <t>https://emenscr.nesdc.go.th/viewer/view.html?id=61b6f9b2b5d2fc0ca4dd08e3</t>
  </si>
  <si>
    <t>https://emenscr.nesdc.go.th/viewer/view.html?id=61b6f48eb5d2fc0ca4dd08d8</t>
  </si>
  <si>
    <t>https://emenscr.nesdc.go.th/viewer/view.html?id=61b6f143f3473f0ca7a6c5a7</t>
  </si>
  <si>
    <t>https://emenscr.nesdc.go.th/viewer/view.html?id=61b6f680d52e740ca37b921d</t>
  </si>
  <si>
    <t>https://emenscr.nesdc.go.th/viewer/view.html?id=61b6f860d52e740ca37b9221</t>
  </si>
  <si>
    <t>https://emenscr.nesdc.go.th/viewer/view.html?id=61b6f864f3473f0ca7a6c5ba</t>
  </si>
  <si>
    <t>https://emenscr.nesdc.go.th/viewer/view.html?id=61b6fc0420af770c9d9bf85e</t>
  </si>
  <si>
    <t>https://emenscr.nesdc.go.th/viewer/view.html?id=61b6febaf3473f0ca7a6c5d5</t>
  </si>
  <si>
    <t>https://emenscr.nesdc.go.th/viewer/view.html?id=61b02a3be55ef143eb1fcf2c</t>
  </si>
  <si>
    <t>https://emenscr.nesdc.go.th/viewer/view.html?id=61b02a6ae55ef143eb1fcf2e</t>
  </si>
  <si>
    <t>https://emenscr.nesdc.go.th/viewer/view.html?id=61b03ba9e55ef143eb1fcf65</t>
  </si>
  <si>
    <t>https://emenscr.nesdc.go.th/viewer/view.html?id=61b05a444b76812722f74a4a</t>
  </si>
  <si>
    <t>https://emenscr.nesdc.go.th/viewer/view.html?id=61b07a0a9379e927147699a3</t>
  </si>
  <si>
    <t>https://emenscr.nesdc.go.th/viewer/view.html?id=61b07e3cc02cee271c611fd4</t>
  </si>
  <si>
    <t>https://emenscr.nesdc.go.th/viewer/view.html?id=61b08c389379e927147699d1</t>
  </si>
  <si>
    <t>https://emenscr.nesdc.go.th/viewer/view.html?id=61b17d54f3473f0ca7a6c376</t>
  </si>
  <si>
    <t>https://emenscr.nesdc.go.th/viewer/view.html?id=61b17e7bd52e740ca37b8fd8</t>
  </si>
  <si>
    <t>https://emenscr.nesdc.go.th/viewer/view.html?id=61b065ddc02cee271c611f6a</t>
  </si>
  <si>
    <t>https://emenscr.nesdc.go.th/viewer/view.html?id=61b179d520af770c9d9bf5ee</t>
  </si>
  <si>
    <t>https://emenscr.nesdc.go.th/viewer/view.html?id=61b180d3d52e740ca37b8fe0</t>
  </si>
  <si>
    <t>https://emenscr.nesdc.go.th/viewer/view.html?id=61b183b4d52e740ca37b8ff0</t>
  </si>
  <si>
    <t>https://emenscr.nesdc.go.th/viewer/view.html?id=61b700b2b5d2fc0ca4dd0904</t>
  </si>
  <si>
    <t>https://emenscr.nesdc.go.th/viewer/view.html?id=61b700eed52e740ca37b9243</t>
  </si>
  <si>
    <t>https://emenscr.nesdc.go.th/viewer/view.html?id=61b839c68104c62e45b2ea28</t>
  </si>
  <si>
    <t>https://emenscr.nesdc.go.th/viewer/view.html?id=61b0355b7a9fbf43eaceaadf</t>
  </si>
  <si>
    <t>https://emenscr.nesdc.go.th/viewer/view.html?id=61b0876c4b76812722f74af7</t>
  </si>
  <si>
    <t>https://emenscr.nesdc.go.th/viewer/view.html?id=61b1873dd52e740ca37b8ff7</t>
  </si>
  <si>
    <t>https://emenscr.nesdc.go.th/viewer/view.html?id=61b7030ef3473f0ca7a6c5ef</t>
  </si>
  <si>
    <t>https://emenscr.nesdc.go.th/viewer/view.html?id=61b18209f3473f0ca7a6c389</t>
  </si>
  <si>
    <t>https://emenscr.nesdc.go.th/viewer/view.html?id=61b18553d52e740ca37b8ff4</t>
  </si>
  <si>
    <t>https://emenscr.nesdc.go.th/viewer/view.html?id=61b70554f3473f0ca7a6c5f7</t>
  </si>
  <si>
    <t>https://emenscr.nesdc.go.th/viewer/view.html?id=61b085564b76812722f74af5</t>
  </si>
  <si>
    <t>https://emenscr.nesdc.go.th/viewer/view.html?id=61b0608046d3a6271aae2366</t>
  </si>
  <si>
    <t>https://emenscr.nesdc.go.th/viewer/view.html?id=61b0724746d3a6271aae23b2</t>
  </si>
  <si>
    <t>https://emenscr.nesdc.go.th/viewer/view.html?id=61b077089379e92714769997</t>
  </si>
  <si>
    <t>https://emenscr.nesdc.go.th/viewer/view.html?id=61c17dee08c049623464dd10</t>
  </si>
  <si>
    <t>https://emenscr.nesdc.go.th/viewer/view.html?id=61c42855f54f5733e49b4552</t>
  </si>
  <si>
    <t>https://emenscr.nesdc.go.th/viewer/view.html?id=641a84e40deee808afc724c5</t>
  </si>
  <si>
    <t>https://emenscr.nesdc.go.th/viewer/view.html?id=641a881b64c008446934e4e3</t>
  </si>
  <si>
    <t>https://emenscr.nesdc.go.th/viewer/view.html?id=641a995f0d0e124460ea47e8</t>
  </si>
  <si>
    <t>https://emenscr.nesdc.go.th/viewer/view.html?id=641ab2c331a7c549fdd7ebdc</t>
  </si>
  <si>
    <t>https://emenscr.nesdc.go.th/viewer/view.html?id=641ab6ce652a2449ff86fb8b</t>
  </si>
  <si>
    <t>https://emenscr.nesdc.go.th/viewer/view.html?id=641ac843bdb6fd5c33032092</t>
  </si>
  <si>
    <t>https://emenscr.nesdc.go.th/viewer/view.html?id=641bca894c7477142637ac7e</t>
  </si>
  <si>
    <t>https://emenscr.nesdc.go.th/viewer/view.html?id=641c0ee24fc7035c328fd3e0</t>
  </si>
  <si>
    <t>https://emenscr.nesdc.go.th/viewer/view.html?id=641c1aa031107d5c3a7fa294</t>
  </si>
  <si>
    <t>https://emenscr.nesdc.go.th/viewer/view.html?id=641c1bb14cc6a01428d4383c</t>
  </si>
  <si>
    <t>https://emenscr.nesdc.go.th/viewer/view.html?id=641c16a2a075f65c39278aa3</t>
  </si>
  <si>
    <t>https://emenscr.nesdc.go.th/viewer/view.html?id=641c152ea075f65c39278a76</t>
  </si>
  <si>
    <t>https://emenscr.nesdc.go.th/viewer/view.html?id=641c1358a075f65c39278a3b</t>
  </si>
  <si>
    <t>https://emenscr.nesdc.go.th/viewer/view.html?id=641c18454cc6a01428d43838</t>
  </si>
  <si>
    <t>https://emenscr.nesdc.go.th/viewer/view.html?id=641d655552eb4b14205ce428</t>
  </si>
  <si>
    <t xml:space="preserve">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 </t>
  </si>
  <si>
    <t>https://emenscr.nesdc.go.th/viewer/view.html?id=6412b8680d0e124460ea4361</t>
  </si>
  <si>
    <t xml:space="preserve">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 </t>
  </si>
  <si>
    <t>https://emenscr.nesdc.go.th/viewer/view.html?id=6412bcc7fa7c0d08aa6974b9</t>
  </si>
  <si>
    <t xml:space="preserve">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 </t>
  </si>
  <si>
    <t>https://emenscr.nesdc.go.th/viewer/view.html?id=6412bf4200b67d08a43a744d</t>
  </si>
  <si>
    <t xml:space="preserve">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 </t>
  </si>
  <si>
    <t>https://emenscr.nesdc.go.th/viewer/view.html?id=6412c3f60deee808afc70286</t>
  </si>
  <si>
    <t xml:space="preserve">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 </t>
  </si>
  <si>
    <t>https://emenscr.nesdc.go.th/viewer/view.html?id=6412c6ae64c008446934e0f5</t>
  </si>
  <si>
    <t xml:space="preserve">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 </t>
  </si>
  <si>
    <t>https://emenscr.nesdc.go.th/viewer/view.html?id=6412c9d6f2aa244461ab8af5</t>
  </si>
  <si>
    <t xml:space="preserve">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 </t>
  </si>
  <si>
    <t>https://emenscr.nesdc.go.th/viewer/view.html?id=6412cee2fa7c0d08aa6975ef</t>
  </si>
  <si>
    <t xml:space="preserve">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 </t>
  </si>
  <si>
    <t>https://emenscr.nesdc.go.th/viewer/view.html?id=6412d3a30d0e124460ea43a6</t>
  </si>
  <si>
    <t>https://emenscr.nesdc.go.th/viewer/view.html?id=6412d3450d0e124460ea43a3</t>
  </si>
  <si>
    <t>https://emenscr.nesdc.go.th/viewer/view.html?id=6417e65efa7c0d08aa698683</t>
  </si>
  <si>
    <t>https://emenscr.nesdc.go.th/viewer/view.html?id=6422a9484c7477142637b25a</t>
  </si>
  <si>
    <t>https://emenscr.nesdc.go.th/viewer/view.html?id=6422acbabdb6fd5c33035c1c</t>
  </si>
  <si>
    <t>https://emenscr.nesdc.go.th/viewer/view.html?id=6422b294bdb6fd5c33035cfb</t>
  </si>
  <si>
    <t>https://emenscr.nesdc.go.th/viewer/view.html?id=6423b58e4fc7035c32900d5d</t>
  </si>
  <si>
    <t xml:space="preserve">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 </t>
  </si>
  <si>
    <t>https://emenscr.nesdc.go.th/viewer/view.html?id=64128faa64c008446934e088</t>
  </si>
  <si>
    <t>https://emenscr.nesdc.go.th/viewer/view.html?id=64195dcf64c008446934e425</t>
  </si>
  <si>
    <t>https://emenscr.nesdc.go.th/viewer/view.html?id=64195e96a8076808ac549ff3</t>
  </si>
  <si>
    <t>https://emenscr.nesdc.go.th/viewer/view.html?id=64197a08fa7c0d08aa699362</t>
  </si>
  <si>
    <t>https://emenscr.nesdc.go.th/viewer/view.html?id=64203fcebdb6fd5c33034047</t>
  </si>
  <si>
    <t>https://emenscr.nesdc.go.th/viewer/view.html?id=64204a494fc7035c328fea8e</t>
  </si>
  <si>
    <t>https://emenscr.nesdc.go.th/viewer/view.html?id=64226ddb52eb4b14205ce74a</t>
  </si>
  <si>
    <t>https://emenscr.nesdc.go.th/viewer/view.html?id=641982e3fa7c0d08aa6993b7</t>
  </si>
  <si>
    <t>https://emenscr.nesdc.go.th/viewer/view.html?id=642037c34cc6a01428d43a3f</t>
  </si>
  <si>
    <t>https://emenscr.nesdc.go.th/viewer/view.html?id=642042cba075f65c3927a008</t>
  </si>
  <si>
    <t>https://emenscr.nesdc.go.th/viewer/view.html?id=6418085a825908446797b452</t>
  </si>
  <si>
    <t>https://emenscr.nesdc.go.th/viewer/view.html?id=6419265e0deee808afc71c61</t>
  </si>
  <si>
    <t>https://emenscr.nesdc.go.th/viewer/view.html?id=6419269f64c008446934e39f</t>
  </si>
  <si>
    <t>https://emenscr.nesdc.go.th/viewer/view.html?id=6419372a0deee808afc71d5c</t>
  </si>
  <si>
    <t>https://emenscr.nesdc.go.th/viewer/view.html?id=6419373ef2aa244461ab8dc6</t>
  </si>
  <si>
    <t>https://emenscr.nesdc.go.th/viewer/view.html?id=6420471c52eb4b14205ce4fc</t>
  </si>
  <si>
    <t xml:space="preserve">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 </t>
  </si>
  <si>
    <t>https://emenscr.nesdc.go.th/viewer/view.html?id=64128816a8076808ac5480bb</t>
  </si>
  <si>
    <t>https://emenscr.nesdc.go.th/viewer/view.html?id=641838680d0e124460ea463e</t>
  </si>
  <si>
    <t>https://emenscr.nesdc.go.th/viewer/view.html?id=641937470d0e124460ea46b7</t>
  </si>
  <si>
    <t>https://emenscr.nesdc.go.th/viewer/view.html?id=64180425825908446797b445</t>
  </si>
  <si>
    <t>มท 55713 – 3-67-0005</t>
  </si>
  <si>
    <t>โครงการก่อสร้างปรับปรุงขยาย การประปาส่วนภูมิภาคสาขาน่าน อำเภอเมืองน่าน จังหวัดน่าน</t>
  </si>
  <si>
    <t>https://emenscr.nesdc.go.th/viewer/view.html?id=667d21d1dc4dda1b5e2f70ca</t>
  </si>
  <si>
    <t>มท 55420 – 3-68-0008</t>
  </si>
  <si>
    <t>งานปรับปรุงเพิ่มประสิทธิภาพระบบท่อจ่ายน้ำ การประปาส่วนภูมิภาคสาขาสวนผึ้ง ตำบลจอมบึง อำเภอจอมบึง จังหวัดราชบุรี</t>
  </si>
  <si>
    <t>https://emenscr.nesdc.go.th/viewer/view.html?id=67809b113c750d5109f33e52</t>
  </si>
  <si>
    <t>มท 55310 – 1-68-0020</t>
  </si>
  <si>
    <t>งานวางท่อขยายเขตจำหน่ายน้ำ หมู่ 3 ตำบลวังใหม่ อำเภอวังสมบูรณ์ จังหวัดสระแก้ว</t>
  </si>
  <si>
    <t>https://emenscr.nesdc.go.th/viewer/view.html?id=67aec31a65aee3689aa468f6</t>
  </si>
  <si>
    <t>มท 55310 – 1-68-0012</t>
  </si>
  <si>
    <t>งานวางท่อขยายเขตจำหน่ายน้ำ จากถนน 3076 ถึงหมู่บ้าน กม.7 (กลุ่มบ้านคุ้มเจริญ) ตำบลลาดกระทิง อำเภอสนามชัยเขต จังหวัดฉะเชิงเทรา</t>
  </si>
  <si>
    <t>https://emenscr.nesdc.go.th/viewer/view.html?id=67aea64e4c513e688c27ec6b</t>
  </si>
  <si>
    <t>มท 55220 – 1-68-0022</t>
  </si>
  <si>
    <t>งานวางท่อขยายเขตจำหน่ายน้ำ บ้านดงลิง หมู่ 2 ตำบลกุดสระ อำเภอเมืองอุดรธานี จังหวัดอุดรธานี</t>
  </si>
  <si>
    <t>https://emenscr.nesdc.go.th/viewer/view.html?id=678f54cbff9a7168943840c5</t>
  </si>
  <si>
    <t>มท 55220 – 1-68-0021</t>
  </si>
  <si>
    <t>งานวางท่อขยายเขตจำหน่ายน้ำ บ้านใหญ่นายอ หมู่ 13 ตำบลงิ้วด่อน อำเภอเมืองสกลนคร จังหวัดสกลนคร</t>
  </si>
  <si>
    <t>https://emenscr.nesdc.go.th/viewer/view.html?id=678f533a9e3b08405827d022</t>
  </si>
  <si>
    <t>https://emenscr.nesdc.go.th/viewer/view.html?id=5fc60732da05356620e16ed8</t>
  </si>
  <si>
    <t>https://emenscr.nesdc.go.th/viewer/view.html?id=5fc604fbda05356620e16ebf</t>
  </si>
  <si>
    <t>https://emenscr.nesdc.go.th/viewer/view.html?id=5fbf66840d3eec2a6b9e4f40</t>
  </si>
  <si>
    <t xml:space="preserve"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</t>
  </si>
  <si>
    <t>https://emenscr.nesdc.go.th/viewer/view.html?id=5fbf61477232b72a71f77f85</t>
  </si>
  <si>
    <t>https://emenscr.nesdc.go.th/viewer/view.html?id=61a9918de55ef143eb1fcc52</t>
  </si>
  <si>
    <t>https://emenscr.nesdc.go.th/viewer/view.html?id=62c5189c9a43e720666fc135</t>
  </si>
  <si>
    <t>https://emenscr.nesdc.go.th/viewer/view.html?id=61a9d270e55ef143eb1fccda</t>
  </si>
  <si>
    <t xml:space="preserve"> 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t>
  </si>
  <si>
    <t>https://emenscr.nesdc.go.th/viewer/view.html?id=61b6bc3ed52e740ca37b919c</t>
  </si>
  <si>
    <t xml:space="preserve"> 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t>
  </si>
  <si>
    <t>https://emenscr.nesdc.go.th/viewer/view.html?id=61b6c425b5d2fc0ca4dd0879</t>
  </si>
  <si>
    <t>กส 0017-68-0004</t>
  </si>
  <si>
    <t>เพิ่มประสิทธิภาพการบริหารจัดการน้ำและเพิ่มพื้นที่การกระจายน้ำ</t>
  </si>
  <si>
    <t>ด้านความมั่นคง</t>
  </si>
  <si>
    <t>กาฬสินธุ์</t>
  </si>
  <si>
    <t>190301</t>
  </si>
  <si>
    <t>v2_190301</t>
  </si>
  <si>
    <t>v3_190301V02F02</t>
  </si>
  <si>
    <t>https://emenscr.nesdc.go.th/viewer/view.html?id=677f8b1cf23e63510a0fcd5d</t>
  </si>
  <si>
    <t>rid_regional_32-68-0010</t>
  </si>
  <si>
    <t>แก้มลิงบ้านเจ้าคุณ พร้อมอาคารประกอบ ตำบลโชคนาสาม อำเภอปราสาท จังหวัดสุรินทร์ ปริมาตรดินขุดไม่น้อยกว่า 160,000 ลูกบาศก์เมตร</t>
  </si>
  <si>
    <t>โครงการชลประทานสุรินทร์</t>
  </si>
  <si>
    <t>190202</t>
  </si>
  <si>
    <t>v2_190202</t>
  </si>
  <si>
    <t>v3_190202V01F02</t>
  </si>
  <si>
    <t>https://emenscr.nesdc.go.th/viewer/view.html?id=676e5cfc4f2efe366f9aa184</t>
  </si>
  <si>
    <t>060101</t>
  </si>
  <si>
    <t>060101F0201</t>
  </si>
  <si>
    <t>v3_060101V02F01</t>
  </si>
  <si>
    <t>https://emenscr.nesdc.go.th/viewer/view.html?id=5fcf339cfb9dc916087306e2</t>
  </si>
  <si>
    <t>https://emenscr.nesdc.go.th/viewer/view.html?id=619378dfbab527220bfbc5f7</t>
  </si>
  <si>
    <t>190101F0104</t>
  </si>
  <si>
    <t>v3_190101V01F03</t>
  </si>
  <si>
    <t>https://emenscr.nesdc.go.th/viewer/view.html?id=5fdc2f858ae2fc1b311d2008</t>
  </si>
  <si>
    <t>https://emenscr.nesdc.go.th/viewer/view.html?id=5fd9c1828ae2fc1b311d1dd7</t>
  </si>
  <si>
    <t>https://emenscr.nesdc.go.th/viewer/view.html?id=5fd9bfd10573ae1b28631e11</t>
  </si>
  <si>
    <t>https://emenscr.nesdc.go.th/viewer/view.html?id=5fd9bc9fea2eef1b27a270aa</t>
  </si>
  <si>
    <t>https://emenscr.nesdc.go.th/viewer/view.html?id=5fd9b9df8ae2fc1b311d1daa</t>
  </si>
  <si>
    <t>https://emenscr.nesdc.go.th/viewer/view.html?id=5fd9b22c8ae2fc1b311d1d87</t>
  </si>
  <si>
    <t>https://emenscr.nesdc.go.th/viewer/view.html?id=5fd9b0f18ae2fc1b311d1d82</t>
  </si>
  <si>
    <t>https://emenscr.nesdc.go.th/viewer/view.html?id=5fd975b1a048ce28c3ee6521</t>
  </si>
  <si>
    <t>https://emenscr.nesdc.go.th/viewer/view.html?id=5fd9741638eaa328bc36956d</t>
  </si>
  <si>
    <t>https://emenscr.nesdc.go.th/viewer/view.html?id=5fd972d1bcb77e28c9827860</t>
  </si>
  <si>
    <t xml:space="preserve"> 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</t>
  </si>
  <si>
    <t>https://emenscr.nesdc.go.th/viewer/view.html?id=5fd9716b38eaa328bc369567</t>
  </si>
  <si>
    <t>https://emenscr.nesdc.go.th/viewer/view.html?id=5fd96f6d4737ba28bee869ea</t>
  </si>
  <si>
    <t>https://emenscr.nesdc.go.th/viewer/view.html?id=5fd8405d07212e34f9c302c9</t>
  </si>
  <si>
    <t>https://emenscr.nesdc.go.th/viewer/view.html?id=5fd83e71238e5c34f1efce75</t>
  </si>
  <si>
    <t>https://emenscr.nesdc.go.th/viewer/view.html?id=5fd83ca1a7ca1a34f39f35b5</t>
  </si>
  <si>
    <t>https://emenscr.nesdc.go.th/viewer/view.html?id=5fd83a76238e5c34f1efce67</t>
  </si>
  <si>
    <t>https://emenscr.nesdc.go.th/viewer/view.html?id=5fd71501238e5c34f1efcd28</t>
  </si>
  <si>
    <t>https://emenscr.nesdc.go.th/viewer/view.html?id=5fd713fe6eb12634f2968c8d</t>
  </si>
  <si>
    <t xml:space="preserve"> 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กปภ.สาขาหนองบัวลำภู(น.โนนสัง)(ตามแผนปฏิบัติการ 2564) หน้า ก-32 ถึง ก-36</t>
  </si>
  <si>
    <t>https://emenscr.nesdc.go.th/viewer/view.html?id=5fd7129107212e34f9c301a5</t>
  </si>
  <si>
    <t>https://emenscr.nesdc.go.th/viewer/view.html?id=5fd7117e6eb12634f2968c86</t>
  </si>
  <si>
    <t xml:space="preserve"> 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</t>
  </si>
  <si>
    <t>https://emenscr.nesdc.go.th/viewer/view.html?id=5fd70fcb238e5c34f1efcd16</t>
  </si>
  <si>
    <t>https://emenscr.nesdc.go.th/viewer/view.html?id=5fd70c7207212e34f9c30187</t>
  </si>
  <si>
    <t>https://emenscr.nesdc.go.th/viewer/view.html?id=5fd70af3a7ca1a34f39f3476</t>
  </si>
  <si>
    <t>https://emenscr.nesdc.go.th/viewer/view.html?id=5fd7095607212e34f9c30183</t>
  </si>
  <si>
    <t>https://emenscr.nesdc.go.th/viewer/view.html?id=5fd6eb57238e5c34f1efcce1</t>
  </si>
  <si>
    <t>https://emenscr.nesdc.go.th/viewer/view.html?id=5fd6e8e0a7ca1a34f39f343c</t>
  </si>
  <si>
    <t>https://emenscr.nesdc.go.th/viewer/view.html?id=5fd6e7ba6eb12634f2968c2b</t>
  </si>
  <si>
    <t>https://emenscr.nesdc.go.th/viewer/view.html?id=5fd6e69207212e34f9c30148</t>
  </si>
  <si>
    <t>https://emenscr.nesdc.go.th/viewer/view.html?id=5fd6e560a7ca1a34f39f3426</t>
  </si>
  <si>
    <t>https://emenscr.nesdc.go.th/viewer/view.html?id=5fd6e40f6eb12634f2968c20</t>
  </si>
  <si>
    <t>https://emenscr.nesdc.go.th/viewer/view.html?id=5fd6e238a7ca1a34f39f341b</t>
  </si>
  <si>
    <t>https://emenscr.nesdc.go.th/viewer/view.html?id=5fd6dc18238e5c34f1efcca9</t>
  </si>
  <si>
    <t>https://emenscr.nesdc.go.th/viewer/view.html?id=5fd6dadfa7ca1a34f39f3402</t>
  </si>
  <si>
    <t>https://emenscr.nesdc.go.th/viewer/view.html?id=5fd073e47cf29c590f8c50ed</t>
  </si>
  <si>
    <t>https://emenscr.nesdc.go.th/viewer/view.html?id=5fd045fde4c2575912afde15</t>
  </si>
  <si>
    <t>https://emenscr.nesdc.go.th/viewer/view.html?id=5fd042d17cf29c590f8c503f</t>
  </si>
  <si>
    <t>https://emenscr.nesdc.go.th/viewer/view.html?id=5fd041777cf29c590f8c503c</t>
  </si>
  <si>
    <t>https://emenscr.nesdc.go.th/viewer/view.html?id=5fd03f6a56035d16079a0a6d</t>
  </si>
  <si>
    <t>https://emenscr.nesdc.go.th/viewer/view.html?id=5fd03cd9557f3b161930c4ff</t>
  </si>
  <si>
    <t>https://emenscr.nesdc.go.th/viewer/view.html?id=5fd03b5e78ad6216092bc27d</t>
  </si>
  <si>
    <t>https://emenscr.nesdc.go.th/viewer/view.html?id=5fd039f856035d16079a0a5b</t>
  </si>
  <si>
    <t>https://emenscr.nesdc.go.th/viewer/view.html?id=5fcf3c2956035d16079a09b9</t>
  </si>
  <si>
    <t>https://emenscr.nesdc.go.th/viewer/view.html?id=5fcf38c678ad6216092bc1c2</t>
  </si>
  <si>
    <t>https://emenscr.nesdc.go.th/viewer/view.html?id=5fcf3784557f3b161930c46a</t>
  </si>
  <si>
    <t>https://emenscr.nesdc.go.th/viewer/view.html?id=5fcf363856035d16079a099f</t>
  </si>
  <si>
    <t>https://emenscr.nesdc.go.th/viewer/view.html?id=5fcf34edfb9dc916087306e8</t>
  </si>
  <si>
    <t>https://emenscr.nesdc.go.th/viewer/view.html?id=5fcf316d557f3b161930c442</t>
  </si>
  <si>
    <t>https://emenscr.nesdc.go.th/viewer/view.html?id=5fcf2fff557f3b161930c439</t>
  </si>
  <si>
    <t xml:space="preserve"> 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</t>
  </si>
  <si>
    <t>https://emenscr.nesdc.go.th/viewer/view.html?id=5fcf2d53557f3b161930c427</t>
  </si>
  <si>
    <t>https://emenscr.nesdc.go.th/viewer/view.html?id=5fcf2b9856035d16079a0976</t>
  </si>
  <si>
    <t>https://emenscr.nesdc.go.th/viewer/view.html?id=5fcf26f3557f3b161930c405</t>
  </si>
  <si>
    <t>https://emenscr.nesdc.go.th/viewer/view.html?id=5fcf257a78ad6216092bc151</t>
  </si>
  <si>
    <t>https://emenscr.nesdc.go.th/viewer/view.html?id=5fcf23b178ad6216092bc147</t>
  </si>
  <si>
    <t>https://emenscr.nesdc.go.th/viewer/view.html?id=5fc754af9571721336792ec6</t>
  </si>
  <si>
    <t>https://emenscr.nesdc.go.th/viewer/view.html?id=5fc7528c499a93132efec399</t>
  </si>
  <si>
    <t>https://emenscr.nesdc.go.th/viewer/view.html?id=5fc73484eb591c133460e98f</t>
  </si>
  <si>
    <t>มท 55310 – 17-66-0002</t>
  </si>
  <si>
    <t>วางท่อขยายเขตจำหน่ายน้ำประปา บริเวณ หมูที่ 11 ตำบบลท่าไข่ อำเภอเมืองฉะเชิงเทรา จังหวัดฉะเชิงเทรา</t>
  </si>
  <si>
    <t>การประปาส่วนภูมิภาคสาขาฉะเชิงเทรา</t>
  </si>
  <si>
    <t>v2_060101</t>
  </si>
  <si>
    <t>v2_060101V02F02</t>
  </si>
  <si>
    <t>v3_060101V02F02</t>
  </si>
  <si>
    <t>https://emenscr.nesdc.go.th/viewer/view.html?id=63f863668d48ef490cf58de8</t>
  </si>
  <si>
    <t>มท 55220 – 1-64-0002</t>
  </si>
  <si>
    <t>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 จังหวัดอุดรธานี กปภ.สาขากุมภวาปี (แผนงานบูรณาการพัฒนาพื้นที่่ระดับภาค)(ตามแผนปฏิบัติการ 2564) หน้า ก-57</t>
  </si>
  <si>
    <t>ด้านการสร้างความสามารถในการแข่งขัน</t>
  </si>
  <si>
    <t>https://emenscr.nesdc.go.th/viewer/view.html?id=5fbf5a129a014c2a732f75bd</t>
  </si>
  <si>
    <t>ชม 0017-66-0008</t>
  </si>
  <si>
    <t>ป้องกันปัญหาฝุ่นควันและไฟป่ากลุ่มจังหวัดภาคเหนือตอนบน 1</t>
  </si>
  <si>
    <t>มีนาคม 2566</t>
  </si>
  <si>
    <t>เชียงใหม่</t>
  </si>
  <si>
    <t>v2_190202V02F01</t>
  </si>
  <si>
    <t>v3_190202V02F01</t>
  </si>
  <si>
    <t>https://emenscr.nesdc.go.th/viewer/view.html?id=6408345d728aa67344ffe9bf</t>
  </si>
  <si>
    <t>forest_regional_58_1-64-0004</t>
  </si>
  <si>
    <t>สร้างฝายชะลอความชุ่มชื้น เพื่อลดปัญหาภัยแล้ง และฟื้นฟูบำรุงพื้นที่ป่าสงวนแห่งชาติ</t>
  </si>
  <si>
    <t>มิถุนายน 2564</t>
  </si>
  <si>
    <t>กรมป่าไม้</t>
  </si>
  <si>
    <t>สำนักจัดการทรัพยากรป่าไม้ที่ 1 สาขาแม่ฮ่องสอน</t>
  </si>
  <si>
    <t>190202F0303</t>
  </si>
  <si>
    <t>v3_190202V03F03</t>
  </si>
  <si>
    <t>https://emenscr.nesdc.go.th/viewer/view.html?id=5fc50840503b94399c9d88eb</t>
  </si>
  <si>
    <t>ปัจจัย (เดิม)</t>
  </si>
  <si>
    <t>ความสอดคล้องหลัก/รอง</t>
  </si>
  <si>
    <t>หลัก</t>
  </si>
  <si>
    <t>รอง</t>
  </si>
  <si>
    <t>อักษรย่อ</t>
  </si>
  <si>
    <t>ความสอดคล้อง หลัก/รอง</t>
  </si>
  <si>
    <t>ภาคผนวก</t>
  </si>
  <si>
    <t>มหาวิทยาลัยเกษตรศาสตร์</t>
  </si>
  <si>
    <t>มหาวิทยาลัยเทคโนโลยีราชมงคลศรีวิชัย</t>
  </si>
  <si>
    <t>มหาวิทยาลัยเทคโนโลยีราชมงคลอีสาน</t>
  </si>
  <si>
    <t>มหาวิทยาลัยเทคโนโลยีสุรนารี</t>
  </si>
  <si>
    <t>มหาวิทยาลัยราชภัฏบุรีรัมย์</t>
  </si>
  <si>
    <t>มหาวิทยาลัยศิลปากร</t>
  </si>
  <si>
    <t>มหาวิทยาลัยสงขลานครินทร์</t>
  </si>
  <si>
    <t>สถาบันมาตรวิทยาแห่งชาติ</t>
  </si>
  <si>
    <t>สำนักงานพัฒนาเทคโนโลยีอวกาศและภูมิสารสนเทศ (องค์การมหาชน)</t>
  </si>
  <si>
    <t>สำนักงานสภานโยบายการอุดมศึกษา วิทยาศาสตร์ วิจัยและนวัตกรรมแห่งชาติ</t>
  </si>
  <si>
    <t>กรมประมง</t>
  </si>
  <si>
    <t>กรมปศุสัตว์</t>
  </si>
  <si>
    <t>กรมฝนหลวงและการบินเกษตร</t>
  </si>
  <si>
    <t>กรมพัฒนาที่ดิน</t>
  </si>
  <si>
    <t>สำนักงานการปฏิรูปที่ดินเพื่อเกษตรกรรม</t>
  </si>
  <si>
    <t>กรมเจ้าท่า</t>
  </si>
  <si>
    <t>กรมอุตุนิยมวิทยา</t>
  </si>
  <si>
    <t>กรมทรัพยากรธรณี</t>
  </si>
  <si>
    <t>กรมป้องกันและบรรเทาสาธารณภัย</t>
  </si>
  <si>
    <t>กรมโยธาธิการและผังเมือง</t>
  </si>
  <si>
    <t>องค์การจัดการน้ำเสีย</t>
  </si>
  <si>
    <t>กรมควบคุมโรค</t>
  </si>
  <si>
    <t>กรมอนามัย</t>
  </si>
  <si>
    <t>สำนักงานทรัพยากรน้ำแห่งชาติ</t>
  </si>
  <si>
    <t>สำนักงานสภาพัฒนาการเศรษฐกิจและสังคมแห่งชาติ</t>
  </si>
  <si>
    <t>สภากาชาดไทย</t>
  </si>
  <si>
    <t>v3_190201V02F01</t>
  </si>
  <si>
    <t>66c73b3ca7a219424310952b</t>
  </si>
  <si>
    <t>https://emenscr.nesdc.go.th/viewer/view.html?id=66c73b3ca7a219424310952b</t>
  </si>
  <si>
    <t>66bdcdd120d7cf42394f530f</t>
  </si>
  <si>
    <t>https://emenscr.nesdc.go.th/viewer/view.html?id=66bdcdd120d7cf42394f530f</t>
  </si>
  <si>
    <t>โครงการลดผลกระทบจากภาคปศุสัตว์ร่วมแก้ปัญหาลุ่มน้ำวิกฤติอย่างยั่งยืน</t>
  </si>
  <si>
    <t>66c733dd60031d04d0778103</t>
  </si>
  <si>
    <t>https://emenscr.nesdc.go.th/viewer/view.html?id=66c733dd60031d04d0778103</t>
  </si>
  <si>
    <t>โครงการป้องกันและแก้ไขปัญหาคุณภาพน้ำในแหล่งน้ำให้เป็นไปตามประเภทการใช้ประโยชน์</t>
  </si>
  <si>
    <t>ผ่านเข้ารอบ</t>
  </si>
  <si>
    <t>B</t>
  </si>
  <si>
    <t>ข้อเสนอโครงการสำคัญ 2569 ที่ผ่านเข้ารอบ</t>
  </si>
  <si>
    <r>
      <t>โครงการเพื่อขับเคลื่อนการบรรลุเป้าหมายตามยุทธศาสตร์ชาติ ประจำปีงบประมาณ 2566 - 2569 เทียบ</t>
    </r>
    <r>
      <rPr>
        <b/>
        <sz val="28"/>
        <color rgb="FF0070C0"/>
        <rFont val="TH SarabunPSK"/>
        <family val="2"/>
      </rPr>
      <t>องค์ประกอบและปัจจัยของห่วงโซ่คุณค่าฯ (FVCT) (ฉบับเดิม)</t>
    </r>
    <r>
      <rPr>
        <b/>
        <sz val="28"/>
        <rFont val="TH SarabunPSK"/>
        <family val="2"/>
      </rPr>
      <t xml:space="preserve"> กับ</t>
    </r>
    <r>
      <rPr>
        <b/>
        <sz val="28"/>
        <color theme="5"/>
        <rFont val="TH SarabunPSK"/>
        <family val="2"/>
      </rPr>
      <t xml:space="preserve">ห่วงโซ่คุณค่าฯ (FVCT) (ฉบับแก้ไข) (พ.ศ. 2567-2570) </t>
    </r>
  </si>
  <si>
    <t>ตุลาคม 2568</t>
  </si>
  <si>
    <t>(ร่าง) ข้อเสนอโครงการสำคัญประจำปี 2569 ภายใต้แผนแม่บท 190201</t>
  </si>
  <si>
    <t>Count of ปัจจัย</t>
  </si>
  <si>
    <t>Row Labels</t>
  </si>
  <si>
    <t>Column Labels</t>
  </si>
  <si>
    <t>จำนวนโครงการทั้งหมด</t>
  </si>
  <si>
    <t>จำนวนโครงการห้วงที่ 2</t>
  </si>
  <si>
    <t>ไม่มี</t>
  </si>
  <si>
    <t>สำนักนายกรัฐมนตรี</t>
  </si>
  <si>
    <t>กระทรวงสาธารณสุข</t>
  </si>
  <si>
    <t>ไม่มีโครงการ</t>
  </si>
  <si>
    <t>v3_190201V01F04</t>
  </si>
  <si>
    <t>v3_190201V03F01</t>
  </si>
  <si>
    <t>v3_190201V03F02</t>
  </si>
  <si>
    <t>v3_190201V03F03</t>
  </si>
  <si>
    <t>v3_190201V04F02</t>
  </si>
  <si>
    <t>v3_190201V04F05</t>
  </si>
  <si>
    <t>v3_190201V03</t>
  </si>
  <si>
    <t>จังหวัดเชียงใหม่</t>
  </si>
  <si>
    <t>กปภ.</t>
  </si>
  <si>
    <t>ปค.</t>
  </si>
  <si>
    <t>ทน.</t>
  </si>
  <si>
    <t>ทบ.</t>
  </si>
  <si>
    <t>กปน.</t>
  </si>
  <si>
    <t>ปม.</t>
  </si>
  <si>
    <t>สตช.</t>
  </si>
  <si>
    <t>สป.กห.</t>
  </si>
  <si>
    <t>ชป.</t>
  </si>
  <si>
    <t>สป.ทส.</t>
  </si>
  <si>
    <t>มข.</t>
  </si>
  <si>
    <t>มทร.อีสาน</t>
  </si>
  <si>
    <t>มทส.</t>
  </si>
  <si>
    <t>สทนช.</t>
  </si>
  <si>
    <t>กปศ.</t>
  </si>
  <si>
    <t>มอ.</t>
  </si>
  <si>
    <t>ปภ.</t>
  </si>
  <si>
    <t>มรภ.บร.</t>
  </si>
  <si>
    <t>สศช.</t>
  </si>
  <si>
    <t>จังหวัดอุทัยธานี</t>
  </si>
  <si>
    <t>จังหวัดราชบุรี</t>
  </si>
  <si>
    <t>จังหวัดเพชรบุรี</t>
  </si>
  <si>
    <t>จังหวัดพิจิตร</t>
  </si>
  <si>
    <t>จังหวัดนครนายก</t>
  </si>
  <si>
    <t>จังหวัดกาฬสินธุ์</t>
  </si>
  <si>
    <t>ลำดับ</t>
  </si>
  <si>
    <t>ตัวย่อ</t>
  </si>
  <si>
    <t>กรม</t>
  </si>
  <si>
    <t>คพ.</t>
  </si>
  <si>
    <t>คร.</t>
  </si>
  <si>
    <t>จท.</t>
  </si>
  <si>
    <t>ทช.</t>
  </si>
  <si>
    <t>กรมทรัพยากรทางทะเลและชายฝั่ง</t>
  </si>
  <si>
    <t>ทธ.</t>
  </si>
  <si>
    <t>ทล.</t>
  </si>
  <si>
    <t>กรมทางหลวง</t>
  </si>
  <si>
    <t>กรมทางหลวงชนบท</t>
  </si>
  <si>
    <t>กปส.</t>
  </si>
  <si>
    <t>กรมประชาสัมพันธ์</t>
  </si>
  <si>
    <t>กปม.</t>
  </si>
  <si>
    <t>ฝล.</t>
  </si>
  <si>
    <t>พด.</t>
  </si>
  <si>
    <t>ยผ.</t>
  </si>
  <si>
    <t>รท.</t>
  </si>
  <si>
    <t>กรมราชทัณฑ์</t>
  </si>
  <si>
    <t>กรอ.</t>
  </si>
  <si>
    <t>กรมโรงงานอุตสาหกรรม</t>
  </si>
  <si>
    <t>กสก.</t>
  </si>
  <si>
    <t>กรมส่งเสริมการเกษตร</t>
  </si>
  <si>
    <t>สถ.</t>
  </si>
  <si>
    <t>อต.</t>
  </si>
  <si>
    <t>อส.</t>
  </si>
  <si>
    <t>กรมอุทยานแห่งชาติ สัตว์ป่า และพันธุ์พืช</t>
  </si>
  <si>
    <t>ทอ.</t>
  </si>
  <si>
    <t>กองทัพอากาศ</t>
  </si>
  <si>
    <t>กาญจนบุรี</t>
  </si>
  <si>
    <t>จังหวัดกาญจนบุรี</t>
  </si>
  <si>
    <t>ฉะเชิงเทรา</t>
  </si>
  <si>
    <t>จังหวัดฉะเชิงเทรา</t>
  </si>
  <si>
    <t>ชลบุรี</t>
  </si>
  <si>
    <t>จังหวัดชลบุรี</t>
  </si>
  <si>
    <t>เชียงราย</t>
  </si>
  <si>
    <t>จังหวัดเชียงราย</t>
  </si>
  <si>
    <t>ทต.แม่ลาน้อย อ.แม่ลาน้อย จ.แม่ฮ่องสอน</t>
  </si>
  <si>
    <t>นครสวรรค์</t>
  </si>
  <si>
    <t>จังหวัดนครสวรรค์</t>
  </si>
  <si>
    <t>น่าน</t>
  </si>
  <si>
    <t>จังหวัดน่าน</t>
  </si>
  <si>
    <t>ปัตตานี</t>
  </si>
  <si>
    <t>จังหวัดปัตตานี</t>
  </si>
  <si>
    <t>พิษณุโลก</t>
  </si>
  <si>
    <t>จังหวัดพิษณุโลก</t>
  </si>
  <si>
    <t>ภาคกลางตอนบน</t>
  </si>
  <si>
    <t>ภาคใต้ชายแดน</t>
  </si>
  <si>
    <t>มก.</t>
  </si>
  <si>
    <t>มทร.รัตนโกสินทร์</t>
  </si>
  <si>
    <t>มหาวิทยาลัยเทคโนโลยีราชมงคลรัตนโกสินทร์</t>
  </si>
  <si>
    <t>มทร.ศรีวิชัย</t>
  </si>
  <si>
    <t>มทร.สุวรรณภูมิ</t>
  </si>
  <si>
    <t>มหาวิทยาลัยเทคโนโลยีราชมงคลสุวรรณภูมิ</t>
  </si>
  <si>
    <t>มนร.</t>
  </si>
  <si>
    <t>มหาวิทยาลัยนราธิวาสราชนครินทร์</t>
  </si>
  <si>
    <t>มมส.</t>
  </si>
  <si>
    <t>มหาวิทยาลัยมหาสารคาม</t>
  </si>
  <si>
    <t>มจษ.</t>
  </si>
  <si>
    <t>มหาวิทยาลัยราชภัฏจันทรเกษม</t>
  </si>
  <si>
    <t>มชย.</t>
  </si>
  <si>
    <t>มหาวิทยาลัยราชภัฏชัยภูมิ</t>
  </si>
  <si>
    <t>มรภ.นม.</t>
  </si>
  <si>
    <t>มหาวิทยาลัยราชภัฏนครราชสีมา</t>
  </si>
  <si>
    <t>มรภ.พระนคร</t>
  </si>
  <si>
    <t>มหาวิทยาลัยราชภัฏพระนคร</t>
  </si>
  <si>
    <t>มรภ.ศก.</t>
  </si>
  <si>
    <t>มหาวิทยาลัยราชภัฏศรีสะเกษ</t>
  </si>
  <si>
    <t>มรภ.สร.</t>
  </si>
  <si>
    <t>มหาวิทยาลัยราชภัฏสุรินทร์</t>
  </si>
  <si>
    <t>มศก.</t>
  </si>
  <si>
    <t>มุกดาหาร</t>
  </si>
  <si>
    <t>จังหวัดมุกดาหาร</t>
  </si>
  <si>
    <t>ยะลา</t>
  </si>
  <si>
    <t>จังหวัดยะลา</t>
  </si>
  <si>
    <t>ระยอง</t>
  </si>
  <si>
    <t>จังหวัดระยอง</t>
  </si>
  <si>
    <t>ลำพูน</t>
  </si>
  <si>
    <t>จังหวัดลำพูน</t>
  </si>
  <si>
    <t>NIDA</t>
  </si>
  <si>
    <t>สถาบันบัณฑิตพัฒนบริหารศาสตร์</t>
  </si>
  <si>
    <t>มว.</t>
  </si>
  <si>
    <t>สสน.</t>
  </si>
  <si>
    <t>กาชาดฯ</t>
  </si>
  <si>
    <t>ส.ป.ก.</t>
  </si>
  <si>
    <t>สพฐ.</t>
  </si>
  <si>
    <t>สำนักงานคณะกรรมการการศึกษาขั้นพื้นฐาน</t>
  </si>
  <si>
    <t>สคร.</t>
  </si>
  <si>
    <t>สำนักงานคณะกรรมการนโยบายรัฐวิสาหกิจ</t>
  </si>
  <si>
    <t>สกสว.</t>
  </si>
  <si>
    <t>สำนักงานคณะกรรมการส่งเสริมวิทยาศาสตร์ วิจัยและนวัตกรรม</t>
  </si>
  <si>
    <t>สผ.</t>
  </si>
  <si>
    <t>สำนักงานนโยบายและแผนทรัพยากรธรรมชาติและสิ่งแวดล้อม</t>
  </si>
  <si>
    <t>สป.พน.</t>
  </si>
  <si>
    <t>สำนักงานปลัดกระทรวงพลังงาน</t>
  </si>
  <si>
    <t>สป.ศธ.</t>
  </si>
  <si>
    <t>สำนักงานปลัดกระทรวงศึกษาธิการ</t>
  </si>
  <si>
    <t>สป.สธ.</t>
  </si>
  <si>
    <t>สำนักงานปลัดกระทรวงสาธารณสุข</t>
  </si>
  <si>
    <t>สป.อก.</t>
  </si>
  <si>
    <t>สำนักงานปลัดกระทรวงอุตสาหกรรม (ราชการบริหารส่วนภูมิภาค)</t>
  </si>
  <si>
    <t>สปน.</t>
  </si>
  <si>
    <t>สำนักงานปลัดสำนักนายกรัฐมนตรี</t>
  </si>
  <si>
    <t>สทอภ.</t>
  </si>
  <si>
    <t>สวทช.</t>
  </si>
  <si>
    <t>สำนักงานพัฒนาวิทยาศาสตร์และเทคโนโลยีแห่งชาติ</t>
  </si>
  <si>
    <t>สอวช.</t>
  </si>
  <si>
    <t>สิงห์บุรี</t>
  </si>
  <si>
    <t>จังหวัดสิงห์บุรี</t>
  </si>
  <si>
    <t>สุโขทัย</t>
  </si>
  <si>
    <t>จังหวัดสุโขทัย</t>
  </si>
  <si>
    <t>สุพรรณบุรี</t>
  </si>
  <si>
    <t>จังหวัดสุพรรณบุรี</t>
  </si>
  <si>
    <t>หนองคาย</t>
  </si>
  <si>
    <t>จังหวัดหนองคาย</t>
  </si>
  <si>
    <t>อจน.</t>
  </si>
  <si>
    <t>อบต.คูบัว อ.เมืองราชบุรี จ.ราชบุรี</t>
  </si>
  <si>
    <t>อุตรดิตถ์</t>
  </si>
  <si>
    <t>จังหวัดอุตรดิตถ์</t>
  </si>
  <si>
    <t>สคทช.</t>
  </si>
  <si>
    <t>สำนักงานคณะกรรมการนโยบายที่ดินแห่งชาติ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</si>
</sst>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6">
    <font>
      <sz val="11"/>
      <name val="Calibri"/>
    </font>
    <font>
      <sz val="11"/>
      <color theme="1"/>
      <name val="Calibri"/>
      <family val="2"/>
      <charset val="222"/>
      <scheme val="minor"/>
    </font>
    <font>
      <b/>
      <sz val="11"/>
      <name val="Calibri"/>
      <family val="2"/>
    </font>
    <font>
      <u/>
      <sz val="11"/>
      <color theme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color rgb="FF9C000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20"/>
      <name val="TH SarabunPSK"/>
      <family val="2"/>
    </font>
    <font>
      <b/>
      <sz val="22"/>
      <name val="TH SarabunPSK"/>
      <family val="2"/>
    </font>
    <font>
      <b/>
      <sz val="20"/>
      <name val="TH SarabunPSK"/>
      <family val="2"/>
    </font>
    <font>
      <b/>
      <u/>
      <sz val="20"/>
      <color rgb="FFFF0000"/>
      <name val="TH SarabunPSK"/>
      <family val="2"/>
    </font>
    <font>
      <sz val="16"/>
      <name val="TH SarabunPSK"/>
      <family val="2"/>
    </font>
    <font>
      <b/>
      <sz val="16"/>
      <name val="TH SarabunPSK"/>
      <family val="2"/>
    </font>
    <font>
      <sz val="16"/>
      <color theme="1"/>
      <name val="TH SarabunPSK"/>
      <family val="2"/>
    </font>
    <font>
      <b/>
      <sz val="11"/>
      <name val="Calibri"/>
      <family val="2"/>
    </font>
    <font>
      <b/>
      <sz val="28"/>
      <name val="TH SarabunPSK"/>
      <family val="2"/>
    </font>
    <font>
      <b/>
      <sz val="28"/>
      <color rgb="FF0070C0"/>
      <name val="TH SarabunPSK"/>
      <family val="2"/>
    </font>
    <font>
      <b/>
      <sz val="16"/>
      <color theme="1"/>
      <name val="TH SarabunPSK"/>
      <family val="2"/>
      <charset val="222"/>
    </font>
    <font>
      <b/>
      <sz val="16"/>
      <color rgb="FF00B05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name val="TH SarabunPSK"/>
      <family val="2"/>
      <charset val="222"/>
    </font>
    <font>
      <b/>
      <sz val="11"/>
      <name val="TH SarabunPSK"/>
      <family val="2"/>
    </font>
    <font>
      <b/>
      <u/>
      <sz val="16"/>
      <color theme="10"/>
      <name val="TH SarabunPSK"/>
      <family val="2"/>
    </font>
    <font>
      <b/>
      <sz val="16"/>
      <color theme="0"/>
      <name val="TH SarabunPSK"/>
      <family val="2"/>
    </font>
    <font>
      <b/>
      <sz val="16"/>
      <color theme="1"/>
      <name val="TH SarabunPSK"/>
      <family val="2"/>
    </font>
    <font>
      <b/>
      <sz val="14"/>
      <color theme="1"/>
      <name val="TH SarabunPSK"/>
      <family val="2"/>
    </font>
    <font>
      <b/>
      <sz val="14"/>
      <name val="TH SarabunPSK"/>
      <family val="2"/>
    </font>
    <font>
      <b/>
      <u/>
      <sz val="14"/>
      <color theme="10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b/>
      <sz val="16"/>
      <color rgb="FFFF0000"/>
      <name val="TH SarabunPSK"/>
      <family val="2"/>
    </font>
    <font>
      <b/>
      <sz val="28"/>
      <color theme="5"/>
      <name val="TH SarabunPSK"/>
      <family val="2"/>
    </font>
    <font>
      <b/>
      <sz val="28"/>
      <name val="TH SarabunPSK"/>
      <family val="2"/>
      <charset val="222"/>
    </font>
    <font>
      <b/>
      <sz val="11"/>
      <name val="Calibri"/>
      <family val="2"/>
      <charset val="222"/>
    </font>
    <font>
      <b/>
      <sz val="11"/>
      <color rgb="FFFF0000"/>
      <name val="TH SarabunPSK"/>
      <family val="2"/>
    </font>
    <font>
      <sz val="8"/>
      <name val="Calibri"/>
      <family val="2"/>
    </font>
    <font>
      <b/>
      <sz val="14"/>
      <color rgb="FFFF0000"/>
      <name val="TH SarabunPSK"/>
      <family val="2"/>
    </font>
    <font>
      <sz val="18"/>
      <name val="Arial"/>
      <family val="2"/>
    </font>
    <font>
      <b/>
      <sz val="16"/>
      <color rgb="FF000000"/>
      <name val="TH SarabunPSK"/>
      <family val="2"/>
    </font>
    <font>
      <b/>
      <sz val="16"/>
      <color rgb="FF0070C0"/>
      <name val="TH SarabunPSK"/>
      <family val="2"/>
    </font>
    <font>
      <b/>
      <u/>
      <sz val="16"/>
      <color rgb="FF0070C0"/>
      <name val="TH SarabunPSK"/>
      <family val="2"/>
    </font>
    <font>
      <b/>
      <sz val="16"/>
      <color rgb="FFED7D31"/>
      <name val="TH SarabunPSK"/>
      <family val="2"/>
    </font>
    <font>
      <b/>
      <u/>
      <sz val="16"/>
      <color rgb="FFED7D31"/>
      <name val="TH SarabunPSK"/>
      <family val="2"/>
    </font>
    <font>
      <b/>
      <sz val="16"/>
      <color rgb="FF00B050"/>
      <name val="TH SarabunPSK"/>
      <family val="2"/>
    </font>
    <font>
      <b/>
      <u/>
      <sz val="16"/>
      <color rgb="FF00B050"/>
      <name val="TH SarabunPSK"/>
      <family val="2"/>
    </font>
    <font>
      <b/>
      <sz val="16"/>
      <color rgb="FF7030A0"/>
      <name val="TH SarabunPSK"/>
      <family val="2"/>
    </font>
    <font>
      <b/>
      <u/>
      <sz val="16"/>
      <color rgb="FF7030A0"/>
      <name val="TH SarabunPSK"/>
      <family val="2"/>
    </font>
    <font>
      <b/>
      <sz val="16"/>
      <color rgb="FFFF0000"/>
      <name val="TH SarabunPSK"/>
      <family val="2"/>
    </font>
    <font>
      <b/>
      <u/>
      <sz val="16"/>
      <color rgb="FFFF0000"/>
      <name val="TH SarabunPSK"/>
      <family val="2"/>
    </font>
    <font>
      <sz val="16"/>
      <color rgb="FF0070C0"/>
      <name val="TH SarabunPSK"/>
      <family val="2"/>
    </font>
    <font>
      <sz val="16"/>
      <color theme="5"/>
      <name val="TH SarabunPSK"/>
      <family val="2"/>
    </font>
    <font>
      <sz val="16"/>
      <color rgb="FF00B050"/>
      <name val="TH SarabunPSK"/>
      <family val="2"/>
    </font>
    <font>
      <sz val="16"/>
      <color rgb="FFFF0000"/>
      <name val="TH SarabunPSK"/>
      <family val="2"/>
    </font>
    <font>
      <sz val="16"/>
      <color theme="8" tint="-0.249977111117893"/>
      <name val="TH SarabunPSK"/>
      <family val="2"/>
    </font>
    <font>
      <sz val="11"/>
      <name val="TH SarabunPSK"/>
      <family val="2"/>
    </font>
    <font>
      <sz val="11"/>
      <color rgb="FF0070C0"/>
      <name val="TH SarabunPSK"/>
      <family val="2"/>
    </font>
    <font>
      <sz val="11"/>
      <color theme="5"/>
      <name val="TH SarabunPSK"/>
      <family val="2"/>
    </font>
    <font>
      <sz val="11"/>
      <color rgb="FF00B050"/>
      <name val="TH SarabunPSK"/>
      <family val="2"/>
    </font>
    <font>
      <sz val="11"/>
      <color rgb="FFFF0000"/>
      <name val="TH SarabunPSK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22"/>
      <scheme val="minor"/>
    </font>
    <font>
      <b/>
      <u/>
      <sz val="16"/>
      <color theme="10"/>
      <name val="TH SarabunPSK"/>
      <family val="2"/>
      <charset val="222"/>
    </font>
    <font>
      <b/>
      <sz val="16"/>
      <color rgb="FF0070C0"/>
      <name val="TH SarabunPSK"/>
      <family val="2"/>
      <charset val="222"/>
    </font>
    <font>
      <b/>
      <sz val="16"/>
      <color theme="8" tint="-0.249977111117893"/>
      <name val="TH SarabunPSK"/>
      <family val="2"/>
      <charset val="222"/>
    </font>
    <font>
      <b/>
      <sz val="16"/>
      <color theme="5"/>
      <name val="TH SarabunPSK"/>
      <family val="2"/>
      <charset val="222"/>
    </font>
    <font>
      <b/>
      <u/>
      <sz val="11"/>
      <color theme="10"/>
      <name val="TH SarabunPSK"/>
      <family val="2"/>
      <charset val="222"/>
    </font>
    <font>
      <b/>
      <u/>
      <sz val="11"/>
      <color theme="10"/>
      <name val="Calibri"/>
      <family val="2"/>
      <charset val="222"/>
    </font>
    <font>
      <b/>
      <sz val="16"/>
      <color rgb="FFFF0066"/>
      <name val="TH SarabunPSK"/>
      <family val="2"/>
    </font>
    <font>
      <b/>
      <sz val="16"/>
      <color rgb="FFFF0066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1"/>
      <name val="TH SarabunPSK"/>
      <family val="2"/>
      <charset val="222"/>
    </font>
    <font>
      <b/>
      <sz val="14"/>
      <color rgb="FFFF0000"/>
      <name val="TH SarabunPSK"/>
      <family val="2"/>
      <charset val="222"/>
    </font>
    <font>
      <b/>
      <sz val="11"/>
      <color rgb="FFFF0000"/>
      <name val="TH SarabunPSK"/>
      <family val="2"/>
      <charset val="222"/>
    </font>
    <font>
      <sz val="10"/>
      <color rgb="FF000000"/>
      <name val="Calibri"/>
      <family val="2"/>
      <scheme val="minor"/>
    </font>
    <font>
      <b/>
      <sz val="18"/>
      <color rgb="FF000000"/>
      <name val="TH SarabunPSK"/>
      <family val="2"/>
    </font>
  </fonts>
  <fills count="2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FDDE7"/>
        <bgColor indexed="64"/>
      </patternFill>
    </fill>
    <fill>
      <patternFill patternType="solid">
        <fgColor rgb="FFEDB0AF"/>
        <bgColor indexed="64"/>
      </patternFill>
    </fill>
    <fill>
      <patternFill patternType="solid">
        <fgColor rgb="FFDAE4C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9C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4F2B91"/>
        <bgColor indexed="64"/>
      </patternFill>
    </fill>
    <fill>
      <patternFill patternType="solid">
        <fgColor rgb="FF71CAF1"/>
        <bgColor indexed="64"/>
      </patternFill>
    </fill>
  </fills>
  <borders count="21">
    <border>
      <left/>
      <right/>
      <top/>
      <bottom/>
      <diagonal/>
    </border>
    <border>
      <left style="medium">
        <color rgb="FFDEE2E6"/>
      </left>
      <right style="medium">
        <color rgb="FFDEE2E6"/>
      </right>
      <top/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/>
      <diagonal/>
    </border>
    <border>
      <left style="medium">
        <color rgb="FFDEE2E6"/>
      </left>
      <right style="medium">
        <color rgb="FFDEE2E6"/>
      </right>
      <top style="medium">
        <color rgb="FFE9E9E9"/>
      </top>
      <bottom style="medium">
        <color rgb="FFDEE2E6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 style="thin">
        <color theme="2" tint="-9.9978637043366805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2" tint="-9.9978637043366805E-2"/>
      </left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 style="thin">
        <color theme="2" tint="-9.9978637043366805E-2"/>
      </right>
      <top/>
      <bottom style="thin">
        <color theme="2" tint="-9.9978637043366805E-2"/>
      </bottom>
      <diagonal/>
    </border>
    <border>
      <left style="thin">
        <color theme="2" tint="-9.9978637043366805E-2"/>
      </left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2" tint="-9.9978637043366805E-2"/>
      </right>
      <top style="thin">
        <color indexed="64"/>
      </top>
      <bottom style="thin">
        <color theme="2" tint="-9.9978637043366805E-2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/>
    <xf numFmtId="0" fontId="6" fillId="3" borderId="0" applyNumberFormat="0" applyBorder="0" applyAlignment="0" applyProtection="0"/>
    <xf numFmtId="0" fontId="7" fillId="4" borderId="4" applyNumberFormat="0" applyAlignment="0" applyProtection="0"/>
    <xf numFmtId="0" fontId="5" fillId="5" borderId="5" applyNumberFormat="0" applyFont="0" applyAlignment="0" applyProtection="0"/>
    <xf numFmtId="0" fontId="5" fillId="0" borderId="0"/>
    <xf numFmtId="0" fontId="5" fillId="0" borderId="0"/>
    <xf numFmtId="0" fontId="3" fillId="0" borderId="0" applyNumberFormat="0" applyFill="0" applyBorder="0" applyAlignment="0" applyProtection="0"/>
    <xf numFmtId="0" fontId="1" fillId="0" borderId="0"/>
    <xf numFmtId="0" fontId="60" fillId="0" borderId="0"/>
    <xf numFmtId="0" fontId="74" fillId="0" borderId="0"/>
  </cellStyleXfs>
  <cellXfs count="272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3" fontId="0" fillId="0" borderId="0" xfId="0" applyNumberFormat="1"/>
    <xf numFmtId="1" fontId="0" fillId="0" borderId="0" xfId="0" applyNumberFormat="1"/>
    <xf numFmtId="0" fontId="2" fillId="0" borderId="0" xfId="0" applyFont="1" applyAlignment="1">
      <alignment horizontal="left"/>
    </xf>
    <xf numFmtId="0" fontId="3" fillId="2" borderId="2" xfId="1" applyFill="1" applyBorder="1" applyAlignment="1">
      <alignment horizontal="right" vertical="center" wrapText="1" indent="1"/>
    </xf>
    <xf numFmtId="0" fontId="3" fillId="2" borderId="3" xfId="1" applyFill="1" applyBorder="1" applyAlignment="1">
      <alignment horizontal="right" vertical="center" wrapText="1" indent="1"/>
    </xf>
    <xf numFmtId="0" fontId="3" fillId="2" borderId="1" xfId="1" applyFill="1" applyBorder="1" applyAlignment="1">
      <alignment horizontal="left" vertical="center" indent="1"/>
    </xf>
    <xf numFmtId="0" fontId="3" fillId="2" borderId="2" xfId="1" applyFill="1" applyBorder="1" applyAlignment="1">
      <alignment horizontal="left" vertical="center" indent="1"/>
    </xf>
    <xf numFmtId="0" fontId="4" fillId="0" borderId="0" xfId="0" applyFont="1"/>
    <xf numFmtId="0" fontId="0" fillId="5" borderId="5" xfId="4" applyFont="1" applyAlignment="1">
      <alignment horizontal="left"/>
    </xf>
    <xf numFmtId="0" fontId="3" fillId="5" borderId="5" xfId="4" applyFont="1" applyAlignment="1">
      <alignment horizontal="left" vertical="center" indent="1"/>
    </xf>
    <xf numFmtId="0" fontId="0" fillId="5" borderId="5" xfId="4" applyFont="1"/>
    <xf numFmtId="0" fontId="0" fillId="0" borderId="5" xfId="4" applyFont="1" applyFill="1"/>
    <xf numFmtId="0" fontId="0" fillId="6" borderId="0" xfId="0" applyFill="1" applyAlignment="1">
      <alignment horizontal="left"/>
    </xf>
    <xf numFmtId="0" fontId="3" fillId="6" borderId="2" xfId="1" applyFill="1" applyBorder="1" applyAlignment="1">
      <alignment horizontal="left" vertical="center" indent="1"/>
    </xf>
    <xf numFmtId="0" fontId="0" fillId="6" borderId="0" xfId="0" applyFill="1"/>
    <xf numFmtId="0" fontId="6" fillId="3" borderId="0" xfId="2" applyBorder="1" applyAlignment="1">
      <alignment horizontal="left"/>
    </xf>
    <xf numFmtId="0" fontId="6" fillId="3" borderId="2" xfId="2" applyBorder="1" applyAlignment="1">
      <alignment horizontal="left" vertical="center" indent="1"/>
    </xf>
    <xf numFmtId="0" fontId="6" fillId="3" borderId="0" xfId="2" applyBorder="1"/>
    <xf numFmtId="0" fontId="0" fillId="7" borderId="0" xfId="0" applyFill="1" applyAlignment="1">
      <alignment horizontal="left"/>
    </xf>
    <xf numFmtId="0" fontId="3" fillId="7" borderId="2" xfId="1" applyFill="1" applyBorder="1" applyAlignment="1">
      <alignment horizontal="left" vertical="center" indent="1"/>
    </xf>
    <xf numFmtId="0" fontId="0" fillId="7" borderId="0" xfId="0" applyFill="1"/>
    <xf numFmtId="0" fontId="7" fillId="4" borderId="4" xfId="3" applyAlignment="1">
      <alignment horizontal="left"/>
    </xf>
    <xf numFmtId="0" fontId="7" fillId="4" borderId="4" xfId="3" applyAlignment="1">
      <alignment horizontal="left" vertical="center" indent="1"/>
    </xf>
    <xf numFmtId="0" fontId="7" fillId="4" borderId="4" xfId="3"/>
    <xf numFmtId="0" fontId="0" fillId="0" borderId="0" xfId="0" pivotButton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left" indent="3"/>
    </xf>
    <xf numFmtId="0" fontId="3" fillId="2" borderId="3" xfId="1" applyFill="1" applyBorder="1" applyAlignment="1">
      <alignment horizontal="left" vertical="center" indent="1"/>
    </xf>
    <xf numFmtId="0" fontId="8" fillId="8" borderId="0" xfId="5" applyFont="1" applyFill="1"/>
    <xf numFmtId="0" fontId="9" fillId="8" borderId="0" xfId="5" applyFont="1" applyFill="1" applyAlignment="1">
      <alignment horizontal="left" vertical="center" wrapText="1"/>
    </xf>
    <xf numFmtId="0" fontId="8" fillId="0" borderId="0" xfId="5" applyFont="1"/>
    <xf numFmtId="0" fontId="10" fillId="0" borderId="0" xfId="5" applyFont="1" applyAlignment="1">
      <alignment horizontal="left" vertical="center"/>
    </xf>
    <xf numFmtId="0" fontId="8" fillId="0" borderId="0" xfId="5" applyFont="1" applyAlignment="1">
      <alignment horizontal="center"/>
    </xf>
    <xf numFmtId="0" fontId="10" fillId="6" borderId="0" xfId="5" applyFont="1" applyFill="1" applyAlignment="1">
      <alignment horizontal="left" vertical="center"/>
    </xf>
    <xf numFmtId="0" fontId="8" fillId="6" borderId="0" xfId="5" applyFont="1" applyFill="1"/>
    <xf numFmtId="0" fontId="10" fillId="0" borderId="0" xfId="5" applyFont="1" applyAlignment="1">
      <alignment horizontal="center" vertical="center"/>
    </xf>
    <xf numFmtId="0" fontId="10" fillId="0" borderId="0" xfId="5" applyFont="1" applyAlignment="1">
      <alignment horizontal="left" wrapText="1"/>
    </xf>
    <xf numFmtId="0" fontId="10" fillId="0" borderId="0" xfId="5" applyFont="1"/>
    <xf numFmtId="0" fontId="10" fillId="0" borderId="0" xfId="5" applyFont="1" applyAlignment="1">
      <alignment horizontal="left" vertical="top" wrapText="1"/>
    </xf>
    <xf numFmtId="0" fontId="10" fillId="9" borderId="0" xfId="5" applyFont="1" applyFill="1" applyAlignment="1">
      <alignment horizontal="left" vertical="center"/>
    </xf>
    <xf numFmtId="0" fontId="8" fillId="9" borderId="0" xfId="5" applyFont="1" applyFill="1"/>
    <xf numFmtId="0" fontId="10" fillId="0" borderId="0" xfId="5" applyFont="1" applyAlignment="1">
      <alignment horizontal="left"/>
    </xf>
    <xf numFmtId="0" fontId="13" fillId="0" borderId="0" xfId="0" applyFont="1"/>
    <xf numFmtId="0" fontId="13" fillId="0" borderId="0" xfId="0" applyFont="1" applyAlignment="1">
      <alignment horizontal="left"/>
    </xf>
    <xf numFmtId="0" fontId="12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19" fillId="0" borderId="0" xfId="6" applyFont="1" applyAlignment="1">
      <alignment horizontal="center"/>
    </xf>
    <xf numFmtId="0" fontId="20" fillId="0" borderId="0" xfId="6" applyFont="1" applyAlignment="1">
      <alignment horizontal="center"/>
    </xf>
    <xf numFmtId="0" fontId="21" fillId="0" borderId="0" xfId="6" applyFont="1" applyAlignment="1">
      <alignment horizontal="center"/>
    </xf>
    <xf numFmtId="0" fontId="18" fillId="10" borderId="7" xfId="6" applyFont="1" applyFill="1" applyBorder="1" applyAlignment="1">
      <alignment horizontal="center" vertical="center"/>
    </xf>
    <xf numFmtId="0" fontId="18" fillId="10" borderId="8" xfId="6" applyFont="1" applyFill="1" applyBorder="1" applyAlignment="1">
      <alignment horizontal="center" vertical="center"/>
    </xf>
    <xf numFmtId="0" fontId="18" fillId="11" borderId="7" xfId="6" applyFont="1" applyFill="1" applyBorder="1" applyAlignment="1">
      <alignment horizontal="center" vertical="center"/>
    </xf>
    <xf numFmtId="0" fontId="18" fillId="12" borderId="7" xfId="6" applyFont="1" applyFill="1" applyBorder="1" applyAlignment="1">
      <alignment horizontal="center" vertical="center"/>
    </xf>
    <xf numFmtId="0" fontId="19" fillId="0" borderId="9" xfId="6" applyFont="1" applyBorder="1" applyAlignment="1">
      <alignment horizontal="center"/>
    </xf>
    <xf numFmtId="0" fontId="20" fillId="0" borderId="9" xfId="6" applyFont="1" applyBorder="1" applyAlignment="1">
      <alignment horizontal="center"/>
    </xf>
    <xf numFmtId="0" fontId="21" fillId="0" borderId="9" xfId="6" applyFont="1" applyBorder="1" applyAlignment="1">
      <alignment horizontal="center"/>
    </xf>
    <xf numFmtId="0" fontId="22" fillId="0" borderId="0" xfId="0" applyFont="1"/>
    <xf numFmtId="1" fontId="22" fillId="0" borderId="0" xfId="0" applyNumberFormat="1" applyFont="1"/>
    <xf numFmtId="0" fontId="13" fillId="13" borderId="6" xfId="0" applyFont="1" applyFill="1" applyBorder="1"/>
    <xf numFmtId="0" fontId="13" fillId="13" borderId="0" xfId="0" applyFont="1" applyFill="1"/>
    <xf numFmtId="0" fontId="13" fillId="13" borderId="0" xfId="0" applyFont="1" applyFill="1" applyAlignment="1">
      <alignment horizontal="left"/>
    </xf>
    <xf numFmtId="0" fontId="23" fillId="0" borderId="0" xfId="1" applyFont="1" applyFill="1" applyBorder="1"/>
    <xf numFmtId="0" fontId="24" fillId="0" borderId="0" xfId="0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1" applyFont="1" applyFill="1" applyBorder="1"/>
    <xf numFmtId="0" fontId="29" fillId="0" borderId="0" xfId="0" applyFont="1"/>
    <xf numFmtId="0" fontId="27" fillId="14" borderId="0" xfId="0" applyFont="1" applyFill="1"/>
    <xf numFmtId="0" fontId="13" fillId="15" borderId="0" xfId="0" applyFont="1" applyFill="1"/>
    <xf numFmtId="0" fontId="27" fillId="15" borderId="0" xfId="0" applyFont="1" applyFill="1"/>
    <xf numFmtId="0" fontId="13" fillId="16" borderId="0" xfId="0" applyFont="1" applyFill="1"/>
    <xf numFmtId="0" fontId="13" fillId="2" borderId="0" xfId="1" applyFont="1" applyFill="1" applyBorder="1" applyAlignment="1">
      <alignment horizontal="left" vertical="center" indent="1"/>
    </xf>
    <xf numFmtId="0" fontId="13" fillId="2" borderId="6" xfId="1" applyFont="1" applyFill="1" applyBorder="1" applyAlignment="1">
      <alignment horizontal="left" vertical="center" indent="1"/>
    </xf>
    <xf numFmtId="0" fontId="3" fillId="0" borderId="0" xfId="1"/>
    <xf numFmtId="0" fontId="30" fillId="0" borderId="0" xfId="0" applyFont="1"/>
    <xf numFmtId="0" fontId="13" fillId="0" borderId="0" xfId="1" applyFont="1" applyFill="1" applyBorder="1"/>
    <xf numFmtId="1" fontId="13" fillId="0" borderId="0" xfId="0" applyNumberFormat="1" applyFont="1" applyAlignment="1">
      <alignment horizontal="left"/>
    </xf>
    <xf numFmtId="1" fontId="13" fillId="15" borderId="0" xfId="0" applyNumberFormat="1" applyFont="1" applyFill="1" applyAlignment="1">
      <alignment horizontal="left"/>
    </xf>
    <xf numFmtId="0" fontId="2" fillId="0" borderId="6" xfId="0" applyFont="1" applyBorder="1"/>
    <xf numFmtId="0" fontId="13" fillId="2" borderId="10" xfId="1" applyFont="1" applyFill="1" applyBorder="1" applyAlignment="1">
      <alignment horizontal="left" vertical="center" indent="1"/>
    </xf>
    <xf numFmtId="0" fontId="13" fillId="2" borderId="12" xfId="1" applyFont="1" applyFill="1" applyBorder="1" applyAlignment="1">
      <alignment horizontal="left" vertical="center" indent="1"/>
    </xf>
    <xf numFmtId="0" fontId="13" fillId="2" borderId="11" xfId="1" applyFont="1" applyFill="1" applyBorder="1" applyAlignment="1">
      <alignment horizontal="left" vertical="center" indent="1"/>
    </xf>
    <xf numFmtId="0" fontId="13" fillId="13" borderId="0" xfId="0" applyFont="1" applyFill="1" applyAlignment="1">
      <alignment horizontal="center"/>
    </xf>
    <xf numFmtId="0" fontId="12" fillId="0" borderId="0" xfId="0" applyFont="1" applyAlignment="1">
      <alignment horizontal="center"/>
    </xf>
    <xf numFmtId="0" fontId="13" fillId="0" borderId="0" xfId="0" applyFont="1" applyAlignment="1">
      <alignment horizontal="right"/>
    </xf>
    <xf numFmtId="0" fontId="31" fillId="0" borderId="0" xfId="0" applyFont="1"/>
    <xf numFmtId="0" fontId="18" fillId="10" borderId="7" xfId="6" applyFont="1" applyFill="1" applyBorder="1" applyAlignment="1">
      <alignment horizontal="right" vertical="center"/>
    </xf>
    <xf numFmtId="0" fontId="33" fillId="0" borderId="9" xfId="0" applyFont="1" applyBorder="1"/>
    <xf numFmtId="0" fontId="21" fillId="10" borderId="8" xfId="6" applyFont="1" applyFill="1" applyBorder="1" applyAlignment="1">
      <alignment horizontal="center" vertical="center"/>
    </xf>
    <xf numFmtId="0" fontId="21" fillId="0" borderId="0" xfId="6" applyFont="1" applyAlignment="1">
      <alignment horizontal="left"/>
    </xf>
    <xf numFmtId="0" fontId="21" fillId="0" borderId="9" xfId="6" applyFont="1" applyBorder="1" applyAlignment="1">
      <alignment horizontal="left"/>
    </xf>
    <xf numFmtId="0" fontId="13" fillId="0" borderId="13" xfId="0" applyFont="1" applyBorder="1"/>
    <xf numFmtId="0" fontId="23" fillId="0" borderId="14" xfId="1" applyFont="1" applyFill="1" applyBorder="1"/>
    <xf numFmtId="0" fontId="13" fillId="0" borderId="14" xfId="1" applyFont="1" applyFill="1" applyBorder="1"/>
    <xf numFmtId="0" fontId="13" fillId="0" borderId="14" xfId="0" applyFont="1" applyBorder="1"/>
    <xf numFmtId="1" fontId="13" fillId="0" borderId="14" xfId="0" applyNumberFormat="1" applyFont="1" applyBorder="1" applyAlignment="1">
      <alignment horizontal="center"/>
    </xf>
    <xf numFmtId="0" fontId="13" fillId="0" borderId="14" xfId="0" applyFont="1" applyBorder="1" applyAlignment="1">
      <alignment horizontal="left"/>
    </xf>
    <xf numFmtId="0" fontId="13" fillId="0" borderId="14" xfId="0" applyFont="1" applyBorder="1" applyAlignment="1">
      <alignment horizontal="right"/>
    </xf>
    <xf numFmtId="0" fontId="0" fillId="0" borderId="14" xfId="0" applyBorder="1" applyAlignment="1">
      <alignment horizontal="right"/>
    </xf>
    <xf numFmtId="0" fontId="27" fillId="0" borderId="14" xfId="0" applyFont="1" applyBorder="1" applyAlignment="1">
      <alignment horizontal="right"/>
    </xf>
    <xf numFmtId="0" fontId="29" fillId="0" borderId="14" xfId="0" applyFont="1" applyBorder="1" applyAlignment="1">
      <alignment horizontal="right"/>
    </xf>
    <xf numFmtId="0" fontId="13" fillId="0" borderId="15" xfId="0" applyFont="1" applyBorder="1" applyAlignment="1">
      <alignment horizontal="right"/>
    </xf>
    <xf numFmtId="0" fontId="13" fillId="0" borderId="16" xfId="0" applyFont="1" applyBorder="1"/>
    <xf numFmtId="1" fontId="13" fillId="0" borderId="0" xfId="0" applyNumberFormat="1" applyFont="1" applyAlignment="1">
      <alignment horizontal="center"/>
    </xf>
    <xf numFmtId="0" fontId="0" fillId="0" borderId="0" xfId="0" applyAlignment="1">
      <alignment horizontal="right"/>
    </xf>
    <xf numFmtId="0" fontId="2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13" fillId="0" borderId="17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13" fillId="0" borderId="9" xfId="0" applyFont="1" applyBorder="1"/>
    <xf numFmtId="0" fontId="13" fillId="13" borderId="20" xfId="0" applyFont="1" applyFill="1" applyBorder="1" applyAlignment="1">
      <alignment horizontal="center"/>
    </xf>
    <xf numFmtId="0" fontId="13" fillId="13" borderId="14" xfId="0" applyFont="1" applyFill="1" applyBorder="1" applyAlignment="1">
      <alignment horizontal="center"/>
    </xf>
    <xf numFmtId="0" fontId="13" fillId="16" borderId="14" xfId="0" applyFont="1" applyFill="1" applyBorder="1" applyAlignment="1">
      <alignment horizontal="center"/>
    </xf>
    <xf numFmtId="0" fontId="12" fillId="16" borderId="14" xfId="0" applyFont="1" applyFill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3" fillId="0" borderId="0" xfId="1" applyFill="1" applyBorder="1"/>
    <xf numFmtId="0" fontId="35" fillId="0" borderId="0" xfId="0" applyFont="1"/>
    <xf numFmtId="0" fontId="37" fillId="0" borderId="0" xfId="0" applyFont="1"/>
    <xf numFmtId="0" fontId="39" fillId="0" borderId="0" xfId="0" applyFont="1" applyAlignment="1">
      <alignment horizontal="right" vertical="center" readingOrder="1"/>
    </xf>
    <xf numFmtId="0" fontId="40" fillId="0" borderId="0" xfId="0" applyFont="1" applyAlignment="1">
      <alignment horizontal="left" vertical="center" readingOrder="1"/>
    </xf>
    <xf numFmtId="0" fontId="38" fillId="0" borderId="0" xfId="0" applyFont="1"/>
    <xf numFmtId="0" fontId="42" fillId="0" borderId="0" xfId="0" applyFont="1" applyAlignment="1">
      <alignment horizontal="left" vertical="center" readingOrder="1"/>
    </xf>
    <xf numFmtId="0" fontId="44" fillId="0" borderId="0" xfId="0" applyFont="1" applyAlignment="1">
      <alignment horizontal="left" vertical="center" readingOrder="1"/>
    </xf>
    <xf numFmtId="0" fontId="46" fillId="0" borderId="0" xfId="0" applyFont="1" applyAlignment="1">
      <alignment horizontal="left" vertical="center" readingOrder="1"/>
    </xf>
    <xf numFmtId="0" fontId="48" fillId="0" borderId="0" xfId="0" applyFont="1" applyAlignment="1">
      <alignment horizontal="left" vertical="center" readingOrder="1"/>
    </xf>
    <xf numFmtId="49" fontId="25" fillId="20" borderId="7" xfId="0" applyNumberFormat="1" applyFont="1" applyFill="1" applyBorder="1"/>
    <xf numFmtId="0" fontId="13" fillId="20" borderId="7" xfId="0" applyFont="1" applyFill="1" applyBorder="1"/>
    <xf numFmtId="0" fontId="25" fillId="20" borderId="7" xfId="0" applyFont="1" applyFill="1" applyBorder="1"/>
    <xf numFmtId="0" fontId="25" fillId="21" borderId="7" xfId="0" applyFont="1" applyFill="1" applyBorder="1"/>
    <xf numFmtId="0" fontId="13" fillId="21" borderId="7" xfId="0" applyFont="1" applyFill="1" applyBorder="1"/>
    <xf numFmtId="49" fontId="13" fillId="20" borderId="7" xfId="0" applyNumberFormat="1" applyFont="1" applyFill="1" applyBorder="1"/>
    <xf numFmtId="0" fontId="13" fillId="18" borderId="7" xfId="0" applyFont="1" applyFill="1" applyBorder="1"/>
    <xf numFmtId="49" fontId="12" fillId="0" borderId="7" xfId="0" applyNumberFormat="1" applyFont="1" applyBorder="1"/>
    <xf numFmtId="0" fontId="12" fillId="0" borderId="7" xfId="0" applyFont="1" applyBorder="1"/>
    <xf numFmtId="14" fontId="12" fillId="0" borderId="7" xfId="0" applyNumberFormat="1" applyFont="1" applyBorder="1"/>
    <xf numFmtId="0" fontId="50" fillId="0" borderId="7" xfId="0" applyFont="1" applyBorder="1"/>
    <xf numFmtId="0" fontId="51" fillId="0" borderId="7" xfId="0" applyFont="1" applyBorder="1"/>
    <xf numFmtId="0" fontId="52" fillId="0" borderId="7" xfId="0" applyFont="1" applyBorder="1"/>
    <xf numFmtId="0" fontId="53" fillId="0" borderId="7" xfId="0" applyFont="1" applyBorder="1"/>
    <xf numFmtId="0" fontId="54" fillId="0" borderId="7" xfId="0" applyFont="1" applyBorder="1"/>
    <xf numFmtId="49" fontId="55" fillId="0" borderId="7" xfId="0" applyNumberFormat="1" applyFont="1" applyBorder="1"/>
    <xf numFmtId="0" fontId="55" fillId="0" borderId="7" xfId="0" applyFont="1" applyBorder="1"/>
    <xf numFmtId="14" fontId="55" fillId="0" borderId="7" xfId="0" applyNumberFormat="1" applyFont="1" applyBorder="1"/>
    <xf numFmtId="0" fontId="56" fillId="0" borderId="7" xfId="0" applyFont="1" applyBorder="1"/>
    <xf numFmtId="0" fontId="57" fillId="0" borderId="7" xfId="0" applyFont="1" applyBorder="1"/>
    <xf numFmtId="0" fontId="58" fillId="0" borderId="7" xfId="0" applyFont="1" applyBorder="1"/>
    <xf numFmtId="0" fontId="59" fillId="0" borderId="7" xfId="0" applyFont="1" applyBorder="1"/>
    <xf numFmtId="0" fontId="21" fillId="0" borderId="0" xfId="0" applyFont="1" applyAlignment="1">
      <alignment horizontal="right"/>
    </xf>
    <xf numFmtId="0" fontId="21" fillId="0" borderId="0" xfId="6" applyFont="1" applyAlignment="1">
      <alignment horizontal="right"/>
    </xf>
    <xf numFmtId="0" fontId="21" fillId="0" borderId="9" xfId="6" applyFont="1" applyBorder="1" applyAlignment="1">
      <alignment horizontal="right"/>
    </xf>
    <xf numFmtId="0" fontId="34" fillId="0" borderId="0" xfId="0" applyFont="1" applyAlignment="1">
      <alignment horizontal="right"/>
    </xf>
    <xf numFmtId="0" fontId="31" fillId="0" borderId="7" xfId="8" applyFont="1" applyBorder="1" applyAlignment="1">
      <alignment horizontal="center"/>
    </xf>
    <xf numFmtId="0" fontId="25" fillId="0" borderId="7" xfId="9" applyFont="1" applyBorder="1" applyAlignment="1">
      <alignment horizontal="center"/>
    </xf>
    <xf numFmtId="0" fontId="31" fillId="0" borderId="7" xfId="9" applyFont="1" applyBorder="1" applyAlignment="1">
      <alignment horizontal="center"/>
    </xf>
    <xf numFmtId="0" fontId="44" fillId="7" borderId="7" xfId="8" applyFont="1" applyFill="1" applyBorder="1" applyAlignment="1">
      <alignment horizontal="center"/>
    </xf>
    <xf numFmtId="0" fontId="25" fillId="0" borderId="7" xfId="8" applyFont="1" applyBorder="1"/>
    <xf numFmtId="0" fontId="25" fillId="0" borderId="7" xfId="8" applyFont="1" applyBorder="1" applyAlignment="1">
      <alignment horizontal="left"/>
    </xf>
    <xf numFmtId="0" fontId="44" fillId="0" borderId="7" xfId="8" applyFont="1" applyBorder="1"/>
    <xf numFmtId="2" fontId="44" fillId="0" borderId="7" xfId="8" applyNumberFormat="1" applyFont="1" applyBorder="1"/>
    <xf numFmtId="2" fontId="31" fillId="0" borderId="7" xfId="8" applyNumberFormat="1" applyFont="1" applyBorder="1"/>
    <xf numFmtId="0" fontId="25" fillId="0" borderId="7" xfId="8" applyFont="1" applyBorder="1" applyAlignment="1">
      <alignment horizontal="center" vertical="center"/>
    </xf>
    <xf numFmtId="0" fontId="25" fillId="0" borderId="7" xfId="8" applyFont="1" applyBorder="1" applyAlignment="1">
      <alignment horizontal="center"/>
    </xf>
    <xf numFmtId="0" fontId="25" fillId="7" borderId="7" xfId="8" applyFont="1" applyFill="1" applyBorder="1" applyAlignment="1">
      <alignment horizontal="left"/>
    </xf>
    <xf numFmtId="0" fontId="25" fillId="7" borderId="7" xfId="8" applyFont="1" applyFill="1" applyBorder="1"/>
    <xf numFmtId="0" fontId="44" fillId="7" borderId="7" xfId="8" applyFont="1" applyFill="1" applyBorder="1"/>
    <xf numFmtId="2" fontId="44" fillId="7" borderId="7" xfId="8" applyNumberFormat="1" applyFont="1" applyFill="1" applyBorder="1"/>
    <xf numFmtId="0" fontId="25" fillId="7" borderId="7" xfId="8" applyFont="1" applyFill="1" applyBorder="1" applyAlignment="1">
      <alignment horizontal="center" vertical="center"/>
    </xf>
    <xf numFmtId="0" fontId="25" fillId="7" borderId="7" xfId="8" applyFont="1" applyFill="1" applyBorder="1" applyAlignment="1">
      <alignment horizontal="center"/>
    </xf>
    <xf numFmtId="0" fontId="3" fillId="0" borderId="0" xfId="1" applyBorder="1" applyAlignment="1">
      <alignment horizontal="left"/>
    </xf>
    <xf numFmtId="0" fontId="23" fillId="0" borderId="7" xfId="1" applyFont="1" applyBorder="1" applyAlignment="1">
      <alignment horizontal="left"/>
    </xf>
    <xf numFmtId="0" fontId="13" fillId="13" borderId="16" xfId="0" applyFont="1" applyFill="1" applyBorder="1" applyAlignment="1">
      <alignment horizontal="center"/>
    </xf>
    <xf numFmtId="0" fontId="13" fillId="16" borderId="0" xfId="0" applyFont="1" applyFill="1" applyAlignment="1">
      <alignment horizontal="center"/>
    </xf>
    <xf numFmtId="0" fontId="12" fillId="16" borderId="0" xfId="0" applyFont="1" applyFill="1" applyAlignment="1">
      <alignment horizontal="center"/>
    </xf>
    <xf numFmtId="0" fontId="13" fillId="17" borderId="0" xfId="0" applyFont="1" applyFill="1" applyAlignment="1">
      <alignment horizontal="center"/>
    </xf>
    <xf numFmtId="0" fontId="13" fillId="17" borderId="17" xfId="0" applyFont="1" applyFill="1" applyBorder="1" applyAlignment="1">
      <alignment horizontal="center"/>
    </xf>
    <xf numFmtId="0" fontId="31" fillId="0" borderId="0" xfId="0" applyFont="1" applyAlignment="1">
      <alignment horizontal="right"/>
    </xf>
    <xf numFmtId="0" fontId="0" fillId="0" borderId="18" xfId="0" applyBorder="1"/>
    <xf numFmtId="0" fontId="0" fillId="0" borderId="9" xfId="0" applyBorder="1"/>
    <xf numFmtId="0" fontId="25" fillId="0" borderId="9" xfId="8" applyFont="1" applyBorder="1"/>
    <xf numFmtId="1" fontId="13" fillId="0" borderId="9" xfId="0" applyNumberFormat="1" applyFont="1" applyBorder="1" applyAlignment="1">
      <alignment horizontal="center"/>
    </xf>
    <xf numFmtId="0" fontId="0" fillId="0" borderId="9" xfId="0" applyBorder="1" applyAlignment="1">
      <alignment horizontal="left"/>
    </xf>
    <xf numFmtId="0" fontId="0" fillId="22" borderId="9" xfId="0" applyFill="1" applyBorder="1"/>
    <xf numFmtId="0" fontId="23" fillId="0" borderId="9" xfId="1" applyFont="1" applyBorder="1"/>
    <xf numFmtId="0" fontId="23" fillId="7" borderId="7" xfId="1" applyFont="1" applyFill="1" applyBorder="1" applyAlignment="1">
      <alignment horizontal="left"/>
    </xf>
    <xf numFmtId="0" fontId="25" fillId="26" borderId="7" xfId="8" applyFont="1" applyFill="1" applyBorder="1"/>
    <xf numFmtId="0" fontId="25" fillId="26" borderId="7" xfId="8" applyFont="1" applyFill="1" applyBorder="1" applyAlignment="1">
      <alignment horizontal="left"/>
    </xf>
    <xf numFmtId="0" fontId="25" fillId="19" borderId="7" xfId="8" applyFont="1" applyFill="1" applyBorder="1"/>
    <xf numFmtId="0" fontId="25" fillId="19" borderId="7" xfId="8" applyFont="1" applyFill="1" applyBorder="1" applyAlignment="1">
      <alignment horizontal="left"/>
    </xf>
    <xf numFmtId="0" fontId="25" fillId="18" borderId="7" xfId="8" applyFont="1" applyFill="1" applyBorder="1"/>
    <xf numFmtId="0" fontId="25" fillId="18" borderId="7" xfId="8" applyFont="1" applyFill="1" applyBorder="1" applyAlignment="1">
      <alignment horizontal="left"/>
    </xf>
    <xf numFmtId="0" fontId="13" fillId="0" borderId="9" xfId="0" applyFont="1" applyBorder="1" applyAlignment="1">
      <alignment horizontal="right"/>
    </xf>
    <xf numFmtId="0" fontId="13" fillId="0" borderId="19" xfId="0" applyFont="1" applyBorder="1" applyAlignment="1">
      <alignment horizontal="right"/>
    </xf>
    <xf numFmtId="0" fontId="13" fillId="0" borderId="0" xfId="0" pivotButton="1" applyFont="1"/>
    <xf numFmtId="0" fontId="24" fillId="27" borderId="0" xfId="0" applyFont="1" applyFill="1"/>
    <xf numFmtId="0" fontId="13" fillId="19" borderId="0" xfId="0" applyFont="1" applyFill="1"/>
    <xf numFmtId="0" fontId="13" fillId="0" borderId="0" xfId="0" applyFont="1" applyAlignment="1">
      <alignment horizontal="left" indent="1"/>
    </xf>
    <xf numFmtId="49" fontId="18" fillId="20" borderId="7" xfId="0" applyNumberFormat="1" applyFont="1" applyFill="1" applyBorder="1"/>
    <xf numFmtId="0" fontId="21" fillId="20" borderId="7" xfId="0" applyFont="1" applyFill="1" applyBorder="1"/>
    <xf numFmtId="0" fontId="18" fillId="20" borderId="7" xfId="0" applyFont="1" applyFill="1" applyBorder="1"/>
    <xf numFmtId="0" fontId="18" fillId="21" borderId="7" xfId="0" applyFont="1" applyFill="1" applyBorder="1"/>
    <xf numFmtId="0" fontId="21" fillId="21" borderId="7" xfId="0" applyFont="1" applyFill="1" applyBorder="1"/>
    <xf numFmtId="0" fontId="21" fillId="18" borderId="7" xfId="0" applyFont="1" applyFill="1" applyBorder="1"/>
    <xf numFmtId="0" fontId="21" fillId="0" borderId="7" xfId="0" applyFont="1" applyBorder="1"/>
    <xf numFmtId="0" fontId="62" fillId="0" borderId="7" xfId="1" applyFont="1" applyBorder="1"/>
    <xf numFmtId="49" fontId="21" fillId="0" borderId="7" xfId="0" applyNumberFormat="1" applyFont="1" applyBorder="1"/>
    <xf numFmtId="14" fontId="21" fillId="0" borderId="7" xfId="0" applyNumberFormat="1" applyFont="1" applyBorder="1"/>
    <xf numFmtId="0" fontId="63" fillId="0" borderId="7" xfId="0" applyFont="1" applyBorder="1"/>
    <xf numFmtId="0" fontId="62" fillId="0" borderId="7" xfId="1" applyNumberFormat="1" applyFont="1" applyBorder="1"/>
    <xf numFmtId="0" fontId="64" fillId="0" borderId="7" xfId="0" applyFont="1" applyBorder="1"/>
    <xf numFmtId="0" fontId="65" fillId="0" borderId="7" xfId="0" applyFont="1" applyBorder="1"/>
    <xf numFmtId="0" fontId="19" fillId="0" borderId="7" xfId="0" applyFont="1" applyBorder="1"/>
    <xf numFmtId="0" fontId="66" fillId="0" borderId="7" xfId="1" applyFont="1" applyBorder="1"/>
    <xf numFmtId="0" fontId="20" fillId="0" borderId="7" xfId="0" applyFont="1" applyBorder="1"/>
    <xf numFmtId="0" fontId="67" fillId="0" borderId="7" xfId="1" applyFont="1" applyBorder="1"/>
    <xf numFmtId="0" fontId="61" fillId="0" borderId="7" xfId="9" applyFont="1" applyBorder="1" applyAlignment="1">
      <alignment vertical="top"/>
    </xf>
    <xf numFmtId="0" fontId="68" fillId="0" borderId="7" xfId="0" applyFont="1" applyBorder="1"/>
    <xf numFmtId="0" fontId="69" fillId="0" borderId="7" xfId="0" applyFont="1" applyBorder="1"/>
    <xf numFmtId="0" fontId="0" fillId="0" borderId="7" xfId="0" applyBorder="1"/>
    <xf numFmtId="0" fontId="34" fillId="0" borderId="0" xfId="0" applyFont="1"/>
    <xf numFmtId="0" fontId="21" fillId="0" borderId="0" xfId="0" applyFont="1"/>
    <xf numFmtId="14" fontId="21" fillId="17" borderId="7" xfId="0" applyNumberFormat="1" applyFont="1" applyFill="1" applyBorder="1"/>
    <xf numFmtId="0" fontId="63" fillId="17" borderId="7" xfId="0" applyFont="1" applyFill="1" applyBorder="1"/>
    <xf numFmtId="0" fontId="65" fillId="17" borderId="7" xfId="0" applyFont="1" applyFill="1" applyBorder="1"/>
    <xf numFmtId="0" fontId="19" fillId="17" borderId="7" xfId="0" applyFont="1" applyFill="1" applyBorder="1"/>
    <xf numFmtId="0" fontId="21" fillId="7" borderId="7" xfId="0" applyFont="1" applyFill="1" applyBorder="1"/>
    <xf numFmtId="14" fontId="21" fillId="7" borderId="7" xfId="0" applyNumberFormat="1" applyFont="1" applyFill="1" applyBorder="1"/>
    <xf numFmtId="0" fontId="63" fillId="7" borderId="7" xfId="0" applyFont="1" applyFill="1" applyBorder="1"/>
    <xf numFmtId="0" fontId="64" fillId="7" borderId="7" xfId="0" applyFont="1" applyFill="1" applyBorder="1"/>
    <xf numFmtId="0" fontId="65" fillId="7" borderId="7" xfId="0" applyFont="1" applyFill="1" applyBorder="1"/>
    <xf numFmtId="0" fontId="19" fillId="7" borderId="7" xfId="0" applyFont="1" applyFill="1" applyBorder="1"/>
    <xf numFmtId="0" fontId="18" fillId="0" borderId="0" xfId="0" applyFont="1"/>
    <xf numFmtId="0" fontId="20" fillId="7" borderId="7" xfId="0" applyFont="1" applyFill="1" applyBorder="1"/>
    <xf numFmtId="0" fontId="70" fillId="0" borderId="0" xfId="0" applyFont="1"/>
    <xf numFmtId="0" fontId="71" fillId="0" borderId="0" xfId="0" applyFont="1"/>
    <xf numFmtId="0" fontId="72" fillId="0" borderId="0" xfId="0" applyFont="1"/>
    <xf numFmtId="0" fontId="73" fillId="0" borderId="0" xfId="0" applyFont="1"/>
    <xf numFmtId="14" fontId="21" fillId="18" borderId="7" xfId="0" applyNumberFormat="1" applyFont="1" applyFill="1" applyBorder="1"/>
    <xf numFmtId="0" fontId="63" fillId="18" borderId="7" xfId="0" applyFont="1" applyFill="1" applyBorder="1"/>
    <xf numFmtId="0" fontId="20" fillId="18" borderId="7" xfId="0" applyFont="1" applyFill="1" applyBorder="1"/>
    <xf numFmtId="0" fontId="19" fillId="18" borderId="7" xfId="0" applyFont="1" applyFill="1" applyBorder="1"/>
    <xf numFmtId="14" fontId="21" fillId="10" borderId="7" xfId="0" applyNumberFormat="1" applyFont="1" applyFill="1" applyBorder="1"/>
    <xf numFmtId="0" fontId="20" fillId="10" borderId="7" xfId="0" applyFont="1" applyFill="1" applyBorder="1"/>
    <xf numFmtId="0" fontId="63" fillId="10" borderId="7" xfId="0" applyFont="1" applyFill="1" applyBorder="1"/>
    <xf numFmtId="0" fontId="19" fillId="10" borderId="7" xfId="0" applyFont="1" applyFill="1" applyBorder="1"/>
    <xf numFmtId="14" fontId="21" fillId="19" borderId="7" xfId="0" applyNumberFormat="1" applyFont="1" applyFill="1" applyBorder="1"/>
    <xf numFmtId="0" fontId="63" fillId="19" borderId="7" xfId="0" applyFont="1" applyFill="1" applyBorder="1"/>
    <xf numFmtId="14" fontId="21" fillId="23" borderId="7" xfId="0" applyNumberFormat="1" applyFont="1" applyFill="1" applyBorder="1"/>
    <xf numFmtId="0" fontId="63" fillId="23" borderId="7" xfId="0" applyFont="1" applyFill="1" applyBorder="1"/>
    <xf numFmtId="14" fontId="21" fillId="24" borderId="7" xfId="0" applyNumberFormat="1" applyFont="1" applyFill="1" applyBorder="1"/>
    <xf numFmtId="0" fontId="63" fillId="24" borderId="7" xfId="0" applyFont="1" applyFill="1" applyBorder="1"/>
    <xf numFmtId="14" fontId="21" fillId="25" borderId="7" xfId="0" applyNumberFormat="1" applyFont="1" applyFill="1" applyBorder="1"/>
    <xf numFmtId="0" fontId="63" fillId="25" borderId="7" xfId="0" applyFont="1" applyFill="1" applyBorder="1"/>
    <xf numFmtId="0" fontId="74" fillId="0" borderId="0" xfId="10"/>
    <xf numFmtId="0" fontId="39" fillId="28" borderId="7" xfId="10" applyFont="1" applyFill="1" applyBorder="1" applyAlignment="1">
      <alignment horizontal="center"/>
    </xf>
    <xf numFmtId="0" fontId="39" fillId="0" borderId="7" xfId="10" applyFont="1" applyBorder="1" applyAlignment="1">
      <alignment horizontal="center"/>
    </xf>
    <xf numFmtId="0" fontId="39" fillId="0" borderId="7" xfId="10" applyFont="1" applyBorder="1"/>
    <xf numFmtId="0" fontId="0" fillId="0" borderId="0" xfId="0" applyAlignment="1">
      <alignment horizontal="center"/>
    </xf>
    <xf numFmtId="0" fontId="0" fillId="0" borderId="0" xfId="0"/>
    <xf numFmtId="0" fontId="16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13" fillId="13" borderId="14" xfId="0" applyFont="1" applyFill="1" applyBorder="1" applyAlignment="1">
      <alignment horizontal="center"/>
    </xf>
    <xf numFmtId="0" fontId="13" fillId="17" borderId="14" xfId="0" applyFont="1" applyFill="1" applyBorder="1" applyAlignment="1">
      <alignment horizontal="center"/>
    </xf>
    <xf numFmtId="0" fontId="13" fillId="17" borderId="15" xfId="0" applyFont="1" applyFill="1" applyBorder="1" applyAlignment="1">
      <alignment horizontal="center"/>
    </xf>
    <xf numFmtId="0" fontId="75" fillId="0" borderId="9" xfId="10" applyFont="1" applyBorder="1" applyAlignment="1">
      <alignment horizontal="center"/>
    </xf>
    <xf numFmtId="0" fontId="22" fillId="0" borderId="0" xfId="0" applyFont="1"/>
  </cellXfs>
  <cellStyles count="11">
    <cellStyle name="Bad" xfId="2" builtinId="27"/>
    <cellStyle name="Hyperlink" xfId="1" builtinId="8"/>
    <cellStyle name="Hyperlink 2" xfId="7" xr:uid="{E8CF9B2E-6E78-419F-9D7D-088BE80CD7D2}"/>
    <cellStyle name="Normal" xfId="0" builtinId="0"/>
    <cellStyle name="Normal 2" xfId="5" xr:uid="{C06FA05E-397D-4063-A684-4EEE1000A902}"/>
    <cellStyle name="Normal 2 2 2" xfId="9" xr:uid="{74A18403-8184-4535-B4E2-E5590CB38388}"/>
    <cellStyle name="Normal 3" xfId="10" xr:uid="{7F940B89-A2AA-47A6-8C3F-3B2CB7277790}"/>
    <cellStyle name="Normal 7 2" xfId="8" xr:uid="{B16F3AA2-05E4-4B5B-B4C3-839BE6A88633}"/>
    <cellStyle name="Note" xfId="4" builtinId="10"/>
    <cellStyle name="Output" xfId="3" builtinId="21"/>
    <cellStyle name="ปกติ 2" xfId="6" xr:uid="{7B539A23-917B-4021-873B-7F2A148D0782}"/>
  </cellStyles>
  <dxfs count="58"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sz val="16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name val="TH SarabunPSK"/>
        <family val="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Medium4"/>
  <colors>
    <mruColors>
      <color rgb="FFFF0066"/>
      <color rgb="FF4F2B91"/>
      <color rgb="FFCCCCFF"/>
      <color rgb="FFFFC9C9"/>
      <color rgb="FFBFDDE7"/>
      <color rgb="FF0070C0"/>
      <color rgb="FFFFCC00"/>
      <color rgb="FF9BC2E6"/>
      <color rgb="FFD8E4BC"/>
      <color rgb="FFDDD9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1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7655717</xdr:colOff>
      <xdr:row>3</xdr:row>
      <xdr:rowOff>95250</xdr:rowOff>
    </xdr:from>
    <xdr:to>
      <xdr:col>5</xdr:col>
      <xdr:colOff>110036</xdr:colOff>
      <xdr:row>6</xdr:row>
      <xdr:rowOff>583406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F56CCE-5D1E-4836-9FEC-06ABA822D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8180" y="1576388"/>
          <a:ext cx="2688931" cy="3112293"/>
        </a:xfrm>
        <a:prstGeom prst="rect">
          <a:avLst/>
        </a:prstGeom>
        <a:ln>
          <a:solidFill>
            <a:srgbClr val="00B0F0"/>
          </a:solidFill>
        </a:ln>
      </xdr:spPr>
    </xdr:pic>
    <xdr:clientData/>
  </xdr:twoCellAnchor>
  <xdr:twoCellAnchor editAs="oneCell">
    <xdr:from>
      <xdr:col>4</xdr:col>
      <xdr:colOff>119063</xdr:colOff>
      <xdr:row>6</xdr:row>
      <xdr:rowOff>392906</xdr:rowOff>
    </xdr:from>
    <xdr:to>
      <xdr:col>5</xdr:col>
      <xdr:colOff>429636</xdr:colOff>
      <xdr:row>6</xdr:row>
      <xdr:rowOff>1310697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C5B9EB-32C9-466C-B5DF-21ED1C7CF4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53676" y="4498181"/>
          <a:ext cx="963035" cy="917791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</a:extLst>
      </xdr:spPr>
    </xdr:pic>
    <xdr:clientData/>
  </xdr:twoCellAnchor>
  <xdr:twoCellAnchor>
    <xdr:from>
      <xdr:col>1</xdr:col>
      <xdr:colOff>7679531</xdr:colOff>
      <xdr:row>9</xdr:row>
      <xdr:rowOff>84882</xdr:rowOff>
    </xdr:from>
    <xdr:to>
      <xdr:col>5</xdr:col>
      <xdr:colOff>488156</xdr:colOff>
      <xdr:row>14</xdr:row>
      <xdr:rowOff>154781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62656766-7AD7-4ED7-8B30-B657DC17DAD8}"/>
            </a:ext>
          </a:extLst>
        </xdr:cNvPr>
        <xdr:cNvGrpSpPr/>
      </xdr:nvGrpSpPr>
      <xdr:grpSpPr>
        <a:xfrm>
          <a:off x="8334375" y="6424961"/>
          <a:ext cx="3048000" cy="4064445"/>
          <a:chOff x="8286750" y="6347570"/>
          <a:chExt cx="2595562" cy="4522838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F07B8D59-9DB8-43A1-8677-5A434C04102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/>
          <a:srcRect b="22173"/>
          <a:stretch/>
        </xdr:blipFill>
        <xdr:spPr>
          <a:xfrm>
            <a:off x="8774907" y="8951006"/>
            <a:ext cx="2107405" cy="1919402"/>
          </a:xfrm>
          <a:prstGeom prst="rect">
            <a:avLst/>
          </a:prstGeom>
          <a:ln>
            <a:solidFill>
              <a:srgbClr val="FFC000"/>
            </a:solidFill>
          </a:ln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CAE86F27-460D-4D41-999F-CF49BAF9DE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8286750" y="6347570"/>
            <a:ext cx="2107406" cy="2955078"/>
          </a:xfrm>
          <a:prstGeom prst="rect">
            <a:avLst/>
          </a:prstGeom>
          <a:ln>
            <a:solidFill>
              <a:srgbClr val="FFC000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134934</xdr:colOff>
      <xdr:row>2</xdr:row>
      <xdr:rowOff>31122</xdr:rowOff>
    </xdr:from>
    <xdr:to>
      <xdr:col>4</xdr:col>
      <xdr:colOff>803312</xdr:colOff>
      <xdr:row>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7D16479-2DEA-4AC7-BE6D-B009B7D050A8}"/>
            </a:ext>
          </a:extLst>
        </xdr:cNvPr>
        <xdr:cNvSpPr txBox="1"/>
      </xdr:nvSpPr>
      <xdr:spPr>
        <a:xfrm>
          <a:off x="134934" y="702463"/>
          <a:ext cx="5844011" cy="8869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4</xdr:col>
      <xdr:colOff>1159066</xdr:colOff>
      <xdr:row>2</xdr:row>
      <xdr:rowOff>6303</xdr:rowOff>
    </xdr:from>
    <xdr:to>
      <xdr:col>7</xdr:col>
      <xdr:colOff>722983</xdr:colOff>
      <xdr:row>6</xdr:row>
      <xdr:rowOff>177874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138B292-62A0-4FE5-ABC6-96A93077D0A4}"/>
            </a:ext>
          </a:extLst>
        </xdr:cNvPr>
        <xdr:cNvSpPr txBox="1"/>
      </xdr:nvSpPr>
      <xdr:spPr>
        <a:xfrm>
          <a:off x="6334699" y="677644"/>
          <a:ext cx="5519911" cy="90602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134934</xdr:colOff>
      <xdr:row>2</xdr:row>
      <xdr:rowOff>31122</xdr:rowOff>
    </xdr:from>
    <xdr:to>
      <xdr:col>4</xdr:col>
      <xdr:colOff>803312</xdr:colOff>
      <xdr:row>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33F6CA7-A893-48B5-B1CA-F846453DDD1A}"/>
            </a:ext>
          </a:extLst>
        </xdr:cNvPr>
        <xdr:cNvSpPr txBox="1"/>
      </xdr:nvSpPr>
      <xdr:spPr>
        <a:xfrm>
          <a:off x="2754309" y="678822"/>
          <a:ext cx="12755603" cy="9213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4</xdr:col>
      <xdr:colOff>1159066</xdr:colOff>
      <xdr:row>2</xdr:row>
      <xdr:rowOff>6303</xdr:rowOff>
    </xdr:from>
    <xdr:to>
      <xdr:col>7</xdr:col>
      <xdr:colOff>722983</xdr:colOff>
      <xdr:row>6</xdr:row>
      <xdr:rowOff>177874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65DF725-564F-4D1C-92F4-6229C69E0598}"/>
            </a:ext>
          </a:extLst>
        </xdr:cNvPr>
        <xdr:cNvSpPr txBox="1"/>
      </xdr:nvSpPr>
      <xdr:spPr>
        <a:xfrm>
          <a:off x="15865666" y="654003"/>
          <a:ext cx="5116992" cy="9335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134934</xdr:colOff>
      <xdr:row>2</xdr:row>
      <xdr:rowOff>31122</xdr:rowOff>
    </xdr:from>
    <xdr:to>
      <xdr:col>6</xdr:col>
      <xdr:colOff>803312</xdr:colOff>
      <xdr:row>7</xdr:row>
      <xdr:rowOff>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12AB38B-A1FC-4A1D-B03A-D348A27EC749}"/>
            </a:ext>
          </a:extLst>
        </xdr:cNvPr>
        <xdr:cNvSpPr txBox="1"/>
      </xdr:nvSpPr>
      <xdr:spPr>
        <a:xfrm>
          <a:off x="2754309" y="755022"/>
          <a:ext cx="12755603" cy="130237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กรุณา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 in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เข้าระบบ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eMENSCR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ก่อนดำเนินการ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Click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ที่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link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โครงการนั้น ๆ </a:t>
          </a:r>
        </a:p>
        <a:p>
          <a:pPr algn="l"/>
          <a:r>
            <a:rPr lang="th-TH" sz="2000" b="1" u="sng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: </a:t>
          </a:r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หากไม่ </a:t>
          </a:r>
          <a:r>
            <a:rPr lang="en-US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Login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จะไม่สามารถดูรายละเอียดโครงการได้</a:t>
          </a:r>
        </a:p>
      </xdr:txBody>
    </xdr:sp>
    <xdr:clientData/>
  </xdr:twoCellAnchor>
  <xdr:twoCellAnchor>
    <xdr:from>
      <xdr:col>6</xdr:col>
      <xdr:colOff>1159066</xdr:colOff>
      <xdr:row>2</xdr:row>
      <xdr:rowOff>6303</xdr:rowOff>
    </xdr:from>
    <xdr:to>
      <xdr:col>9</xdr:col>
      <xdr:colOff>722983</xdr:colOff>
      <xdr:row>6</xdr:row>
      <xdr:rowOff>177874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BF1EB05-0066-4CA9-9C00-A4991F49492F}"/>
            </a:ext>
          </a:extLst>
        </xdr:cNvPr>
        <xdr:cNvSpPr txBox="1"/>
      </xdr:nvSpPr>
      <xdr:spPr>
        <a:xfrm>
          <a:off x="15865666" y="730203"/>
          <a:ext cx="5116992" cy="123837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th-TH" sz="20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โครงการที่ปรากฎเป็นโครงการที่ผ่านการอนุมัติ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จากผู้บริหาร 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(M7)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ของหน่วยงานเท่านั้น</a:t>
          </a:r>
          <a:r>
            <a:rPr lang="en-US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</a:t>
          </a:r>
          <a:r>
            <a:rPr lang="th-TH" sz="20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(ข้อมูล ณ เดือนมีนาคม 2568)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169277</xdr:colOff>
      <xdr:row>43</xdr:row>
      <xdr:rowOff>13701</xdr:rowOff>
    </xdr:from>
    <xdr:to>
      <xdr:col>26</xdr:col>
      <xdr:colOff>208842</xdr:colOff>
      <xdr:row>47</xdr:row>
      <xdr:rowOff>15875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F611E41-8C68-4E50-9264-29F396B03E04}"/>
            </a:ext>
          </a:extLst>
        </xdr:cNvPr>
        <xdr:cNvSpPr/>
      </xdr:nvSpPr>
      <xdr:spPr>
        <a:xfrm>
          <a:off x="13440777" y="10483264"/>
          <a:ext cx="5246565" cy="732424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โครงการที่ไม่สอดคล้องกับองค์ประกอบและปัจจัยใดของเป้าหมายแผนแม่บทย่อย 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 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th-TH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โครงการ</a:t>
          </a:r>
          <a:endParaRPr lang="en-US" sz="1600" b="1">
            <a:solidFill>
              <a:srgbClr val="FF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13</xdr:col>
      <xdr:colOff>607475</xdr:colOff>
      <xdr:row>34</xdr:row>
      <xdr:rowOff>102919</xdr:rowOff>
    </xdr:from>
    <xdr:to>
      <xdr:col>33</xdr:col>
      <xdr:colOff>136236</xdr:colOff>
      <xdr:row>44</xdr:row>
      <xdr:rowOff>99658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83294AF-5D25-438E-A0F5-28BAA56DA30C}"/>
            </a:ext>
          </a:extLst>
        </xdr:cNvPr>
        <xdr:cNvSpPr/>
      </xdr:nvSpPr>
      <xdr:spPr>
        <a:xfrm>
          <a:off x="10624600" y="8929419"/>
          <a:ext cx="12546261" cy="1822364"/>
        </a:xfrm>
        <a:prstGeom prst="rect">
          <a:avLst/>
        </a:prstGeom>
      </xdr:spPr>
      <xdr:txBody>
        <a:bodyPr wrap="square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หมายเหตุ </a:t>
          </a:r>
          <a:r>
            <a:rPr lang="en-US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:</a:t>
          </a:r>
          <a:r>
            <a:rPr lang="th-TH" sz="1600" b="1">
              <a:solidFill>
                <a:prstClr val="black"/>
              </a:solidFill>
              <a:uFill>
                <a:solidFill>
                  <a:srgbClr val="006FC0"/>
                </a:solidFill>
              </a:u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 u="none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จำนวนโครงการทั้งหมดในระบบ</a:t>
          </a:r>
          <a:r>
            <a:rPr lang="en-US" sz="16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จำนวนโครงการในห้วงที่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(พ.ศ.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2566-2568)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ซึ่งนับรวมโครงการเพื่อขับเคลื่อนการบรรลุเป้าหมายตามยุทธศาสตร์ชาติ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(โครงการสำคัญ) 	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ประจำปีงบประมาณ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2566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และ พ.ศ.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2567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ที่ผ่านการคัดเลือก         </a:t>
          </a:r>
        </a:p>
        <a:p>
          <a:pPr marL="269875" indent="-269875" algn="thaiDist" defTabSz="685783">
            <a:lnSpc>
              <a:spcPct val="100000"/>
            </a:lnSpc>
          </a:pP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			</a:t>
          </a:r>
          <a:r>
            <a:rPr lang="en-US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       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โดย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หมายถึง</a:t>
          </a:r>
          <a:r>
            <a:rPr lang="th-TH" sz="1600" b="1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โครงการที่หน่วยงานเลือกความสอดคล้องของโครงการเป็น</a:t>
          </a:r>
          <a:r>
            <a:rPr lang="th-TH" sz="16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ปัจจัยหลัก</a:t>
          </a:r>
          <a:r>
            <a:rPr lang="en-US" sz="16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และ </a:t>
          </a:r>
          <a:r>
            <a:rPr lang="en-US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n</a:t>
          </a:r>
          <a:r>
            <a:rPr lang="th-TH" sz="16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หมายถึง โครงการที่หน่วยงานเลือกความสอดคล้องของโครงการเป็นปัจจัยรอง </a:t>
          </a:r>
          <a:endParaRPr lang="en-US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n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en-US" sz="1600" b="1" i="0" u="none" strike="noStrike" kern="120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n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หมายถึง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จำนวนรวมโครงการในระบบที่หน่วยงานเลือกความสอดคล้องของโครงการเป็นปัจจัยหลักและปัจจัยรอง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|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จำนวนรวมโครงการในห้วงที่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2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(พ.ศ.2566-2568) ที่หน่วยงานเลือก</a:t>
          </a:r>
        </a:p>
        <a:p>
          <a:pPr marL="0" marR="0" lvl="0" indent="0" algn="thaiDist" defTabSz="685784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	    </a:t>
          </a:r>
          <a:r>
            <a:rPr kumimoji="0" lang="en-US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                  </a:t>
          </a:r>
          <a:r>
            <a:rPr kumimoji="0" lang="th-TH" sz="16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ความสอดคล้องของโครงการเป็นปัจจัยหลักและปัจจัยรอง </a:t>
          </a:r>
          <a:endParaRPr kumimoji="0" lang="en-US" sz="1600" b="1" i="0" u="sng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TH SarabunPSK" panose="020B0500040200020003" pitchFamily="34" charset="-34"/>
            <a:ea typeface="+mn-ea"/>
            <a:cs typeface="TH SarabunPSK" panose="020B0500040200020003" pitchFamily="34" charset="-34"/>
          </a:endParaRPr>
        </a:p>
        <a:p>
          <a:pPr marL="269875" indent="-269875" algn="thaiDist" defTabSz="685783">
            <a:lnSpc>
              <a:spcPct val="100000"/>
            </a:lnSpc>
          </a:pPr>
          <a:endParaRPr lang="th-TH" sz="1600" b="1">
            <a:solidFill>
              <a:srgbClr val="0070C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 editAs="oneCell">
    <xdr:from>
      <xdr:col>12</xdr:col>
      <xdr:colOff>543283</xdr:colOff>
      <xdr:row>1</xdr:row>
      <xdr:rowOff>144945</xdr:rowOff>
    </xdr:from>
    <xdr:to>
      <xdr:col>34</xdr:col>
      <xdr:colOff>330252</xdr:colOff>
      <xdr:row>31</xdr:row>
      <xdr:rowOff>101393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8319A3D-7ED3-4B15-B3EB-5E411B3A3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30700" y="324862"/>
          <a:ext cx="13989802" cy="8147948"/>
        </a:xfrm>
        <a:prstGeom prst="rect">
          <a:avLst/>
        </a:prstGeom>
      </xdr:spPr>
    </xdr:pic>
    <xdr:clientData/>
  </xdr:twoCellAnchor>
  <xdr:twoCellAnchor>
    <xdr:from>
      <xdr:col>17</xdr:col>
      <xdr:colOff>429996</xdr:colOff>
      <xdr:row>11</xdr:row>
      <xdr:rowOff>271705</xdr:rowOff>
    </xdr:from>
    <xdr:to>
      <xdr:col>19</xdr:col>
      <xdr:colOff>178072</xdr:colOff>
      <xdr:row>13</xdr:row>
      <xdr:rowOff>55759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ED48E6F-4C57-4278-B68B-BDD6A8AF4521}"/>
            </a:ext>
          </a:extLst>
        </xdr:cNvPr>
        <xdr:cNvSpPr txBox="1"/>
      </xdr:nvSpPr>
      <xdr:spPr>
        <a:xfrm>
          <a:off x="13045329" y="3393788"/>
          <a:ext cx="1039243" cy="3978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61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19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17</xdr:col>
      <xdr:colOff>457288</xdr:colOff>
      <xdr:row>13</xdr:row>
      <xdr:rowOff>29403</xdr:rowOff>
    </xdr:from>
    <xdr:to>
      <xdr:col>19</xdr:col>
      <xdr:colOff>205364</xdr:colOff>
      <xdr:row>15</xdr:row>
      <xdr:rowOff>22463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F87D2F96-3069-49CD-9B5A-CAC589C32E85}"/>
            </a:ext>
          </a:extLst>
        </xdr:cNvPr>
        <xdr:cNvSpPr txBox="1"/>
      </xdr:nvSpPr>
      <xdr:spPr>
        <a:xfrm>
          <a:off x="13072621" y="3765320"/>
          <a:ext cx="1039243" cy="60689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1344</a:t>
          </a:r>
          <a:r>
            <a:rPr lang="en-US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+4</a:t>
          </a:r>
          <a: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br>
            <a:rPr lang="en-US" sz="12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</a:br>
          <a:r>
            <a:rPr lang="en-US" sz="12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879</a:t>
          </a:r>
          <a:r>
            <a:rPr lang="en-US" sz="12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+2</a:t>
          </a:r>
        </a:p>
      </xdr:txBody>
    </xdr:sp>
    <xdr:clientData/>
  </xdr:twoCellAnchor>
  <xdr:twoCellAnchor>
    <xdr:from>
      <xdr:col>17</xdr:col>
      <xdr:colOff>464259</xdr:colOff>
      <xdr:row>14</xdr:row>
      <xdr:rowOff>241147</xdr:rowOff>
    </xdr:from>
    <xdr:to>
      <xdr:col>19</xdr:col>
      <xdr:colOff>212335</xdr:colOff>
      <xdr:row>16</xdr:row>
      <xdr:rowOff>19248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1F4E866D-33F3-4D32-8E5F-32889118ECC8}"/>
            </a:ext>
          </a:extLst>
        </xdr:cNvPr>
        <xdr:cNvSpPr txBox="1"/>
      </xdr:nvSpPr>
      <xdr:spPr>
        <a:xfrm>
          <a:off x="13079592" y="4283980"/>
          <a:ext cx="1039243" cy="3919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4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17</xdr:col>
      <xdr:colOff>446003</xdr:colOff>
      <xdr:row>16</xdr:row>
      <xdr:rowOff>61493</xdr:rowOff>
    </xdr:from>
    <xdr:to>
      <xdr:col>19</xdr:col>
      <xdr:colOff>194079</xdr:colOff>
      <xdr:row>17</xdr:row>
      <xdr:rowOff>152463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9B89BF21-500E-4939-8AAB-82DDFFADA83C}"/>
            </a:ext>
          </a:extLst>
        </xdr:cNvPr>
        <xdr:cNvSpPr txBox="1"/>
      </xdr:nvSpPr>
      <xdr:spPr>
        <a:xfrm>
          <a:off x="13061336" y="4718160"/>
          <a:ext cx="1039243" cy="3978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20</xdr:col>
      <xdr:colOff>36164</xdr:colOff>
      <xdr:row>21</xdr:row>
      <xdr:rowOff>194050</xdr:rowOff>
    </xdr:from>
    <xdr:to>
      <xdr:col>21</xdr:col>
      <xdr:colOff>389474</xdr:colOff>
      <xdr:row>22</xdr:row>
      <xdr:rowOff>285020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923C509D-1D87-4F93-8CCB-F143A246D7BE}"/>
            </a:ext>
          </a:extLst>
        </xdr:cNvPr>
        <xdr:cNvSpPr txBox="1"/>
      </xdr:nvSpPr>
      <xdr:spPr>
        <a:xfrm>
          <a:off x="14588247" y="6385300"/>
          <a:ext cx="998894" cy="397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20</xdr:col>
      <xdr:colOff>41059</xdr:colOff>
      <xdr:row>23</xdr:row>
      <xdr:rowOff>100387</xdr:rowOff>
    </xdr:from>
    <xdr:to>
      <xdr:col>21</xdr:col>
      <xdr:colOff>394369</xdr:colOff>
      <xdr:row>25</xdr:row>
      <xdr:rowOff>2841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2C697188-C505-491D-B2E2-001768DBA94B}"/>
            </a:ext>
          </a:extLst>
        </xdr:cNvPr>
        <xdr:cNvSpPr txBox="1"/>
      </xdr:nvSpPr>
      <xdr:spPr>
        <a:xfrm>
          <a:off x="14593142" y="6905470"/>
          <a:ext cx="998894" cy="3892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20</xdr:col>
      <xdr:colOff>19495</xdr:colOff>
      <xdr:row>25</xdr:row>
      <xdr:rowOff>146953</xdr:rowOff>
    </xdr:from>
    <xdr:to>
      <xdr:col>21</xdr:col>
      <xdr:colOff>372805</xdr:colOff>
      <xdr:row>27</xdr:row>
      <xdr:rowOff>128783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381130C3-2068-44FF-8D39-11A02CFED5C7}"/>
            </a:ext>
          </a:extLst>
        </xdr:cNvPr>
        <xdr:cNvSpPr txBox="1"/>
      </xdr:nvSpPr>
      <xdr:spPr>
        <a:xfrm>
          <a:off x="14571578" y="7438870"/>
          <a:ext cx="998894" cy="3416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23</xdr:col>
      <xdr:colOff>97811</xdr:colOff>
      <xdr:row>11</xdr:row>
      <xdr:rowOff>215347</xdr:rowOff>
    </xdr:from>
    <xdr:to>
      <xdr:col>24</xdr:col>
      <xdr:colOff>451122</xdr:colOff>
      <xdr:row>13</xdr:row>
      <xdr:rowOff>38427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A932E2A0-39D8-433E-BF60-8948314A0CF9}"/>
            </a:ext>
          </a:extLst>
        </xdr:cNvPr>
        <xdr:cNvSpPr txBox="1"/>
      </xdr:nvSpPr>
      <xdr:spPr>
        <a:xfrm>
          <a:off x="15456874" y="3003394"/>
          <a:ext cx="958545" cy="358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23</xdr:col>
      <xdr:colOff>152315</xdr:colOff>
      <xdr:row>13</xdr:row>
      <xdr:rowOff>169310</xdr:rowOff>
    </xdr:from>
    <xdr:to>
      <xdr:col>24</xdr:col>
      <xdr:colOff>505626</xdr:colOff>
      <xdr:row>14</xdr:row>
      <xdr:rowOff>299307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AD85B3BC-CF45-4684-87C6-94BD27BAB2DB}"/>
            </a:ext>
          </a:extLst>
        </xdr:cNvPr>
        <xdr:cNvSpPr txBox="1"/>
      </xdr:nvSpPr>
      <xdr:spPr>
        <a:xfrm>
          <a:off x="16641148" y="3905227"/>
          <a:ext cx="998895" cy="4369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+1</a:t>
          </a:r>
        </a:p>
      </xdr:txBody>
    </xdr:sp>
    <xdr:clientData/>
  </xdr:twoCellAnchor>
  <xdr:twoCellAnchor>
    <xdr:from>
      <xdr:col>23</xdr:col>
      <xdr:colOff>133397</xdr:colOff>
      <xdr:row>15</xdr:row>
      <xdr:rowOff>219185</xdr:rowOff>
    </xdr:from>
    <xdr:to>
      <xdr:col>24</xdr:col>
      <xdr:colOff>486708</xdr:colOff>
      <xdr:row>17</xdr:row>
      <xdr:rowOff>3238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C330BF5D-EABC-4747-8410-5DA494C55630}"/>
            </a:ext>
          </a:extLst>
        </xdr:cNvPr>
        <xdr:cNvSpPr txBox="1"/>
      </xdr:nvSpPr>
      <xdr:spPr>
        <a:xfrm>
          <a:off x="16622230" y="4568935"/>
          <a:ext cx="998895" cy="3978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3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28</xdr:col>
      <xdr:colOff>566918</xdr:colOff>
      <xdr:row>11</xdr:row>
      <xdr:rowOff>202251</xdr:rowOff>
    </xdr:from>
    <xdr:to>
      <xdr:col>30</xdr:col>
      <xdr:colOff>314994</xdr:colOff>
      <xdr:row>13</xdr:row>
      <xdr:rowOff>25331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9038083C-2BAB-4845-A71C-275A5E1D7CD1}"/>
            </a:ext>
          </a:extLst>
        </xdr:cNvPr>
        <xdr:cNvSpPr txBox="1"/>
      </xdr:nvSpPr>
      <xdr:spPr>
        <a:xfrm>
          <a:off x="20283668" y="3324334"/>
          <a:ext cx="1039243" cy="43691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28</xdr:col>
      <xdr:colOff>575120</xdr:colOff>
      <xdr:row>13</xdr:row>
      <xdr:rowOff>176057</xdr:rowOff>
    </xdr:from>
    <xdr:to>
      <xdr:col>30</xdr:col>
      <xdr:colOff>323196</xdr:colOff>
      <xdr:row>14</xdr:row>
      <xdr:rowOff>306054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306C2D3A-CF05-43FE-9720-362FCA545596}"/>
            </a:ext>
          </a:extLst>
        </xdr:cNvPr>
        <xdr:cNvSpPr txBox="1"/>
      </xdr:nvSpPr>
      <xdr:spPr>
        <a:xfrm>
          <a:off x="20291870" y="3911974"/>
          <a:ext cx="1039243" cy="4369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28</xdr:col>
      <xdr:colOff>567446</xdr:colOff>
      <xdr:row>15</xdr:row>
      <xdr:rowOff>113484</xdr:rowOff>
    </xdr:from>
    <xdr:to>
      <xdr:col>30</xdr:col>
      <xdr:colOff>315522</xdr:colOff>
      <xdr:row>16</xdr:row>
      <xdr:rowOff>243479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24EC92EA-804B-41B7-8426-6F17693A282C}"/>
            </a:ext>
          </a:extLst>
        </xdr:cNvPr>
        <xdr:cNvSpPr txBox="1"/>
      </xdr:nvSpPr>
      <xdr:spPr>
        <a:xfrm>
          <a:off x="20284196" y="4463234"/>
          <a:ext cx="1039243" cy="4369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27</xdr:col>
      <xdr:colOff>249550</xdr:colOff>
      <xdr:row>21</xdr:row>
      <xdr:rowOff>250008</xdr:rowOff>
    </xdr:from>
    <xdr:to>
      <xdr:col>28</xdr:col>
      <xdr:colOff>602861</xdr:colOff>
      <xdr:row>23</xdr:row>
      <xdr:rowOff>34062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9F93BE68-4BAC-425B-BDC2-19B02C59EC14}"/>
            </a:ext>
          </a:extLst>
        </xdr:cNvPr>
        <xdr:cNvSpPr txBox="1"/>
      </xdr:nvSpPr>
      <xdr:spPr>
        <a:xfrm>
          <a:off x="19320717" y="6441258"/>
          <a:ext cx="998894" cy="3978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2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27</xdr:col>
      <xdr:colOff>250477</xdr:colOff>
      <xdr:row>24</xdr:row>
      <xdr:rowOff>52495</xdr:rowOff>
    </xdr:from>
    <xdr:to>
      <xdr:col>28</xdr:col>
      <xdr:colOff>644136</xdr:colOff>
      <xdr:row>26</xdr:row>
      <xdr:rowOff>34325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C38F4D5A-2C9B-45D1-A548-AAA9203DFA7C}"/>
            </a:ext>
          </a:extLst>
        </xdr:cNvPr>
        <xdr:cNvSpPr txBox="1"/>
      </xdr:nvSpPr>
      <xdr:spPr>
        <a:xfrm>
          <a:off x="19321644" y="7164495"/>
          <a:ext cx="1039242" cy="3416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ctr"/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  <a:r>
            <a:rPr lang="en-US" sz="18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18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0</a:t>
          </a:r>
          <a:r>
            <a:rPr lang="en-US" sz="18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+0</a:t>
          </a:r>
        </a:p>
      </xdr:txBody>
    </xdr:sp>
    <xdr:clientData/>
  </xdr:twoCellAnchor>
  <xdr:twoCellAnchor>
    <xdr:from>
      <xdr:col>25</xdr:col>
      <xdr:colOff>277813</xdr:colOff>
      <xdr:row>28</xdr:row>
      <xdr:rowOff>79375</xdr:rowOff>
    </xdr:from>
    <xdr:to>
      <xdr:col>30</xdr:col>
      <xdr:colOff>98332</xdr:colOff>
      <xdr:row>33</xdr:row>
      <xdr:rowOff>179432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1B9C3997-0FA3-4681-845A-01A1EEAA8D55}"/>
            </a:ext>
          </a:extLst>
        </xdr:cNvPr>
        <xdr:cNvSpPr txBox="1"/>
      </xdr:nvSpPr>
      <xdr:spPr>
        <a:xfrm>
          <a:off x="18105438" y="7810500"/>
          <a:ext cx="3074894" cy="1012870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>
            <a:lnSpc>
              <a:spcPts val="2100"/>
            </a:lnSpc>
          </a:pPr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จำนวนโครงการทั้งหมด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</a:p>
        <a:p>
          <a:pPr algn="ctr">
            <a:lnSpc>
              <a:spcPts val="2100"/>
            </a:lnSpc>
          </a:pPr>
          <a:r>
            <a:rPr lang="en-US" sz="2400" b="1" u="sng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1,418</a:t>
          </a:r>
          <a:r>
            <a:rPr lang="en-US" sz="2400" b="1" u="none" baseline="0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+6</a:t>
          </a:r>
          <a:r>
            <a:rPr lang="en-US" sz="2400" b="1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|</a:t>
          </a:r>
          <a:r>
            <a:rPr lang="en-US" sz="2400" b="1" u="sng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906</a:t>
          </a:r>
          <a:r>
            <a:rPr lang="en-US" sz="2400" b="1">
              <a:solidFill>
                <a:srgbClr val="0070C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+3 </a:t>
          </a:r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4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>
            <a:lnSpc>
              <a:spcPts val="2100"/>
            </a:lnSpc>
          </a:pPr>
          <a:r>
            <a:rPr lang="th-TH" sz="2400" b="1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รวมทั้งสิ้น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en-US" sz="2400" b="1" baseline="0">
              <a:solidFill>
                <a:srgbClr val="FF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1,424|909</a:t>
          </a:r>
          <a:r>
            <a:rPr lang="en-US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2400" b="1" baseline="0">
              <a:solidFill>
                <a:sysClr val="windowText" lastClr="000000"/>
              </a:solidFill>
              <a:latin typeface="TH SarabunPSK" panose="020B0500040200020003" pitchFamily="34" charset="-34"/>
              <a:cs typeface="TH SarabunPSK" panose="020B0500040200020003" pitchFamily="34" charset="-34"/>
            </a:rPr>
            <a:t>โครงการ</a:t>
          </a:r>
          <a:endParaRPr lang="en-US" sz="2000" b="1">
            <a:solidFill>
              <a:sysClr val="windowText" lastClr="000000"/>
            </a:solidFill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1</xdr:row>
      <xdr:rowOff>0</xdr:rowOff>
    </xdr:from>
    <xdr:to>
      <xdr:col>28</xdr:col>
      <xdr:colOff>212725</xdr:colOff>
      <xdr:row>12</xdr:row>
      <xdr:rowOff>184150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20DE86-7DB6-4EFE-8DEC-192AC237C1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76500" y="531813"/>
          <a:ext cx="4117975" cy="3502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1%20AS%20IS%2070\&#3650;&#3588;&#3619;&#3591;&#3585;&#3634;&#3619;&#3626;&#3635;&#3588;&#3633;&#3597;%2069%20for%20as%20is%20f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ข้อเสนอโครงการสำคัญ 69"/>
      <sheetName val="โครงการสำคัญ 69 (ผ่านเข้ารอบ)"/>
      <sheetName val="ตัวย่อ(ขึ้นก่อน)"/>
      <sheetName val="ตัวย่อ(ต่อท้าย)"/>
      <sheetName val="FVCT for eMENSCR"/>
      <sheetName val="ตัวย่อ(ต่อท้าย) (2)"/>
      <sheetName val="หน่วยงานที่เคยมีข้อมูล"/>
      <sheetName val="pivotหน่วยงาน"/>
      <sheetName val="หน่วยงาน66-68"/>
    </sheetNames>
    <sheetDataSet>
      <sheetData sheetId="0"/>
      <sheetData sheetId="1"/>
      <sheetData sheetId="2">
        <row r="2">
          <cell r="B2" t="str">
            <v>กรมการกงสุล</v>
          </cell>
        </row>
      </sheetData>
      <sheetData sheetId="3">
        <row r="2">
          <cell r="B2" t="str">
            <v>กรมการกงสุล</v>
          </cell>
          <cell r="C2" t="str">
            <v>กรมการกงสุล</v>
          </cell>
        </row>
        <row r="3">
          <cell r="B3" t="str">
            <v>กรมการขนส่งทางบก</v>
          </cell>
          <cell r="C3" t="str">
            <v>ขบ.</v>
          </cell>
        </row>
        <row r="4">
          <cell r="B4" t="str">
            <v>กรมการขนส่งทางราง</v>
          </cell>
          <cell r="C4" t="str">
            <v>ขร.</v>
          </cell>
        </row>
        <row r="5">
          <cell r="B5" t="str">
            <v>กรมการข้าว</v>
          </cell>
          <cell r="C5" t="str">
            <v>กข.</v>
          </cell>
        </row>
        <row r="6">
          <cell r="B6" t="str">
            <v>กรมการค้าต่างประเทศ</v>
          </cell>
          <cell r="C6" t="str">
            <v>คต.</v>
          </cell>
        </row>
        <row r="7">
          <cell r="B7" t="str">
            <v>กรมการค้าภายใน</v>
          </cell>
          <cell r="C7" t="str">
            <v>คน.</v>
          </cell>
        </row>
        <row r="8">
          <cell r="B8" t="str">
            <v>กรมการจัดหางาน</v>
          </cell>
          <cell r="C8" t="str">
            <v>กกจ.</v>
          </cell>
        </row>
        <row r="9">
          <cell r="B9" t="str">
            <v>กรมการท่องเที่ยว</v>
          </cell>
          <cell r="C9" t="str">
            <v xml:space="preserve">กทท. </v>
          </cell>
        </row>
        <row r="10">
          <cell r="B10" t="str">
            <v>กรมการปกครอง</v>
          </cell>
          <cell r="C10" t="str">
            <v>ปค.</v>
          </cell>
        </row>
        <row r="11">
          <cell r="B11" t="str">
            <v>กรมการเปลี่ยนแปลงสภาพภูมิอากาศและสิ่งแวดล้อม</v>
          </cell>
          <cell r="C11" t="str">
            <v>สส.</v>
          </cell>
        </row>
        <row r="12">
          <cell r="B12" t="str">
            <v>กรมการพัฒนาชุมชน</v>
          </cell>
          <cell r="C12" t="str">
            <v>พช.</v>
          </cell>
        </row>
        <row r="13">
          <cell r="B13" t="str">
            <v>กรมการแพทย์</v>
          </cell>
          <cell r="C13" t="str">
            <v>กพ.</v>
          </cell>
        </row>
        <row r="14">
          <cell r="B14" t="str">
            <v>กรมการแพทย์แผนไทยและการแพทย์ทางเลือก</v>
          </cell>
          <cell r="C14" t="str">
            <v>DTAM</v>
          </cell>
        </row>
        <row r="15">
          <cell r="B15" t="str">
            <v>กรมการศาสนา</v>
          </cell>
          <cell r="C15" t="str">
            <v>ศน.</v>
          </cell>
        </row>
        <row r="16">
          <cell r="B16" t="str">
            <v>กรมกิจการเด็กและเยาวชน</v>
          </cell>
          <cell r="C16" t="str">
            <v>ดย.</v>
          </cell>
        </row>
        <row r="17">
          <cell r="B17" t="str">
            <v>กรมกิจการผู้สูงอายุ</v>
          </cell>
          <cell r="C17" t="str">
            <v>ผส.</v>
          </cell>
        </row>
        <row r="18">
          <cell r="B18" t="str">
            <v>กรมกิจการสตรีและสถาบันครอบครัว</v>
          </cell>
          <cell r="C18" t="str">
            <v>สค.</v>
          </cell>
        </row>
        <row r="19">
          <cell r="B19" t="str">
            <v>กรมควบคุมมลพิษ</v>
          </cell>
          <cell r="C19" t="str">
            <v>คพ.</v>
          </cell>
        </row>
        <row r="20">
          <cell r="B20" t="str">
            <v>กรมควบคุมโรค</v>
          </cell>
          <cell r="C20" t="str">
            <v>คร.</v>
          </cell>
        </row>
        <row r="21">
          <cell r="B21" t="str">
            <v>กรมความร่วมมือระหว่างประเทศ</v>
          </cell>
          <cell r="C21" t="str">
            <v>TICA</v>
          </cell>
        </row>
        <row r="22">
          <cell r="B22" t="str">
            <v>กรมคุ้มครองสิทธิและเสรีภาพ</v>
          </cell>
          <cell r="C22" t="str">
            <v>กคส.</v>
          </cell>
        </row>
        <row r="23">
          <cell r="B23" t="str">
            <v>กรมคุมประพฤติ</v>
          </cell>
          <cell r="C23" t="str">
            <v>คป.</v>
          </cell>
        </row>
        <row r="24">
          <cell r="B24" t="str">
            <v>กรมจัดหางาน</v>
          </cell>
          <cell r="C24" t="str">
            <v>กกจ.</v>
          </cell>
        </row>
        <row r="25">
          <cell r="B25" t="str">
            <v>กรมเจรจาการค้าระหว่างประเทศ</v>
          </cell>
          <cell r="C25" t="str">
            <v>จร.</v>
          </cell>
        </row>
        <row r="26">
          <cell r="B26" t="str">
            <v>กรมเจ้าท่า</v>
          </cell>
          <cell r="C26" t="str">
            <v>จท.</v>
          </cell>
        </row>
        <row r="27">
          <cell r="B27" t="str">
            <v>กรมชลประทาน</v>
          </cell>
          <cell r="C27" t="str">
            <v>ชป.</v>
          </cell>
        </row>
        <row r="28">
          <cell r="B28" t="str">
            <v>กรมเชื้อเพลิงธรรมชาติ</v>
          </cell>
          <cell r="C28" t="str">
            <v>ชธ.</v>
          </cell>
        </row>
        <row r="29">
          <cell r="B29" t="str">
            <v>กรมตรวจบัญชีสหกรณ์</v>
          </cell>
          <cell r="C29" t="str">
            <v>กตส.</v>
          </cell>
        </row>
        <row r="30">
          <cell r="B30" t="str">
            <v>กรมทรัพย์สินทางปัญญา</v>
          </cell>
          <cell r="C30" t="str">
            <v>ทป.</v>
          </cell>
        </row>
        <row r="31">
          <cell r="B31" t="str">
            <v>กรมทรัพยากรทางทะเลและชายฝั่ง</v>
          </cell>
          <cell r="C31" t="str">
            <v>ทช.</v>
          </cell>
        </row>
        <row r="32">
          <cell r="B32" t="str">
            <v>กรมทรัพยากรธรณี</v>
          </cell>
          <cell r="C32" t="str">
            <v>ทธ.</v>
          </cell>
        </row>
        <row r="33">
          <cell r="B33" t="str">
            <v>กรมทรัพยากรน้ำ</v>
          </cell>
          <cell r="C33" t="str">
            <v>ทน.</v>
          </cell>
        </row>
        <row r="34">
          <cell r="B34" t="str">
            <v>กรมทรัพยากรน้ำบาดาล</v>
          </cell>
          <cell r="C34" t="str">
            <v>ทบ.</v>
          </cell>
        </row>
        <row r="35">
          <cell r="B35" t="str">
            <v>กรมทางหลวง</v>
          </cell>
          <cell r="C35" t="str">
            <v>ทล.</v>
          </cell>
        </row>
        <row r="36">
          <cell r="B36" t="str">
            <v>กรมทางหลวงชนบท</v>
          </cell>
          <cell r="C36" t="str">
            <v>ทช.</v>
          </cell>
        </row>
        <row r="37">
          <cell r="B37" t="str">
            <v>กรมท่าอากาศยาน</v>
          </cell>
          <cell r="C37" t="str">
            <v>ทย.</v>
          </cell>
        </row>
        <row r="38">
          <cell r="B38" t="str">
            <v>กรมที่ดิน</v>
          </cell>
          <cell r="C38" t="str">
            <v>ทด.</v>
          </cell>
        </row>
        <row r="39">
          <cell r="B39" t="str">
            <v>กรมธนารักษ์</v>
          </cell>
          <cell r="C39" t="str">
            <v>ธร.</v>
          </cell>
        </row>
        <row r="40">
          <cell r="B40" t="str">
            <v>กรมธุรกิจพลังงาน</v>
          </cell>
          <cell r="C40" t="str">
            <v>ธพ.</v>
          </cell>
        </row>
        <row r="41">
          <cell r="B41" t="str">
            <v>กรมบังคับคดี</v>
          </cell>
          <cell r="C41" t="str">
            <v>กบค.</v>
          </cell>
        </row>
        <row r="42">
          <cell r="B42" t="str">
            <v>กรมบัญชีกลาง</v>
          </cell>
          <cell r="C42" t="str">
            <v>บก.</v>
          </cell>
        </row>
        <row r="43">
          <cell r="B43" t="str">
            <v>กรมประชาสัมพันธ์</v>
          </cell>
          <cell r="C43" t="str">
            <v>กปส.</v>
          </cell>
        </row>
        <row r="44">
          <cell r="B44" t="str">
            <v>กรมประมง</v>
          </cell>
          <cell r="C44" t="str">
            <v>กปม.</v>
          </cell>
        </row>
        <row r="45">
          <cell r="B45" t="str">
            <v>กรมปศุสัตว์</v>
          </cell>
          <cell r="C45" t="str">
            <v>กปศ.</v>
          </cell>
        </row>
        <row r="46">
          <cell r="B46" t="str">
            <v>กรมป้องกันและบรรเทาสาธารณภัย</v>
          </cell>
          <cell r="C46" t="str">
            <v>ปภ.</v>
          </cell>
        </row>
        <row r="47">
          <cell r="B47" t="str">
            <v>กรมป่าไม้</v>
          </cell>
          <cell r="C47" t="str">
            <v>ปม.</v>
          </cell>
        </row>
        <row r="48">
          <cell r="B48" t="str">
            <v xml:space="preserve">กรมป่าไม้ </v>
          </cell>
          <cell r="C48" t="str">
            <v>ปม.</v>
          </cell>
        </row>
        <row r="49">
          <cell r="B49" t="str">
            <v>กรมฝนหลวงและการบินเกษตร</v>
          </cell>
          <cell r="C49" t="str">
            <v>ฝล.</v>
          </cell>
        </row>
        <row r="50">
          <cell r="B50" t="str">
            <v>กรมพลศึกษา</v>
          </cell>
          <cell r="C50" t="str">
            <v>กพล.</v>
          </cell>
        </row>
        <row r="51">
          <cell r="B51" t="str">
            <v>กรมพัฒนาที่ดิน</v>
          </cell>
          <cell r="C51" t="str">
            <v>พด.</v>
          </cell>
        </row>
        <row r="52">
          <cell r="B52" t="str">
            <v>กรมพัฒนาธุรกิจการค้า</v>
          </cell>
          <cell r="C52" t="str">
            <v>พค.</v>
          </cell>
        </row>
        <row r="53">
          <cell r="B53" t="str">
            <v>กรมพัฒนาฝีมือแรงงาน</v>
          </cell>
          <cell r="C53" t="str">
            <v>กพร.</v>
          </cell>
        </row>
        <row r="54">
          <cell r="B54" t="str">
            <v>กรมพัฒนาพลังงานทดแทนและอนุรักษ์พลังงาน</v>
          </cell>
          <cell r="C54" t="str">
            <v>พพ.</v>
          </cell>
        </row>
        <row r="55">
          <cell r="B55" t="str">
            <v>กรมพัฒนาสังคมและสวัสดิการ</v>
          </cell>
          <cell r="C55" t="str">
            <v>พส.</v>
          </cell>
        </row>
        <row r="56">
          <cell r="B56" t="str">
            <v>กรมพิธีการทูต</v>
          </cell>
          <cell r="C56" t="str">
            <v>กรมพิธีการทูต</v>
          </cell>
        </row>
        <row r="57">
          <cell r="B57" t="str">
            <v>กรมพินิจและคุ้มครองเด็กและเยาวชน</v>
          </cell>
          <cell r="C57" t="str">
            <v>กพน.</v>
          </cell>
        </row>
        <row r="58">
          <cell r="B58" t="str">
            <v>กรมยุโรป</v>
          </cell>
          <cell r="C58" t="str">
            <v>กรมยุโรป</v>
          </cell>
        </row>
        <row r="59">
          <cell r="B59" t="str">
            <v>กรมโยธาธิการและผังเมือง</v>
          </cell>
          <cell r="C59" t="str">
            <v>ยผ.</v>
          </cell>
        </row>
        <row r="60">
          <cell r="B60" t="str">
            <v>กรมราชทัณฑ์</v>
          </cell>
          <cell r="C60" t="str">
            <v>รท.</v>
          </cell>
        </row>
        <row r="61">
          <cell r="B61" t="str">
            <v>กรมโรงงานอุตสาหกรรม</v>
          </cell>
          <cell r="C61" t="str">
            <v>กรอ.</v>
          </cell>
        </row>
        <row r="62">
          <cell r="B62" t="str">
            <v>กรมวิชาการเกษตร</v>
          </cell>
          <cell r="C62" t="str">
            <v>กวก.</v>
          </cell>
        </row>
        <row r="63">
          <cell r="B63" t="str">
            <v>กรมวิทยาศาสตร์การแพทย์</v>
          </cell>
          <cell r="C63" t="str">
            <v>DMSC</v>
          </cell>
        </row>
        <row r="64">
          <cell r="B64" t="str">
            <v>กรมวิทยาศาสตร์บริการ</v>
          </cell>
          <cell r="C64" t="str">
            <v>วศ.</v>
          </cell>
        </row>
        <row r="65">
          <cell r="B65" t="str">
            <v>กรมศิลปากร</v>
          </cell>
          <cell r="C65" t="str">
            <v>ศก.</v>
          </cell>
        </row>
        <row r="66">
          <cell r="B66" t="str">
            <v>กรมศุลกากร</v>
          </cell>
          <cell r="C66" t="str">
            <v>กศก.</v>
          </cell>
        </row>
        <row r="67">
          <cell r="B67" t="str">
            <v>กรมเศรษฐกิจระหว่างประเทศ</v>
          </cell>
          <cell r="C67" t="str">
            <v>กรมเศรษฐกิจระหว่างประเทศ</v>
          </cell>
        </row>
        <row r="68">
          <cell r="B68" t="str">
            <v>กรมส่งเสริมการเกษตร</v>
          </cell>
          <cell r="C68" t="str">
            <v>กสก.</v>
          </cell>
        </row>
        <row r="69">
          <cell r="B69" t="str">
            <v>กรมส่งเสริมการค้าระหว่างประเทศ</v>
          </cell>
          <cell r="C69" t="str">
            <v>สค.</v>
          </cell>
        </row>
        <row r="70">
          <cell r="B70" t="str">
            <v>กรมส่งเสริมการปกครองท้องถิ่น</v>
          </cell>
          <cell r="C70" t="str">
            <v>สถ.</v>
          </cell>
        </row>
        <row r="71">
          <cell r="B71" t="str">
            <v xml:space="preserve">กรมส่งเสริมการปกครองท้องถิ่น </v>
          </cell>
          <cell r="C71" t="str">
            <v>สถ.</v>
          </cell>
        </row>
        <row r="72">
          <cell r="B72" t="str">
            <v>กรมส่งเสริมการเรียนรู้</v>
          </cell>
          <cell r="C72" t="str">
            <v>สกร.</v>
          </cell>
        </row>
        <row r="73">
          <cell r="B73" t="str">
            <v>กรมส่งเสริมคุณภาพสิ่งแวดล้อม</v>
          </cell>
          <cell r="C73" t="str">
            <v>สส.</v>
          </cell>
        </row>
        <row r="74">
          <cell r="B74" t="str">
            <v>กรมส่งเสริมและพัฒนาคุณภาพชีวิตคนพิการ</v>
          </cell>
          <cell r="C74" t="str">
            <v>พก.</v>
          </cell>
        </row>
        <row r="75">
          <cell r="B75" t="str">
            <v>กรมส่งเสริมวัฒนธรรม</v>
          </cell>
          <cell r="C75" t="str">
            <v>สวธ.</v>
          </cell>
        </row>
        <row r="76">
          <cell r="B76" t="str">
            <v>กรมส่งเสริมสหกรณ์</v>
          </cell>
          <cell r="C76" t="str">
            <v>กสส.</v>
          </cell>
        </row>
        <row r="77">
          <cell r="B77" t="str">
            <v>กรมส่งเสริมอุตสาหกรรม</v>
          </cell>
          <cell r="C77" t="str">
            <v>กสอ.</v>
          </cell>
        </row>
        <row r="78">
          <cell r="B78" t="str">
            <v>กรมสนธิสัญญาและกฎหมาย</v>
          </cell>
          <cell r="C78" t="str">
            <v>กรมสนธิสัญญาฯ</v>
          </cell>
        </row>
        <row r="79">
          <cell r="B79" t="str">
            <v>กรมสนับสนุนบริการสุขภาพ</v>
          </cell>
          <cell r="C79" t="str">
            <v>สบส.</v>
          </cell>
        </row>
        <row r="80">
          <cell r="B80" t="str">
            <v>กรมสรรพสามิต</v>
          </cell>
          <cell r="C80" t="str">
            <v>สสพ.</v>
          </cell>
        </row>
        <row r="81">
          <cell r="B81" t="str">
            <v>กรมสรรพากร</v>
          </cell>
          <cell r="C81" t="str">
            <v>สพ.</v>
          </cell>
        </row>
        <row r="82">
          <cell r="B82" t="str">
            <v>กรมสวัสดิการและคุ้มครองแรงงาน</v>
          </cell>
          <cell r="C82" t="str">
            <v>กสร.</v>
          </cell>
        </row>
        <row r="83">
          <cell r="B83" t="str">
            <v>กรมสอบสวนคดีพิเศษ</v>
          </cell>
          <cell r="C83" t="str">
            <v>DSI</v>
          </cell>
        </row>
        <row r="84">
          <cell r="B84" t="str">
            <v>กรมสารนิเทศ</v>
          </cell>
          <cell r="C84" t="str">
            <v>กรมสารนิเทศ</v>
          </cell>
        </row>
        <row r="85">
          <cell r="B85" t="str">
            <v>กรมสุขภาพจิต</v>
          </cell>
          <cell r="C85" t="str">
            <v>DMH</v>
          </cell>
        </row>
        <row r="86">
          <cell r="B86" t="str">
            <v>กรมหม่อนไหม</v>
          </cell>
          <cell r="C86" t="str">
            <v>มม.</v>
          </cell>
        </row>
        <row r="87">
          <cell r="B87" t="str">
            <v>กรมองค์การระหว่างประเทศ</v>
          </cell>
          <cell r="C87" t="str">
            <v>กรมองค์การฯ</v>
          </cell>
        </row>
        <row r="88">
          <cell r="B88" t="str">
            <v>กรมอนามัย</v>
          </cell>
          <cell r="C88" t="str">
            <v>กรมอนามัย</v>
          </cell>
        </row>
        <row r="89">
          <cell r="B89" t="str">
            <v>กรมอเมริกาและแปซิฟิกใต้</v>
          </cell>
          <cell r="C89" t="str">
            <v>กรมอเมริกาฯ</v>
          </cell>
        </row>
        <row r="90">
          <cell r="B90" t="str">
            <v>กรมอาเซียน</v>
          </cell>
          <cell r="C90" t="str">
            <v>กรมอาเซียน</v>
          </cell>
        </row>
        <row r="91">
          <cell r="B91" t="str">
            <v>กรมอุตสาหกรรมพื้นฐานและการเหมืองแร่</v>
          </cell>
          <cell r="C91" t="str">
            <v>กพร.</v>
          </cell>
        </row>
        <row r="92">
          <cell r="B92" t="str">
            <v xml:space="preserve">กรมอุตสาหกรรมพื้นฐานและการเหมืองแร่ </v>
          </cell>
          <cell r="C92" t="str">
            <v>DPIM</v>
          </cell>
        </row>
        <row r="93">
          <cell r="B93" t="str">
            <v>กรมอุตุนิยมวิทยา</v>
          </cell>
          <cell r="C93" t="str">
            <v>อต.</v>
          </cell>
        </row>
        <row r="94">
          <cell r="B94" t="str">
            <v>กรมอุทยานแห่งชาติ สัตว์ป่า และพันธุ์พืช</v>
          </cell>
          <cell r="C94" t="str">
            <v>อส.</v>
          </cell>
        </row>
        <row r="95">
          <cell r="B95" t="str">
            <v>กรมเอเชียตะวันออก</v>
          </cell>
          <cell r="C95" t="str">
            <v>กรมเอเชียตะวันออก</v>
          </cell>
        </row>
        <row r="96">
          <cell r="B96" t="str">
            <v>กรมเอเชียใต้ ตะวันออกกลาง และแอฟริกา</v>
          </cell>
          <cell r="C96" t="str">
            <v>กรมเอเชียใต้ฯ</v>
          </cell>
        </row>
        <row r="97">
          <cell r="B97" t="str">
            <v>กรุงเทพมหานคร</v>
          </cell>
          <cell r="C97" t="str">
            <v>กทม.</v>
          </cell>
        </row>
        <row r="98">
          <cell r="B98" t="str">
            <v>กองทัพบก</v>
          </cell>
          <cell r="C98" t="str">
            <v>ทบ.</v>
          </cell>
        </row>
        <row r="99">
          <cell r="B99" t="str">
            <v>กองทัพเรือ</v>
          </cell>
          <cell r="C99" t="str">
            <v>ทร.</v>
          </cell>
        </row>
        <row r="100">
          <cell r="B100" t="str">
            <v>กองทัพอากาศ</v>
          </cell>
          <cell r="C100" t="str">
            <v>ทอ.</v>
          </cell>
        </row>
        <row r="101">
          <cell r="B101" t="str">
            <v>กองทุนการออมแห่งชาติ</v>
          </cell>
          <cell r="C101" t="str">
            <v>กอช.</v>
          </cell>
        </row>
        <row r="102">
          <cell r="B102" t="str">
            <v>กองทุนเงินให้กู้ยืมเพื่อการศึกษา</v>
          </cell>
          <cell r="C102" t="str">
            <v>กยศ.</v>
          </cell>
        </row>
        <row r="103">
          <cell r="B103" t="str">
            <v>กองทุนพัฒนาสื่อปลอดภัยและสร้างสรรค์</v>
          </cell>
          <cell r="C103" t="str">
            <v>TMF</v>
          </cell>
        </row>
        <row r="104">
          <cell r="B104" t="str">
            <v>กองทุนเพื่อความเสมอภาคทางการศึกษา</v>
          </cell>
          <cell r="C104" t="str">
            <v>กสศ.</v>
          </cell>
        </row>
        <row r="105">
          <cell r="B105" t="str">
            <v>กองทุนสนับสนุนการสร้างเสริมสุขภาพ</v>
          </cell>
          <cell r="C105" t="str">
            <v>สสส.</v>
          </cell>
        </row>
        <row r="106">
          <cell r="B106" t="str">
            <v>กองบัญชาการกองทัพไทย</v>
          </cell>
          <cell r="C106" t="str">
            <v>บก.ทท.</v>
          </cell>
        </row>
        <row r="107">
          <cell r="B107" t="str">
            <v>กองอำนวยการรักษาความมั่นคงภายในราชอาณาจักร</v>
          </cell>
          <cell r="C107" t="str">
            <v>กอ.รมน.</v>
          </cell>
        </row>
        <row r="108">
          <cell r="B108" t="str">
            <v>การกีฬาแห่งประเทศไทย</v>
          </cell>
          <cell r="C108" t="str">
            <v>กกท.</v>
          </cell>
        </row>
        <row r="109">
          <cell r="B109" t="str">
            <v>การเคหะแห่งชาติ</v>
          </cell>
          <cell r="C109" t="str">
            <v>กคช.</v>
          </cell>
        </row>
        <row r="110">
          <cell r="B110" t="str">
            <v>การท่องเที่ยวแห่งประเทศไทย</v>
          </cell>
          <cell r="C110" t="str">
            <v>ททท.</v>
          </cell>
        </row>
        <row r="111">
          <cell r="B111" t="str">
            <v>การทางพิเศษแห่งประเทศไทย</v>
          </cell>
          <cell r="C111" t="str">
            <v>กทพ.</v>
          </cell>
        </row>
        <row r="112">
          <cell r="B112" t="str">
            <v>การท่าเรือแห่งประเทศไทย</v>
          </cell>
          <cell r="C112" t="str">
            <v>กทท.</v>
          </cell>
        </row>
        <row r="113">
          <cell r="B113" t="str">
            <v>การนิคมอุตสาหกรรมแห่งประเทศไทย</v>
          </cell>
          <cell r="C113" t="str">
            <v>กนอ.</v>
          </cell>
        </row>
        <row r="114">
          <cell r="B114" t="str">
            <v>การประปานครหลวง</v>
          </cell>
          <cell r="C114" t="str">
            <v>กปน.</v>
          </cell>
        </row>
        <row r="115">
          <cell r="B115" t="str">
            <v>การประปาส่วนภูมิภาค</v>
          </cell>
          <cell r="C115" t="str">
            <v>กปภ.</v>
          </cell>
        </row>
        <row r="116">
          <cell r="B116" t="str">
            <v>การไฟฟ้านครหลวง</v>
          </cell>
          <cell r="C116" t="str">
            <v>กฟน.</v>
          </cell>
        </row>
        <row r="117">
          <cell r="B117" t="str">
            <v>การไฟฟ้าฝ่ายผลิตแห่งประเทศไทย</v>
          </cell>
          <cell r="C117" t="str">
            <v>กฟผ.</v>
          </cell>
        </row>
        <row r="118">
          <cell r="B118" t="str">
            <v>การไฟฟ้าส่วนภูมิภาค</v>
          </cell>
          <cell r="C118" t="str">
            <v>กฟภ.</v>
          </cell>
        </row>
        <row r="119">
          <cell r="B119" t="str">
            <v>การยางแห่งประเทศไทย</v>
          </cell>
          <cell r="C119" t="str">
            <v>กยท.</v>
          </cell>
        </row>
        <row r="120">
          <cell r="B120" t="str">
            <v>การรถไฟฟ้าขนส่งมวลชนแห่งประเทศไทย</v>
          </cell>
          <cell r="C120" t="str">
            <v>รฟม.</v>
          </cell>
        </row>
        <row r="121">
          <cell r="B121" t="str">
            <v>การรถไฟแห่งประเทศไทย</v>
          </cell>
          <cell r="C121" t="str">
            <v>รฟท.</v>
          </cell>
        </row>
        <row r="122">
          <cell r="B122" t="str">
            <v>การส่งเสริมอุตสาหกรรม</v>
          </cell>
          <cell r="C122" t="str">
            <v>กสอ.</v>
          </cell>
        </row>
        <row r="123">
          <cell r="B123" t="str">
            <v>คณะกรรมการโอลิมปิคแห่งประเทศไทยในพระบรมราชูปถัมภ์</v>
          </cell>
          <cell r="C123" t="str">
            <v>NOCT</v>
          </cell>
        </row>
        <row r="124">
          <cell r="B124" t="str">
            <v>คุรุสภา</v>
          </cell>
          <cell r="C124" t="str">
            <v>คส.</v>
          </cell>
        </row>
        <row r="125">
          <cell r="B125" t="str">
            <v>สำนักงานเลขาธิการคุรุสภา</v>
          </cell>
          <cell r="C125" t="str">
            <v>คส.</v>
          </cell>
        </row>
        <row r="126">
          <cell r="B126" t="str">
            <v>จุฬาลงกรณ์มหาวิทยาลัย</v>
          </cell>
          <cell r="C126" t="str">
            <v>จุฬา</v>
          </cell>
        </row>
        <row r="127">
          <cell r="B127" t="str">
            <v>ธนาคารกรุงไทย จำกัด (มหาชน)</v>
          </cell>
          <cell r="C127" t="str">
            <v>KTB</v>
          </cell>
        </row>
        <row r="128">
          <cell r="B128" t="str">
            <v>ธนาคารพัฒนาวิสาหกิจขนาดกลางและขนาดย่อมแห่งประเทศไทย</v>
          </cell>
          <cell r="C128" t="str">
            <v>ธพว.</v>
          </cell>
        </row>
        <row r="129">
          <cell r="B129" t="str">
            <v>ธนาคารเพื่อการเกษตรและสหกรณ์การเกษตร</v>
          </cell>
          <cell r="C129" t="str">
            <v>ธกส.</v>
          </cell>
        </row>
        <row r="130">
          <cell r="B130" t="str">
            <v>ธนาคารเพื่อการส่งออกและนำเข้าแห่งประเทศไทย</v>
          </cell>
          <cell r="C130" t="str">
            <v>ธสน.</v>
          </cell>
        </row>
        <row r="131">
          <cell r="B131" t="str">
            <v>ธนาคารแห่งประเทศไทย</v>
          </cell>
          <cell r="C131" t="str">
            <v>ธปท.</v>
          </cell>
        </row>
        <row r="132">
          <cell r="B132" t="str">
            <v>ธนาคารออมสิน</v>
          </cell>
          <cell r="C132" t="str">
            <v>GSB</v>
          </cell>
        </row>
        <row r="133">
          <cell r="B133" t="str">
            <v>ธนาคารอาคารสงเคราะห์</v>
          </cell>
          <cell r="C133" t="str">
            <v>ธอส.</v>
          </cell>
        </row>
        <row r="134">
          <cell r="B134" t="str">
            <v>ธนาคารอิสลามแห่งประเทศไทย</v>
          </cell>
          <cell r="C134" t="str">
            <v>ISBT</v>
          </cell>
        </row>
        <row r="135">
          <cell r="B135" t="str">
            <v>บรรษัทประกันสินเชื่ออุตสาหกรรมขนาดย่อม</v>
          </cell>
          <cell r="C135" t="str">
            <v>บสย.</v>
          </cell>
        </row>
        <row r="136">
          <cell r="B136" t="str">
            <v>บริษัท ขนส่ง จํากัด</v>
          </cell>
          <cell r="C136" t="str">
            <v>บขส.</v>
          </cell>
        </row>
        <row r="137">
          <cell r="B137" t="str">
            <v>บริษัท ขนส่ง จำกัด</v>
          </cell>
          <cell r="C137" t="str">
            <v>บขส.</v>
          </cell>
        </row>
        <row r="138">
          <cell r="B138" t="str">
            <v>บริษัท ข้อมูลเครดิตแห่งชาติ จำกัด</v>
          </cell>
          <cell r="C138" t="str">
            <v>NCB</v>
          </cell>
        </row>
        <row r="139">
          <cell r="B139" t="str">
            <v>บริษัท ท่าอากาศยานไทย จํากัด (มหาชน)</v>
          </cell>
          <cell r="C139" t="str">
            <v>ทอท.</v>
          </cell>
        </row>
        <row r="140">
          <cell r="B140" t="str">
            <v>บริษัท ท่าอากาศยานไทย จำกัด (มหาชน)</v>
          </cell>
          <cell r="C140" t="str">
            <v>ทอท.</v>
          </cell>
        </row>
        <row r="141">
          <cell r="B141" t="str">
            <v>บริษัท โทรคมนาคมแห่งชาติ จำกัด (​มหาชน)</v>
          </cell>
          <cell r="C141" t="str">
            <v>NT</v>
          </cell>
        </row>
        <row r="142">
          <cell r="B142" t="str">
            <v>บริษัท โทรคมนาคมแห่งชาติ จำกัด (มหาชน)</v>
          </cell>
          <cell r="C142" t="str">
            <v>NT</v>
          </cell>
        </row>
        <row r="143">
          <cell r="B143" t="str">
            <v>บริษัท ปตท จํากัด (มหาชน)</v>
          </cell>
          <cell r="C143" t="str">
            <v>ปตท.</v>
          </cell>
        </row>
        <row r="144">
          <cell r="B144" t="str">
            <v>บริษัท ปตท. จำกัด (มหาชน)</v>
          </cell>
          <cell r="C144" t="str">
            <v>ปตท.</v>
          </cell>
        </row>
        <row r="145">
          <cell r="B145" t="str">
            <v>บริษัท ปตท. สำรวจและผลิตปิโตรเลียม จำกัด</v>
          </cell>
          <cell r="C145" t="str">
            <v>ปตท.สผ.</v>
          </cell>
        </row>
        <row r="146">
          <cell r="B146" t="str">
            <v>บริษัท ไปรษณีย์ไทย จํากัด</v>
          </cell>
          <cell r="C146" t="str">
            <v>ปณท.</v>
          </cell>
        </row>
        <row r="147">
          <cell r="B147" t="str">
            <v>บริษัท ไปรษณีย์ไทย จำกัด</v>
          </cell>
          <cell r="C147" t="str">
            <v>ปณท.</v>
          </cell>
        </row>
        <row r="148">
          <cell r="B148" t="str">
            <v>บริษัท รถไฟฟ้า ร.ฟ.ท. จำกัด</v>
          </cell>
          <cell r="C148" t="str">
            <v>รฟฟท.</v>
          </cell>
        </row>
        <row r="149">
          <cell r="B149" t="str">
            <v>บริษัท วิทยุการบินแห่งประเทศไทย จํากัด</v>
          </cell>
          <cell r="C149" t="str">
            <v>บวท.</v>
          </cell>
        </row>
        <row r="150">
          <cell r="B150" t="str">
            <v>บริษัท วิทยุการบินแห่งประเทศไทย จำกัด</v>
          </cell>
          <cell r="C150" t="str">
            <v>บวท.</v>
          </cell>
        </row>
        <row r="151">
          <cell r="B151" t="str">
            <v>บริษัท อสมท จํากัด (มหาชน)</v>
          </cell>
          <cell r="C151" t="str">
            <v>อสมท.</v>
          </cell>
        </row>
        <row r="152">
          <cell r="B152" t="str">
            <v>บริษัท อู่กรุงเทพ จำกัด</v>
          </cell>
          <cell r="C152" t="str">
            <v>บอท.</v>
          </cell>
        </row>
        <row r="153">
          <cell r="B153" t="str">
            <v>บริษัทห้องปฏิบัติการกลางตรวจสอบผลิตภัณฑ์เกษตรและอาหาร จำกัด</v>
          </cell>
          <cell r="C153" t="str">
            <v>LCFA</v>
          </cell>
        </row>
        <row r="154">
          <cell r="B154" t="str">
            <v>มหาวิทยาลัยการกีฬาแห่งชาติ</v>
          </cell>
          <cell r="C154" t="str">
            <v>มกช.</v>
          </cell>
        </row>
        <row r="155">
          <cell r="B155" t="str">
            <v>มหาวิทยาลัยกาฬสินธุ์</v>
          </cell>
          <cell r="C155" t="str">
            <v>มกส.</v>
          </cell>
        </row>
        <row r="156">
          <cell r="B156" t="str">
            <v>มหาวิทยาลัยเกษตรศาสตร์</v>
          </cell>
          <cell r="C156" t="str">
            <v>มก.</v>
          </cell>
        </row>
        <row r="157">
          <cell r="B157" t="str">
            <v>มหาวิทยาลัยขอนแก่น</v>
          </cell>
          <cell r="C157" t="str">
            <v>มข.</v>
          </cell>
        </row>
        <row r="158">
          <cell r="B158" t="str">
            <v>มหาวิทยาลัยเชียงใหม่</v>
          </cell>
          <cell r="C158" t="str">
            <v>มช.</v>
          </cell>
        </row>
        <row r="159">
          <cell r="B159" t="str">
            <v>มหาวิทยาลัยทักษิณ</v>
          </cell>
          <cell r="C159" t="str">
            <v>มทษ.</v>
          </cell>
        </row>
        <row r="160">
          <cell r="B160" t="str">
            <v>มหาวิทยาลัยเทคโนโลยีพระจอมเกล้าธนบุรี</v>
          </cell>
          <cell r="C160" t="str">
            <v>มจธ.</v>
          </cell>
        </row>
        <row r="161">
          <cell r="B161" t="str">
            <v>มหาวิทยาลัยเทคโนโลยีพระจอมเกล้าพระนครเหนือ</v>
          </cell>
          <cell r="C161" t="str">
            <v>มจพ.</v>
          </cell>
        </row>
        <row r="162">
          <cell r="B162" t="str">
            <v>มหาวิทยาลัยเทคโนโลยีราชมงคลกรุงเทพ</v>
          </cell>
          <cell r="C162" t="str">
            <v>มทร.กรุงเทพ</v>
          </cell>
        </row>
        <row r="163">
          <cell r="B163" t="str">
            <v>มหาวิทยาลัยเทคโนโลยีราชมงคลตะวันออก</v>
          </cell>
          <cell r="C163" t="str">
            <v>มทร.ตะวันออก</v>
          </cell>
        </row>
        <row r="164">
          <cell r="B164" t="str">
            <v>มหาวิทยาลัยเทคโนโลยีราชมงคลธัญบุรี</v>
          </cell>
          <cell r="C164" t="str">
            <v>มทร.ธัญบุรี</v>
          </cell>
        </row>
        <row r="165">
          <cell r="B165" t="str">
            <v>มหาวิทยาลัยเทคโนโลยีราชมงคลพระนคร</v>
          </cell>
          <cell r="C165" t="str">
            <v>มทร.พระนคร</v>
          </cell>
        </row>
        <row r="166">
          <cell r="B166" t="str">
            <v>มหาวิทยาลัยเทคโนโลยีราชมงคลรัตนโกสินทร์</v>
          </cell>
          <cell r="C166" t="str">
            <v>มทร.รัตนโกสินทร์</v>
          </cell>
        </row>
        <row r="167">
          <cell r="B167" t="str">
            <v>มหาวิทยาลัยเทคโนโลยีราชมงคลล้านนา</v>
          </cell>
          <cell r="C167" t="str">
            <v>มทร.ล้านนา</v>
          </cell>
        </row>
        <row r="168">
          <cell r="B168" t="str">
            <v>มหาวิทยาลัยเทคโนโลยีราชมงคลศรีวิชัย</v>
          </cell>
          <cell r="C168" t="str">
            <v>มทร.ศรีวิชัย</v>
          </cell>
        </row>
        <row r="169">
          <cell r="B169" t="str">
            <v>มหาวิทยาลัยเทคโนโลยีราชมงคลสุวรรณภูมิ</v>
          </cell>
          <cell r="C169" t="str">
            <v>มทร.สุวรรณภูมิ</v>
          </cell>
        </row>
        <row r="170">
          <cell r="B170" t="str">
            <v>มหาวิทยาลัยเทคโนโลยีราชมงคลอีสาน</v>
          </cell>
          <cell r="C170" t="str">
            <v>มทร.อีสาน</v>
          </cell>
        </row>
        <row r="171">
          <cell r="B171" t="str">
            <v>มหาวิทยาลัยเทคโนโลยีสุรนารี</v>
          </cell>
          <cell r="C171" t="str">
            <v>มทส.</v>
          </cell>
        </row>
        <row r="172">
          <cell r="B172" t="str">
            <v>มหาวิทยาลัยธรรมศาสตร์</v>
          </cell>
          <cell r="C172" t="str">
            <v>มธ.</v>
          </cell>
        </row>
        <row r="173">
          <cell r="B173" t="str">
            <v>มหาวิทยาลัยนครพนม</v>
          </cell>
          <cell r="C173" t="str">
            <v>มนพ.</v>
          </cell>
        </row>
        <row r="174">
          <cell r="B174" t="str">
            <v>มหาวิทยาลัยนราธิวาสราชนครินทร์</v>
          </cell>
          <cell r="C174" t="str">
            <v>มนร.</v>
          </cell>
        </row>
        <row r="175">
          <cell r="B175" t="str">
            <v>มหาวิทยาลัยนเรศวร</v>
          </cell>
          <cell r="C175" t="str">
            <v>มน.</v>
          </cell>
        </row>
        <row r="176">
          <cell r="B176" t="str">
            <v>มหาวิทยาลัยบูรพา</v>
          </cell>
          <cell r="C176" t="str">
            <v>มบ.</v>
          </cell>
        </row>
        <row r="177">
          <cell r="B177" t="str">
            <v>มหาวิทยาลัยพะเยา</v>
          </cell>
          <cell r="C177" t="str">
            <v>มพ.</v>
          </cell>
        </row>
        <row r="178">
          <cell r="B178" t="str">
            <v>มหาวิทยาลัยมหาจุฬาลงกรณราชวิทยาลัย</v>
          </cell>
          <cell r="C178" t="str">
            <v>มจร.</v>
          </cell>
        </row>
        <row r="179">
          <cell r="B179" t="str">
            <v>มหาวิทยาลัยมหามกุฏราชวิทยาลัย</v>
          </cell>
          <cell r="C179" t="str">
            <v>มมร.อส.</v>
          </cell>
        </row>
        <row r="180">
          <cell r="B180" t="str">
            <v>มหาวิทยาลัยมหาสารคาม</v>
          </cell>
          <cell r="C180" t="str">
            <v>มมส.</v>
          </cell>
        </row>
        <row r="181">
          <cell r="B181" t="str">
            <v>มหาวิทยาลัยมหิดล</v>
          </cell>
          <cell r="C181" t="str">
            <v>มม</v>
          </cell>
        </row>
        <row r="182">
          <cell r="B182" t="str">
            <v>มหาวิทยาลัยแม่โจ้</v>
          </cell>
          <cell r="C182" t="str">
            <v>มจ.</v>
          </cell>
        </row>
        <row r="183">
          <cell r="B183" t="str">
            <v>มหาวิทยาลัยแม่ฟ้าหลวง</v>
          </cell>
          <cell r="C183" t="str">
            <v>มฟล.</v>
          </cell>
        </row>
        <row r="184">
          <cell r="B184" t="str">
            <v>มหาวิทยาลัยราชภัฏกาญจนบุรี</v>
          </cell>
          <cell r="C184" t="str">
            <v>มร.กจ.</v>
          </cell>
        </row>
        <row r="185">
          <cell r="B185" t="str">
            <v>มหาวิทยาลัยราชภัฏกำแพงเพชร</v>
          </cell>
          <cell r="C185" t="str">
            <v>มรภ.กพ.</v>
          </cell>
        </row>
        <row r="186">
          <cell r="B186" t="str">
            <v>มหาวิทยาลัยราชภัฏจันทรเกษม</v>
          </cell>
          <cell r="C186" t="str">
            <v>มจษ.</v>
          </cell>
        </row>
        <row r="187">
          <cell r="B187" t="str">
            <v>มหาวิทยาลัยราชภัฏชัยภูมิ</v>
          </cell>
          <cell r="C187" t="str">
            <v>มชย.</v>
          </cell>
        </row>
        <row r="188">
          <cell r="B188" t="str">
            <v>มหาวิทยาลัยราชภัฏเชียงราย</v>
          </cell>
          <cell r="C188" t="str">
            <v>มร.ชร.</v>
          </cell>
        </row>
        <row r="189">
          <cell r="B189" t="str">
            <v>มหาวิทยาลัยราชภัฏเชียงใหม่</v>
          </cell>
          <cell r="C189" t="str">
            <v>มร.ชม.</v>
          </cell>
        </row>
        <row r="190">
          <cell r="B190" t="str">
            <v>มหาวิทยาลัยราชภัฏเทพสตรี</v>
          </cell>
          <cell r="C190" t="str">
            <v>มรท.</v>
          </cell>
        </row>
        <row r="191">
          <cell r="B191" t="str">
            <v>มหาวิทยาลัยราชภัฏธนบุรี</v>
          </cell>
          <cell r="C191" t="str">
            <v>มรธ.</v>
          </cell>
        </row>
        <row r="192">
          <cell r="B192" t="str">
            <v>มหาวิทยาลัยราชภัฏนครปฐม</v>
          </cell>
          <cell r="C192" t="str">
            <v>มรน.</v>
          </cell>
        </row>
        <row r="193">
          <cell r="B193" t="str">
            <v>มหาวิทยาลัยราชภัฏนครราชสีมา</v>
          </cell>
          <cell r="C193" t="str">
            <v>มรภ.นม.</v>
          </cell>
        </row>
        <row r="194">
          <cell r="B194" t="str">
            <v>มหาวิทยาลัยราชภัฏนครศรีธรรมราช</v>
          </cell>
          <cell r="C194" t="str">
            <v>มรภ.นศ.</v>
          </cell>
        </row>
        <row r="195">
          <cell r="B195" t="str">
            <v>มหาวิทยาลัยราชภัฏนครสวรรค์</v>
          </cell>
          <cell r="C195" t="str">
            <v>มร.นว.</v>
          </cell>
        </row>
        <row r="196">
          <cell r="B196" t="str">
            <v>มหาวิทยาลัยราชภัฏบ้านสมเด็จเจ้าพระยา</v>
          </cell>
          <cell r="C196" t="str">
            <v>มบส.</v>
          </cell>
        </row>
        <row r="197">
          <cell r="B197" t="str">
            <v>มหาวิทยาลัยราชภัฏบุรีรัมย์</v>
          </cell>
          <cell r="C197" t="str">
            <v>มรภ.บร.</v>
          </cell>
        </row>
        <row r="198">
          <cell r="B198" t="str">
            <v>มหาวิทยาลัยราชภัฏพระนคร</v>
          </cell>
          <cell r="C198" t="str">
            <v>มรภ.พระนคร</v>
          </cell>
        </row>
        <row r="199">
          <cell r="B199" t="str">
            <v>มหาวิทยาลัยราชภัฏพระนครศรีอยุธยา</v>
          </cell>
          <cell r="C199" t="str">
            <v>มรภ.อย.</v>
          </cell>
        </row>
        <row r="200">
          <cell r="B200" t="str">
            <v>มหาวิทยาลัยราชภัฏพิบูลสงคราม</v>
          </cell>
          <cell r="C200" t="str">
            <v>มร.พส.</v>
          </cell>
        </row>
        <row r="201">
          <cell r="B201" t="str">
            <v>มหาวิทยาลัยราชภัฏเพชรบุรี</v>
          </cell>
          <cell r="C201" t="str">
            <v>มรภ.พบ.</v>
          </cell>
        </row>
        <row r="202">
          <cell r="B202" t="str">
            <v>มหาวิทยาลัยราชภัฏเพชรบูรณ์</v>
          </cell>
          <cell r="C202" t="str">
            <v>มร.พช.</v>
          </cell>
        </row>
        <row r="203">
          <cell r="B203" t="str">
            <v>มหาวิทยาลัยราชภัฏภูเก็ต</v>
          </cell>
          <cell r="C203" t="str">
            <v>มรภ.</v>
          </cell>
        </row>
        <row r="204">
          <cell r="B204" t="str">
            <v>มหาวิทยาลัยราชภัฏมหาสารคาม</v>
          </cell>
          <cell r="C204" t="str">
            <v>มรม.</v>
          </cell>
        </row>
        <row r="205">
          <cell r="B205" t="str">
            <v>มหาวิทยาลัยราชภัฏยะลา</v>
          </cell>
          <cell r="C205" t="str">
            <v>มรย.</v>
          </cell>
        </row>
        <row r="206">
          <cell r="B206" t="str">
            <v>มหาวิทยาลัยราชภัฏร้อยเอ็ด</v>
          </cell>
          <cell r="C206" t="str">
            <v>มรภ.รอ.</v>
          </cell>
        </row>
        <row r="207">
          <cell r="B207" t="str">
            <v>มหาวิทยาลัยราชภัฏราชนครินทร์</v>
          </cell>
          <cell r="C207" t="str">
            <v>มรร.</v>
          </cell>
        </row>
        <row r="208">
          <cell r="B208" t="str">
            <v>มหาวิทยาลัยราชภัฏรำไพพรรณี</v>
          </cell>
          <cell r="C208" t="str">
            <v>มร.รพ.</v>
          </cell>
        </row>
        <row r="209">
          <cell r="B209" t="str">
            <v>มหาวิทยาลัยราชภัฏลำปาง</v>
          </cell>
          <cell r="C209" t="str">
            <v>มรภ.ลป.</v>
          </cell>
        </row>
        <row r="210">
          <cell r="B210" t="str">
            <v>มหาวิทยาลัยราชภัฏเลย</v>
          </cell>
          <cell r="C210" t="str">
            <v>มรล.</v>
          </cell>
        </row>
        <row r="211">
          <cell r="B211" t="str">
            <v>มหาวิทยาลัยราชภัฏวไลยอลงกรณ์ ในพระบรมราชูปถัมภ์</v>
          </cell>
          <cell r="C211" t="str">
            <v>มรว.</v>
          </cell>
        </row>
        <row r="212">
          <cell r="B212" t="str">
            <v>มหาวิทยาลัยราชภัฏวไลยอลงกรณ์ ในพระบรมราชูปถัมภ์ จังหวัดปทุมธานี</v>
          </cell>
          <cell r="C212" t="str">
            <v>มรว.</v>
          </cell>
        </row>
        <row r="213">
          <cell r="B213" t="str">
            <v>มหาวิทยาลัยราชภัฏศรีสะเกษ</v>
          </cell>
          <cell r="C213" t="str">
            <v>มรภ.ศก.</v>
          </cell>
        </row>
        <row r="214">
          <cell r="B214" t="str">
            <v>มหาวิทยาลัยราชภัฏสกลนคร</v>
          </cell>
          <cell r="C214" t="str">
            <v>มร.สน.</v>
          </cell>
        </row>
        <row r="215">
          <cell r="B215" t="str">
            <v>มหาวิทยาลัยราชภัฏสงขลา</v>
          </cell>
          <cell r="C215" t="str">
            <v>มรภ.สข.</v>
          </cell>
        </row>
        <row r="216">
          <cell r="B216" t="str">
            <v>มหาวิทยาลัยราชภัฏสวนสุนันทา</v>
          </cell>
          <cell r="C216" t="str">
            <v>มรภ.สส.</v>
          </cell>
        </row>
        <row r="217">
          <cell r="B217" t="str">
            <v>มหาวิทยาลัยราชภัฏสุราษฎ์ธานี</v>
          </cell>
          <cell r="C217" t="str">
            <v>มรส.</v>
          </cell>
        </row>
        <row r="218">
          <cell r="B218" t="str">
            <v>มหาวิทยาลัยราชภัฏสุราษฎร์ธานี</v>
          </cell>
          <cell r="C218" t="str">
            <v>มรส.</v>
          </cell>
        </row>
        <row r="219">
          <cell r="B219" t="str">
            <v>มหาวิทยาลัยราชภัฏสุรินทร์</v>
          </cell>
          <cell r="C219" t="str">
            <v>มรภ.สร.</v>
          </cell>
        </row>
        <row r="220">
          <cell r="B220" t="str">
            <v>มหาวิทยาลัยราชภัฏหมู่บ้านจอมบึง</v>
          </cell>
          <cell r="C220" t="str">
            <v>มร.มจ.</v>
          </cell>
        </row>
        <row r="221">
          <cell r="B221" t="str">
            <v>มหาวิทยาลัยราชภัฏอุดรธานี</v>
          </cell>
          <cell r="C221" t="str">
            <v>มร.อด.</v>
          </cell>
        </row>
        <row r="222">
          <cell r="B222" t="str">
            <v>มหาวิทยาลัยราชภัฏอุตรดิตถ์</v>
          </cell>
          <cell r="C222" t="str">
            <v>มรอ.</v>
          </cell>
        </row>
        <row r="223">
          <cell r="B223" t="str">
            <v>มหาวิทยาลัยราชภัฏอุบลราชธานี</v>
          </cell>
          <cell r="C223" t="str">
            <v>มรภ.อบ.</v>
          </cell>
        </row>
        <row r="224">
          <cell r="B224" t="str">
            <v>มหาวิทยาลัยรามคำแหง</v>
          </cell>
          <cell r="C224" t="str">
            <v>มร.</v>
          </cell>
        </row>
        <row r="225">
          <cell r="B225" t="str">
            <v>มหาวิทยาลัยวลัยลักษณ์</v>
          </cell>
          <cell r="C225" t="str">
            <v>มวล.</v>
          </cell>
        </row>
        <row r="226">
          <cell r="B226" t="str">
            <v>มหาวิทยาลัยศรีนครินทรวิโรฒ</v>
          </cell>
          <cell r="C226" t="str">
            <v>มศว.</v>
          </cell>
        </row>
        <row r="227">
          <cell r="B227" t="str">
            <v>มหาวิทยาลัยศิลปากร</v>
          </cell>
          <cell r="C227" t="str">
            <v>มศก.</v>
          </cell>
        </row>
        <row r="228">
          <cell r="B228" t="str">
            <v>มหาวิทยาลัยสงขลานครินทร์</v>
          </cell>
          <cell r="C228" t="str">
            <v>มอ.</v>
          </cell>
        </row>
        <row r="229">
          <cell r="B229" t="str">
            <v>มหาวิทยาลัยสวนดุสิต</v>
          </cell>
          <cell r="C229" t="str">
            <v>มสด.</v>
          </cell>
        </row>
        <row r="230">
          <cell r="B230" t="str">
            <v>มหาวิทยาลัยสุโขทัยธรรมมาธิราช</v>
          </cell>
          <cell r="C230" t="str">
            <v>มสธ.</v>
          </cell>
        </row>
        <row r="231">
          <cell r="B231" t="str">
            <v>มหาวิทยาลัยสุโขทัยธรรมาธิราช</v>
          </cell>
          <cell r="C231" t="str">
            <v>มสธ.</v>
          </cell>
        </row>
        <row r="232">
          <cell r="B232" t="str">
            <v>มหาวิทยาลัยอุบลราชธานี</v>
          </cell>
          <cell r="C232" t="str">
            <v>มอบ.</v>
          </cell>
        </row>
        <row r="233">
          <cell r="B233" t="str">
            <v>เมืองพัทยา</v>
          </cell>
          <cell r="C233" t="str">
            <v>เมืองพัทยา</v>
          </cell>
        </row>
        <row r="234">
          <cell r="B234" t="str">
            <v>โรงงานไพ่</v>
          </cell>
          <cell r="C234" t="str">
            <v>โรงงานไพ่</v>
          </cell>
        </row>
        <row r="235">
          <cell r="B235" t="str">
            <v>โรงเรียนมหิดลวิทยานุสรณ์</v>
          </cell>
          <cell r="C235" t="str">
            <v>MWIT</v>
          </cell>
        </row>
        <row r="236">
          <cell r="B236" t="str">
            <v>ศูนย์ความเป็นเลิศด้านชีววิทยาศาสตร์ (องค์การมหาชน)</v>
          </cell>
          <cell r="C236" t="str">
            <v>ศลช.</v>
          </cell>
        </row>
        <row r="237">
          <cell r="B237" t="str">
            <v>ศูนย์คุณธรรม (องค์การมหาชน)</v>
          </cell>
          <cell r="C237" t="str">
            <v>ศคธ.</v>
          </cell>
        </row>
        <row r="238">
          <cell r="B238" t="str">
            <v>ศูนย์มานุษยวิทยาสิรินธร (องค์การมหาชน)</v>
          </cell>
          <cell r="C238" t="str">
            <v>ศมส.</v>
          </cell>
        </row>
        <row r="239">
          <cell r="B239" t="str">
            <v>ศูนย์อำนวยการบริหารจังหวัดชายแดนภาคใต้</v>
          </cell>
          <cell r="C239" t="str">
            <v>ศอ.บต.</v>
          </cell>
        </row>
        <row r="240">
          <cell r="B240" t="str">
            <v>ศูนย์อำนวยการรักษาผลประโยชน์ของชาติทางทะเล</v>
          </cell>
          <cell r="C240" t="str">
            <v>ศร.ชล.</v>
          </cell>
        </row>
        <row r="241">
          <cell r="B241" t="str">
            <v>สถาบันการบินพลเรือน</v>
          </cell>
          <cell r="C241" t="str">
            <v>สบพ.</v>
          </cell>
        </row>
        <row r="242">
          <cell r="B242" t="str">
            <v>สถาบันการพยาบาลศรีสวรินทิรา สภากาชาดไทย</v>
          </cell>
          <cell r="C242" t="str">
            <v>STIN</v>
          </cell>
        </row>
        <row r="243">
          <cell r="B243" t="str">
            <v>สถาบันการแพทย์ฉุกเฉิน</v>
          </cell>
          <cell r="C243" t="str">
            <v>สพฉ.</v>
          </cell>
        </row>
        <row r="244">
          <cell r="B244" t="str">
            <v>สถาบันการแพทย์ฉุกเฉินแห่งชาติ</v>
          </cell>
          <cell r="C244" t="str">
            <v>สพฉ.</v>
          </cell>
        </row>
        <row r="245">
          <cell r="B245" t="str">
            <v>สถาบันข้อมูลขนาดใหญ่ (องค์การมหาชน)</v>
          </cell>
          <cell r="C245" t="str">
            <v>Bdi</v>
          </cell>
        </row>
        <row r="246">
          <cell r="B246" t="str">
            <v>สถาบันคุณวุฒิวิชาชีพ (องค์การมหาชน)</v>
          </cell>
          <cell r="C246" t="str">
            <v>สคช.</v>
          </cell>
        </row>
        <row r="247">
          <cell r="B247" t="str">
            <v>สถาบันคุ้มครองเงินฝาก</v>
          </cell>
          <cell r="C247" t="str">
            <v>สคฝ.</v>
          </cell>
        </row>
        <row r="248">
          <cell r="B248" t="str">
            <v>สถาบันดนตรีกัลยาณิวัฒนา</v>
          </cell>
          <cell r="C248" t="str">
            <v>สกว.</v>
          </cell>
        </row>
        <row r="249">
          <cell r="B249" t="str">
            <v>สถาบันทดสอบทางการศึกษาแห่งชาติ (องค์การมหาชน)</v>
          </cell>
          <cell r="C249" t="str">
            <v>สทศ.</v>
          </cell>
        </row>
        <row r="250">
          <cell r="B250" t="str">
            <v>สถาบันทดสอบทางการศึกษาแห่งชาติ</v>
          </cell>
          <cell r="C250" t="str">
            <v>สทศ.</v>
          </cell>
        </row>
        <row r="251">
          <cell r="B251" t="str">
            <v>สถาบันเทคโนโลยีจิตรลดา</v>
          </cell>
          <cell r="C251" t="str">
            <v>สจด.</v>
          </cell>
        </row>
        <row r="252">
          <cell r="B252" t="str">
            <v>สถาบันเทคโนโลยีนิวเคลียร์แห่งชาติ (องค์การมหาชน)</v>
          </cell>
          <cell r="C252" t="str">
            <v>สทน.</v>
          </cell>
        </row>
        <row r="253">
          <cell r="B253" t="str">
            <v>สถาบันเทคโนโลยีปทุมวัน</v>
          </cell>
          <cell r="C253" t="str">
            <v>สทป.</v>
          </cell>
        </row>
        <row r="254">
          <cell r="B254" t="str">
            <v>สถาบันเทคโนโลยีป้องกันประเทศ</v>
          </cell>
          <cell r="C254" t="str">
            <v>สทป.</v>
          </cell>
        </row>
        <row r="255">
          <cell r="B255" t="str">
            <v>สถาบันเทคโนโลยีพระจอมเกล้าเจ้าคุณทหารลาดกระบัง</v>
          </cell>
          <cell r="C255" t="str">
            <v>สจล.</v>
          </cell>
        </row>
        <row r="256">
          <cell r="B256" t="str">
            <v>สถาบันไทย-เยอรมัน</v>
          </cell>
          <cell r="C256" t="str">
            <v>TGI</v>
          </cell>
        </row>
        <row r="257">
          <cell r="B257" t="str">
            <v>สถาบันนิติวิทยาศาสตร์</v>
          </cell>
          <cell r="C257" t="str">
            <v>สนว.</v>
          </cell>
        </row>
        <row r="258">
          <cell r="B258" t="str">
            <v>สถาบันบริหารจัดการธนาคารที่ดิน (องค์การมหาชน)</v>
          </cell>
          <cell r="C258" t="str">
            <v>บจธ.</v>
          </cell>
        </row>
        <row r="259">
          <cell r="B259" t="str">
            <v>สถาบันบัณฑิตพัฒนบริหารศาสตร์</v>
          </cell>
          <cell r="C259" t="str">
            <v>NIDA</v>
          </cell>
        </row>
        <row r="260">
          <cell r="B260" t="str">
            <v>สถาบันบัณฑิตพัฒนศิลป์</v>
          </cell>
          <cell r="C260" t="str">
            <v>BPI</v>
          </cell>
        </row>
        <row r="261">
          <cell r="B261" t="str">
            <v>สถาบันพระบรมราชชนก</v>
          </cell>
          <cell r="C261" t="str">
            <v>สบช.</v>
          </cell>
        </row>
        <row r="262">
          <cell r="B262" t="str">
            <v>สถาบันพระปกเกล้า</v>
          </cell>
          <cell r="C262" t="str">
            <v>พป.</v>
          </cell>
        </row>
        <row r="263">
          <cell r="B263" t="str">
            <v>สถาบันพลาสติก</v>
          </cell>
          <cell r="C263" t="str">
            <v>PIU</v>
          </cell>
        </row>
        <row r="264">
          <cell r="B264" t="str">
            <v>สถาบันพัฒนาวิสาหกิจขนาดกลาง และขนาดย่อม</v>
          </cell>
          <cell r="C264" t="str">
            <v>สสว.</v>
          </cell>
        </row>
        <row r="265">
          <cell r="B265" t="str">
            <v>สถาบันพัฒนาองค์กรชุมชน (องค์การมหาชน)</v>
          </cell>
          <cell r="C265" t="str">
            <v>พอช.</v>
          </cell>
        </row>
        <row r="266">
          <cell r="B266" t="str">
            <v>สถาบันพัฒนาอุตสาหกรรมสิ่งทอ</v>
          </cell>
          <cell r="C266" t="str">
            <v>IDE</v>
          </cell>
        </row>
        <row r="267">
          <cell r="B267" t="str">
            <v>สถาบันเพิ่มผลผลิตแห่งชาติ</v>
          </cell>
          <cell r="C267" t="str">
            <v>FTPI</v>
          </cell>
        </row>
        <row r="268">
          <cell r="B268" t="str">
            <v>สถาบันเพื่อการยุติธรรมแห่งประเทศไทย (องค์การมหาชน)</v>
          </cell>
          <cell r="C268" t="str">
            <v>สธท.</v>
          </cell>
        </row>
        <row r="269">
          <cell r="B269" t="str">
            <v>สถาบันไฟฟ้าและอิเล็กทรอนิกส์</v>
          </cell>
          <cell r="C269" t="str">
            <v>สฟอ.</v>
          </cell>
        </row>
        <row r="270">
          <cell r="B270" t="str">
            <v>สถาบันมาตรวิทยาแห่งชาติ</v>
          </cell>
          <cell r="C270" t="str">
            <v>มว.</v>
          </cell>
        </row>
        <row r="271">
          <cell r="B271" t="str">
            <v>สถาบันยานยนต์</v>
          </cell>
          <cell r="C271" t="str">
            <v>สถาบันยานยนต์</v>
          </cell>
        </row>
        <row r="272">
          <cell r="B272" t="str">
            <v>สถาบันรองรับมาตรฐานไอเอสโอ</v>
          </cell>
          <cell r="C272" t="str">
            <v>สรอ.</v>
          </cell>
        </row>
        <row r="273">
          <cell r="B273" t="str">
            <v>สถาบันระหว่างประเทศเพื่อการค้าและการพัฒนา</v>
          </cell>
          <cell r="C273" t="str">
            <v>สคพ.</v>
          </cell>
        </row>
        <row r="274">
          <cell r="B274" t="str">
            <v>สถาบันระหว่างประเทศเพื่อการค้าและการพัฒนา (องค์การมหาชน)</v>
          </cell>
          <cell r="C274" t="str">
            <v>สคพ.</v>
          </cell>
        </row>
        <row r="275">
          <cell r="B275" t="str">
            <v>สถาบันรับรองคุณภาพสถานพยาบาล (องค์การมหาชน) </v>
          </cell>
          <cell r="C275" t="str">
            <v>สรพ.</v>
          </cell>
        </row>
        <row r="276">
          <cell r="B276" t="str">
            <v>สถาบันวัคซีนแห่งชาติ</v>
          </cell>
          <cell r="C276" t="str">
            <v>สวช.</v>
          </cell>
        </row>
        <row r="277">
          <cell r="B277" t="str">
            <v>สถาบันวิจัยจุฬาภรณ์</v>
          </cell>
          <cell r="C277" t="str">
            <v>จ.ภ.</v>
          </cell>
        </row>
        <row r="278">
          <cell r="B278" t="str">
            <v>สถาบันวิจัยดาราศาสตร์แห่งชาติ (องค์การมหาชน)</v>
          </cell>
          <cell r="C278" t="str">
            <v>สดร.</v>
          </cell>
        </row>
        <row r="279">
          <cell r="B279" t="str">
            <v>สถาบันวิจัยดาราศาสตร์แห่งชาติ (องค์การมหาชน) (สดร.)</v>
          </cell>
          <cell r="C279" t="str">
            <v>สดร.</v>
          </cell>
        </row>
        <row r="280">
          <cell r="B280" t="str">
            <v>สถาบันวิจัยระบบสาธารณสุข</v>
          </cell>
          <cell r="C280" t="str">
            <v>สวรส.</v>
          </cell>
        </row>
        <row r="281">
          <cell r="B281" t="str">
            <v>สถาบันวิจัยและพัฒนาเทคโนโลยีระบบราง (องค์การมหาชน)</v>
          </cell>
          <cell r="C281" t="str">
            <v>สทร.</v>
          </cell>
        </row>
        <row r="282">
          <cell r="B282" t="str">
            <v>สถาบันวิจัยและพัฒนาพื้นที่สูง</v>
          </cell>
          <cell r="C282" t="str">
            <v>สวพส.</v>
          </cell>
        </row>
        <row r="283">
          <cell r="B283" t="str">
            <v>สถาบันวิจัยและพัฒนาอัญมณีและเครื่องประดับแห่งชาติ (องค์การมหาชน)</v>
          </cell>
          <cell r="C283" t="str">
            <v>สวอ.</v>
          </cell>
        </row>
        <row r="284">
          <cell r="B284" t="str">
            <v>สถาบันวิจัยวิทยาศาสตร์และเทคโนโลยีแห่งประเทศไทย</v>
          </cell>
          <cell r="C284" t="str">
            <v>วว.</v>
          </cell>
        </row>
        <row r="285">
          <cell r="B285" t="str">
            <v>สถาบันวิจัยแสงซินโครตรอน (องค์การมหาชน)</v>
          </cell>
          <cell r="C285" t="str">
            <v>สซ.</v>
          </cell>
        </row>
        <row r="286">
          <cell r="B286" t="str">
            <v>สถาบันวิทยาลัยชุมชน</v>
          </cell>
          <cell r="C286" t="str">
            <v>ICCS</v>
          </cell>
        </row>
        <row r="287">
          <cell r="B287" t="str">
            <v xml:space="preserve">สถาบันวิทยาลัยชุมชน
</v>
          </cell>
          <cell r="C287" t="str">
            <v>ICCS</v>
          </cell>
        </row>
        <row r="288">
          <cell r="B288" t="str">
            <v>สถาบันส่งเสริมการสอนวิทยาศาสตร์และเทคโนโลยี (สสวท.)</v>
          </cell>
          <cell r="C288" t="str">
            <v>สสวท.</v>
          </cell>
        </row>
        <row r="289">
          <cell r="B289" t="str">
            <v>สถาบันส่งเสริมความปลอดภัย อาชีวอนามัย และสภาพแวดล้อมในการทำงาน (องค์การมหาชน)</v>
          </cell>
          <cell r="C289" t="str">
            <v>สสปท.</v>
          </cell>
        </row>
        <row r="290">
          <cell r="B290" t="str">
            <v>สถาบันส่งเสริมศิลปหัตถกรรมไทย (องค์การมหาชน)</v>
          </cell>
          <cell r="C290" t="str">
            <v>สศท.</v>
          </cell>
        </row>
        <row r="291">
          <cell r="B291" t="str">
            <v>สถาบันสารสนเทศทรัพยากรน้ำ (องค์การมหาชน)</v>
          </cell>
          <cell r="C291" t="str">
            <v>สสน.</v>
          </cell>
        </row>
        <row r="292">
          <cell r="B292" t="str">
            <v>สถาบันอนุญาโตตุลาการ</v>
          </cell>
          <cell r="C292" t="str">
            <v>THAC</v>
          </cell>
        </row>
        <row r="293">
          <cell r="B293" t="str">
            <v>สถาบันอาหาร</v>
          </cell>
          <cell r="C293" t="str">
            <v>NFI</v>
          </cell>
        </row>
        <row r="294">
          <cell r="B294" t="str">
            <v>สภากาชาดไทย</v>
          </cell>
          <cell r="C294" t="str">
            <v>กาชาดฯ</v>
          </cell>
        </row>
        <row r="295">
          <cell r="B295" t="str">
            <v>สภาวิชาชีพวิทยาศาสตร์และเทคโนโลยี</v>
          </cell>
          <cell r="C295" t="str">
            <v>สชวท.</v>
          </cell>
        </row>
        <row r="296">
          <cell r="B296" t="str">
            <v>สภาหอการค้าแห่งประเทศไทย</v>
          </cell>
          <cell r="C296" t="str">
            <v>TCC</v>
          </cell>
        </row>
        <row r="297">
          <cell r="B297" t="str">
            <v>สภาอุตสาหกรรมแห่งประเทศไทย</v>
          </cell>
          <cell r="C297" t="str">
            <v>ส.อ.ท.</v>
          </cell>
        </row>
        <row r="298">
          <cell r="B298" t="str">
            <v>สมาคมธนาคารไทย</v>
          </cell>
          <cell r="C298" t="str">
            <v>TBA</v>
          </cell>
        </row>
        <row r="299">
          <cell r="B299" t="str">
            <v>สัตวแพทยสภา</v>
          </cell>
          <cell r="C299" t="str">
            <v>สัตวแพทยสภา</v>
          </cell>
        </row>
        <row r="300">
          <cell r="B300" t="str">
            <v>สํานักงานปฏิรูปที่ดินเพื่อเกษตรกรรม</v>
          </cell>
          <cell r="C300" t="str">
            <v>สปก.</v>
          </cell>
        </row>
        <row r="301">
          <cell r="B301" t="str">
            <v>สํานักงานปลัดกระทรวงศึกษาธิการ</v>
          </cell>
          <cell r="C301" t="str">
            <v>สป.ศธ.</v>
          </cell>
        </row>
        <row r="302">
          <cell r="B302" t="str">
            <v>สำนักงานส่งเสริมเศรษฐกิจดิจิทัล</v>
          </cell>
          <cell r="C302" t="str">
            <v>สศด.</v>
          </cell>
        </row>
        <row r="303">
          <cell r="B303" t="str">
            <v>สำนักข่าวกรองแห่งชาติ</v>
          </cell>
          <cell r="C303" t="str">
            <v>สขช.</v>
          </cell>
        </row>
        <row r="304">
          <cell r="B304" t="str">
            <v>สำนักงบประมาณ</v>
          </cell>
          <cell r="C304" t="str">
            <v>สงป.</v>
          </cell>
        </row>
        <row r="305">
          <cell r="B305" t="str">
            <v>สำนักงานกองทุนน้ำมันเชื้อเพลิง</v>
          </cell>
          <cell r="C305" t="str">
            <v>สกนช.</v>
          </cell>
        </row>
        <row r="306">
          <cell r="B306" t="str">
            <v>สำนักงานกองทุนหมู่บ้านและชุมชนเมืองแห่งชาติ</v>
          </cell>
          <cell r="C306" t="str">
            <v>สทบ.</v>
          </cell>
        </row>
        <row r="307">
          <cell r="B307" t="str">
            <v>สำนักงานการตรวจเงินแผ่นดิน</v>
          </cell>
          <cell r="C307" t="str">
            <v>สตง.</v>
          </cell>
        </row>
        <row r="308">
          <cell r="B308" t="str">
            <v>สำนักงานการบินพลเรือนแห่งประเทศไทย</v>
          </cell>
          <cell r="C308" t="str">
            <v>กพท.</v>
          </cell>
        </row>
        <row r="309">
          <cell r="B309" t="str">
            <v>สำนักงานการปฏิรูปที่ดินเพื่อเกษตรกรรม</v>
          </cell>
          <cell r="C309" t="str">
            <v>ส.ป.ก.</v>
          </cell>
        </row>
        <row r="310">
          <cell r="B310" t="str">
            <v>สำนักงานการวิจัยแห่งชาติ</v>
          </cell>
          <cell r="C310" t="str">
            <v>วช.</v>
          </cell>
        </row>
        <row r="311">
          <cell r="B311" t="str">
            <v>สำนักงานกิจการยุติธรรม</v>
          </cell>
          <cell r="C311" t="str">
            <v>สกธ.</v>
          </cell>
        </row>
        <row r="312">
          <cell r="B312" t="str">
            <v>สำนักงานขับเคลื่อนการปฏิรูปประเทศ ยุทธศาสตร์ชาติ และการสร้างความสามัคคีปรองดอง</v>
          </cell>
          <cell r="C312" t="str">
            <v>สำนักงาน ป.ย.ป.</v>
          </cell>
        </row>
        <row r="313">
          <cell r="B313" t="str">
            <v>สำนักงานคณะกรรมการกฤษฎีกา</v>
          </cell>
          <cell r="C313" t="str">
            <v>สคก.</v>
          </cell>
        </row>
        <row r="314">
          <cell r="B314" t="str">
            <v>สำนักงานคณะกรรมการกลางอิสลามแห่งประเทศไทย</v>
          </cell>
          <cell r="C314" t="str">
            <v>กอท.</v>
          </cell>
        </row>
        <row r="315">
          <cell r="B315" t="str">
            <v>สำนักงานคณะกรรมการการกระจายอำนาจให้แก่องค์กรปกครองส่วนท้องถิ่น</v>
          </cell>
          <cell r="C315" t="str">
            <v>ก.ก.ถ.</v>
          </cell>
        </row>
        <row r="316">
          <cell r="B316" t="str">
            <v>สำนักงานคณะกรรมการการแข่งขันทางการค้า</v>
          </cell>
          <cell r="C316" t="str">
            <v>สขค.</v>
          </cell>
        </row>
        <row r="317">
          <cell r="B317" t="str">
            <v>สำนักงานคณะกรรมการการรักษาความมั่นคงปลอดภัยไซเบอร์แห่งชาติ</v>
          </cell>
          <cell r="C317" t="str">
            <v>สกมช.</v>
          </cell>
        </row>
        <row r="318">
          <cell r="B318" t="str">
            <v>สำนักงานคณะกรรมการการเลือกตั้ง</v>
          </cell>
          <cell r="C318" t="str">
            <v>สำนักงาน กกต.</v>
          </cell>
        </row>
        <row r="319">
          <cell r="B319" t="str">
            <v>สำนักงานคณะกรรมการการศึกษาขั้นพื้นฐาน</v>
          </cell>
          <cell r="C319" t="str">
            <v>สพฐ.</v>
          </cell>
        </row>
        <row r="320">
          <cell r="B320" t="str">
            <v>สำนักงานคณะกรรมการการอาชีวศึกษา</v>
          </cell>
          <cell r="C320" t="str">
            <v>สอศ.</v>
          </cell>
        </row>
        <row r="321">
          <cell r="B321" t="str">
            <v>สำนักงานคณะกรรมการกำกับกิจการพลังงาน</v>
          </cell>
          <cell r="C321" t="str">
            <v>กกพ.</v>
          </cell>
        </row>
        <row r="322">
          <cell r="B322" t="str">
            <v>สำนักงานคณะกรรมการกำกับและส่งเสริมการประกอบธุรกิจประกันภัย (คปภ.)</v>
          </cell>
          <cell r="C322" t="str">
            <v>สำนักงาน คปภ.</v>
          </cell>
        </row>
        <row r="323">
          <cell r="B323" t="str">
            <v>สำนักงานคณะกรรมการกำกับหลักทรัพย์และตลาดหลักทรัพย์</v>
          </cell>
          <cell r="C323" t="str">
            <v>สำนักงาน ก.ล.ต.</v>
          </cell>
        </row>
        <row r="324">
          <cell r="B324" t="str">
            <v>สำนักงานคณะกรรมการกิจการกระจายเสียง กิจการโทรทัศน์และกิจการโทรคมนาคมแห่งชาติ (สำนักงาน กสทช.)</v>
          </cell>
          <cell r="C324" t="str">
            <v>สำนักงาน กสทช.</v>
          </cell>
        </row>
        <row r="325">
          <cell r="B325" t="str">
            <v>สำนักงานคณะกรรมการกิจการโทรคมนาคมแห่งชาติ</v>
          </cell>
          <cell r="C325" t="str">
            <v>กสทช.</v>
          </cell>
        </row>
        <row r="326">
          <cell r="B326" t="str">
            <v>สำนักงานคณะกรรมการข้อมูลข่าวสารราชการ</v>
          </cell>
          <cell r="C326" t="str">
            <v>สขร.</v>
          </cell>
        </row>
        <row r="327">
          <cell r="B327" t="str">
            <v>สำนักงานคณะกรรมการข้าราชการพลเรือน</v>
          </cell>
          <cell r="C327" t="str">
            <v>สำนักงาน ก.พ.</v>
          </cell>
        </row>
        <row r="328">
          <cell r="B328" t="str">
            <v>สำนักงานคณะกรรมการคุ้มครองข้อมูลส่วนบุคคล</v>
          </cell>
          <cell r="C328" t="str">
            <v>สคส.</v>
          </cell>
        </row>
        <row r="329">
          <cell r="B329" t="str">
            <v>สำนักงานคณะกรรมการคุ้มครองผู้บริโภค</v>
          </cell>
          <cell r="C329" t="str">
            <v>สคบ.</v>
          </cell>
        </row>
        <row r="330">
          <cell r="B330" t="str">
            <v>สำนักงานคณะกรรมการดิจิทัลเพื่อเศรษฐกิจและสังคมแห่งชาติ</v>
          </cell>
          <cell r="C330" t="str">
            <v>สดช.</v>
          </cell>
        </row>
        <row r="331">
          <cell r="B331" t="str">
            <v>สำนักงานคณะกรรมการนโยบายเขตพัฒนาพิเศษภาคตะวันออก</v>
          </cell>
          <cell r="C331" t="str">
            <v>สกพอ.</v>
          </cell>
        </row>
        <row r="332">
          <cell r="B332" t="str">
            <v>สำนักงานคณะกรรมการนโยบายที่ดินแห่งชาติ</v>
          </cell>
          <cell r="C332" t="str">
            <v>สคทช.</v>
          </cell>
        </row>
        <row r="333">
          <cell r="B333" t="str">
            <v>สำนักงานคณะกรรมการนโยบายรัฐวิสาหกิจ</v>
          </cell>
          <cell r="C333" t="str">
            <v>สคร.</v>
          </cell>
        </row>
        <row r="334">
          <cell r="B334" t="str">
            <v>สำนักงานคณะกรรมการป้องกันและปราบปรามการทุจริตในภาครัฐ</v>
          </cell>
          <cell r="C334" t="str">
            <v>สำนักงาน ป.ป.ท.</v>
          </cell>
        </row>
        <row r="335">
          <cell r="B335" t="str">
            <v>สำนักงานคณะกรรมการป้องกันและปราบปรามการทุจริตแห่งชาติ</v>
          </cell>
          <cell r="C335" t="str">
            <v>สำนักงาน ป.ป.ช.</v>
          </cell>
        </row>
        <row r="336">
          <cell r="B336" t="str">
            <v>สำนักงานคณะกรรมการป้องกันและปราบปรามยาเสพติด</v>
          </cell>
          <cell r="C336" t="str">
            <v>สำนักงาน ป.ป.ส.</v>
          </cell>
        </row>
        <row r="337">
          <cell r="B337" t="str">
            <v>สำนักงานคณะกรรมการพัฒนาระบบราชการ</v>
          </cell>
          <cell r="C337" t="str">
            <v>สำนักงาน ก.พ.ร.</v>
          </cell>
        </row>
        <row r="338">
          <cell r="B338" t="str">
            <v>สำนักงานคณะกรรมการพิเศษเพื่อประสานงานโครงการอันเนื่องมาจากพระราชดำริ</v>
          </cell>
          <cell r="C338" t="str">
            <v>กปร.</v>
          </cell>
        </row>
        <row r="339">
          <cell r="B339" t="str">
            <v>สำนักงานคณะกรรมการวิจัยแห่งชาติ</v>
          </cell>
          <cell r="C339" t="str">
            <v>วช.</v>
          </cell>
        </row>
        <row r="340">
          <cell r="B340" t="str">
            <v>สำนักงานคณะกรรมการส่งเสริมการลงทุน</v>
          </cell>
          <cell r="C340" t="str">
            <v>BOI</v>
          </cell>
        </row>
        <row r="341">
          <cell r="B341" t="str">
            <v>สำนักงานคณะกรรมการส่งเสริมวิทยาศาสตร์ วิจัยและนวัตกรรม</v>
          </cell>
          <cell r="C341" t="str">
            <v>สกสว.</v>
          </cell>
        </row>
        <row r="342">
          <cell r="B342" t="str">
            <v>สำนักงานคณะกรรมการส่งเสริมสวัสดิการและสวัสดิภาพครูและบุคลากรทางการศึกษา</v>
          </cell>
          <cell r="C342" t="str">
            <v>สกสค.</v>
          </cell>
        </row>
        <row r="343">
          <cell r="B343" t="str">
            <v>สำนักงานคณะกรรมการสิทธิมนุษยชนแห่งชาติ</v>
          </cell>
          <cell r="C343" t="str">
            <v>สำนักงาน กสม.</v>
          </cell>
        </row>
        <row r="344">
          <cell r="B344" t="str">
            <v>สำนักงานคณะกรรมการสุขภาพแห่งชาติ</v>
          </cell>
          <cell r="C344" t="str">
            <v>สช.</v>
          </cell>
        </row>
        <row r="345">
          <cell r="B345" t="str">
            <v>สำนักงานคณะกรรมการอ้อยและน้ำตาลทราย</v>
          </cell>
          <cell r="C345" t="str">
            <v>สอน.</v>
          </cell>
        </row>
        <row r="346">
          <cell r="B346" t="str">
            <v>สำนักงานคณะกรรมการอาหารและยา</v>
          </cell>
          <cell r="C346" t="str">
            <v>อย.</v>
          </cell>
        </row>
        <row r="347">
          <cell r="B347" t="str">
            <v>สำนักงานความร่วมมือพัฒนาเศรษฐกิจกับประเทศเพื่อนบ้าน</v>
          </cell>
          <cell r="C347" t="str">
            <v>สพพ.</v>
          </cell>
        </row>
        <row r="348">
          <cell r="B348" t="str">
            <v>สำนักงานความร่วมมือพัฒนาเศรษฐกิจกับประเทศเพื่อนบ้าน (องค์การมหาชน)</v>
          </cell>
          <cell r="C348" t="str">
            <v>สพพ.</v>
          </cell>
        </row>
        <row r="349">
          <cell r="B349" t="str">
            <v>สำนักงานตำรวจแห่งชาติ</v>
          </cell>
          <cell r="C349" t="str">
            <v>สตช.</v>
          </cell>
        </row>
        <row r="350">
          <cell r="B350" t="str">
            <v>สำนักงานทรัพยากรน้ำแห่งชาติ</v>
          </cell>
          <cell r="C350" t="str">
            <v>สทนช.</v>
          </cell>
        </row>
        <row r="351">
          <cell r="B351" t="str">
            <v>สำนักงานธนานุเคราะห์</v>
          </cell>
          <cell r="C351" t="str">
            <v>สธค.</v>
          </cell>
        </row>
        <row r="352">
          <cell r="B352" t="str">
            <v>สำนักงานนโยบายและแผนการขนส่งและจราจร</v>
          </cell>
          <cell r="C352" t="str">
            <v>สนข.</v>
          </cell>
        </row>
        <row r="353">
          <cell r="B353" t="str">
            <v>สำนักงานนโยบายและแผนทรัพยากรธรรมชาติและสิ่งแวดล้อม</v>
          </cell>
          <cell r="C353" t="str">
            <v>สผ.</v>
          </cell>
        </row>
        <row r="354">
          <cell r="B354" t="str">
            <v>สำนักงานนโยบายและแผนพลังงาน</v>
          </cell>
          <cell r="C354" t="str">
            <v>สนพ.</v>
          </cell>
        </row>
        <row r="355">
          <cell r="B355" t="str">
            <v>สำนักงานนโยบายและยุทธศาสตร์การค้า</v>
          </cell>
          <cell r="C355" t="str">
            <v xml:space="preserve">สนค. </v>
          </cell>
        </row>
        <row r="356">
          <cell r="B356" t="str">
            <v>สำนักงานคณะกรรมการการอุดมศึกษา</v>
          </cell>
          <cell r="C356" t="str">
            <v>สกอ.</v>
          </cell>
        </row>
        <row r="357">
          <cell r="B357" t="str">
            <v>สำนักงานนวัตกรรมแห่งชาติ (องค์การมหาชน)</v>
          </cell>
          <cell r="C357" t="str">
            <v>สนช.</v>
          </cell>
        </row>
        <row r="358">
          <cell r="B358" t="str">
            <v>สำนักงานบริหารและพัฒนาองค์ความรู้</v>
          </cell>
          <cell r="C358" t="str">
            <v>สบร.</v>
          </cell>
        </row>
        <row r="359">
          <cell r="B359" t="str">
            <v>สำนักงานบริหารหนี้สาธารณะ</v>
          </cell>
          <cell r="C359" t="str">
            <v>สบน.</v>
          </cell>
        </row>
        <row r="360">
          <cell r="B360" t="str">
            <v>สำนักงานปฏิรูปที่ดินเพื่อเกษตรกรรม</v>
          </cell>
          <cell r="C360" t="str">
            <v>สปก.</v>
          </cell>
        </row>
        <row r="361">
          <cell r="B361" t="str">
            <v>สำนักงานปรมาณูเพื่อสันติ</v>
          </cell>
          <cell r="C361" t="str">
            <v>ปส.</v>
          </cell>
        </row>
        <row r="362">
          <cell r="B362" t="str">
            <v>สำนักงานประกันสังคม</v>
          </cell>
          <cell r="C362" t="str">
            <v>สปส.</v>
          </cell>
        </row>
        <row r="363">
          <cell r="B363" t="str">
            <v>สำนักงานปลัดกระทรวงกลาโหม</v>
          </cell>
          <cell r="C363" t="str">
            <v>สป.กห.</v>
          </cell>
        </row>
        <row r="364">
          <cell r="B364" t="str">
            <v>สำนักงานปลัดกระทรวงการคลัง</v>
          </cell>
          <cell r="C364" t="str">
            <v>สป.กค.</v>
          </cell>
        </row>
        <row r="365">
          <cell r="B365" t="str">
            <v>สำนักงานปลัดกระทรวงการต่างประเทศ</v>
          </cell>
          <cell r="C365" t="str">
            <v>สป.กต.</v>
          </cell>
        </row>
        <row r="366">
          <cell r="B366" t="str">
            <v>สำนักงานปลัดกระทรวงการท่องเที่ยวและกีฬา</v>
          </cell>
          <cell r="C366" t="str">
            <v>สป.กก.</v>
          </cell>
        </row>
        <row r="367">
          <cell r="B367" t="str">
            <v>สำนักงานปลัดกระทรวงการพัฒนาสังคมและความมั่นคงของมนุษย์</v>
          </cell>
          <cell r="C367" t="str">
            <v>สป.พม.</v>
          </cell>
        </row>
        <row r="368">
          <cell r="B368" t="str">
            <v>สำนักงานปลัดกระทรวงการอุดมศึกษา วิทยาศาสตร์ วิจัย และนวัตกรรม</v>
          </cell>
          <cell r="C368" t="str">
            <v>สป.อว.</v>
          </cell>
        </row>
        <row r="369">
          <cell r="B369" t="str">
            <v>สำนักงานปลัดกระทรวงเกษตรและสหกรณ์</v>
          </cell>
          <cell r="C369" t="str">
            <v>สป.กษ.</v>
          </cell>
        </row>
        <row r="370">
          <cell r="B370" t="str">
            <v>สำนักงานปลัดกระทรวงคมนาคม</v>
          </cell>
          <cell r="C370" t="str">
            <v>สป.คค.</v>
          </cell>
        </row>
        <row r="371">
          <cell r="B371" t="str">
            <v>สำนักงานปลัดกระทรวงดิจิทัลเพื่อเศรษฐกิจและสังคม</v>
          </cell>
          <cell r="C371" t="str">
            <v>สป.ดศ.</v>
          </cell>
        </row>
        <row r="372">
          <cell r="B372" t="str">
            <v>สำนักงานปลัดกระทรวงทรัพยากรธรรมชาติและสิ่งแวดล้อม</v>
          </cell>
          <cell r="C372" t="str">
            <v>สป.ทส.</v>
          </cell>
        </row>
        <row r="373">
          <cell r="B373" t="str">
            <v>สำนักงานปลัดกระทรวงพลังงาน</v>
          </cell>
          <cell r="C373" t="str">
            <v>สป.พน.</v>
          </cell>
        </row>
        <row r="374">
          <cell r="B374" t="str">
            <v>สำนักงานปลัดกระทรวงพาณิชย์</v>
          </cell>
          <cell r="C374" t="str">
            <v>สป.พณ.</v>
          </cell>
        </row>
        <row r="375">
          <cell r="B375" t="str">
            <v>สำนักงานปลัดกระทรวงมหาดไทย</v>
          </cell>
          <cell r="C375" t="str">
            <v>สป.มท.</v>
          </cell>
        </row>
        <row r="376">
          <cell r="B376" t="str">
            <v>สำนักงานปลัดกระทรวงยุติธรรม</v>
          </cell>
          <cell r="C376" t="str">
            <v>สป.ยธ.</v>
          </cell>
        </row>
        <row r="377">
          <cell r="B377" t="str">
            <v>สำนักงานปลัดกระทรวงแรงงาน</v>
          </cell>
          <cell r="C377" t="str">
            <v>สป.รง.</v>
          </cell>
        </row>
        <row r="378">
          <cell r="B378" t="str">
            <v>สำนักงานปลัดกระทรวงวัฒนธรรม</v>
          </cell>
          <cell r="C378" t="str">
            <v>สป.วธ.</v>
          </cell>
        </row>
        <row r="379">
          <cell r="B379" t="str">
            <v>สำนักงานปลัดกระทรวงศึกษาธิการ</v>
          </cell>
          <cell r="C379" t="str">
            <v>สป.ศธ.</v>
          </cell>
        </row>
        <row r="380">
          <cell r="B380" t="str">
            <v>สำนักงานปลัดกระทรวงสาธารณสุข</v>
          </cell>
          <cell r="C380" t="str">
            <v>สป.สธ.</v>
          </cell>
        </row>
        <row r="381">
          <cell r="B381" t="str">
            <v>สำนักงานปลัดกระทรวงอุตสาหกรรม</v>
          </cell>
          <cell r="C381" t="str">
            <v>สป.อก.</v>
          </cell>
        </row>
        <row r="382">
          <cell r="B382" t="str">
            <v>สำนักงานปลัดสำนักนายกรัฐมนตรี</v>
          </cell>
          <cell r="C382" t="str">
            <v>สปน.</v>
          </cell>
        </row>
        <row r="383">
          <cell r="B383" t="str">
            <v>สำนักงานป้องกันและปราบปรามการฟอกเงิน</v>
          </cell>
          <cell r="C383" t="str">
            <v>สำนักงาน ปปง.</v>
          </cell>
        </row>
        <row r="384">
          <cell r="B384" t="str">
            <v>สำนักงานผู้ตรวจการแผ่นดิน</v>
          </cell>
          <cell r="C384" t="str">
            <v>สผผ.</v>
          </cell>
        </row>
        <row r="385">
          <cell r="B385" t="str">
            <v>สำนักงานพระพุทธศาสนาแห่งชาติ</v>
          </cell>
          <cell r="C385" t="str">
            <v>พศ.</v>
          </cell>
        </row>
        <row r="386">
          <cell r="B386" t="str">
            <v>สำนักงานพัฒนาการวิจัยการเกษตร (องค์การมหาชน)</v>
          </cell>
          <cell r="C386" t="str">
            <v>สวก.</v>
          </cell>
        </row>
        <row r="387">
          <cell r="B387" t="str">
            <v>สำนักงานพัฒนาเทคโนโลยีอวกาศและภูมิสารสนเทศ (องค์การมหาชน)</v>
          </cell>
          <cell r="C387" t="str">
            <v>สทอภ.</v>
          </cell>
        </row>
        <row r="388">
          <cell r="B388" t="str">
            <v>สำนักงานพัฒนาธุรกรรมทางอิเล็กทรอนิกส์</v>
          </cell>
          <cell r="C388" t="str">
            <v>สพธอ.</v>
          </cell>
        </row>
        <row r="389">
          <cell r="B389" t="str">
            <v>สำนักงานพัฒนาพิงคนคร (องค์การมหาชน)</v>
          </cell>
          <cell r="C389" t="str">
            <v>สพค.</v>
          </cell>
        </row>
        <row r="390">
          <cell r="B390" t="str">
            <v>สำนักงานพัฒนารัฐบาลดิจิทัล (องค์การมหาชน)</v>
          </cell>
          <cell r="C390" t="str">
            <v>สพร.</v>
          </cell>
        </row>
        <row r="391">
          <cell r="B391" t="str">
            <v>สำนักงานพัฒนาวิทยาศาสตร์และเทคโนโลยีแห่งชาติ</v>
          </cell>
          <cell r="C391" t="str">
            <v>สวทช.</v>
          </cell>
        </row>
        <row r="392">
          <cell r="B392" t="str">
            <v>สำนักงานพัฒนาเศรษฐกิจจากฐานชีวภาพ (องค์การมหาชน)</v>
          </cell>
          <cell r="C392" t="str">
            <v>สพภ.</v>
          </cell>
        </row>
        <row r="393">
          <cell r="B393" t="str">
            <v>สำนักงานพิพิธภัณฑ์เกษตรเฉลิมพระเกียรติพระบาทสมเด็จพระเจ้าอยู่หัว (องค์การมหาชน)</v>
          </cell>
          <cell r="C393" t="str">
            <v>พกฉ.</v>
          </cell>
        </row>
        <row r="394">
          <cell r="B394" t="str">
            <v>สำนักงานมาตรฐานผลิตภัณฑ์อุตสาหกรรม</v>
          </cell>
          <cell r="C394" t="str">
            <v>สมอ.</v>
          </cell>
        </row>
        <row r="395">
          <cell r="B395" t="str">
            <v>สำนักงานมาตรฐานสินค้าเกษตรและอาหารแห่งชาติ</v>
          </cell>
          <cell r="C395" t="str">
            <v>มกอช.</v>
          </cell>
        </row>
        <row r="396">
          <cell r="B396" t="str">
            <v>สำนักงานรับรองมาตรฐานและประเมินคุณภาพการศึกษา (องค์การมหาชน)</v>
          </cell>
          <cell r="C396" t="str">
            <v>สมศ.</v>
          </cell>
        </row>
        <row r="397">
          <cell r="B397" t="str">
            <v>สำนักงานราชบัณฑิตยสภา</v>
          </cell>
          <cell r="C397" t="str">
            <v>รภ.</v>
          </cell>
        </row>
        <row r="398">
          <cell r="B398" t="str">
            <v>สำนักงานลูกเสือแห่งชาติ</v>
          </cell>
          <cell r="C398" t="str">
            <v>สลช.</v>
          </cell>
        </row>
        <row r="399">
          <cell r="B399" t="str">
            <v>สำนักงานเลขาธิการวุฒิสภา</v>
          </cell>
          <cell r="C399" t="str">
            <v>สว.</v>
          </cell>
        </row>
        <row r="400">
          <cell r="B400" t="str">
            <v>สำนักงานเลขาธิการสภาการศึกษา</v>
          </cell>
          <cell r="C400" t="str">
            <v>สกศ.</v>
          </cell>
        </row>
        <row r="401">
          <cell r="B401" t="str">
            <v>สำนักงานเลขาธิการสภาผู้แทนราษฎร</v>
          </cell>
          <cell r="C401" t="str">
            <v>สผ.</v>
          </cell>
        </row>
        <row r="402">
          <cell r="B402" t="str">
            <v>สำนักงานศาลปกครอง</v>
          </cell>
          <cell r="C402" t="str">
            <v>ศป.</v>
          </cell>
        </row>
        <row r="403">
          <cell r="B403" t="str">
            <v>สำนักงานศาลยุติธรรม</v>
          </cell>
          <cell r="C403" t="str">
            <v>ศย.</v>
          </cell>
        </row>
        <row r="404">
          <cell r="B404" t="str">
            <v>สำนักงานศาลรัฐธรรมนูญ</v>
          </cell>
          <cell r="C404" t="str">
            <v>ศร.</v>
          </cell>
        </row>
        <row r="405">
          <cell r="B405" t="str">
            <v>สำนักงานศิลปวัฒนธรรมร่วมสมัย</v>
          </cell>
          <cell r="C405" t="str">
            <v>สศร.</v>
          </cell>
        </row>
        <row r="406">
          <cell r="B406" t="str">
            <v>สำนักงานเศรษฐกิจการเกษตร</v>
          </cell>
          <cell r="C406" t="str">
            <v>สศก.</v>
          </cell>
        </row>
        <row r="407">
          <cell r="B407" t="str">
            <v>สำนักงานเศรษฐกิจการคลัง</v>
          </cell>
          <cell r="C407" t="str">
            <v>สศค.</v>
          </cell>
        </row>
        <row r="408">
          <cell r="B408" t="str">
            <v>สำนักงานเศรษฐกิจอุตสาหกรรม</v>
          </cell>
          <cell r="C408" t="str">
            <v>สศอ.</v>
          </cell>
        </row>
        <row r="409">
          <cell r="B409" t="str">
            <v>สำนักงานส่งเสริมการจัดประชุมและนิทรรศการ (องค์การมหาชน)</v>
          </cell>
          <cell r="C409" t="str">
            <v>สสปน.</v>
          </cell>
        </row>
        <row r="410">
          <cell r="B410" t="str">
            <v>สำนักงานส่งเสริมวิสาหกิจขนาดกลางและขนาดย่อม</v>
          </cell>
          <cell r="C410" t="str">
            <v>สสว.</v>
          </cell>
        </row>
        <row r="411">
          <cell r="B411" t="str">
            <v>สำนักงานส่งเสริมวิสาหกิจเพื่อสังคม</v>
          </cell>
          <cell r="C411" t="str">
            <v>สวส.</v>
          </cell>
        </row>
        <row r="412">
          <cell r="B412" t="str">
            <v>สำนักงานส่งเสริมเศรษฐกิจสร้างสรรค์ (องค์การมหาชน)</v>
          </cell>
          <cell r="C412" t="str">
            <v>สศส.</v>
          </cell>
        </row>
        <row r="413">
          <cell r="B413" t="str">
            <v>สำนักงานสถิติแห่งชาติ</v>
          </cell>
          <cell r="C413" t="str">
            <v>สสช.</v>
          </cell>
        </row>
        <row r="414">
          <cell r="B414" t="str">
            <v>สำนักงานสนับสนุนการสร้างเสริมสุขภาพ</v>
          </cell>
          <cell r="C414" t="str">
            <v>สสส.</v>
          </cell>
        </row>
        <row r="415">
          <cell r="B415" t="str">
            <v>สำนักงานสภาความมั่นคงแห่งชาติ</v>
          </cell>
          <cell r="C415" t="str">
            <v>สมช.</v>
          </cell>
        </row>
        <row r="416">
          <cell r="B416" t="str">
            <v>สำนักงานสภานโยบายการอุดมศึกษา วิทยาศาสตร์ วิจัย และนวัตกรรมแห่งชาติ</v>
          </cell>
          <cell r="C416" t="str">
            <v>สอวช.</v>
          </cell>
        </row>
        <row r="417">
          <cell r="B417" t="str">
            <v>สำนักงานสภาพัฒนาการเศรษฐกิจและสังคมแห่งชาติ</v>
          </cell>
          <cell r="C417" t="str">
            <v>สศช.</v>
          </cell>
        </row>
        <row r="418">
          <cell r="B418" t="str">
            <v>สำนักงานสลากกินแบ่งรัฐบาล</v>
          </cell>
          <cell r="C418" t="str">
            <v>สล.</v>
          </cell>
        </row>
        <row r="419">
          <cell r="B419" t="str">
            <v>สำนักงานหลักประกันสุขภาพแห่งชาติ</v>
          </cell>
          <cell r="C419" t="str">
            <v>สปสช.</v>
          </cell>
        </row>
        <row r="420">
          <cell r="B420" t="str">
            <v>สำนักงานอัยการสูงสุด</v>
          </cell>
          <cell r="C420" t="str">
            <v>อส.</v>
          </cell>
        </row>
        <row r="421">
          <cell r="B421" t="str">
            <v>สำนักปลัดกระทรวงสาธารณสุข</v>
          </cell>
          <cell r="C421" t="str">
            <v>สป.สธ.</v>
          </cell>
        </row>
        <row r="422">
          <cell r="B422" t="str">
            <v>สำนักเลขาธิการคณะรัฐมนตรี</v>
          </cell>
          <cell r="C422" t="str">
            <v>สลค.</v>
          </cell>
        </row>
        <row r="423">
          <cell r="B423" t="str">
            <v>สำนักเลขาธิการนายกรัฐมนตรี</v>
          </cell>
          <cell r="C423" t="str">
            <v>สลน.</v>
          </cell>
        </row>
        <row r="424">
          <cell r="B424" t="str">
            <v>หอภาพยนตร์ (องค์การมหาชน)</v>
          </cell>
          <cell r="C424" t="str">
            <v>หภ.</v>
          </cell>
        </row>
        <row r="425">
          <cell r="B425" t="str">
            <v>องค์การกระจายเสียงและแพร่ภาพสาธารณะแห่งประเทศไทย</v>
          </cell>
          <cell r="C425" t="str">
            <v>สสท.</v>
          </cell>
        </row>
        <row r="426">
          <cell r="B426" t="str">
            <v>องค์การขนส่งมวลชนกรุงเทพ</v>
          </cell>
          <cell r="C426" t="str">
            <v>ขสมก.</v>
          </cell>
        </row>
        <row r="427">
          <cell r="B427" t="str">
            <v>องค์การคลังสินค้า</v>
          </cell>
          <cell r="C427" t="str">
            <v>PWO</v>
          </cell>
        </row>
        <row r="428">
          <cell r="B428" t="str">
            <v>องค์การจัดการน้ำเสีย</v>
          </cell>
          <cell r="C428" t="str">
            <v>อจน.</v>
          </cell>
        </row>
        <row r="429">
          <cell r="B429" t="str">
            <v>องค์การตลาด</v>
          </cell>
          <cell r="C429" t="str">
            <v>อก.</v>
          </cell>
        </row>
        <row r="430">
          <cell r="B430" t="str">
            <v>องค์การตลาดเพื่อเกษตรกร</v>
          </cell>
          <cell r="C430" t="str">
            <v>อ.ต.ก.</v>
          </cell>
        </row>
        <row r="431">
          <cell r="B431" t="str">
            <v>องค์การบริหารการพัฒนาพื้นที่พิเศษเพื่อการท่องเที่ยวอย่างยั่งยืน (องค์การมหาชน)</v>
          </cell>
          <cell r="C431" t="str">
            <v>อพท.</v>
          </cell>
        </row>
        <row r="432">
          <cell r="B432" t="str">
            <v>องค์การบริหารจัดการก๊าซเรือนกระจก (องค์การมหาชน)</v>
          </cell>
          <cell r="C432" t="str">
            <v>อบก.</v>
          </cell>
        </row>
        <row r="433">
          <cell r="B433" t="str">
            <v>องค์การพิพิธภัณฑ์วิทยาศาสตร์แห่งชาติ</v>
          </cell>
          <cell r="C433" t="str">
            <v>อพวช.</v>
          </cell>
        </row>
        <row r="434">
          <cell r="B434" t="str">
            <v>องค์การเภสัชกรรม</v>
          </cell>
          <cell r="C434" t="str">
            <v>GPO</v>
          </cell>
        </row>
        <row r="435">
          <cell r="B435" t="str">
            <v>องค์การส่งเสริมกิจการโคนมแห่งประเทศไทย</v>
          </cell>
          <cell r="C435" t="str">
            <v>อ.ส.ค.</v>
          </cell>
        </row>
        <row r="436">
          <cell r="B436" t="str">
            <v>องค์การสวนพฤกษศาสตร์</v>
          </cell>
          <cell r="C436" t="str">
            <v>อ.ส.พ.</v>
          </cell>
        </row>
        <row r="437">
          <cell r="B437" t="str">
            <v>องค์การสวนสัตว์แห่งประเทศไทย ในพระบรมราชูปถัมภ์</v>
          </cell>
          <cell r="C437" t="str">
            <v>ZOPT</v>
          </cell>
        </row>
        <row r="438">
          <cell r="B438" t="str">
            <v>องค์การสะพานปลา</v>
          </cell>
          <cell r="C438" t="str">
            <v>อสป.</v>
          </cell>
        </row>
        <row r="439">
          <cell r="B439" t="str">
            <v>องค์การสุรา กรมสรรพสามิต</v>
          </cell>
          <cell r="C439" t="str">
            <v>ITO</v>
          </cell>
        </row>
        <row r="440">
          <cell r="B440" t="str">
            <v>องค์การอุตสาหกรรมป่าไม้</v>
          </cell>
          <cell r="C440" t="str">
            <v>อ.อ.ป.</v>
          </cell>
        </row>
        <row r="441">
          <cell r="B441" t="str">
            <v>กระบี่</v>
          </cell>
          <cell r="C441" t="str">
            <v>กระบี่</v>
          </cell>
        </row>
        <row r="442">
          <cell r="B442" t="str">
            <v>กาญจนบุรี</v>
          </cell>
          <cell r="C442" t="str">
            <v>กาญจนบุรี</v>
          </cell>
        </row>
        <row r="443">
          <cell r="B443" t="str">
            <v>กาฬสินธุ์</v>
          </cell>
          <cell r="C443" t="str">
            <v>กาฬสินธุ์</v>
          </cell>
        </row>
        <row r="444">
          <cell r="B444" t="str">
            <v>กำแพงเพชร</v>
          </cell>
          <cell r="C444" t="str">
            <v>กำแพงเพชร</v>
          </cell>
        </row>
        <row r="445">
          <cell r="B445" t="str">
            <v>ขอนแก่น</v>
          </cell>
          <cell r="C445" t="str">
            <v>ขอนแก่น</v>
          </cell>
        </row>
        <row r="446">
          <cell r="B446" t="str">
            <v>จันทบุรี</v>
          </cell>
          <cell r="C446" t="str">
            <v>จันทบุรี</v>
          </cell>
        </row>
        <row r="447">
          <cell r="B447" t="str">
            <v>ฉะเชิงเทรา</v>
          </cell>
          <cell r="C447" t="str">
            <v>ฉะเชิงเทรา</v>
          </cell>
        </row>
        <row r="448">
          <cell r="B448" t="str">
            <v>ชลบุรี</v>
          </cell>
          <cell r="C448" t="str">
            <v>ชลบุรี</v>
          </cell>
        </row>
        <row r="449">
          <cell r="B449" t="str">
            <v>ชัยนาท</v>
          </cell>
          <cell r="C449" t="str">
            <v>ชัยนาท</v>
          </cell>
        </row>
        <row r="450">
          <cell r="B450" t="str">
            <v>ชัยภูมิ</v>
          </cell>
          <cell r="C450" t="str">
            <v>ชัยภูมิ</v>
          </cell>
        </row>
        <row r="451">
          <cell r="B451" t="str">
            <v>ชุมพร</v>
          </cell>
          <cell r="C451" t="str">
            <v>ชุมพร</v>
          </cell>
        </row>
        <row r="452">
          <cell r="B452" t="str">
            <v>เชียงราย</v>
          </cell>
          <cell r="C452" t="str">
            <v>เชียงราย</v>
          </cell>
        </row>
        <row r="453">
          <cell r="B453" t="str">
            <v>เชียงใหม่</v>
          </cell>
          <cell r="C453" t="str">
            <v>เชียงใหม่</v>
          </cell>
        </row>
        <row r="454">
          <cell r="B454" t="str">
            <v>ตรัง</v>
          </cell>
          <cell r="C454" t="str">
            <v>ตรัง</v>
          </cell>
        </row>
        <row r="455">
          <cell r="B455" t="str">
            <v>ตราด</v>
          </cell>
          <cell r="C455" t="str">
            <v>ตราด</v>
          </cell>
        </row>
        <row r="456">
          <cell r="B456" t="str">
            <v>ตาก</v>
          </cell>
          <cell r="C456" t="str">
            <v>ตาก</v>
          </cell>
        </row>
        <row r="457">
          <cell r="B457" t="str">
            <v>นครนายก</v>
          </cell>
          <cell r="C457" t="str">
            <v>นครนายก</v>
          </cell>
        </row>
        <row r="458">
          <cell r="B458" t="str">
            <v>นครปฐม</v>
          </cell>
          <cell r="C458" t="str">
            <v>นครปฐม</v>
          </cell>
        </row>
        <row r="459">
          <cell r="B459" t="str">
            <v>นครพนม</v>
          </cell>
          <cell r="C459" t="str">
            <v>นครพนม</v>
          </cell>
        </row>
        <row r="460">
          <cell r="B460" t="str">
            <v>นครราชสีมา</v>
          </cell>
          <cell r="C460" t="str">
            <v>นครราชสีมา</v>
          </cell>
        </row>
        <row r="461">
          <cell r="B461" t="str">
            <v>นครศรีธรรมราช</v>
          </cell>
          <cell r="C461" t="str">
            <v>นครศรีธรรมราช</v>
          </cell>
        </row>
        <row r="462">
          <cell r="B462" t="str">
            <v>นครสวรรค์</v>
          </cell>
          <cell r="C462" t="str">
            <v>นครสวรรค์</v>
          </cell>
        </row>
        <row r="463">
          <cell r="B463" t="str">
            <v>นนทบุรี</v>
          </cell>
          <cell r="C463" t="str">
            <v>นนทบุรี</v>
          </cell>
        </row>
        <row r="464">
          <cell r="B464" t="str">
            <v>นราธิวาส</v>
          </cell>
          <cell r="C464" t="str">
            <v>นราธิวาส</v>
          </cell>
        </row>
        <row r="465">
          <cell r="B465" t="str">
            <v>น่าน</v>
          </cell>
          <cell r="C465" t="str">
            <v>น่าน</v>
          </cell>
        </row>
        <row r="466">
          <cell r="B466" t="str">
            <v>บึงกาฬ</v>
          </cell>
          <cell r="C466" t="str">
            <v>บึงกาฬ</v>
          </cell>
        </row>
        <row r="467">
          <cell r="B467" t="str">
            <v>บุรีรัมย์</v>
          </cell>
          <cell r="C467" t="str">
            <v>บุรีรัมย์</v>
          </cell>
        </row>
        <row r="468">
          <cell r="B468" t="str">
            <v>ปทุมธานี</v>
          </cell>
          <cell r="C468" t="str">
            <v>ปทุมธานี</v>
          </cell>
        </row>
        <row r="469">
          <cell r="B469" t="str">
            <v>ประจวบคีรีขันธ์</v>
          </cell>
          <cell r="C469" t="str">
            <v>ประจวบคีรีขันธ์</v>
          </cell>
        </row>
        <row r="470">
          <cell r="B470" t="str">
            <v>ปราจีนบุรี</v>
          </cell>
          <cell r="C470" t="str">
            <v>ปราจีนบุรี</v>
          </cell>
        </row>
        <row r="471">
          <cell r="B471" t="str">
            <v>ปัตตานี</v>
          </cell>
          <cell r="C471" t="str">
            <v>ปัตตานี</v>
          </cell>
        </row>
        <row r="472">
          <cell r="B472" t="str">
            <v>พะเยา</v>
          </cell>
          <cell r="C472" t="str">
            <v>พะเยา</v>
          </cell>
        </row>
        <row r="473">
          <cell r="B473" t="str">
            <v>พระนครศรีอยุธยา</v>
          </cell>
          <cell r="C473" t="str">
            <v>พระนครศรีอยุธยา</v>
          </cell>
        </row>
        <row r="474">
          <cell r="B474" t="str">
            <v>พังงา</v>
          </cell>
          <cell r="C474" t="str">
            <v>พังงา</v>
          </cell>
        </row>
        <row r="475">
          <cell r="B475" t="str">
            <v>พัทลุง</v>
          </cell>
          <cell r="C475" t="str">
            <v>พัทลุง</v>
          </cell>
        </row>
        <row r="476">
          <cell r="B476" t="str">
            <v>พิจิตร</v>
          </cell>
          <cell r="C476" t="str">
            <v>พิจิตร</v>
          </cell>
        </row>
        <row r="477">
          <cell r="B477" t="str">
            <v>พิษณุโลก</v>
          </cell>
          <cell r="C477" t="str">
            <v>พิษณุโลก</v>
          </cell>
        </row>
        <row r="478">
          <cell r="B478" t="str">
            <v>เพชรบุรี</v>
          </cell>
          <cell r="C478" t="str">
            <v>เพชรบุรี</v>
          </cell>
        </row>
        <row r="479">
          <cell r="B479" t="str">
            <v>เพชรบูรณ์</v>
          </cell>
          <cell r="C479" t="str">
            <v>เพชรบูรณ์</v>
          </cell>
        </row>
        <row r="480">
          <cell r="B480" t="str">
            <v>แพร่</v>
          </cell>
          <cell r="C480" t="str">
            <v>แพร่</v>
          </cell>
        </row>
        <row r="481">
          <cell r="B481" t="str">
            <v>ภูเก็ต</v>
          </cell>
          <cell r="C481" t="str">
            <v>ภูเก็ต</v>
          </cell>
        </row>
        <row r="482">
          <cell r="B482" t="str">
            <v>มหาสารคาม</v>
          </cell>
          <cell r="C482" t="str">
            <v>มหาสารคาม</v>
          </cell>
        </row>
        <row r="483">
          <cell r="B483" t="str">
            <v>มุกดาหาร</v>
          </cell>
          <cell r="C483" t="str">
            <v>มุกดาหาร</v>
          </cell>
        </row>
        <row r="484">
          <cell r="B484" t="str">
            <v>แม่ฮ่องสอน</v>
          </cell>
          <cell r="C484" t="str">
            <v>แม่ฮ่องสอน</v>
          </cell>
        </row>
        <row r="485">
          <cell r="B485" t="str">
            <v>ยโสธร</v>
          </cell>
          <cell r="C485" t="str">
            <v>ยโสธร</v>
          </cell>
        </row>
        <row r="486">
          <cell r="B486" t="str">
            <v>ยะลา</v>
          </cell>
          <cell r="C486" t="str">
            <v>ยะลา</v>
          </cell>
        </row>
        <row r="487">
          <cell r="B487" t="str">
            <v>ร้อยเอ็ด</v>
          </cell>
          <cell r="C487" t="str">
            <v>ร้อยเอ็ด</v>
          </cell>
        </row>
        <row r="488">
          <cell r="B488" t="str">
            <v>ระนอง</v>
          </cell>
          <cell r="C488" t="str">
            <v>ระนอง</v>
          </cell>
        </row>
        <row r="489">
          <cell r="B489" t="str">
            <v>ระยอง</v>
          </cell>
          <cell r="C489" t="str">
            <v>ระยอง</v>
          </cell>
        </row>
        <row r="490">
          <cell r="B490" t="str">
            <v>ราชบุรี</v>
          </cell>
          <cell r="C490" t="str">
            <v>ราชบุรี</v>
          </cell>
        </row>
        <row r="491">
          <cell r="B491" t="str">
            <v>ลพบุรี</v>
          </cell>
          <cell r="C491" t="str">
            <v>ลพบุรี</v>
          </cell>
        </row>
        <row r="492">
          <cell r="B492" t="str">
            <v>ลำปาง</v>
          </cell>
          <cell r="C492" t="str">
            <v>ลำปาง</v>
          </cell>
        </row>
        <row r="493">
          <cell r="B493" t="str">
            <v>ลำพูน</v>
          </cell>
          <cell r="C493" t="str">
            <v>ลำพูน</v>
          </cell>
        </row>
        <row r="494">
          <cell r="B494" t="str">
            <v>เลย</v>
          </cell>
          <cell r="C494" t="str">
            <v>เลย</v>
          </cell>
        </row>
        <row r="495">
          <cell r="B495" t="str">
            <v>ศรีสะเกษ</v>
          </cell>
          <cell r="C495" t="str">
            <v>ศรีสะเกษ</v>
          </cell>
        </row>
        <row r="496">
          <cell r="B496" t="str">
            <v>สกลนคร</v>
          </cell>
          <cell r="C496" t="str">
            <v>สกลนคร</v>
          </cell>
        </row>
        <row r="497">
          <cell r="B497" t="str">
            <v>สงขลา</v>
          </cell>
          <cell r="C497" t="str">
            <v>สงขลา</v>
          </cell>
        </row>
        <row r="498">
          <cell r="B498" t="str">
            <v>สตูล</v>
          </cell>
          <cell r="C498" t="str">
            <v>สตูล</v>
          </cell>
        </row>
        <row r="499">
          <cell r="B499" t="str">
            <v>สมุทรปราการ</v>
          </cell>
          <cell r="C499" t="str">
            <v>สมุทรปราการ</v>
          </cell>
        </row>
        <row r="500">
          <cell r="B500" t="str">
            <v>สมุทรสงคราม</v>
          </cell>
          <cell r="C500" t="str">
            <v>สมุทรสงคราม</v>
          </cell>
        </row>
        <row r="501">
          <cell r="B501" t="str">
            <v>สมุทรสาคร</v>
          </cell>
          <cell r="C501" t="str">
            <v>สมุทรสาคร</v>
          </cell>
        </row>
        <row r="502">
          <cell r="B502" t="str">
            <v>สระแก้ว</v>
          </cell>
          <cell r="C502" t="str">
            <v>สระแก้ว</v>
          </cell>
        </row>
        <row r="503">
          <cell r="B503" t="str">
            <v>สระบุรี</v>
          </cell>
          <cell r="C503" t="str">
            <v>สระบุรี</v>
          </cell>
        </row>
        <row r="504">
          <cell r="B504" t="str">
            <v>สิงห์บุรี</v>
          </cell>
          <cell r="C504" t="str">
            <v>สิงห์บุรี</v>
          </cell>
        </row>
        <row r="505">
          <cell r="B505" t="str">
            <v>สุโขทัย</v>
          </cell>
          <cell r="C505" t="str">
            <v>สุโขทัย</v>
          </cell>
        </row>
        <row r="506">
          <cell r="B506" t="str">
            <v>สุพรรณบุรี</v>
          </cell>
          <cell r="C506" t="str">
            <v>สุพรรณบุรี</v>
          </cell>
        </row>
        <row r="507">
          <cell r="B507" t="str">
            <v>สุราษฎร์ธานี</v>
          </cell>
          <cell r="C507" t="str">
            <v>สุราษฎร์ธานี</v>
          </cell>
        </row>
        <row r="508">
          <cell r="B508" t="str">
            <v>สุรินทร์</v>
          </cell>
          <cell r="C508" t="str">
            <v>สุรินทร์</v>
          </cell>
        </row>
        <row r="509">
          <cell r="B509" t="str">
            <v>หนองคาย</v>
          </cell>
          <cell r="C509" t="str">
            <v>หนองคาย</v>
          </cell>
        </row>
        <row r="510">
          <cell r="B510" t="str">
            <v>หนองบัวลำภู</v>
          </cell>
          <cell r="C510" t="str">
            <v>หนองบัวลำภู</v>
          </cell>
        </row>
        <row r="511">
          <cell r="B511" t="str">
            <v>อ่างทอง</v>
          </cell>
          <cell r="C511" t="str">
            <v>อ่างทอง</v>
          </cell>
        </row>
        <row r="512">
          <cell r="B512" t="str">
            <v>อำนาจเจริญ</v>
          </cell>
          <cell r="C512" t="str">
            <v>อำนาจเจริญ</v>
          </cell>
        </row>
        <row r="513">
          <cell r="B513" t="str">
            <v>อุดรธานี</v>
          </cell>
          <cell r="C513" t="str">
            <v>อุดรธานี</v>
          </cell>
        </row>
        <row r="514">
          <cell r="B514" t="str">
            <v>อุตรดิตถ์</v>
          </cell>
          <cell r="C514" t="str">
            <v>อุตรดิตถ์</v>
          </cell>
        </row>
        <row r="515">
          <cell r="B515" t="str">
            <v>อุทัยธานี</v>
          </cell>
          <cell r="C515" t="str">
            <v>อุทัยธานี</v>
          </cell>
        </row>
        <row r="516">
          <cell r="B516" t="str">
            <v>อุบลราชธานี</v>
          </cell>
          <cell r="C516" t="str">
            <v>อุบลราชธานี</v>
          </cell>
        </row>
        <row r="517">
          <cell r="B517" t="str">
            <v>สำนักงานสภานโยบายการอุดมศึกษา วิทยาศาสตร์ วิจัยและนวัตกรรมแห่งชาติ</v>
          </cell>
          <cell r="C517" t="str">
            <v>สอวช.</v>
          </cell>
        </row>
      </sheetData>
      <sheetData sheetId="4">
        <row r="1790">
          <cell r="B1790" t="str">
            <v>190102F0101</v>
          </cell>
        </row>
        <row r="1821">
          <cell r="B1821" t="str">
            <v>190201F0101</v>
          </cell>
          <cell r="C1821" t="str">
            <v>v3_190201V01F01</v>
          </cell>
        </row>
        <row r="1822">
          <cell r="B1822" t="str">
            <v>190201F0102</v>
          </cell>
          <cell r="C1822" t="str">
            <v>v3_190201V01F02</v>
          </cell>
        </row>
        <row r="1823">
          <cell r="B1823" t="str">
            <v>190201F0103</v>
          </cell>
          <cell r="C1823" t="str">
            <v>v3_190201V01F03</v>
          </cell>
        </row>
        <row r="1824">
          <cell r="B1824" t="str">
            <v>190201F0104</v>
          </cell>
          <cell r="C1824" t="str">
            <v>v3_190201V01F01</v>
          </cell>
        </row>
        <row r="1825">
          <cell r="B1825" t="str">
            <v>190201F0201</v>
          </cell>
          <cell r="C1825" t="str">
            <v>v3_190201V02F01</v>
          </cell>
        </row>
        <row r="1826">
          <cell r="B1826" t="str">
            <v>190201F0202</v>
          </cell>
          <cell r="C1826" t="str">
            <v>v3_190201V02F02</v>
          </cell>
        </row>
        <row r="1827">
          <cell r="B1827" t="str">
            <v>190201F0203</v>
          </cell>
          <cell r="C1827" t="str">
            <v>v3_190201V02F03</v>
          </cell>
        </row>
        <row r="1828">
          <cell r="B1828" t="str">
            <v>190201F0204</v>
          </cell>
          <cell r="C1828" t="str">
            <v>v3_190201V02F02</v>
          </cell>
        </row>
        <row r="1829">
          <cell r="B1829" t="str">
            <v>190201F0301</v>
          </cell>
          <cell r="C1829" t="str">
            <v>v3_190201V03F01</v>
          </cell>
        </row>
        <row r="1830">
          <cell r="B1830" t="str">
            <v>190201F0302</v>
          </cell>
          <cell r="C1830" t="str">
            <v>v3_190201V03F02</v>
          </cell>
        </row>
        <row r="1831">
          <cell r="B1831" t="str">
            <v>190201F0303</v>
          </cell>
          <cell r="C1831" t="str">
            <v>v3_190201V03F03</v>
          </cell>
        </row>
        <row r="1832">
          <cell r="B1832" t="str">
            <v>190201F0401</v>
          </cell>
          <cell r="C1832" t="str">
            <v>v3_190201V04F01</v>
          </cell>
        </row>
        <row r="1833">
          <cell r="B1833" t="str">
            <v>190201F0402</v>
          </cell>
          <cell r="C1833" t="str">
            <v>v3_190201V04F02</v>
          </cell>
        </row>
        <row r="1834">
          <cell r="B1834" t="str">
            <v>190201F0403</v>
          </cell>
          <cell r="C1834" t="str">
            <v>v3_190201V04F03</v>
          </cell>
        </row>
        <row r="1835">
          <cell r="B1835" t="str">
            <v>190201F0404</v>
          </cell>
          <cell r="C1835" t="str">
            <v>v3_190201V04F04</v>
          </cell>
        </row>
        <row r="1836">
          <cell r="B1836" t="str">
            <v>190201F0405</v>
          </cell>
          <cell r="C1836" t="str">
            <v>v3_190201V04F04</v>
          </cell>
        </row>
        <row r="1837">
          <cell r="B1837" t="str">
            <v>190201F0406</v>
          </cell>
          <cell r="C1837" t="str">
            <v>v3_190201V04F05</v>
          </cell>
        </row>
        <row r="1838">
          <cell r="B1838" t="str">
            <v>190202F0101</v>
          </cell>
          <cell r="C1838" t="str">
            <v>v3_190202V01F01</v>
          </cell>
        </row>
        <row r="1839">
          <cell r="B1839" t="str">
            <v>190202F0102</v>
          </cell>
          <cell r="C1839" t="str">
            <v>v3_190202V01F02</v>
          </cell>
        </row>
        <row r="1840">
          <cell r="B1840" t="str">
            <v>190202F0103</v>
          </cell>
          <cell r="C1840" t="str">
            <v>v3_190202V01F03</v>
          </cell>
        </row>
        <row r="1841">
          <cell r="B1841" t="str">
            <v>190202F0104</v>
          </cell>
          <cell r="C1841" t="str">
            <v>v3_190202V01F04</v>
          </cell>
        </row>
        <row r="1842">
          <cell r="B1842" t="str">
            <v>190202F0201</v>
          </cell>
          <cell r="C1842" t="str">
            <v>v3_190202V02F01</v>
          </cell>
        </row>
        <row r="1843">
          <cell r="B1843" t="str">
            <v>190202F0202</v>
          </cell>
          <cell r="C1843" t="str">
            <v>v3_190202V02F02</v>
          </cell>
        </row>
        <row r="1844">
          <cell r="B1844" t="str">
            <v>190202F0203</v>
          </cell>
          <cell r="C1844" t="str">
            <v>v3_190202V02F03</v>
          </cell>
        </row>
        <row r="1845">
          <cell r="B1845" t="str">
            <v>190202F0204</v>
          </cell>
          <cell r="C1845" t="str">
            <v>v3_190202V02F01</v>
          </cell>
        </row>
        <row r="1846">
          <cell r="B1846" t="str">
            <v>190202F0205</v>
          </cell>
          <cell r="C1846" t="str">
            <v>v3_190202V01F02</v>
          </cell>
        </row>
        <row r="1847">
          <cell r="B1847" t="str">
            <v>190202F0301</v>
          </cell>
          <cell r="C1847" t="str">
            <v>v3_190202V03F01</v>
          </cell>
        </row>
        <row r="1848">
          <cell r="B1848" t="str">
            <v>190202F0302</v>
          </cell>
          <cell r="C1848" t="str">
            <v>v3_190202V03F02</v>
          </cell>
        </row>
        <row r="1849">
          <cell r="B1849" t="str">
            <v>190202F0303</v>
          </cell>
          <cell r="C1849" t="str">
            <v>v3_190202V03F03</v>
          </cell>
        </row>
        <row r="1850">
          <cell r="B1850" t="str">
            <v>190202F0304</v>
          </cell>
          <cell r="C1850" t="str">
            <v>v3_190202V03F04</v>
          </cell>
        </row>
        <row r="1851">
          <cell r="B1851" t="str">
            <v>190203F0101</v>
          </cell>
          <cell r="C1851" t="str">
            <v>v3_190202V03F07</v>
          </cell>
        </row>
        <row r="1852">
          <cell r="B1852" t="str">
            <v>190203F0102</v>
          </cell>
          <cell r="C1852" t="str">
            <v>v3_190202V03F07</v>
          </cell>
        </row>
        <row r="1853">
          <cell r="B1853" t="str">
            <v>190203F0103</v>
          </cell>
          <cell r="C1853" t="str">
            <v>v3_190202V03F07</v>
          </cell>
        </row>
        <row r="1854">
          <cell r="B1854" t="str">
            <v>190203F0104</v>
          </cell>
          <cell r="C1854" t="str">
            <v>v3_190202V03F07</v>
          </cell>
        </row>
        <row r="1855">
          <cell r="B1855" t="str">
            <v>190203F0105</v>
          </cell>
          <cell r="C1855" t="str">
            <v>v3_190202V03F07</v>
          </cell>
        </row>
        <row r="1856">
          <cell r="B1856" t="str">
            <v>190203F0106</v>
          </cell>
          <cell r="C1856" t="str">
            <v>v3_190202V03F07</v>
          </cell>
        </row>
        <row r="1857">
          <cell r="B1857" t="str">
            <v>190203F0201</v>
          </cell>
          <cell r="C1857" t="str">
            <v>v3_190202V03F07</v>
          </cell>
        </row>
        <row r="1858">
          <cell r="B1858" t="str">
            <v>190203F0202</v>
          </cell>
          <cell r="C1858" t="str">
            <v>v3_190202V03F07</v>
          </cell>
        </row>
        <row r="1859">
          <cell r="B1859" t="str">
            <v>190203F0203</v>
          </cell>
          <cell r="C1859" t="str">
            <v>v3_190202V03F07</v>
          </cell>
        </row>
        <row r="1860">
          <cell r="B1860" t="str">
            <v>190203F0204</v>
          </cell>
          <cell r="C1860" t="str">
            <v>v3_190202V03F07</v>
          </cell>
        </row>
        <row r="1861">
          <cell r="B1861" t="str">
            <v>190203F0205</v>
          </cell>
          <cell r="C1861" t="str">
            <v>v3_190202V03F07</v>
          </cell>
        </row>
        <row r="1862">
          <cell r="B1862" t="str">
            <v>190301F0101</v>
          </cell>
          <cell r="C1862" t="str">
            <v>v3_190301V01F01</v>
          </cell>
        </row>
        <row r="1863">
          <cell r="B1863" t="str">
            <v>190301F0102</v>
          </cell>
          <cell r="C1863" t="str">
            <v>v3_190301V01F02</v>
          </cell>
        </row>
        <row r="1864">
          <cell r="B1864" t="str">
            <v>190301F0103</v>
          </cell>
          <cell r="C1864" t="str">
            <v>v3_190301V01F03</v>
          </cell>
        </row>
        <row r="1865">
          <cell r="B1865" t="str">
            <v>190301F0104</v>
          </cell>
          <cell r="C1865" t="str">
            <v>v3_190301V01F04</v>
          </cell>
        </row>
        <row r="1866">
          <cell r="B1866" t="str">
            <v>190301F0201</v>
          </cell>
          <cell r="C1866" t="str">
            <v>v3_190301V02F01</v>
          </cell>
        </row>
        <row r="1867">
          <cell r="B1867" t="str">
            <v>190301F0202</v>
          </cell>
          <cell r="C1867" t="str">
            <v>v3_190301V02F02</v>
          </cell>
        </row>
        <row r="1868">
          <cell r="B1868" t="str">
            <v>190301F0203</v>
          </cell>
          <cell r="C1868" t="str">
            <v>v3_190301V02F03</v>
          </cell>
        </row>
        <row r="1869">
          <cell r="B1869" t="str">
            <v>190301F0301</v>
          </cell>
          <cell r="C1869" t="str">
            <v>v3_190301V03F01</v>
          </cell>
        </row>
        <row r="1870">
          <cell r="B1870" t="str">
            <v>190301F0302</v>
          </cell>
          <cell r="C1870" t="str">
            <v>v3_190301V03F02</v>
          </cell>
        </row>
        <row r="1871">
          <cell r="B1871" t="str">
            <v>190301F0303</v>
          </cell>
          <cell r="C1871" t="str">
            <v>v3_190301V03F03</v>
          </cell>
        </row>
        <row r="1872">
          <cell r="B1872" t="str">
            <v>190301F0304</v>
          </cell>
          <cell r="C1872" t="str">
            <v>v3_190301V03F01</v>
          </cell>
        </row>
        <row r="1873">
          <cell r="B1873" t="str">
            <v>200101F0101</v>
          </cell>
          <cell r="C1873" t="str">
            <v>v3_200101V01F01</v>
          </cell>
        </row>
        <row r="1874">
          <cell r="B1874" t="str">
            <v>200101F0102</v>
          </cell>
          <cell r="C1874" t="str">
            <v>v3_200101V01F02</v>
          </cell>
        </row>
        <row r="1875">
          <cell r="B1875" t="str">
            <v>200101F0103</v>
          </cell>
          <cell r="C1875" t="str">
            <v>v3_200101V01F03</v>
          </cell>
        </row>
        <row r="1876">
          <cell r="B1876" t="str">
            <v>200101F0104</v>
          </cell>
          <cell r="C1876" t="str">
            <v>v3_200101V01F03</v>
          </cell>
        </row>
        <row r="1877">
          <cell r="B1877" t="str">
            <v>200101F0105</v>
          </cell>
          <cell r="C1877" t="str">
            <v>v3_200101V01F04</v>
          </cell>
        </row>
        <row r="1878">
          <cell r="B1878" t="str">
            <v>200101F0201</v>
          </cell>
          <cell r="C1878" t="str">
            <v>v3_200101V01F02</v>
          </cell>
        </row>
        <row r="1879">
          <cell r="B1879" t="str">
            <v>200101F0202</v>
          </cell>
          <cell r="C1879" t="str">
            <v>v3_200101V01F05</v>
          </cell>
        </row>
        <row r="1880">
          <cell r="B1880" t="str">
            <v>200101F0301</v>
          </cell>
          <cell r="C1880" t="str">
            <v>v3_200101V02F01</v>
          </cell>
        </row>
        <row r="1881">
          <cell r="B1881" t="str">
            <v>200101F0302</v>
          </cell>
          <cell r="C1881" t="str">
            <v>v3_200101V02F02</v>
          </cell>
        </row>
        <row r="1882">
          <cell r="B1882" t="str">
            <v>200101F0401</v>
          </cell>
          <cell r="C1882" t="str">
            <v>v3_200101V03F01</v>
          </cell>
        </row>
        <row r="1883">
          <cell r="B1883" t="str">
            <v>200101F0402</v>
          </cell>
          <cell r="C1883" t="str">
            <v>v3_200101V03F02</v>
          </cell>
        </row>
        <row r="1884">
          <cell r="B1884" t="str">
            <v>200101F0501</v>
          </cell>
          <cell r="C1884" t="str">
            <v>v3_200101V04F01</v>
          </cell>
        </row>
        <row r="1885">
          <cell r="B1885" t="str">
            <v>200101F0502</v>
          </cell>
          <cell r="C1885" t="str">
            <v>v3_200101V04F02</v>
          </cell>
        </row>
        <row r="1886">
          <cell r="B1886" t="str">
            <v>200201F0101</v>
          </cell>
          <cell r="C1886" t="str">
            <v>v3_200201V01F01</v>
          </cell>
        </row>
        <row r="1887">
          <cell r="B1887" t="str">
            <v>200201F0102</v>
          </cell>
          <cell r="C1887" t="str">
            <v>v3_200201V01F01</v>
          </cell>
        </row>
        <row r="1888">
          <cell r="B1888" t="str">
            <v>200201F0103</v>
          </cell>
          <cell r="C1888" t="str">
            <v>v3_200201V01F02</v>
          </cell>
        </row>
        <row r="1889">
          <cell r="B1889" t="str">
            <v>200201F0104</v>
          </cell>
          <cell r="C1889" t="str">
            <v>v3_200201V01F03</v>
          </cell>
        </row>
        <row r="1890">
          <cell r="B1890" t="str">
            <v>200201F0201</v>
          </cell>
          <cell r="C1890" t="str">
            <v>v3_200201V02F01</v>
          </cell>
        </row>
        <row r="1891">
          <cell r="B1891" t="str">
            <v>200201F0202</v>
          </cell>
          <cell r="C1891" t="str">
            <v>v3_200201V02F02</v>
          </cell>
        </row>
        <row r="1892">
          <cell r="B1892" t="str">
            <v>200201F0203</v>
          </cell>
          <cell r="C1892" t="str">
            <v>v3_200201V02F03</v>
          </cell>
        </row>
        <row r="1893">
          <cell r="B1893" t="str">
            <v>200201F0301</v>
          </cell>
          <cell r="C1893" t="str">
            <v>v3_200201V03F01</v>
          </cell>
        </row>
        <row r="1894">
          <cell r="B1894" t="str">
            <v>200201F0302</v>
          </cell>
          <cell r="C1894" t="str">
            <v>v3_200201V03F02</v>
          </cell>
        </row>
        <row r="1895">
          <cell r="B1895" t="str">
            <v>200201F0303</v>
          </cell>
          <cell r="C1895" t="str">
            <v>v3_200201V03F03</v>
          </cell>
        </row>
        <row r="1896">
          <cell r="B1896" t="str">
            <v>200201F0401</v>
          </cell>
          <cell r="C1896" t="str">
            <v>v3_200201V04F04</v>
          </cell>
        </row>
        <row r="1897">
          <cell r="B1897" t="str">
            <v>200201F0402</v>
          </cell>
          <cell r="C1897" t="str">
            <v>v3_200201V04F04</v>
          </cell>
        </row>
        <row r="1898">
          <cell r="B1898" t="str">
            <v>200201F0501</v>
          </cell>
          <cell r="C1898" t="str">
            <v>v3_200201V04F01</v>
          </cell>
        </row>
        <row r="1899">
          <cell r="B1899" t="str">
            <v>200201F0502</v>
          </cell>
          <cell r="C1899" t="str">
            <v>v3_200201V04F02</v>
          </cell>
        </row>
        <row r="1900">
          <cell r="B1900" t="str">
            <v>200201F0503</v>
          </cell>
          <cell r="C1900" t="str">
            <v>v3_200201V04F03</v>
          </cell>
        </row>
        <row r="1901">
          <cell r="B1901" t="str">
            <v>200301F0101</v>
          </cell>
          <cell r="C1901" t="str">
            <v>v3_200301V01F01</v>
          </cell>
        </row>
        <row r="1902">
          <cell r="B1902" t="str">
            <v>200301F0102</v>
          </cell>
          <cell r="C1902" t="str">
            <v>v3_200301V04F02</v>
          </cell>
        </row>
        <row r="1903">
          <cell r="B1903" t="str">
            <v>200301F0201</v>
          </cell>
          <cell r="C1903" t="str">
            <v>v3_200301V02F01</v>
          </cell>
        </row>
        <row r="1904">
          <cell r="B1904" t="str">
            <v>200301F0202</v>
          </cell>
          <cell r="C1904" t="str">
            <v>v3_200301V02F02</v>
          </cell>
        </row>
        <row r="1905">
          <cell r="B1905" t="str">
            <v>200301F0203</v>
          </cell>
          <cell r="C1905" t="str">
            <v>v3_200301V02F03</v>
          </cell>
        </row>
        <row r="1906">
          <cell r="B1906" t="str">
            <v>200301F0301</v>
          </cell>
          <cell r="C1906" t="str">
            <v>v3_200301V03F01</v>
          </cell>
        </row>
        <row r="1907">
          <cell r="B1907" t="str">
            <v>200301F0302</v>
          </cell>
          <cell r="C1907" t="str">
            <v>v3_200301V03F02</v>
          </cell>
        </row>
        <row r="1908">
          <cell r="B1908" t="str">
            <v>200301F0303</v>
          </cell>
          <cell r="C1908" t="str">
            <v>v3_200301V03F03</v>
          </cell>
        </row>
        <row r="1909">
          <cell r="B1909" t="str">
            <v>200301F0401</v>
          </cell>
          <cell r="C1909" t="str">
            <v>v3_200301V04F01</v>
          </cell>
        </row>
        <row r="1910">
          <cell r="B1910" t="str">
            <v>200301F0402</v>
          </cell>
          <cell r="C1910" t="str">
            <v>v3_200301V04F02</v>
          </cell>
        </row>
        <row r="1911">
          <cell r="B1911" t="str">
            <v>200302F0101</v>
          </cell>
          <cell r="C1911" t="str">
            <v>v3_200302V01F01</v>
          </cell>
        </row>
        <row r="1912">
          <cell r="B1912" t="str">
            <v>200302F0102</v>
          </cell>
          <cell r="C1912" t="str">
            <v>v3_200302V01F02</v>
          </cell>
        </row>
        <row r="1913">
          <cell r="B1913" t="str">
            <v>200302F0201</v>
          </cell>
          <cell r="C1913" t="str">
            <v>v3_200302V02F01</v>
          </cell>
        </row>
        <row r="1914">
          <cell r="B1914" t="str">
            <v>200302F0202</v>
          </cell>
          <cell r="C1914" t="str">
            <v>v3_200302V02F02</v>
          </cell>
        </row>
        <row r="1915">
          <cell r="B1915" t="str">
            <v>200302F0203</v>
          </cell>
          <cell r="C1915" t="str">
            <v>v3_200302V02F02</v>
          </cell>
        </row>
        <row r="1916">
          <cell r="B1916" t="str">
            <v>200302F0204</v>
          </cell>
          <cell r="C1916" t="str">
            <v>v3_200302V02F01</v>
          </cell>
        </row>
        <row r="1917">
          <cell r="B1917" t="str">
            <v>200302F0301</v>
          </cell>
          <cell r="C1917" t="str">
            <v>v3_200302V03F01</v>
          </cell>
        </row>
        <row r="1918">
          <cell r="B1918" t="str">
            <v>200302F0302</v>
          </cell>
          <cell r="C1918" t="str">
            <v>v3_200302V03F02</v>
          </cell>
        </row>
        <row r="1919">
          <cell r="B1919" t="str">
            <v>200302F0401</v>
          </cell>
          <cell r="C1919" t="str">
            <v>v3_200302V04F01</v>
          </cell>
        </row>
        <row r="1920">
          <cell r="B1920" t="str">
            <v>200302F0402</v>
          </cell>
          <cell r="C1920" t="str">
            <v>v3_200302V04F02</v>
          </cell>
        </row>
        <row r="1921">
          <cell r="B1921" t="str">
            <v>200302F0403</v>
          </cell>
          <cell r="C1921" t="str">
            <v>v3_200302V04F03</v>
          </cell>
        </row>
        <row r="1922">
          <cell r="B1922" t="str">
            <v>200401F0101</v>
          </cell>
          <cell r="C1922" t="str">
            <v>v3_200401V01F01</v>
          </cell>
        </row>
        <row r="1923">
          <cell r="B1923" t="str">
            <v>200401F0102</v>
          </cell>
          <cell r="C1923" t="str">
            <v>v3_200401V01F02</v>
          </cell>
        </row>
        <row r="1924">
          <cell r="B1924" t="str">
            <v>200401F0201</v>
          </cell>
          <cell r="C1924" t="str">
            <v>v3_200401V02F01</v>
          </cell>
        </row>
        <row r="1925">
          <cell r="B1925" t="str">
            <v>200401F0202</v>
          </cell>
          <cell r="C1925" t="str">
            <v>v3_200401V02F02</v>
          </cell>
        </row>
        <row r="1926">
          <cell r="B1926" t="str">
            <v>200401F0203</v>
          </cell>
          <cell r="C1926" t="str">
            <v>v3_200401V02F02</v>
          </cell>
        </row>
        <row r="1927">
          <cell r="B1927" t="str">
            <v>200401F0204</v>
          </cell>
          <cell r="C1927" t="str">
            <v>v3_200401V02F03</v>
          </cell>
        </row>
        <row r="1928">
          <cell r="B1928" t="str">
            <v>200401F0301</v>
          </cell>
          <cell r="C1928" t="str">
            <v>v3_200401V03F01</v>
          </cell>
        </row>
        <row r="1929">
          <cell r="B1929" t="str">
            <v>200401F0302</v>
          </cell>
          <cell r="C1929" t="str">
            <v>v3_200401V03F02</v>
          </cell>
        </row>
        <row r="1930">
          <cell r="B1930" t="str">
            <v>200401F0401</v>
          </cell>
          <cell r="C1930" t="str">
            <v>v3_200401V04F01</v>
          </cell>
        </row>
        <row r="1931">
          <cell r="B1931" t="str">
            <v>200401F0402</v>
          </cell>
          <cell r="C1931" t="str">
            <v>v3_200401V04F02</v>
          </cell>
        </row>
        <row r="1932">
          <cell r="B1932" t="str">
            <v>200501F0101</v>
          </cell>
          <cell r="C1932" t="str">
            <v>v3_200501V01F01</v>
          </cell>
        </row>
        <row r="1933">
          <cell r="B1933" t="str">
            <v>200501F0102</v>
          </cell>
          <cell r="C1933" t="str">
            <v>v3_200501V01F02</v>
          </cell>
        </row>
        <row r="1934">
          <cell r="B1934" t="str">
            <v>200501F0201</v>
          </cell>
          <cell r="C1934" t="str">
            <v>v3_200501V02F01</v>
          </cell>
        </row>
        <row r="1935">
          <cell r="B1935" t="str">
            <v>200501F0202</v>
          </cell>
          <cell r="C1935" t="str">
            <v>v3_200501V02F02</v>
          </cell>
        </row>
        <row r="1936">
          <cell r="B1936" t="str">
            <v>200501F0203</v>
          </cell>
          <cell r="C1936" t="str">
            <v>v3_200501V02F01</v>
          </cell>
        </row>
        <row r="1937">
          <cell r="B1937" t="str">
            <v>200501F0301</v>
          </cell>
          <cell r="C1937" t="str">
            <v>v3_200501V03F01</v>
          </cell>
        </row>
        <row r="1938">
          <cell r="B1938" t="str">
            <v>200501F0302</v>
          </cell>
          <cell r="C1938" t="str">
            <v>v3_200501V03F01</v>
          </cell>
        </row>
        <row r="1939">
          <cell r="B1939" t="str">
            <v>200501F0303</v>
          </cell>
          <cell r="C1939" t="str">
            <v>v3_200501V03F01</v>
          </cell>
        </row>
        <row r="1940">
          <cell r="B1940" t="str">
            <v>200501F0304</v>
          </cell>
          <cell r="C1940" t="str">
            <v>v3_200501V03F02</v>
          </cell>
        </row>
        <row r="1941">
          <cell r="B1941" t="str">
            <v>200501F0401</v>
          </cell>
          <cell r="C1941" t="str">
            <v>v3_200501V04F01</v>
          </cell>
        </row>
        <row r="1942">
          <cell r="B1942" t="str">
            <v>200501F0402</v>
          </cell>
          <cell r="C1942" t="str">
            <v>v3_200501V04F02</v>
          </cell>
        </row>
        <row r="1943">
          <cell r="B1943" t="str">
            <v>210101F0101</v>
          </cell>
          <cell r="C1943" t="str">
            <v>v3_210101V01F01</v>
          </cell>
        </row>
        <row r="1944">
          <cell r="B1944" t="str">
            <v>210101F0102</v>
          </cell>
          <cell r="C1944" t="str">
            <v>v3_210101V01F02</v>
          </cell>
        </row>
        <row r="1945">
          <cell r="B1945" t="str">
            <v>210101F0103</v>
          </cell>
          <cell r="C1945" t="str">
            <v>v3_210101V01F01</v>
          </cell>
        </row>
        <row r="1946">
          <cell r="B1946" t="str">
            <v>210101F0201</v>
          </cell>
          <cell r="C1946" t="str">
            <v>v3_210101V02F01</v>
          </cell>
        </row>
        <row r="1947">
          <cell r="B1947" t="str">
            <v>210101F0202</v>
          </cell>
          <cell r="C1947" t="str">
            <v>v3_210101V03F01</v>
          </cell>
        </row>
        <row r="1948">
          <cell r="B1948" t="str">
            <v>210101F0203</v>
          </cell>
          <cell r="C1948" t="str">
            <v>v3_210101V03F01</v>
          </cell>
        </row>
        <row r="1949">
          <cell r="B1949" t="str">
            <v>210101F0301</v>
          </cell>
          <cell r="C1949" t="str">
            <v>v3_210101V03F01</v>
          </cell>
        </row>
        <row r="1950">
          <cell r="B1950" t="str">
            <v>210101F0302</v>
          </cell>
          <cell r="C1950" t="str">
            <v>v3_210101V02F02</v>
          </cell>
        </row>
        <row r="1951">
          <cell r="B1951" t="str">
            <v>210101F0303</v>
          </cell>
          <cell r="C1951" t="str">
            <v>v3_210101V02F02</v>
          </cell>
        </row>
        <row r="1952">
          <cell r="B1952" t="str">
            <v>210101F0304</v>
          </cell>
          <cell r="C1952" t="str">
            <v>v3_210101V03F01</v>
          </cell>
        </row>
        <row r="1953">
          <cell r="B1953" t="str">
            <v>210101F0305</v>
          </cell>
          <cell r="C1953" t="str">
            <v>v3_210101V03F01</v>
          </cell>
        </row>
        <row r="1954">
          <cell r="B1954" t="str">
            <v>210101F0306</v>
          </cell>
          <cell r="C1954" t="str">
            <v>v3_210101V03F01</v>
          </cell>
        </row>
        <row r="1955">
          <cell r="B1955" t="str">
            <v>210102F0101</v>
          </cell>
          <cell r="C1955" t="str">
            <v>v3_210102V01F01</v>
          </cell>
        </row>
        <row r="1956">
          <cell r="B1956" t="str">
            <v>210102F0102</v>
          </cell>
          <cell r="C1956" t="str">
            <v>v3_210102V01F02</v>
          </cell>
        </row>
        <row r="1957">
          <cell r="B1957" t="str">
            <v>210102F0103</v>
          </cell>
          <cell r="C1957" t="str">
            <v>v3_210102V01F02</v>
          </cell>
        </row>
        <row r="1958">
          <cell r="B1958" t="str">
            <v>210102F0104</v>
          </cell>
          <cell r="C1958" t="str">
            <v>v3_210102V01F02</v>
          </cell>
        </row>
        <row r="1959">
          <cell r="B1959" t="str">
            <v>210102F0105</v>
          </cell>
          <cell r="C1959" t="str">
            <v>v3_210102V01F01</v>
          </cell>
        </row>
        <row r="1960">
          <cell r="B1960" t="str">
            <v>210102F0106</v>
          </cell>
          <cell r="C1960" t="str">
            <v>v3_210102V01F01</v>
          </cell>
        </row>
        <row r="1961">
          <cell r="B1961" t="str">
            <v>210102F0201</v>
          </cell>
          <cell r="C1961" t="str">
            <v>v3_210102V02F02</v>
          </cell>
        </row>
        <row r="1962">
          <cell r="B1962" t="str">
            <v>210102F0202</v>
          </cell>
          <cell r="C1962" t="str">
            <v>v3_210102V02F02</v>
          </cell>
        </row>
        <row r="1963">
          <cell r="B1963" t="str">
            <v>210102F0203</v>
          </cell>
          <cell r="C1963" t="str">
            <v>v3_210102V02F01</v>
          </cell>
        </row>
        <row r="1964">
          <cell r="B1964" t="str">
            <v>210102F0204</v>
          </cell>
          <cell r="C1964" t="str">
            <v>v3_210102V02F02</v>
          </cell>
        </row>
        <row r="1965">
          <cell r="B1965" t="str">
            <v>210102F0205</v>
          </cell>
          <cell r="C1965" t="str">
            <v>v3_210102V02F03</v>
          </cell>
        </row>
        <row r="1966">
          <cell r="B1966" t="str">
            <v>210102F0206</v>
          </cell>
          <cell r="C1966" t="str">
            <v>v3_210102V02F04</v>
          </cell>
        </row>
        <row r="1967">
          <cell r="B1967" t="str">
            <v>210102F0207</v>
          </cell>
          <cell r="C1967" t="str">
            <v>v3_210102V02F05</v>
          </cell>
        </row>
        <row r="1968">
          <cell r="B1968" t="str">
            <v>210102F0208</v>
          </cell>
          <cell r="C1968" t="str">
            <v>v3_210102V03F02</v>
          </cell>
        </row>
        <row r="1969">
          <cell r="B1969" t="str">
            <v>210102F0209</v>
          </cell>
          <cell r="C1969" t="str">
            <v>v3_210102V02F02</v>
          </cell>
        </row>
        <row r="1970">
          <cell r="B1970" t="str">
            <v>210102F0301</v>
          </cell>
          <cell r="C1970" t="str">
            <v>v3_210102V02F06</v>
          </cell>
        </row>
        <row r="1971">
          <cell r="B1971" t="str">
            <v>210102F0302</v>
          </cell>
          <cell r="C1971" t="str">
            <v>v3_210102V03F01</v>
          </cell>
        </row>
        <row r="1972">
          <cell r="B1972" t="str">
            <v>210102F0303</v>
          </cell>
          <cell r="C1972" t="str">
            <v>v3_210102V02F06</v>
          </cell>
        </row>
        <row r="1973">
          <cell r="B1973" t="str">
            <v>210102F0304</v>
          </cell>
          <cell r="C1973" t="str">
            <v>v3_210102V02F07</v>
          </cell>
        </row>
        <row r="1974">
          <cell r="B1974" t="str">
            <v>210201F0101</v>
          </cell>
          <cell r="C1974" t="str">
            <v>v3_210201V01F01</v>
          </cell>
        </row>
        <row r="1975">
          <cell r="B1975" t="str">
            <v>210201F0102</v>
          </cell>
          <cell r="C1975" t="str">
            <v>v3_210201V01F01</v>
          </cell>
        </row>
        <row r="1976">
          <cell r="B1976" t="str">
            <v>210201F0201</v>
          </cell>
          <cell r="C1976" t="str">
            <v>v3_210201V02F03</v>
          </cell>
        </row>
        <row r="1977">
          <cell r="B1977" t="str">
            <v>210201F0202</v>
          </cell>
          <cell r="C1977" t="str">
            <v>v3_210201V02F03</v>
          </cell>
        </row>
        <row r="1978">
          <cell r="B1978" t="str">
            <v>210201F0301</v>
          </cell>
          <cell r="C1978" t="str">
            <v>v3_210201V02F01</v>
          </cell>
        </row>
        <row r="1979">
          <cell r="B1979" t="str">
            <v>210201F0302</v>
          </cell>
          <cell r="C1979" t="str">
            <v>v3_210201V02F02</v>
          </cell>
        </row>
        <row r="1980">
          <cell r="B1980" t="str">
            <v>210201F0303</v>
          </cell>
          <cell r="C1980" t="str">
            <v>v3_210201V02F01</v>
          </cell>
        </row>
        <row r="1981">
          <cell r="B1981" t="str">
            <v>210201F0304</v>
          </cell>
          <cell r="C1981" t="str">
            <v>v3_210201V02F02</v>
          </cell>
        </row>
        <row r="1982">
          <cell r="B1982" t="str">
            <v>210201F0401</v>
          </cell>
          <cell r="C1982" t="str">
            <v>v3_210201V03F01</v>
          </cell>
        </row>
        <row r="1983">
          <cell r="B1983" t="str">
            <v>210201F0402</v>
          </cell>
          <cell r="C1983" t="str">
            <v>v3_210201V03F01</v>
          </cell>
        </row>
        <row r="1984">
          <cell r="B1984" t="str">
            <v>210201F0403</v>
          </cell>
          <cell r="C1984" t="str">
            <v>v3_210201V03F02</v>
          </cell>
        </row>
        <row r="1985">
          <cell r="B1985" t="str">
            <v>210201F0404</v>
          </cell>
          <cell r="C1985" t="str">
            <v>v3_210201V03F01</v>
          </cell>
        </row>
        <row r="1986">
          <cell r="B1986" t="str">
            <v>210201F0501</v>
          </cell>
          <cell r="C1986" t="str">
            <v>v3_210201V03F03</v>
          </cell>
        </row>
        <row r="1987">
          <cell r="B1987" t="str">
            <v>210201F0502</v>
          </cell>
          <cell r="C1987" t="str">
            <v>v3_210201V03F03</v>
          </cell>
        </row>
        <row r="1988">
          <cell r="B1988" t="str">
            <v>220101F0101</v>
          </cell>
          <cell r="C1988" t="str">
            <v>v3_220101V01F01</v>
          </cell>
        </row>
        <row r="1989">
          <cell r="B1989" t="str">
            <v>220101F0102</v>
          </cell>
          <cell r="C1989" t="str">
            <v>v3_220101V01F02</v>
          </cell>
        </row>
        <row r="1990">
          <cell r="B1990" t="str">
            <v>220101F0103</v>
          </cell>
          <cell r="C1990" t="str">
            <v>v3_220101V01F03</v>
          </cell>
        </row>
        <row r="1991">
          <cell r="B1991" t="str">
            <v>220101F0201</v>
          </cell>
          <cell r="C1991" t="str">
            <v>v3_220101V04F03</v>
          </cell>
        </row>
        <row r="1992">
          <cell r="B1992" t="str">
            <v>220101F0202</v>
          </cell>
          <cell r="C1992" t="str">
            <v>v3_220101V02F01</v>
          </cell>
        </row>
        <row r="1993">
          <cell r="B1993" t="str">
            <v>220101F0203</v>
          </cell>
          <cell r="C1993" t="str">
            <v>v3_220101V02F02</v>
          </cell>
        </row>
        <row r="1994">
          <cell r="B1994" t="str">
            <v>220101F0204</v>
          </cell>
          <cell r="C1994" t="str">
            <v>v3_220101V02F03</v>
          </cell>
        </row>
        <row r="1995">
          <cell r="B1995" t="str">
            <v>220101F0301</v>
          </cell>
          <cell r="C1995" t="str">
            <v>v3_220101V03F01</v>
          </cell>
        </row>
        <row r="1996">
          <cell r="B1996" t="str">
            <v>220101F0302</v>
          </cell>
          <cell r="C1996" t="str">
            <v>v3_220101V03F02</v>
          </cell>
        </row>
        <row r="1997">
          <cell r="B1997" t="str">
            <v>220101F0303</v>
          </cell>
          <cell r="C1997" t="str">
            <v>v3_220101V03F03</v>
          </cell>
        </row>
        <row r="1998">
          <cell r="B1998" t="str">
            <v>220101F0401</v>
          </cell>
          <cell r="C1998" t="str">
            <v>v3_220101V04F01</v>
          </cell>
        </row>
        <row r="1999">
          <cell r="B1999" t="str">
            <v>220101F0402</v>
          </cell>
          <cell r="C1999" t="str">
            <v>v3_220101V04F02</v>
          </cell>
        </row>
        <row r="2000">
          <cell r="B2000" t="str">
            <v>220101F0403</v>
          </cell>
          <cell r="C2000" t="str">
            <v>v3_220101V04F02</v>
          </cell>
        </row>
        <row r="2001">
          <cell r="B2001" t="str">
            <v>220101F0404</v>
          </cell>
          <cell r="C2001" t="str">
            <v>v3_220101V04F02</v>
          </cell>
        </row>
        <row r="2002">
          <cell r="B2002" t="str">
            <v>220101F0405</v>
          </cell>
          <cell r="C2002" t="str">
            <v>v3_220101V04F02</v>
          </cell>
        </row>
        <row r="2003">
          <cell r="B2003" t="str">
            <v>220102F0101</v>
          </cell>
          <cell r="C2003" t="str">
            <v>v3_220102V01F01</v>
          </cell>
        </row>
        <row r="2004">
          <cell r="B2004" t="str">
            <v>220102F0102</v>
          </cell>
          <cell r="C2004" t="str">
            <v>v3_220102V01F01</v>
          </cell>
        </row>
        <row r="2005">
          <cell r="B2005" t="str">
            <v>220102F0103</v>
          </cell>
          <cell r="C2005" t="str">
            <v>v3_220102V01F02</v>
          </cell>
        </row>
        <row r="2006">
          <cell r="B2006" t="str">
            <v>220102F0201</v>
          </cell>
          <cell r="C2006" t="str">
            <v>v3_220102V02F01</v>
          </cell>
        </row>
        <row r="2007">
          <cell r="B2007" t="str">
            <v>220102F0202</v>
          </cell>
          <cell r="C2007" t="str">
            <v>v3_220102V02F01</v>
          </cell>
        </row>
        <row r="2008">
          <cell r="B2008" t="str">
            <v>220102F0203</v>
          </cell>
          <cell r="C2008" t="str">
            <v>v3_220102V03F04</v>
          </cell>
        </row>
        <row r="2009">
          <cell r="B2009" t="str">
            <v>220102F0204</v>
          </cell>
          <cell r="C2009" t="str">
            <v>v3_220102V02F01</v>
          </cell>
        </row>
        <row r="2010">
          <cell r="B2010" t="str">
            <v>220102F0301</v>
          </cell>
          <cell r="C2010" t="str">
            <v>v3_220102V03F01</v>
          </cell>
        </row>
        <row r="2011">
          <cell r="B2011" t="str">
            <v>220102F0302</v>
          </cell>
          <cell r="C2011" t="str">
            <v>v3_220102V03F02</v>
          </cell>
        </row>
        <row r="2012">
          <cell r="B2012" t="str">
            <v>220102F0303</v>
          </cell>
          <cell r="C2012" t="str">
            <v>v3_220102V03F03</v>
          </cell>
        </row>
        <row r="2013">
          <cell r="B2013" t="str">
            <v>220102F0401</v>
          </cell>
          <cell r="C2013" t="str">
            <v>v3_220102V04F01</v>
          </cell>
        </row>
        <row r="2014">
          <cell r="B2014" t="str">
            <v>220102F0402</v>
          </cell>
          <cell r="C2014" t="str">
            <v>v3_220102V04F02</v>
          </cell>
        </row>
        <row r="2015">
          <cell r="B2015" t="str">
            <v>220102F0403</v>
          </cell>
          <cell r="C2015" t="str">
            <v>v3_220102V04F03</v>
          </cell>
        </row>
        <row r="2016">
          <cell r="B2016" t="str">
            <v>220103F0101</v>
          </cell>
          <cell r="C2016" t="str">
            <v>v3_220103V01F01</v>
          </cell>
        </row>
        <row r="2017">
          <cell r="B2017" t="str">
            <v>220103F0102</v>
          </cell>
          <cell r="C2017" t="str">
            <v>v3_220103V01F02</v>
          </cell>
        </row>
        <row r="2018">
          <cell r="B2018" t="str">
            <v>220103F0103</v>
          </cell>
          <cell r="C2018" t="str">
            <v>v3_220103V01F03</v>
          </cell>
        </row>
        <row r="2019">
          <cell r="B2019" t="str">
            <v>220103F0104</v>
          </cell>
          <cell r="C2019" t="str">
            <v>v3_220103V01F03</v>
          </cell>
        </row>
        <row r="2020">
          <cell r="B2020" t="str">
            <v>220103F0105</v>
          </cell>
          <cell r="C2020" t="str">
            <v>v3_220103V01F04</v>
          </cell>
        </row>
        <row r="2021">
          <cell r="B2021" t="str">
            <v>220103F0201</v>
          </cell>
          <cell r="C2021" t="str">
            <v>v3_220103V02F01</v>
          </cell>
        </row>
        <row r="2022">
          <cell r="B2022" t="str">
            <v>220103F0202</v>
          </cell>
          <cell r="C2022" t="str">
            <v>v3_220103V02F01</v>
          </cell>
        </row>
        <row r="2023">
          <cell r="B2023" t="str">
            <v>220103F0203</v>
          </cell>
          <cell r="C2023" t="str">
            <v>v3_220103V02F02</v>
          </cell>
        </row>
        <row r="2024">
          <cell r="B2024" t="str">
            <v>220103F0204</v>
          </cell>
          <cell r="C2024" t="str">
            <v>v3_220103V02F03</v>
          </cell>
        </row>
        <row r="2025">
          <cell r="B2025" t="str">
            <v>220103F0205</v>
          </cell>
          <cell r="C2025" t="str">
            <v>v3_220103V02F04</v>
          </cell>
        </row>
        <row r="2026">
          <cell r="B2026" t="str">
            <v>220103F0301</v>
          </cell>
          <cell r="C2026" t="str">
            <v>v3_220103V03F01</v>
          </cell>
        </row>
        <row r="2027">
          <cell r="B2027" t="str">
            <v>220103F0302</v>
          </cell>
          <cell r="C2027" t="str">
            <v>v3_220103V03F02</v>
          </cell>
        </row>
        <row r="2028">
          <cell r="B2028" t="str">
            <v>220103F0303</v>
          </cell>
          <cell r="C2028" t="str">
            <v>v3_220103V03F03</v>
          </cell>
        </row>
        <row r="2029">
          <cell r="B2029" t="str">
            <v>220201F0101</v>
          </cell>
          <cell r="C2029" t="str">
            <v>v3_220201V01F01</v>
          </cell>
        </row>
        <row r="2030">
          <cell r="B2030" t="str">
            <v>220201F0102</v>
          </cell>
          <cell r="C2030" t="str">
            <v>v3_220201V01F02</v>
          </cell>
        </row>
        <row r="2031">
          <cell r="B2031" t="str">
            <v>220201F0103</v>
          </cell>
          <cell r="C2031" t="str">
            <v>v3_220201V01F03</v>
          </cell>
        </row>
        <row r="2032">
          <cell r="B2032" t="str">
            <v>220201F0201</v>
          </cell>
          <cell r="C2032" t="str">
            <v>v3_220201V02F01</v>
          </cell>
        </row>
        <row r="2033">
          <cell r="B2033" t="str">
            <v>220201F0202</v>
          </cell>
          <cell r="C2033" t="str">
            <v>v3_220201V02F02</v>
          </cell>
        </row>
        <row r="2034">
          <cell r="B2034" t="str">
            <v>220201F0203</v>
          </cell>
          <cell r="C2034" t="str">
            <v>v3_220201V02F02</v>
          </cell>
        </row>
        <row r="2035">
          <cell r="B2035" t="str">
            <v>220201F0204</v>
          </cell>
          <cell r="C2035" t="str">
            <v>v3_220201V02F03</v>
          </cell>
        </row>
        <row r="2036">
          <cell r="B2036" t="str">
            <v>220201F0205</v>
          </cell>
          <cell r="C2036" t="str">
            <v>v3_220201V02F04</v>
          </cell>
        </row>
        <row r="2037">
          <cell r="B2037" t="str">
            <v>220201F0301</v>
          </cell>
          <cell r="C2037" t="str">
            <v>v3_220201V03F01</v>
          </cell>
        </row>
        <row r="2038">
          <cell r="B2038" t="str">
            <v>220201F0302</v>
          </cell>
          <cell r="C2038" t="str">
            <v>v3_220201V03F02</v>
          </cell>
        </row>
        <row r="2039">
          <cell r="B2039" t="str">
            <v>220201F0303</v>
          </cell>
          <cell r="C2039" t="str">
            <v>v3_220201V03F03</v>
          </cell>
        </row>
        <row r="2040">
          <cell r="B2040" t="str">
            <v>220201F0304</v>
          </cell>
          <cell r="C2040" t="str">
            <v>v3_220201V03F04</v>
          </cell>
        </row>
        <row r="2041">
          <cell r="B2041" t="str">
            <v>220201F0305</v>
          </cell>
          <cell r="C2041" t="str">
            <v>v3_220201V03F07</v>
          </cell>
        </row>
        <row r="2042">
          <cell r="B2042" t="str">
            <v>220201F0306</v>
          </cell>
          <cell r="C2042" t="str">
            <v>v3_220201V03F05</v>
          </cell>
        </row>
        <row r="2043">
          <cell r="B2043" t="str">
            <v>220201F0307</v>
          </cell>
          <cell r="C2043" t="str">
            <v>v3_220201V03F06</v>
          </cell>
        </row>
        <row r="2044">
          <cell r="B2044" t="str">
            <v>220201F0308</v>
          </cell>
          <cell r="C2044" t="str">
            <v>v3_220201V03F07</v>
          </cell>
        </row>
        <row r="2045">
          <cell r="B2045" t="str">
            <v>220201F0309</v>
          </cell>
          <cell r="C2045" t="str">
            <v>v3_220201V03F08</v>
          </cell>
        </row>
        <row r="2046">
          <cell r="B2046" t="str">
            <v>220201F0401</v>
          </cell>
          <cell r="C2046" t="str">
            <v>v3_220201V04F01</v>
          </cell>
        </row>
        <row r="2047">
          <cell r="B2047" t="str">
            <v>220201F0402</v>
          </cell>
          <cell r="C2047" t="str">
            <v>v3_220201V04F02</v>
          </cell>
        </row>
        <row r="2048">
          <cell r="B2048" t="str">
            <v>220201F0403</v>
          </cell>
          <cell r="C2048" t="str">
            <v>v3_220201V04F03</v>
          </cell>
        </row>
        <row r="2049">
          <cell r="B2049" t="str">
            <v>220201F0404</v>
          </cell>
          <cell r="C2049" t="str">
            <v>v3_220201V04F04</v>
          </cell>
        </row>
        <row r="2050">
          <cell r="B2050" t="str">
            <v>220201F0405</v>
          </cell>
          <cell r="C2050" t="str">
            <v>v3_220201V04F05</v>
          </cell>
        </row>
        <row r="2051">
          <cell r="B2051" t="str">
            <v>230101F0101</v>
          </cell>
          <cell r="C2051" t="str">
            <v>v3_230101V01F03</v>
          </cell>
        </row>
        <row r="2052">
          <cell r="B2052" t="str">
            <v>230101F0102</v>
          </cell>
          <cell r="C2052" t="str">
            <v>v3_230101V01F01</v>
          </cell>
        </row>
        <row r="2053">
          <cell r="B2053" t="str">
            <v>230101F0103</v>
          </cell>
          <cell r="C2053" t="str">
            <v>v3_230101V01F02</v>
          </cell>
        </row>
        <row r="2054">
          <cell r="B2054" t="str">
            <v>230101F0104</v>
          </cell>
          <cell r="C2054" t="str">
            <v>v3_230101V01F03</v>
          </cell>
        </row>
        <row r="2055">
          <cell r="B2055" t="str">
            <v>230101F0201</v>
          </cell>
          <cell r="C2055" t="str">
            <v>v3_230101V02F01</v>
          </cell>
        </row>
        <row r="2056">
          <cell r="B2056" t="str">
            <v>230101F0202</v>
          </cell>
          <cell r="C2056" t="str">
            <v>v3_230101V02F02</v>
          </cell>
        </row>
        <row r="2057">
          <cell r="B2057" t="str">
            <v>230101F0203</v>
          </cell>
          <cell r="C2057" t="str">
            <v>v3_230101V02F03</v>
          </cell>
        </row>
        <row r="2058">
          <cell r="B2058" t="str">
            <v>230101F0204</v>
          </cell>
          <cell r="C2058" t="str">
            <v>v3_230101V02F03</v>
          </cell>
        </row>
        <row r="2059">
          <cell r="B2059" t="str">
            <v>230101F0301</v>
          </cell>
          <cell r="C2059" t="str">
            <v>v3_230101V03F01</v>
          </cell>
        </row>
        <row r="2060">
          <cell r="B2060" t="str">
            <v>230101F0302</v>
          </cell>
          <cell r="C2060" t="str">
            <v>v3_230101V03F02</v>
          </cell>
        </row>
        <row r="2061">
          <cell r="B2061" t="str">
            <v>230101F0303</v>
          </cell>
          <cell r="C2061" t="str">
            <v>v3_230101V04F02</v>
          </cell>
        </row>
        <row r="2062">
          <cell r="B2062" t="str">
            <v>230101F0304</v>
          </cell>
          <cell r="C2062" t="str">
            <v>v3_230101V04F02</v>
          </cell>
        </row>
        <row r="2063">
          <cell r="B2063" t="str">
            <v>230101F0401</v>
          </cell>
          <cell r="C2063" t="str">
            <v>v3_230101V01F02</v>
          </cell>
        </row>
        <row r="2064">
          <cell r="B2064" t="str">
            <v>230101F0402</v>
          </cell>
          <cell r="C2064" t="str">
            <v>v3_230101V04F01</v>
          </cell>
        </row>
        <row r="2065">
          <cell r="B2065" t="str">
            <v>230101F0403</v>
          </cell>
          <cell r="C2065" t="str">
            <v>v3_230101V02F02</v>
          </cell>
        </row>
        <row r="2066">
          <cell r="B2066" t="str">
            <v>230101F0501</v>
          </cell>
          <cell r="C2066" t="str">
            <v>v3_230101V05F01</v>
          </cell>
        </row>
        <row r="2067">
          <cell r="B2067" t="str">
            <v>230101F0502</v>
          </cell>
          <cell r="C2067" t="str">
            <v>v3_230101V05F02</v>
          </cell>
        </row>
        <row r="2068">
          <cell r="B2068" t="str">
            <v>230101F0503</v>
          </cell>
          <cell r="C2068" t="str">
            <v>v3_230101V05F03</v>
          </cell>
        </row>
        <row r="2069">
          <cell r="B2069" t="str">
            <v>230101F0504</v>
          </cell>
          <cell r="C2069" t="str">
            <v>v3_230101V05F04</v>
          </cell>
        </row>
        <row r="2070">
          <cell r="B2070" t="str">
            <v>230102F0101</v>
          </cell>
          <cell r="C2070" t="str">
            <v>v3_230102V01F01</v>
          </cell>
        </row>
        <row r="2071">
          <cell r="B2071" t="str">
            <v>230102F0102</v>
          </cell>
          <cell r="C2071" t="str">
            <v>v3_230102V01F02</v>
          </cell>
        </row>
        <row r="2072">
          <cell r="B2072" t="str">
            <v>230102F0103</v>
          </cell>
          <cell r="C2072" t="str">
            <v>v3_230102V01F03</v>
          </cell>
        </row>
        <row r="2073">
          <cell r="B2073" t="str">
            <v>230102F0104</v>
          </cell>
          <cell r="C2073" t="str">
            <v>v3_230102V01F02</v>
          </cell>
        </row>
        <row r="2074">
          <cell r="B2074" t="str">
            <v>230102F0201</v>
          </cell>
          <cell r="C2074" t="str">
            <v>v3_230102V02F01</v>
          </cell>
        </row>
        <row r="2075">
          <cell r="B2075" t="str">
            <v>230102F0202</v>
          </cell>
          <cell r="C2075" t="str">
            <v>v3_230102V02F02</v>
          </cell>
        </row>
        <row r="2076">
          <cell r="B2076" t="str">
            <v>230102F0203</v>
          </cell>
          <cell r="C2076" t="str">
            <v>v3_230102V05F06</v>
          </cell>
        </row>
        <row r="2077">
          <cell r="B2077" t="str">
            <v>230102F0204</v>
          </cell>
          <cell r="C2077" t="str">
            <v>v3_230102V02F03</v>
          </cell>
        </row>
        <row r="2078">
          <cell r="B2078" t="str">
            <v>230102F0301</v>
          </cell>
          <cell r="C2078" t="str">
            <v>v3_230102V03F01</v>
          </cell>
        </row>
        <row r="2079">
          <cell r="B2079" t="str">
            <v>230102F0302</v>
          </cell>
          <cell r="C2079" t="str">
            <v>v3_230102V03F02</v>
          </cell>
        </row>
        <row r="2080">
          <cell r="B2080" t="str">
            <v>230102F0303</v>
          </cell>
          <cell r="C2080" t="str">
            <v>v3_230102V05F02</v>
          </cell>
        </row>
        <row r="2081">
          <cell r="B2081" t="str">
            <v>230102F0401</v>
          </cell>
          <cell r="C2081" t="str">
            <v>v3_230102V04F01</v>
          </cell>
        </row>
        <row r="2082">
          <cell r="B2082" t="str">
            <v>230102F0402</v>
          </cell>
          <cell r="C2082" t="str">
            <v>v3_230102V04F02</v>
          </cell>
        </row>
        <row r="2083">
          <cell r="B2083" t="str">
            <v>230102F0501</v>
          </cell>
          <cell r="C2083" t="str">
            <v>v3_230102V05F01</v>
          </cell>
        </row>
        <row r="2084">
          <cell r="B2084" t="str">
            <v>230102F0502</v>
          </cell>
          <cell r="C2084" t="str">
            <v>v3_230102V05F02</v>
          </cell>
        </row>
        <row r="2085">
          <cell r="B2085" t="str">
            <v>230102F0503</v>
          </cell>
          <cell r="C2085" t="str">
            <v>v3_230102V05F03</v>
          </cell>
        </row>
        <row r="2086">
          <cell r="B2086" t="str">
            <v>230102F0504</v>
          </cell>
          <cell r="C2086" t="str">
            <v>v3_230102V05F04</v>
          </cell>
        </row>
        <row r="2087">
          <cell r="B2087" t="str">
            <v>230201F0101</v>
          </cell>
          <cell r="C2087" t="str">
            <v>v3_230201V01F02</v>
          </cell>
        </row>
        <row r="2088">
          <cell r="B2088" t="str">
            <v>230201F0102</v>
          </cell>
          <cell r="C2088" t="str">
            <v>v3_230201V01F01</v>
          </cell>
        </row>
        <row r="2089">
          <cell r="B2089" t="str">
            <v>230201F0103</v>
          </cell>
          <cell r="C2089" t="str">
            <v>v3_230201V01F02</v>
          </cell>
        </row>
        <row r="2090">
          <cell r="B2090" t="str">
            <v>230201F0104</v>
          </cell>
          <cell r="C2090" t="str">
            <v>v3_230201V01F02</v>
          </cell>
        </row>
        <row r="2091">
          <cell r="B2091" t="str">
            <v>230201F0201</v>
          </cell>
          <cell r="C2091" t="str">
            <v>v3_230201V02F01</v>
          </cell>
        </row>
        <row r="2092">
          <cell r="B2092" t="str">
            <v>230201F0202</v>
          </cell>
          <cell r="C2092" t="str">
            <v>v3_230201V02F02</v>
          </cell>
        </row>
        <row r="2093">
          <cell r="B2093" t="str">
            <v>230201F0203</v>
          </cell>
          <cell r="C2093" t="str">
            <v>v3_230201V02F02</v>
          </cell>
        </row>
        <row r="2094">
          <cell r="B2094" t="str">
            <v>230201F0204</v>
          </cell>
          <cell r="C2094" t="str">
            <v>v3_230201V02F03</v>
          </cell>
        </row>
        <row r="2095">
          <cell r="B2095" t="str">
            <v>230201F0301</v>
          </cell>
          <cell r="C2095" t="str">
            <v>v3_230201V03F01</v>
          </cell>
        </row>
        <row r="2096">
          <cell r="B2096" t="str">
            <v>230201F0302</v>
          </cell>
          <cell r="C2096" t="str">
            <v>v3_230201V03F02</v>
          </cell>
        </row>
        <row r="2097">
          <cell r="B2097" t="str">
            <v>230201F0303</v>
          </cell>
          <cell r="C2097" t="str">
            <v>v3_230201V04F05</v>
          </cell>
        </row>
        <row r="2098">
          <cell r="B2098" t="str">
            <v>230201F0304</v>
          </cell>
          <cell r="C2098" t="str">
            <v>v3_230201V04F05</v>
          </cell>
        </row>
        <row r="2099">
          <cell r="B2099" t="str">
            <v>230201F0401</v>
          </cell>
          <cell r="C2099" t="str">
            <v>v3_230201V04F01</v>
          </cell>
        </row>
        <row r="2100">
          <cell r="B2100" t="str">
            <v>230201F0402</v>
          </cell>
          <cell r="C2100" t="str">
            <v>v3_230201V04F02</v>
          </cell>
        </row>
        <row r="2101">
          <cell r="B2101" t="str">
            <v>230201F0403</v>
          </cell>
          <cell r="C2101" t="str">
            <v>v3_230201V04F03</v>
          </cell>
        </row>
        <row r="2102">
          <cell r="B2102" t="str">
            <v>230201F0404</v>
          </cell>
          <cell r="C2102" t="str">
            <v>v3_230201V04F04</v>
          </cell>
        </row>
        <row r="2103">
          <cell r="B2103" t="str">
            <v>230301F0101</v>
          </cell>
          <cell r="C2103" t="str">
            <v>v3_230301V01F01</v>
          </cell>
        </row>
        <row r="2104">
          <cell r="B2104" t="str">
            <v>230301F0102</v>
          </cell>
          <cell r="C2104" t="str">
            <v>v3_230301V01F02</v>
          </cell>
        </row>
        <row r="2105">
          <cell r="B2105" t="str">
            <v>230301F0103</v>
          </cell>
          <cell r="C2105" t="str">
            <v>v3_230301V01F01</v>
          </cell>
        </row>
        <row r="2106">
          <cell r="B2106" t="str">
            <v>230301F0104</v>
          </cell>
          <cell r="C2106" t="str">
            <v>v3_230301V01F01</v>
          </cell>
        </row>
        <row r="2107">
          <cell r="B2107" t="str">
            <v>230301F0105</v>
          </cell>
          <cell r="C2107" t="str">
            <v>v3_230301V01F02</v>
          </cell>
        </row>
        <row r="2108">
          <cell r="B2108" t="str">
            <v>230301F0201</v>
          </cell>
          <cell r="C2108" t="str">
            <v>v3_230301V02F01</v>
          </cell>
        </row>
        <row r="2109">
          <cell r="B2109" t="str">
            <v>230301F0202</v>
          </cell>
          <cell r="C2109" t="str">
            <v>v3_230301V02F03</v>
          </cell>
        </row>
        <row r="2110">
          <cell r="B2110" t="str">
            <v>230301F0203</v>
          </cell>
          <cell r="C2110" t="str">
            <v>v3_230301V02F02</v>
          </cell>
        </row>
        <row r="2111">
          <cell r="B2111" t="str">
            <v>230301F0204</v>
          </cell>
          <cell r="C2111" t="str">
            <v>v3_230301V02F03</v>
          </cell>
        </row>
        <row r="2112">
          <cell r="B2112" t="str">
            <v>230301F0301</v>
          </cell>
          <cell r="C2112" t="str">
            <v>v3_230301V03F01</v>
          </cell>
        </row>
        <row r="2113">
          <cell r="B2113" t="str">
            <v>230301F0302</v>
          </cell>
          <cell r="C2113" t="str">
            <v>v3_230301V03F02</v>
          </cell>
        </row>
        <row r="2114">
          <cell r="B2114" t="str">
            <v>230301F0303</v>
          </cell>
          <cell r="C2114" t="str">
            <v>v3_230301V03F03</v>
          </cell>
        </row>
        <row r="2115">
          <cell r="B2115" t="str">
            <v>230301F0304</v>
          </cell>
          <cell r="C2115" t="str">
            <v>v3_230301V03F03</v>
          </cell>
        </row>
        <row r="2116">
          <cell r="B2116" t="str">
            <v>230301F0401</v>
          </cell>
          <cell r="C2116" t="str">
            <v>v3_230301V05F01</v>
          </cell>
        </row>
        <row r="2117">
          <cell r="B2117" t="str">
            <v>230301F0402</v>
          </cell>
          <cell r="C2117" t="str">
            <v>v3_230301V05F01</v>
          </cell>
        </row>
        <row r="2118">
          <cell r="B2118" t="str">
            <v>230301F0403</v>
          </cell>
          <cell r="C2118" t="str">
            <v>v3_230301V05F01</v>
          </cell>
        </row>
        <row r="2119">
          <cell r="B2119" t="str">
            <v>230301F0404</v>
          </cell>
          <cell r="C2119" t="str">
            <v>v3_230301V05F01</v>
          </cell>
        </row>
        <row r="2120">
          <cell r="B2120" t="str">
            <v>230301F0501</v>
          </cell>
          <cell r="C2120" t="str">
            <v>v3_230301V04F01</v>
          </cell>
        </row>
        <row r="2121">
          <cell r="B2121" t="str">
            <v>230301F0502</v>
          </cell>
          <cell r="C2121" t="str">
            <v>v3_230301V04F01</v>
          </cell>
        </row>
        <row r="2122">
          <cell r="B2122" t="str">
            <v>230301F0503</v>
          </cell>
          <cell r="C2122" t="str">
            <v>v3_230301V04F02</v>
          </cell>
        </row>
        <row r="2123">
          <cell r="B2123" t="str">
            <v>230301F0601</v>
          </cell>
          <cell r="C2123" t="str">
            <v>v3_230301V05F01</v>
          </cell>
        </row>
        <row r="2124">
          <cell r="B2124" t="str">
            <v>230301F0602</v>
          </cell>
          <cell r="C2124" t="str">
            <v>v3_230301V05F02</v>
          </cell>
        </row>
        <row r="2125">
          <cell r="B2125" t="str">
            <v>230301F0603</v>
          </cell>
          <cell r="C2125" t="str">
            <v>v3_230301V05F02</v>
          </cell>
        </row>
        <row r="2126">
          <cell r="B2126" t="str">
            <v>230301F0604</v>
          </cell>
          <cell r="C2126" t="str">
            <v>v3_230301V05F03</v>
          </cell>
        </row>
        <row r="2127">
          <cell r="B2127" t="str">
            <v>230401F0101</v>
          </cell>
          <cell r="C2127" t="str">
            <v>v3_230401V01F01</v>
          </cell>
        </row>
        <row r="2128">
          <cell r="B2128" t="str">
            <v>230401F0102</v>
          </cell>
          <cell r="C2128" t="str">
            <v>v3_230401V01F02</v>
          </cell>
        </row>
        <row r="2129">
          <cell r="B2129" t="str">
            <v>230401F0103</v>
          </cell>
          <cell r="C2129" t="str">
            <v>v3_230401V01F03</v>
          </cell>
        </row>
        <row r="2130">
          <cell r="B2130" t="str">
            <v>230401F0201</v>
          </cell>
          <cell r="C2130" t="str">
            <v>v3_230401V02F01</v>
          </cell>
        </row>
        <row r="2131">
          <cell r="B2131" t="str">
            <v>230401F0202</v>
          </cell>
          <cell r="C2131" t="str">
            <v>v3_230401V04F01</v>
          </cell>
        </row>
        <row r="2132">
          <cell r="B2132" t="str">
            <v>230401F0203</v>
          </cell>
          <cell r="C2132" t="str">
            <v>v3_230401V04F01</v>
          </cell>
        </row>
        <row r="2133">
          <cell r="B2133" t="str">
            <v>230401F0301</v>
          </cell>
          <cell r="C2133" t="str">
            <v>v3_230401V02F02</v>
          </cell>
        </row>
        <row r="2134">
          <cell r="B2134" t="str">
            <v>230401F0302</v>
          </cell>
          <cell r="C2134" t="str">
            <v>v3_230401V04F01</v>
          </cell>
        </row>
        <row r="2135">
          <cell r="B2135" t="str">
            <v>230401F0303</v>
          </cell>
          <cell r="C2135" t="str">
            <v>v3_230401V03F02</v>
          </cell>
        </row>
        <row r="2136">
          <cell r="B2136" t="str">
            <v>230401F0401</v>
          </cell>
          <cell r="C2136" t="str">
            <v>v3_230401V04F04</v>
          </cell>
        </row>
        <row r="2137">
          <cell r="B2137" t="str">
            <v>230401F0402</v>
          </cell>
          <cell r="C2137" t="str">
            <v>v3_230401V02F03</v>
          </cell>
        </row>
        <row r="2138">
          <cell r="B2138" t="str">
            <v>230401F0403</v>
          </cell>
          <cell r="C2138" t="str">
            <v>v3_230401V04F04</v>
          </cell>
        </row>
        <row r="2139">
          <cell r="B2139" t="str">
            <v>230401F0501</v>
          </cell>
          <cell r="C2139" t="str">
            <v>v3_230401V04F01</v>
          </cell>
        </row>
        <row r="2140">
          <cell r="B2140" t="str">
            <v>230401F0502</v>
          </cell>
          <cell r="C2140" t="str">
            <v>v3_230401V04F02</v>
          </cell>
        </row>
        <row r="2141">
          <cell r="B2141" t="str">
            <v>230401F0503</v>
          </cell>
          <cell r="C2141" t="str">
            <v>v3_230401V04F03</v>
          </cell>
        </row>
        <row r="2142">
          <cell r="B2142" t="str">
            <v>230401F0504</v>
          </cell>
          <cell r="C2142" t="str">
            <v>v3_230401V04F01</v>
          </cell>
        </row>
        <row r="2143">
          <cell r="B2143" t="str">
            <v>230501F0101</v>
          </cell>
          <cell r="C2143" t="str">
            <v>v3_230501V01F03</v>
          </cell>
        </row>
        <row r="2144">
          <cell r="B2144" t="str">
            <v>230501F0102</v>
          </cell>
          <cell r="C2144" t="str">
            <v>v3_230501V01F03</v>
          </cell>
        </row>
        <row r="2145">
          <cell r="B2145" t="str">
            <v>230501F0103</v>
          </cell>
          <cell r="C2145" t="str">
            <v>v3_230501V01F03</v>
          </cell>
        </row>
        <row r="2146">
          <cell r="B2146" t="str">
            <v>230501F0104</v>
          </cell>
          <cell r="C2146" t="str">
            <v>v3_230501V01F03</v>
          </cell>
        </row>
        <row r="2147">
          <cell r="B2147" t="str">
            <v>230501F0201</v>
          </cell>
          <cell r="C2147" t="str">
            <v>v3_230501V01F01</v>
          </cell>
        </row>
        <row r="2148">
          <cell r="B2148" t="str">
            <v>230501F0202</v>
          </cell>
          <cell r="C2148" t="str">
            <v>v3_230501V01F01</v>
          </cell>
        </row>
        <row r="2149">
          <cell r="B2149" t="str">
            <v>230501F0203</v>
          </cell>
          <cell r="C2149" t="str">
            <v>v3_230501V01F01</v>
          </cell>
        </row>
        <row r="2150">
          <cell r="B2150" t="str">
            <v>230501F0204</v>
          </cell>
          <cell r="C2150" t="str">
            <v>v3_230501V01F02</v>
          </cell>
        </row>
        <row r="2151">
          <cell r="B2151" t="str">
            <v>230501F0205</v>
          </cell>
          <cell r="C2151" t="str">
            <v>v3_230501V01F02</v>
          </cell>
        </row>
        <row r="2152">
          <cell r="B2152" t="str">
            <v>230501F0301</v>
          </cell>
          <cell r="C2152" t="str">
            <v>v3_230501V02F01</v>
          </cell>
        </row>
        <row r="2153">
          <cell r="B2153" t="str">
            <v>230501F0302</v>
          </cell>
          <cell r="C2153" t="str">
            <v>v3_230501V02F01</v>
          </cell>
        </row>
        <row r="2154">
          <cell r="B2154" t="str">
            <v>230501F0303</v>
          </cell>
          <cell r="C2154" t="str">
            <v>v3_230501V02F02</v>
          </cell>
        </row>
        <row r="2155">
          <cell r="B2155" t="str">
            <v>230501F0304</v>
          </cell>
          <cell r="C2155" t="str">
            <v>v3_230501V02F02</v>
          </cell>
        </row>
        <row r="2156">
          <cell r="B2156" t="str">
            <v>230501F0401</v>
          </cell>
          <cell r="C2156" t="str">
            <v>v3_230501V03F01</v>
          </cell>
        </row>
        <row r="2157">
          <cell r="B2157" t="str">
            <v>230501F0402</v>
          </cell>
          <cell r="C2157" t="str">
            <v>v3_230501V03F01</v>
          </cell>
        </row>
        <row r="2158">
          <cell r="B2158" t="str">
            <v>230501F0403</v>
          </cell>
          <cell r="C2158" t="str">
            <v>v3_230501V03F02</v>
          </cell>
        </row>
        <row r="2159">
          <cell r="B2159" t="str">
            <v>230501F0501</v>
          </cell>
          <cell r="C2159" t="str">
            <v>v3_230501V04F01</v>
          </cell>
        </row>
        <row r="2160">
          <cell r="B2160" t="str">
            <v>230501F0502</v>
          </cell>
          <cell r="C2160" t="str">
            <v>v3_230501V04F03</v>
          </cell>
        </row>
        <row r="2161">
          <cell r="B2161" t="str">
            <v>230501F0503</v>
          </cell>
          <cell r="C2161" t="str">
            <v>v3_230501V04F03</v>
          </cell>
        </row>
        <row r="2162">
          <cell r="B2162" t="str">
            <v>230501F0504</v>
          </cell>
          <cell r="C2162" t="str">
            <v>v3_230501V04F02</v>
          </cell>
        </row>
        <row r="2163">
          <cell r="B2163" t="str">
            <v>230501F0505</v>
          </cell>
          <cell r="C2163" t="str">
            <v>v3_230501V04F03</v>
          </cell>
        </row>
        <row r="2164">
          <cell r="B2164" t="str">
            <v>230501F0506</v>
          </cell>
          <cell r="C2164" t="str">
            <v>v3_230501V04F03</v>
          </cell>
        </row>
        <row r="2165">
          <cell r="B2165" t="str">
            <v>230502F0101</v>
          </cell>
          <cell r="C2165" t="str">
            <v>v3_230502V01F02</v>
          </cell>
        </row>
        <row r="2166">
          <cell r="B2166" t="str">
            <v>230502F0102</v>
          </cell>
          <cell r="C2166" t="str">
            <v>v3_230502V01F02</v>
          </cell>
        </row>
        <row r="2167">
          <cell r="B2167" t="str">
            <v>230502F0103</v>
          </cell>
          <cell r="C2167" t="str">
            <v>v3_230502V01F01</v>
          </cell>
        </row>
        <row r="2168">
          <cell r="B2168" t="str">
            <v>230502F0104</v>
          </cell>
          <cell r="C2168" t="str">
            <v>v3_230502V01F02</v>
          </cell>
        </row>
        <row r="2169">
          <cell r="B2169" t="str">
            <v>230502F0105</v>
          </cell>
          <cell r="C2169" t="str">
            <v>v3_230502V02F03</v>
          </cell>
        </row>
        <row r="2170">
          <cell r="B2170" t="str">
            <v>230502F0201</v>
          </cell>
          <cell r="C2170" t="str">
            <v>v3_230502V02F01</v>
          </cell>
        </row>
        <row r="2171">
          <cell r="B2171" t="str">
            <v>230502F0202</v>
          </cell>
          <cell r="C2171" t="str">
            <v>v3_230502V02F02</v>
          </cell>
        </row>
        <row r="2172">
          <cell r="B2172" t="str">
            <v>230502F0203</v>
          </cell>
          <cell r="C2172" t="str">
            <v>v3_230502V02F03</v>
          </cell>
        </row>
        <row r="2173">
          <cell r="B2173" t="str">
            <v>230502F0301</v>
          </cell>
          <cell r="C2173" t="str">
            <v>v3_230502V03F01</v>
          </cell>
        </row>
        <row r="2174">
          <cell r="B2174" t="str">
            <v>230502F0302</v>
          </cell>
          <cell r="C2174" t="str">
            <v>v3_230502V03F04</v>
          </cell>
        </row>
        <row r="2175">
          <cell r="B2175" t="str">
            <v>230502F0303</v>
          </cell>
          <cell r="C2175" t="str">
            <v>v3_230502V03F04</v>
          </cell>
        </row>
        <row r="2176">
          <cell r="B2176" t="str">
            <v>230502F0304</v>
          </cell>
          <cell r="C2176" t="str">
            <v>v3_230502V03F01</v>
          </cell>
        </row>
        <row r="2177">
          <cell r="B2177" t="str">
            <v>230502F0305</v>
          </cell>
          <cell r="C2177" t="str">
            <v>v3_230502V03F02</v>
          </cell>
        </row>
        <row r="2178">
          <cell r="B2178" t="str">
            <v>230502F0306</v>
          </cell>
          <cell r="C2178" t="str">
            <v>v3_230502V03F02</v>
          </cell>
        </row>
        <row r="2179">
          <cell r="B2179" t="str">
            <v>230502F0307</v>
          </cell>
          <cell r="C2179" t="str">
            <v>v3_230502V03F03</v>
          </cell>
        </row>
        <row r="2180">
          <cell r="B2180" t="str">
            <v>v2_010101V01F01</v>
          </cell>
          <cell r="C2180" t="str">
            <v>v3_010101V01F01</v>
          </cell>
        </row>
        <row r="2181">
          <cell r="B2181" t="str">
            <v>v2_010101V01F02</v>
          </cell>
          <cell r="C2181" t="str">
            <v>v3_010101V01F02</v>
          </cell>
        </row>
        <row r="2182">
          <cell r="B2182" t="str">
            <v>v2_010101V01F03</v>
          </cell>
          <cell r="C2182" t="str">
            <v>v3_010101V01F03</v>
          </cell>
        </row>
        <row r="2183">
          <cell r="B2183" t="str">
            <v>v2_010101V02F01</v>
          </cell>
          <cell r="C2183" t="str">
            <v>v3_010101V02F01</v>
          </cell>
        </row>
        <row r="2184">
          <cell r="B2184" t="str">
            <v>v2_010101V02F02</v>
          </cell>
          <cell r="C2184" t="str">
            <v>v3_010101V04F06</v>
          </cell>
        </row>
        <row r="2185">
          <cell r="B2185" t="str">
            <v>v2_010101V02F03</v>
          </cell>
          <cell r="C2185" t="str">
            <v>v3_010101V02F02</v>
          </cell>
        </row>
        <row r="2186">
          <cell r="B2186" t="str">
            <v>v2_010101V02F04</v>
          </cell>
          <cell r="C2186" t="str">
            <v>v3_010101V02F01</v>
          </cell>
        </row>
        <row r="2187">
          <cell r="B2187" t="str">
            <v>v2_010101V02F05</v>
          </cell>
          <cell r="C2187" t="str">
            <v>v3_010101V02F03</v>
          </cell>
        </row>
        <row r="2188">
          <cell r="B2188" t="str">
            <v>v2_010101V03F01</v>
          </cell>
          <cell r="C2188" t="str">
            <v>v3_010101V03F01</v>
          </cell>
        </row>
        <row r="2189">
          <cell r="B2189" t="str">
            <v>v2_010101V03F02</v>
          </cell>
          <cell r="C2189" t="str">
            <v>v3_010101V03F02</v>
          </cell>
        </row>
        <row r="2190">
          <cell r="B2190" t="str">
            <v>v2_010101V03F03</v>
          </cell>
          <cell r="C2190" t="str">
            <v>v3_010101V03F04</v>
          </cell>
        </row>
        <row r="2191">
          <cell r="B2191" t="str">
            <v>v2_010101V03F04</v>
          </cell>
          <cell r="C2191" t="str">
            <v>v3_010101V03F03</v>
          </cell>
        </row>
        <row r="2192">
          <cell r="B2192" t="str">
            <v>v2_010101V03F05</v>
          </cell>
          <cell r="C2192" t="str">
            <v>v3_010101V03F04</v>
          </cell>
        </row>
        <row r="2193">
          <cell r="B2193" t="str">
            <v>v2_010101V04F01</v>
          </cell>
          <cell r="C2193" t="str">
            <v>v3_010101V04F01</v>
          </cell>
        </row>
        <row r="2194">
          <cell r="B2194" t="str">
            <v>v2_010101V04F02</v>
          </cell>
          <cell r="C2194" t="str">
            <v>v3_010101V04F02</v>
          </cell>
        </row>
        <row r="2195">
          <cell r="B2195" t="str">
            <v>v2_010101V04F03</v>
          </cell>
          <cell r="C2195" t="str">
            <v>v3_010101V04F03</v>
          </cell>
        </row>
        <row r="2196">
          <cell r="B2196" t="str">
            <v>v2_010101V04F04</v>
          </cell>
          <cell r="C2196" t="str">
            <v>v3_010101V04F04</v>
          </cell>
        </row>
        <row r="2197">
          <cell r="B2197" t="str">
            <v>v2_010101V04F05</v>
          </cell>
          <cell r="C2197" t="str">
            <v>v3_010101V04F04</v>
          </cell>
        </row>
        <row r="2198">
          <cell r="B2198" t="str">
            <v>v2_010101V04F06</v>
          </cell>
          <cell r="C2198" t="str">
            <v>v3_010101V04F05</v>
          </cell>
        </row>
        <row r="2199">
          <cell r="B2199" t="str">
            <v>v2_010101V04F07</v>
          </cell>
          <cell r="C2199" t="str">
            <v>v3_010101V01F01</v>
          </cell>
        </row>
        <row r="2200">
          <cell r="B2200" t="str">
            <v>v2_010102V01F01</v>
          </cell>
          <cell r="C2200" t="str">
            <v>v3_010102V01F01</v>
          </cell>
        </row>
        <row r="2201">
          <cell r="B2201" t="str">
            <v>v2_010102V01F02</v>
          </cell>
          <cell r="C2201" t="str">
            <v>v3_010102V01F02</v>
          </cell>
        </row>
        <row r="2202">
          <cell r="B2202" t="str">
            <v>v2_010102V01F03</v>
          </cell>
          <cell r="C2202" t="str">
            <v>v3_010102V01F03</v>
          </cell>
        </row>
        <row r="2203">
          <cell r="B2203" t="str">
            <v>v2_010102V01F04</v>
          </cell>
          <cell r="C2203" t="str">
            <v>v3_010102V01F04</v>
          </cell>
        </row>
        <row r="2204">
          <cell r="B2204" t="str">
            <v>v2_010102V02F01</v>
          </cell>
          <cell r="C2204" t="str">
            <v>v3_010102V02F01</v>
          </cell>
        </row>
        <row r="2205">
          <cell r="B2205" t="str">
            <v>v2_010102V02F02</v>
          </cell>
          <cell r="C2205" t="str">
            <v>v3_010102V02F02</v>
          </cell>
        </row>
        <row r="2206">
          <cell r="B2206" t="str">
            <v>v2_010102V02F03</v>
          </cell>
          <cell r="C2206" t="str">
            <v>v3_010102V02F03</v>
          </cell>
        </row>
        <row r="2207">
          <cell r="B2207" t="str">
            <v>v2_010102V03F01</v>
          </cell>
          <cell r="C2207" t="str">
            <v>v3_010102V03F01</v>
          </cell>
        </row>
        <row r="2208">
          <cell r="B2208" t="str">
            <v>v2_010102V03F02</v>
          </cell>
          <cell r="C2208" t="str">
            <v>v3_010102V03F02</v>
          </cell>
        </row>
        <row r="2209">
          <cell r="B2209" t="str">
            <v>v2_010102V04F01</v>
          </cell>
          <cell r="C2209" t="str">
            <v>v3_010102V04F01</v>
          </cell>
        </row>
        <row r="2210">
          <cell r="B2210" t="str">
            <v>v2_010102V04F02</v>
          </cell>
          <cell r="C2210" t="str">
            <v>v3_010102V04F02</v>
          </cell>
        </row>
        <row r="2211">
          <cell r="B2211" t="str">
            <v>v2_010102V04F03</v>
          </cell>
          <cell r="C2211" t="str">
            <v>v3_010102V04F03</v>
          </cell>
        </row>
        <row r="2212">
          <cell r="B2212" t="str">
            <v>v2_010103V01F01</v>
          </cell>
          <cell r="C2212" t="str">
            <v>v3_010103V01F01</v>
          </cell>
        </row>
        <row r="2213">
          <cell r="B2213" t="str">
            <v>v2_010103V01F02</v>
          </cell>
          <cell r="C2213" t="str">
            <v>v3_010103V01F02</v>
          </cell>
        </row>
        <row r="2214">
          <cell r="B2214" t="str">
            <v>v2_010103V02F01</v>
          </cell>
          <cell r="C2214" t="str">
            <v>v3_010103V02F01</v>
          </cell>
        </row>
        <row r="2215">
          <cell r="B2215" t="str">
            <v>v2_010103V02F02</v>
          </cell>
          <cell r="C2215" t="str">
            <v>v3_010103V02F02</v>
          </cell>
        </row>
        <row r="2216">
          <cell r="B2216" t="str">
            <v>v2_010103V02F03</v>
          </cell>
          <cell r="C2216" t="str">
            <v>v3_010103V02F01</v>
          </cell>
        </row>
        <row r="2217">
          <cell r="B2217" t="str">
            <v>v2_010103V03F01</v>
          </cell>
          <cell r="C2217" t="str">
            <v>v3_010103V03F01</v>
          </cell>
        </row>
        <row r="2218">
          <cell r="B2218" t="str">
            <v>v2_010103V03F02</v>
          </cell>
          <cell r="C2218" t="str">
            <v>v3_010103V03F02</v>
          </cell>
        </row>
        <row r="2219">
          <cell r="B2219" t="str">
            <v>v2_010103V03F03</v>
          </cell>
          <cell r="C2219" t="str">
            <v>v3_010103V03F02</v>
          </cell>
        </row>
        <row r="2220">
          <cell r="B2220" t="str">
            <v>v2_010103V03F04</v>
          </cell>
          <cell r="C2220" t="str">
            <v>v3_010103V04F06</v>
          </cell>
        </row>
        <row r="2221">
          <cell r="B2221" t="str">
            <v>v2_010103V04F01</v>
          </cell>
          <cell r="C2221" t="str">
            <v>v3_010103V04F01</v>
          </cell>
        </row>
        <row r="2222">
          <cell r="B2222" t="str">
            <v>v2_010103V04F02</v>
          </cell>
          <cell r="C2222" t="str">
            <v>v3_010103V04F02</v>
          </cell>
        </row>
        <row r="2223">
          <cell r="B2223" t="str">
            <v>v2_010103V04F03</v>
          </cell>
          <cell r="C2223" t="str">
            <v>v3_010103V04F03</v>
          </cell>
        </row>
        <row r="2224">
          <cell r="B2224" t="str">
            <v>v2_010103V04F04</v>
          </cell>
          <cell r="C2224" t="str">
            <v>v3_010103V04F04</v>
          </cell>
        </row>
        <row r="2225">
          <cell r="B2225" t="str">
            <v>v2_010103V04F05</v>
          </cell>
          <cell r="C2225" t="str">
            <v>v3_010103V04F05</v>
          </cell>
        </row>
        <row r="2226">
          <cell r="B2226" t="str">
            <v>v2_010103V04F06</v>
          </cell>
          <cell r="C2226" t="str">
            <v>v3_010103V04F06</v>
          </cell>
        </row>
        <row r="2227">
          <cell r="B2227" t="str">
            <v>v2_010103V04F07</v>
          </cell>
          <cell r="C2227" t="str">
            <v>v3_010103V04F07</v>
          </cell>
        </row>
        <row r="2228">
          <cell r="B2228" t="str">
            <v>v2_010201V01F01</v>
          </cell>
          <cell r="C2228" t="str">
            <v>v3_010201V01F01</v>
          </cell>
        </row>
        <row r="2229">
          <cell r="B2229" t="str">
            <v>v2_010201V01F02</v>
          </cell>
          <cell r="C2229" t="str">
            <v>v3_010201V01F02</v>
          </cell>
        </row>
        <row r="2230">
          <cell r="B2230" t="str">
            <v>v2_010201V01F03</v>
          </cell>
          <cell r="C2230" t="str">
            <v>v3_010201V01F03</v>
          </cell>
        </row>
        <row r="2231">
          <cell r="B2231" t="str">
            <v>v2_010201V01F04</v>
          </cell>
          <cell r="C2231" t="str">
            <v>v3_010201V01F04</v>
          </cell>
        </row>
        <row r="2232">
          <cell r="B2232" t="str">
            <v>v2_010201V01F05</v>
          </cell>
          <cell r="C2232" t="str">
            <v>v3_010201V01F05</v>
          </cell>
        </row>
        <row r="2233">
          <cell r="B2233" t="str">
            <v>v2_010201V01F06</v>
          </cell>
          <cell r="C2233" t="str">
            <v>v3_010201V01F06</v>
          </cell>
        </row>
        <row r="2234">
          <cell r="B2234" t="str">
            <v>v2_010201V02F01</v>
          </cell>
          <cell r="C2234" t="str">
            <v>v3_010201V02F01</v>
          </cell>
        </row>
        <row r="2235">
          <cell r="B2235" t="str">
            <v>v2_010201V02F02</v>
          </cell>
          <cell r="C2235" t="str">
            <v>v3_010201V02F02</v>
          </cell>
        </row>
        <row r="2236">
          <cell r="B2236" t="str">
            <v>v2_010201V02F03</v>
          </cell>
          <cell r="C2236" t="str">
            <v>v3_010201V02F03</v>
          </cell>
        </row>
        <row r="2237">
          <cell r="B2237" t="str">
            <v>v2_010201V02F04</v>
          </cell>
          <cell r="C2237" t="str">
            <v>v3_010201V02F04</v>
          </cell>
        </row>
        <row r="2238">
          <cell r="B2238" t="str">
            <v>v2_010201V03F01</v>
          </cell>
          <cell r="C2238" t="str">
            <v>v3_010201V03F01</v>
          </cell>
        </row>
        <row r="2239">
          <cell r="B2239" t="str">
            <v>v2_010201V03F02</v>
          </cell>
          <cell r="C2239" t="str">
            <v>v3_010201V01F07</v>
          </cell>
        </row>
        <row r="2240">
          <cell r="B2240" t="str">
            <v>v2_010201V03F03</v>
          </cell>
          <cell r="C2240" t="str">
            <v>v3_010201V03F02</v>
          </cell>
        </row>
        <row r="2241">
          <cell r="B2241" t="str">
            <v>v2_010201V04F01</v>
          </cell>
          <cell r="C2241" t="str">
            <v>v3_010201V04F01</v>
          </cell>
        </row>
        <row r="2242">
          <cell r="B2242" t="str">
            <v>v2_010201V04F02</v>
          </cell>
          <cell r="C2242" t="str">
            <v>v3_010201V04F02</v>
          </cell>
        </row>
        <row r="2243">
          <cell r="B2243" t="str">
            <v>v2_010201V04F03</v>
          </cell>
          <cell r="C2243" t="str">
            <v>v3_010201V04F02</v>
          </cell>
        </row>
        <row r="2244">
          <cell r="B2244" t="str">
            <v>v2_010201V04F04</v>
          </cell>
          <cell r="C2244" t="str">
            <v>v3_010201V04F03</v>
          </cell>
        </row>
        <row r="2245">
          <cell r="B2245" t="str">
            <v>v2_010201V04F05</v>
          </cell>
          <cell r="C2245" t="str">
            <v>v3_010201V04F04</v>
          </cell>
        </row>
        <row r="2246">
          <cell r="B2246" t="str">
            <v>v2_010201V04F06</v>
          </cell>
          <cell r="C2246" t="str">
            <v>v3_010201V01F04</v>
          </cell>
        </row>
        <row r="2247">
          <cell r="B2247" t="str">
            <v>v2_010201V04F07</v>
          </cell>
          <cell r="C2247" t="str">
            <v>v3_010201V04F04</v>
          </cell>
        </row>
        <row r="2248">
          <cell r="B2248" t="str">
            <v>v2_010202V01F01</v>
          </cell>
          <cell r="C2248" t="str">
            <v>v3_010202V01F01</v>
          </cell>
        </row>
        <row r="2249">
          <cell r="B2249" t="str">
            <v>v2_010202V01F02</v>
          </cell>
          <cell r="C2249" t="str">
            <v>v3_010202V01F02</v>
          </cell>
        </row>
        <row r="2250">
          <cell r="B2250" t="str">
            <v>v2_010202V01F03</v>
          </cell>
          <cell r="C2250" t="str">
            <v>v3_010202V01F03</v>
          </cell>
        </row>
        <row r="2251">
          <cell r="B2251" t="str">
            <v>v2_010202V01F04</v>
          </cell>
          <cell r="C2251" t="str">
            <v>v3_010202V01F04</v>
          </cell>
        </row>
        <row r="2252">
          <cell r="B2252" t="str">
            <v>v2_010202V01F05</v>
          </cell>
          <cell r="C2252" t="str">
            <v>v3_010202V01F05</v>
          </cell>
        </row>
        <row r="2253">
          <cell r="B2253" t="str">
            <v>v2_010202V02F01</v>
          </cell>
          <cell r="C2253" t="str">
            <v>v3_010202V02F01</v>
          </cell>
        </row>
        <row r="2254">
          <cell r="B2254" t="str">
            <v>v2_010202V02F02</v>
          </cell>
          <cell r="C2254" t="str">
            <v>v3_010202V02F02</v>
          </cell>
        </row>
        <row r="2255">
          <cell r="B2255" t="str">
            <v>v2_010202V02F03</v>
          </cell>
          <cell r="C2255" t="str">
            <v>v3_010202V02F03</v>
          </cell>
        </row>
        <row r="2256">
          <cell r="B2256" t="str">
            <v>v2_010202V02F04</v>
          </cell>
          <cell r="C2256" t="str">
            <v>v3_010202V02F04</v>
          </cell>
        </row>
        <row r="2257">
          <cell r="B2257" t="str">
            <v>v2_010202V02F05</v>
          </cell>
          <cell r="C2257" t="str">
            <v>v3_010202V02F05</v>
          </cell>
        </row>
        <row r="2258">
          <cell r="B2258" t="str">
            <v>v2_010202V03F01</v>
          </cell>
          <cell r="C2258" t="str">
            <v>v3_010202V03F01</v>
          </cell>
        </row>
        <row r="2259">
          <cell r="B2259" t="str">
            <v>v2_010202V03F02</v>
          </cell>
          <cell r="C2259" t="str">
            <v>v3_010202V03F02</v>
          </cell>
        </row>
        <row r="2260">
          <cell r="B2260" t="str">
            <v>v2_010202V03F03</v>
          </cell>
          <cell r="C2260" t="str">
            <v>v3_010202V03F03</v>
          </cell>
        </row>
        <row r="2261">
          <cell r="B2261" t="str">
            <v>v2_010202V03F04</v>
          </cell>
          <cell r="C2261" t="str">
            <v>v3_010202V03F04</v>
          </cell>
        </row>
        <row r="2262">
          <cell r="B2262" t="str">
            <v>v2_010202V03F05</v>
          </cell>
          <cell r="C2262" t="str">
            <v>v3_010202V03F05</v>
          </cell>
        </row>
        <row r="2263">
          <cell r="B2263" t="str">
            <v>v2_010202V03F06</v>
          </cell>
          <cell r="C2263" t="str">
            <v>v3_010202V03F06</v>
          </cell>
        </row>
        <row r="2264">
          <cell r="B2264" t="str">
            <v>v2_010202V04F01</v>
          </cell>
          <cell r="C2264" t="str">
            <v>v3_010202V04F01</v>
          </cell>
        </row>
        <row r="2265">
          <cell r="B2265" t="str">
            <v>v2_010202V04F02</v>
          </cell>
          <cell r="C2265" t="str">
            <v>v3_010202V04F02</v>
          </cell>
        </row>
        <row r="2266">
          <cell r="B2266" t="str">
            <v>v2_010202V04F03</v>
          </cell>
          <cell r="C2266" t="str">
            <v>v3_010202V04F03</v>
          </cell>
        </row>
        <row r="2267">
          <cell r="B2267" t="str">
            <v>v2_010301V01F01</v>
          </cell>
          <cell r="C2267" t="str">
            <v>v3_010301V01F01</v>
          </cell>
        </row>
        <row r="2268">
          <cell r="B2268" t="str">
            <v>v2_010301V01F02</v>
          </cell>
          <cell r="C2268" t="str">
            <v>v3_010301V01F02</v>
          </cell>
        </row>
        <row r="2269">
          <cell r="B2269" t="str">
            <v>v2_010301V01F03</v>
          </cell>
          <cell r="C2269" t="str">
            <v>v3_010301V01F03</v>
          </cell>
        </row>
        <row r="2270">
          <cell r="B2270" t="str">
            <v>v2_010301V02F01</v>
          </cell>
          <cell r="C2270" t="str">
            <v>v3_010301V02F01</v>
          </cell>
        </row>
        <row r="2271">
          <cell r="B2271" t="str">
            <v>v2_010301V02F02</v>
          </cell>
          <cell r="C2271" t="str">
            <v>v3_010301V02F02</v>
          </cell>
        </row>
        <row r="2272">
          <cell r="B2272" t="str">
            <v>v2_010301V02F03</v>
          </cell>
          <cell r="C2272" t="str">
            <v>v3_010301V02F03</v>
          </cell>
        </row>
        <row r="2273">
          <cell r="B2273" t="str">
            <v>v2_010301V02F04</v>
          </cell>
          <cell r="C2273" t="str">
            <v>v3_010301V02F04</v>
          </cell>
        </row>
        <row r="2274">
          <cell r="B2274" t="str">
            <v>v2_010301V02F05</v>
          </cell>
          <cell r="C2274" t="str">
            <v>v3_010301V02F05</v>
          </cell>
        </row>
        <row r="2275">
          <cell r="B2275" t="str">
            <v>v2_010301V03F01</v>
          </cell>
          <cell r="C2275" t="str">
            <v>v3_010301V03F03</v>
          </cell>
        </row>
        <row r="2276">
          <cell r="B2276" t="str">
            <v>v2_010301V03F02</v>
          </cell>
          <cell r="C2276" t="str">
            <v>v3_010301V03F01</v>
          </cell>
        </row>
        <row r="2277">
          <cell r="B2277" t="str">
            <v>v2_010301V03F03</v>
          </cell>
          <cell r="C2277" t="str">
            <v>v3_010301V03F01</v>
          </cell>
        </row>
        <row r="2278">
          <cell r="B2278" t="str">
            <v>v2_010301V03F04</v>
          </cell>
          <cell r="C2278" t="str">
            <v>v3_010301V03F04</v>
          </cell>
        </row>
        <row r="2279">
          <cell r="B2279" t="str">
            <v>v2_010301V03F05</v>
          </cell>
          <cell r="C2279" t="str">
            <v>v3_010301V02F05</v>
          </cell>
        </row>
        <row r="2280">
          <cell r="B2280" t="str">
            <v>v2_010301V04F01</v>
          </cell>
          <cell r="C2280" t="str">
            <v>v3_010301V03F01</v>
          </cell>
        </row>
        <row r="2281">
          <cell r="B2281" t="str">
            <v>v2_010301V04F02</v>
          </cell>
          <cell r="C2281" t="str">
            <v>v3_010301V03F02</v>
          </cell>
        </row>
        <row r="2282">
          <cell r="B2282" t="str">
            <v>v2_010302V01F01</v>
          </cell>
          <cell r="C2282" t="str">
            <v>v3_010302V01F01</v>
          </cell>
        </row>
        <row r="2283">
          <cell r="B2283" t="str">
            <v>v2_010302V01F02</v>
          </cell>
          <cell r="C2283" t="str">
            <v>v3_010302V01F02</v>
          </cell>
        </row>
        <row r="2284">
          <cell r="B2284" t="str">
            <v>v2_010302V02F01</v>
          </cell>
          <cell r="C2284" t="str">
            <v>v3_010302V02F01</v>
          </cell>
        </row>
        <row r="2285">
          <cell r="B2285" t="str">
            <v>v2_010302V02F02</v>
          </cell>
          <cell r="C2285" t="str">
            <v>v3_010302V02F02</v>
          </cell>
        </row>
        <row r="2286">
          <cell r="B2286" t="str">
            <v>v2_010302V02F03</v>
          </cell>
          <cell r="C2286" t="str">
            <v>v3_010302V02F03</v>
          </cell>
        </row>
        <row r="2287">
          <cell r="B2287" t="str">
            <v>v2_010302V03F01</v>
          </cell>
          <cell r="C2287" t="str">
            <v>v3_010302V02F02</v>
          </cell>
        </row>
        <row r="2288">
          <cell r="B2288" t="str">
            <v>v2_010302V03F02</v>
          </cell>
          <cell r="C2288" t="str">
            <v>v3_010302V02F02</v>
          </cell>
        </row>
        <row r="2289">
          <cell r="B2289" t="str">
            <v>v2_010401V01F01</v>
          </cell>
          <cell r="C2289" t="str">
            <v>v3_010401V01F01</v>
          </cell>
        </row>
        <row r="2290">
          <cell r="B2290" t="str">
            <v>v2_010401V01F02</v>
          </cell>
          <cell r="C2290" t="str">
            <v>v3_010401V01F02</v>
          </cell>
        </row>
        <row r="2291">
          <cell r="B2291" t="str">
            <v>v2_010401V01F03</v>
          </cell>
          <cell r="C2291" t="str">
            <v>v3_010401V01F03</v>
          </cell>
        </row>
        <row r="2292">
          <cell r="B2292" t="str">
            <v>v2_010401V01F04</v>
          </cell>
          <cell r="C2292" t="str">
            <v>v3_010401V01F01</v>
          </cell>
        </row>
        <row r="2293">
          <cell r="B2293" t="str">
            <v>v2_010401V01F05</v>
          </cell>
          <cell r="C2293" t="str">
            <v>v3_010401V01F04</v>
          </cell>
        </row>
        <row r="2294">
          <cell r="B2294" t="str">
            <v>v2_010401V01F06</v>
          </cell>
          <cell r="C2294" t="str">
            <v>v3_010401V04F02</v>
          </cell>
        </row>
        <row r="2295">
          <cell r="B2295" t="str">
            <v>v2_010401V01F07</v>
          </cell>
          <cell r="C2295" t="str">
            <v>v3_010401V01F04</v>
          </cell>
        </row>
        <row r="2296">
          <cell r="B2296" t="str">
            <v>v2_010401V02F01</v>
          </cell>
          <cell r="C2296" t="str">
            <v>v3_010401V02F01</v>
          </cell>
        </row>
        <row r="2297">
          <cell r="B2297" t="str">
            <v>v2_010401V02F02</v>
          </cell>
          <cell r="C2297" t="str">
            <v>v3_010401V02F02</v>
          </cell>
        </row>
        <row r="2298">
          <cell r="B2298" t="str">
            <v>v2_010401V02F03</v>
          </cell>
          <cell r="C2298" t="str">
            <v>v3_010401V02F03</v>
          </cell>
        </row>
        <row r="2299">
          <cell r="B2299" t="str">
            <v>v2_010401V03F01</v>
          </cell>
          <cell r="C2299" t="str">
            <v>v3_010401V03F01</v>
          </cell>
        </row>
        <row r="2300">
          <cell r="B2300" t="str">
            <v>v2_010401V03F02</v>
          </cell>
          <cell r="C2300" t="str">
            <v>v3_010401V03F02</v>
          </cell>
        </row>
        <row r="2301">
          <cell r="B2301" t="str">
            <v>v2_010401V03F03</v>
          </cell>
          <cell r="C2301" t="str">
            <v>v3_010401V03F03</v>
          </cell>
        </row>
        <row r="2302">
          <cell r="B2302" t="str">
            <v>v2_010401V03F04</v>
          </cell>
          <cell r="C2302" t="str">
            <v>v3_010401V03F04</v>
          </cell>
        </row>
        <row r="2303">
          <cell r="B2303" t="str">
            <v>v2_010401V03F05</v>
          </cell>
          <cell r="C2303" t="str">
            <v>v3_010401V03F05</v>
          </cell>
        </row>
        <row r="2304">
          <cell r="B2304" t="str">
            <v>v2_010401V04F01</v>
          </cell>
          <cell r="C2304" t="str">
            <v>v3_010401V04F01</v>
          </cell>
        </row>
        <row r="2305">
          <cell r="B2305" t="str">
            <v>v2_010401V04F02</v>
          </cell>
          <cell r="C2305" t="str">
            <v>v3_010401V04F02</v>
          </cell>
        </row>
        <row r="2306">
          <cell r="B2306" t="str">
            <v>v2_010401V04F03</v>
          </cell>
          <cell r="C2306" t="str">
            <v>v3_010401V04F03</v>
          </cell>
        </row>
        <row r="2307">
          <cell r="B2307" t="str">
            <v>v2_010401V04F04</v>
          </cell>
          <cell r="C2307" t="str">
            <v>v3_010401V04F02</v>
          </cell>
        </row>
        <row r="2308">
          <cell r="B2308" t="str">
            <v>v2_010401V04F05</v>
          </cell>
          <cell r="C2308" t="str">
            <v>v3_010401V04F04</v>
          </cell>
        </row>
        <row r="2309">
          <cell r="B2309" t="str">
            <v>v2_010402V01F01</v>
          </cell>
          <cell r="C2309" t="str">
            <v>v3_010402V01F03</v>
          </cell>
        </row>
        <row r="2310">
          <cell r="B2310" t="str">
            <v>v2_010402V01F02</v>
          </cell>
          <cell r="C2310" t="str">
            <v>v3_010402V01F01</v>
          </cell>
        </row>
        <row r="2311">
          <cell r="B2311" t="str">
            <v>v2_010402V01F03</v>
          </cell>
          <cell r="C2311" t="str">
            <v>v3_010402V01F02</v>
          </cell>
        </row>
        <row r="2312">
          <cell r="B2312" t="str">
            <v>v2_010402V01F04</v>
          </cell>
          <cell r="C2312" t="str">
            <v>v3_010402V01F03</v>
          </cell>
        </row>
        <row r="2313">
          <cell r="B2313" t="str">
            <v>v2_010402V02F01</v>
          </cell>
          <cell r="C2313" t="str">
            <v>v3_010402V02F01</v>
          </cell>
        </row>
        <row r="2314">
          <cell r="B2314" t="str">
            <v>v2_010402V02F02</v>
          </cell>
          <cell r="C2314" t="str">
            <v>v3_010402V02F01</v>
          </cell>
        </row>
        <row r="2315">
          <cell r="B2315" t="str">
            <v>v2_010402V02F03</v>
          </cell>
          <cell r="C2315" t="str">
            <v>v3_010402V02F02</v>
          </cell>
        </row>
        <row r="2316">
          <cell r="B2316" t="str">
            <v>v2_010402V02F04</v>
          </cell>
          <cell r="C2316" t="str">
            <v>v3_010402V02F03</v>
          </cell>
        </row>
        <row r="2317">
          <cell r="B2317" t="str">
            <v>v2_010402V02F05</v>
          </cell>
          <cell r="C2317" t="str">
            <v>v3_010402V02F04</v>
          </cell>
        </row>
        <row r="2318">
          <cell r="B2318" t="str">
            <v>v2_010402V03F01</v>
          </cell>
          <cell r="C2318" t="str">
            <v>v3_010402V03F01</v>
          </cell>
        </row>
        <row r="2319">
          <cell r="B2319" t="str">
            <v>v2_010402V03F02</v>
          </cell>
          <cell r="C2319" t="str">
            <v>v3_010402V03F02</v>
          </cell>
        </row>
        <row r="2320">
          <cell r="B2320" t="str">
            <v>v2_010402V03F03</v>
          </cell>
          <cell r="C2320" t="str">
            <v>v3_010402V03F03</v>
          </cell>
        </row>
        <row r="2321">
          <cell r="B2321" t="str">
            <v>v2_010501V01F01</v>
          </cell>
          <cell r="C2321" t="str">
            <v>v3_010501V01F01</v>
          </cell>
        </row>
        <row r="2322">
          <cell r="B2322" t="str">
            <v>v2_010501V01F02</v>
          </cell>
          <cell r="C2322" t="str">
            <v>v3_010501V01F02</v>
          </cell>
        </row>
        <row r="2323">
          <cell r="B2323" t="str">
            <v>v2_010501V01F03</v>
          </cell>
          <cell r="C2323" t="str">
            <v>v3_010501V01F03</v>
          </cell>
        </row>
        <row r="2324">
          <cell r="B2324" t="str">
            <v>v2_010501V02F01</v>
          </cell>
          <cell r="C2324" t="str">
            <v>v3_010501V02F01</v>
          </cell>
        </row>
        <row r="2325">
          <cell r="B2325" t="str">
            <v>v2_010501V02F02</v>
          </cell>
          <cell r="C2325" t="str">
            <v>v3_010501V02F01</v>
          </cell>
        </row>
        <row r="2326">
          <cell r="B2326" t="str">
            <v>v2_010501V02F03</v>
          </cell>
          <cell r="C2326" t="str">
            <v>v3_010501V02F02</v>
          </cell>
        </row>
        <row r="2327">
          <cell r="B2327" t="str">
            <v>v2_010501V02F04</v>
          </cell>
          <cell r="C2327" t="str">
            <v>v3_010501V04F06</v>
          </cell>
        </row>
        <row r="2328">
          <cell r="B2328" t="str">
            <v>v2_010501V03F01</v>
          </cell>
          <cell r="C2328" t="str">
            <v>v3_010501V03F01</v>
          </cell>
        </row>
        <row r="2329">
          <cell r="B2329" t="str">
            <v>v2_010501V03F02</v>
          </cell>
          <cell r="C2329" t="str">
            <v>v3_010501V03F02</v>
          </cell>
        </row>
        <row r="2330">
          <cell r="B2330" t="str">
            <v>v2_010501V03F03</v>
          </cell>
          <cell r="C2330" t="str">
            <v>v3_010501V03F03</v>
          </cell>
        </row>
        <row r="2331">
          <cell r="B2331" t="str">
            <v>v2_010501V04F01</v>
          </cell>
          <cell r="C2331" t="str">
            <v>v3_010501V04F01</v>
          </cell>
        </row>
        <row r="2332">
          <cell r="B2332" t="str">
            <v>v2_010501V04F02</v>
          </cell>
          <cell r="C2332" t="str">
            <v>v3_010501V04F02</v>
          </cell>
        </row>
        <row r="2333">
          <cell r="B2333" t="str">
            <v>v2_010501V04F03</v>
          </cell>
          <cell r="C2333" t="str">
            <v>v3_010501V04F03</v>
          </cell>
        </row>
        <row r="2334">
          <cell r="B2334" t="str">
            <v>v2_010501V04F04</v>
          </cell>
          <cell r="C2334" t="str">
            <v>v3_010501V04F04</v>
          </cell>
        </row>
        <row r="2335">
          <cell r="B2335" t="str">
            <v>v2_010501V04F05</v>
          </cell>
          <cell r="C2335" t="str">
            <v>v3_010501V04F05</v>
          </cell>
        </row>
        <row r="2336">
          <cell r="B2336" t="str">
            <v>v2_020201V01F01</v>
          </cell>
          <cell r="C2336" t="str">
            <v>v3_020201V01F01</v>
          </cell>
        </row>
        <row r="2337">
          <cell r="B2337" t="str">
            <v>v2_020201V01F02</v>
          </cell>
          <cell r="C2337" t="str">
            <v>v3_020201V01F01</v>
          </cell>
        </row>
        <row r="2338">
          <cell r="B2338" t="str">
            <v>v2_020201V01F03</v>
          </cell>
          <cell r="C2338" t="str">
            <v>v3_020201V01F01</v>
          </cell>
        </row>
        <row r="2339">
          <cell r="B2339" t="str">
            <v>v2_020201V01F04</v>
          </cell>
          <cell r="C2339" t="str">
            <v>v3_020201V01F02</v>
          </cell>
        </row>
        <row r="2340">
          <cell r="B2340" t="str">
            <v>v2_020201V01F05</v>
          </cell>
          <cell r="C2340" t="str">
            <v>v3_020201V01F03</v>
          </cell>
        </row>
        <row r="2341">
          <cell r="B2341" t="str">
            <v>v2_020201V02F01</v>
          </cell>
          <cell r="C2341" t="str">
            <v>v3_020201V02F01</v>
          </cell>
        </row>
        <row r="2342">
          <cell r="B2342" t="str">
            <v>v2_020201V02F02</v>
          </cell>
          <cell r="C2342" t="str">
            <v>v3_020201V02F02</v>
          </cell>
        </row>
        <row r="2343">
          <cell r="B2343" t="str">
            <v>v2_020201V02F03</v>
          </cell>
          <cell r="C2343" t="str">
            <v>v3_020201V02F02</v>
          </cell>
        </row>
        <row r="2344">
          <cell r="B2344" t="str">
            <v>v2_020201V03F01</v>
          </cell>
          <cell r="C2344" t="str">
            <v>v3_020201V03F01</v>
          </cell>
        </row>
        <row r="2345">
          <cell r="B2345" t="str">
            <v>v2_020201V03F02</v>
          </cell>
          <cell r="C2345" t="str">
            <v>v3_020201V03F01</v>
          </cell>
        </row>
        <row r="2346">
          <cell r="B2346" t="str">
            <v>v2_020201V03F03</v>
          </cell>
          <cell r="C2346" t="str">
            <v>v3_020201V03F02</v>
          </cell>
        </row>
        <row r="2347">
          <cell r="B2347" t="str">
            <v>v2_020201V04F01</v>
          </cell>
          <cell r="C2347" t="str">
            <v>v3_020201V04F01</v>
          </cell>
        </row>
        <row r="2348">
          <cell r="B2348" t="str">
            <v>v2_020201V04F02</v>
          </cell>
          <cell r="C2348" t="str">
            <v>v3_020201V04F02</v>
          </cell>
        </row>
        <row r="2349">
          <cell r="B2349" t="str">
            <v>v2_020201V04F03</v>
          </cell>
          <cell r="C2349" t="str">
            <v>v3_020201V04F02</v>
          </cell>
        </row>
        <row r="2350">
          <cell r="B2350" t="str">
            <v>v2_020201V05F01</v>
          </cell>
          <cell r="C2350" t="str">
            <v>v3_020201V01F02</v>
          </cell>
        </row>
        <row r="2351">
          <cell r="B2351" t="str">
            <v>v2_020201V05F02</v>
          </cell>
          <cell r="C2351" t="str">
            <v>v3_020201V01F02</v>
          </cell>
        </row>
        <row r="2352">
          <cell r="B2352" t="str">
            <v>v2_020201V05F03</v>
          </cell>
          <cell r="C2352" t="str">
            <v>v3_020201V01F02</v>
          </cell>
        </row>
        <row r="2353">
          <cell r="B2353" t="str">
            <v>v2_020201V05F04</v>
          </cell>
          <cell r="C2353" t="str">
            <v>v3_020201V01F02</v>
          </cell>
        </row>
        <row r="2354">
          <cell r="B2354" t="str">
            <v>v2_020202V01F01</v>
          </cell>
          <cell r="C2354" t="str">
            <v>v3_020202V01F01</v>
          </cell>
        </row>
        <row r="2355">
          <cell r="B2355" t="str">
            <v>v2_020202V01F02</v>
          </cell>
          <cell r="C2355" t="str">
            <v>v3_020202V01F02</v>
          </cell>
        </row>
        <row r="2356">
          <cell r="B2356" t="str">
            <v>v2_020202V02F01</v>
          </cell>
          <cell r="C2356" t="str">
            <v>v3_020202V02F01</v>
          </cell>
        </row>
        <row r="2357">
          <cell r="B2357" t="str">
            <v>v2_020202V02F02</v>
          </cell>
          <cell r="C2357" t="str">
            <v>v3_020202V02F02</v>
          </cell>
        </row>
        <row r="2358">
          <cell r="B2358" t="str">
            <v>v2_020202V02F03</v>
          </cell>
          <cell r="C2358" t="str">
            <v>v3_020202V02F01</v>
          </cell>
        </row>
        <row r="2359">
          <cell r="B2359" t="str">
            <v>v2_020202V02F04</v>
          </cell>
          <cell r="C2359" t="str">
            <v>v3_020202V02F03</v>
          </cell>
        </row>
        <row r="2360">
          <cell r="B2360" t="str">
            <v>v2_020202V03F01</v>
          </cell>
          <cell r="C2360" t="str">
            <v>v3_020202V03F01</v>
          </cell>
        </row>
        <row r="2361">
          <cell r="B2361" t="str">
            <v>v2_020202V03F02</v>
          </cell>
          <cell r="C2361" t="str">
            <v>v3_020202V03F01</v>
          </cell>
        </row>
        <row r="2362">
          <cell r="B2362" t="str">
            <v>v2_020202V03F03</v>
          </cell>
          <cell r="C2362" t="str">
            <v>v3_020202V03F01</v>
          </cell>
        </row>
        <row r="2363">
          <cell r="B2363" t="str">
            <v>v2_020202V03F04</v>
          </cell>
          <cell r="C2363" t="str">
            <v>v3_020202V03F02</v>
          </cell>
        </row>
        <row r="2364">
          <cell r="B2364" t="str">
            <v>v2_020301V01F01</v>
          </cell>
          <cell r="C2364" t="str">
            <v>v3_020301V01F03</v>
          </cell>
        </row>
        <row r="2365">
          <cell r="B2365" t="str">
            <v>v2_020301V01F02</v>
          </cell>
          <cell r="C2365" t="str">
            <v>v3_020301V01F03</v>
          </cell>
        </row>
        <row r="2366">
          <cell r="B2366" t="str">
            <v>v2_020301V01F03</v>
          </cell>
          <cell r="C2366" t="str">
            <v>v3_020301V01F01</v>
          </cell>
        </row>
        <row r="2367">
          <cell r="B2367" t="str">
            <v>v2_020301V01F04</v>
          </cell>
          <cell r="C2367" t="str">
            <v>v3_020301V01F02</v>
          </cell>
        </row>
        <row r="2368">
          <cell r="B2368" t="str">
            <v>v2_020301V01F05</v>
          </cell>
          <cell r="C2368" t="str">
            <v>v3_020301V01F03</v>
          </cell>
        </row>
        <row r="2369">
          <cell r="B2369" t="str">
            <v>v2_020301V02F01</v>
          </cell>
          <cell r="C2369" t="str">
            <v>v3_020301V02F01</v>
          </cell>
        </row>
        <row r="2370">
          <cell r="B2370" t="str">
            <v>v2_020301V02F02</v>
          </cell>
          <cell r="C2370" t="str">
            <v>v3_020301V02F02</v>
          </cell>
        </row>
        <row r="2371">
          <cell r="B2371" t="str">
            <v>v2_020301V03F01</v>
          </cell>
          <cell r="C2371" t="str">
            <v>v3_020301V03F01</v>
          </cell>
        </row>
        <row r="2372">
          <cell r="B2372" t="str">
            <v>v2_020301V03F02</v>
          </cell>
          <cell r="C2372" t="str">
            <v>v3_020301V03F02</v>
          </cell>
        </row>
        <row r="2373">
          <cell r="B2373" t="str">
            <v>v2_020401V01F01</v>
          </cell>
          <cell r="C2373" t="str">
            <v>v3_020401V01F01</v>
          </cell>
        </row>
        <row r="2374">
          <cell r="B2374" t="str">
            <v>v2_020401V01F02</v>
          </cell>
          <cell r="C2374" t="str">
            <v>v3_020401V01F02</v>
          </cell>
        </row>
        <row r="2375">
          <cell r="B2375" t="str">
            <v>v2_020401V01F03</v>
          </cell>
          <cell r="C2375" t="str">
            <v>v3_020401V01F03</v>
          </cell>
        </row>
        <row r="2376">
          <cell r="B2376" t="str">
            <v>v2_020401V01F04</v>
          </cell>
          <cell r="C2376" t="str">
            <v>v3_020401V01F04</v>
          </cell>
        </row>
        <row r="2377">
          <cell r="B2377" t="str">
            <v>v2_020401V02F01</v>
          </cell>
          <cell r="C2377" t="str">
            <v>v3_020401V02F01</v>
          </cell>
        </row>
        <row r="2378">
          <cell r="B2378" t="str">
            <v>v2_020401V02F02</v>
          </cell>
          <cell r="C2378" t="str">
            <v>v3_020401V02F01</v>
          </cell>
        </row>
        <row r="2379">
          <cell r="B2379" t="str">
            <v>v2_020401V02F03</v>
          </cell>
          <cell r="C2379" t="str">
            <v>v3_020401V02F01</v>
          </cell>
        </row>
        <row r="2380">
          <cell r="B2380" t="str">
            <v>v2_020401V02F04</v>
          </cell>
          <cell r="C2380" t="str">
            <v>v3_020401V02F02</v>
          </cell>
        </row>
        <row r="2381">
          <cell r="B2381" t="str">
            <v>v2_020401V03F01</v>
          </cell>
          <cell r="C2381" t="str">
            <v>v3_020401V03F01</v>
          </cell>
        </row>
        <row r="2382">
          <cell r="B2382" t="str">
            <v>v2_020401V03F02</v>
          </cell>
          <cell r="C2382" t="str">
            <v>v3_020401V03F02</v>
          </cell>
        </row>
        <row r="2383">
          <cell r="B2383" t="str">
            <v>v2_020401V03F03</v>
          </cell>
          <cell r="C2383" t="str">
            <v>v3_020401V03F03</v>
          </cell>
        </row>
        <row r="2384">
          <cell r="B2384" t="str">
            <v>v2_020401V03F04</v>
          </cell>
          <cell r="C2384" t="str">
            <v>v3_020401V03F04</v>
          </cell>
        </row>
        <row r="2385">
          <cell r="B2385" t="str">
            <v>v2_020401V03F05</v>
          </cell>
          <cell r="C2385" t="str">
            <v>v3_020401V02F01</v>
          </cell>
        </row>
        <row r="2386">
          <cell r="B2386" t="str">
            <v>v2_020401V04F01</v>
          </cell>
          <cell r="C2386" t="str">
            <v>v3_020401V04F02</v>
          </cell>
        </row>
        <row r="2387">
          <cell r="B2387" t="str">
            <v>v2_020401V04F02</v>
          </cell>
          <cell r="C2387" t="str">
            <v>v3_020401V04F01</v>
          </cell>
        </row>
        <row r="2388">
          <cell r="B2388" t="str">
            <v>v2_020401V04F03</v>
          </cell>
          <cell r="C2388" t="str">
            <v>v3_020401V04F02</v>
          </cell>
        </row>
        <row r="2389">
          <cell r="B2389" t="str">
            <v>v2_020401V04F04</v>
          </cell>
          <cell r="C2389" t="str">
            <v>v3_020401V04F02</v>
          </cell>
        </row>
        <row r="2390">
          <cell r="B2390" t="str">
            <v>v2_020401V04F05</v>
          </cell>
          <cell r="C2390" t="str">
            <v>v3_020401V04F03</v>
          </cell>
        </row>
        <row r="2391">
          <cell r="B2391" t="str">
            <v>v2_020501V01F01</v>
          </cell>
          <cell r="C2391" t="str">
            <v>v3_020501V01F01</v>
          </cell>
        </row>
        <row r="2392">
          <cell r="B2392" t="str">
            <v>v2_020501V01F02</v>
          </cell>
          <cell r="C2392" t="str">
            <v>v3_020501V01F01</v>
          </cell>
        </row>
        <row r="2393">
          <cell r="B2393" t="str">
            <v>v2_020501V01F03</v>
          </cell>
          <cell r="C2393" t="str">
            <v>v3_020501V01F02</v>
          </cell>
        </row>
        <row r="2394">
          <cell r="B2394" t="str">
            <v>v2_020501V02F01</v>
          </cell>
          <cell r="C2394" t="str">
            <v>v3_020501V02F01</v>
          </cell>
        </row>
        <row r="2395">
          <cell r="B2395" t="str">
            <v>v2_020501V02F02</v>
          </cell>
          <cell r="C2395" t="str">
            <v>v3_020501V02F03</v>
          </cell>
        </row>
        <row r="2396">
          <cell r="B2396" t="str">
            <v>v2_020501V02F03</v>
          </cell>
          <cell r="C2396" t="str">
            <v>v3_020501V02F02</v>
          </cell>
        </row>
        <row r="2397">
          <cell r="B2397" t="str">
            <v>v2_020501V02F04</v>
          </cell>
          <cell r="C2397" t="str">
            <v>v3_020501V02F02</v>
          </cell>
        </row>
        <row r="2398">
          <cell r="B2398" t="str">
            <v>v2_020501V02F05</v>
          </cell>
          <cell r="C2398" t="str">
            <v>v3_020501V02F03</v>
          </cell>
        </row>
        <row r="2399">
          <cell r="B2399" t="str">
            <v>v2_020501V02F06</v>
          </cell>
          <cell r="C2399" t="str">
            <v>v3_020501V02F03</v>
          </cell>
        </row>
        <row r="2400">
          <cell r="B2400" t="str">
            <v>v2_020501V03F01</v>
          </cell>
          <cell r="C2400" t="str">
            <v>v3_020501V03F01</v>
          </cell>
        </row>
        <row r="2401">
          <cell r="B2401" t="str">
            <v>v2_020501V03F02</v>
          </cell>
          <cell r="C2401" t="str">
            <v>v3_020501V03F01</v>
          </cell>
        </row>
        <row r="2402">
          <cell r="B2402" t="str">
            <v>v2_020501V03F03</v>
          </cell>
          <cell r="C2402" t="str">
            <v>v3_020501V01F01</v>
          </cell>
        </row>
        <row r="2403">
          <cell r="B2403" t="str">
            <v>v2_020501V03F04</v>
          </cell>
          <cell r="C2403" t="str">
            <v>v3_020501V03F01</v>
          </cell>
        </row>
        <row r="2404">
          <cell r="B2404" t="str">
            <v>v2_030101V01F01</v>
          </cell>
          <cell r="C2404" t="str">
            <v>v3_030101V01F01</v>
          </cell>
        </row>
        <row r="2405">
          <cell r="B2405" t="str">
            <v>v2_030101V01F02</v>
          </cell>
          <cell r="C2405" t="str">
            <v>v3_030101V01F02</v>
          </cell>
        </row>
        <row r="2406">
          <cell r="B2406" t="str">
            <v>v2_030101V01F03</v>
          </cell>
          <cell r="C2406" t="str">
            <v>v3_030101V04F06</v>
          </cell>
        </row>
        <row r="2407">
          <cell r="B2407" t="str">
            <v>v2_030101V01F04</v>
          </cell>
          <cell r="C2407" t="str">
            <v>v3_030101V01F02</v>
          </cell>
        </row>
        <row r="2408">
          <cell r="B2408" t="str">
            <v>v2_030101V01F05</v>
          </cell>
          <cell r="C2408" t="str">
            <v>v3_030101V01F03</v>
          </cell>
        </row>
        <row r="2409">
          <cell r="B2409" t="str">
            <v>v2_030101V02F01</v>
          </cell>
          <cell r="C2409" t="str">
            <v>v3_030101V02F01</v>
          </cell>
        </row>
        <row r="2410">
          <cell r="B2410" t="str">
            <v>v2_030101V02F02</v>
          </cell>
          <cell r="C2410" t="str">
            <v>v3_030101V02F02</v>
          </cell>
        </row>
        <row r="2411">
          <cell r="B2411" t="str">
            <v>v2_030101V02F03</v>
          </cell>
          <cell r="C2411" t="str">
            <v>v3_030101V02F03</v>
          </cell>
        </row>
        <row r="2412">
          <cell r="B2412" t="str">
            <v>v2_030101V02F04</v>
          </cell>
          <cell r="C2412" t="str">
            <v>v3_030101V02F04</v>
          </cell>
        </row>
        <row r="2413">
          <cell r="B2413" t="str">
            <v>v2_030101V02F05</v>
          </cell>
          <cell r="C2413" t="str">
            <v>v3_030101V02F04</v>
          </cell>
        </row>
        <row r="2414">
          <cell r="B2414" t="str">
            <v>v2_030101V02F06</v>
          </cell>
          <cell r="C2414" t="str">
            <v>v3_030101V02F05</v>
          </cell>
        </row>
        <row r="2415">
          <cell r="B2415" t="str">
            <v>v2_030101V03F01</v>
          </cell>
          <cell r="C2415" t="str">
            <v>v3_030101V03F01</v>
          </cell>
        </row>
        <row r="2416">
          <cell r="B2416" t="str">
            <v>v2_030101V03F02</v>
          </cell>
          <cell r="C2416" t="str">
            <v>v3_030101V03F02</v>
          </cell>
        </row>
        <row r="2417">
          <cell r="B2417" t="str">
            <v>v2_030101V03F03</v>
          </cell>
          <cell r="C2417" t="str">
            <v>v3_030101V03F03</v>
          </cell>
        </row>
        <row r="2418">
          <cell r="B2418" t="str">
            <v>v2_030101V03F04</v>
          </cell>
          <cell r="C2418" t="str">
            <v>v3_030101V03F04</v>
          </cell>
        </row>
        <row r="2419">
          <cell r="B2419" t="str">
            <v>v2_030101V03F05</v>
          </cell>
          <cell r="C2419" t="str">
            <v>v3_030101V03F04</v>
          </cell>
        </row>
        <row r="2420">
          <cell r="B2420" t="str">
            <v>v2_030101V03F06</v>
          </cell>
          <cell r="C2420" t="str">
            <v>v3_030101V03F04</v>
          </cell>
        </row>
        <row r="2421">
          <cell r="B2421" t="str">
            <v>v2_030101V03F07</v>
          </cell>
          <cell r="C2421" t="str">
            <v>v3_030101V03F04</v>
          </cell>
        </row>
        <row r="2422">
          <cell r="B2422" t="str">
            <v>v2_030101V04F01</v>
          </cell>
          <cell r="C2422" t="str">
            <v>v3_030101V04F01</v>
          </cell>
        </row>
        <row r="2423">
          <cell r="B2423" t="str">
            <v>v2_030101V04F02</v>
          </cell>
          <cell r="C2423" t="str">
            <v>v3_030101V04F02</v>
          </cell>
        </row>
        <row r="2424">
          <cell r="B2424" t="str">
            <v>v2_030101V04F03</v>
          </cell>
          <cell r="C2424" t="str">
            <v>v3_030101V04F05</v>
          </cell>
        </row>
        <row r="2425">
          <cell r="B2425" t="str">
            <v>v2_030101V04F04</v>
          </cell>
          <cell r="C2425" t="str">
            <v>v3_030101V04F03</v>
          </cell>
        </row>
        <row r="2426">
          <cell r="B2426" t="str">
            <v>v2_030101V04F05</v>
          </cell>
          <cell r="C2426" t="str">
            <v>v3_030101V04F06</v>
          </cell>
        </row>
        <row r="2427">
          <cell r="B2427" t="str">
            <v>v2_030101V04F06</v>
          </cell>
          <cell r="C2427" t="str">
            <v>v3_030101V04F05</v>
          </cell>
        </row>
        <row r="2428">
          <cell r="B2428" t="str">
            <v>v2_030201V01F01</v>
          </cell>
          <cell r="C2428" t="str">
            <v>v3_030201V05F03</v>
          </cell>
        </row>
        <row r="2429">
          <cell r="B2429" t="str">
            <v>v2_030201V01F02</v>
          </cell>
          <cell r="C2429" t="str">
            <v>v3_030201V02F04</v>
          </cell>
        </row>
        <row r="2430">
          <cell r="B2430" t="str">
            <v>v2_030201V01F03</v>
          </cell>
          <cell r="C2430" t="str">
            <v>v3_030201V01F01</v>
          </cell>
        </row>
        <row r="2431">
          <cell r="B2431" t="str">
            <v>v2_030201V01F04</v>
          </cell>
          <cell r="C2431" t="str">
            <v>v3_030201V01F02</v>
          </cell>
        </row>
        <row r="2432">
          <cell r="B2432" t="str">
            <v>v2_030201V02F01</v>
          </cell>
          <cell r="C2432" t="str">
            <v>v3_030201V02F04</v>
          </cell>
        </row>
        <row r="2433">
          <cell r="B2433" t="str">
            <v>v2_030201V02F02</v>
          </cell>
          <cell r="C2433" t="str">
            <v>v3_030201V02F01</v>
          </cell>
        </row>
        <row r="2434">
          <cell r="B2434" t="str">
            <v>v2_030201V02F03</v>
          </cell>
          <cell r="C2434" t="str">
            <v>v3_030201V02F02</v>
          </cell>
        </row>
        <row r="2435">
          <cell r="B2435" t="str">
            <v>v2_030201V02F04</v>
          </cell>
          <cell r="C2435" t="str">
            <v>v3_030201V02F03</v>
          </cell>
        </row>
        <row r="2436">
          <cell r="B2436" t="str">
            <v>v2_030201V02F05</v>
          </cell>
          <cell r="C2436" t="str">
            <v>v3_030201V02F02</v>
          </cell>
        </row>
        <row r="2437">
          <cell r="B2437" t="str">
            <v>v2_030201V03F01</v>
          </cell>
          <cell r="C2437" t="str">
            <v>v3_030201V05F02</v>
          </cell>
        </row>
        <row r="2438">
          <cell r="B2438" t="str">
            <v>v2_030201V03F02</v>
          </cell>
          <cell r="C2438" t="str">
            <v>v3_030201V03F01</v>
          </cell>
        </row>
        <row r="2439">
          <cell r="B2439" t="str">
            <v>v2_030201V03F03</v>
          </cell>
          <cell r="C2439" t="str">
            <v>v3_030201V03F02</v>
          </cell>
        </row>
        <row r="2440">
          <cell r="B2440" t="str">
            <v>v2_030201V03F04</v>
          </cell>
          <cell r="C2440" t="str">
            <v>v3_030201V03F03</v>
          </cell>
        </row>
        <row r="2441">
          <cell r="B2441" t="str">
            <v>v2_030201V04F01</v>
          </cell>
          <cell r="C2441" t="str">
            <v>v3_030201V04F01</v>
          </cell>
        </row>
        <row r="2442">
          <cell r="B2442" t="str">
            <v>v2_030201V04F02</v>
          </cell>
          <cell r="C2442" t="str">
            <v>v3_030201V04F02</v>
          </cell>
        </row>
        <row r="2443">
          <cell r="B2443" t="str">
            <v>v2_030201V04F03</v>
          </cell>
          <cell r="C2443" t="str">
            <v>v3_030201V04F03</v>
          </cell>
        </row>
        <row r="2444">
          <cell r="B2444" t="str">
            <v>v2_030201V04F04</v>
          </cell>
          <cell r="C2444" t="str">
            <v>v3_030201V04F04</v>
          </cell>
        </row>
        <row r="2445">
          <cell r="B2445" t="str">
            <v>v2_030201V04F05</v>
          </cell>
          <cell r="C2445" t="str">
            <v>v3_030201V04F05</v>
          </cell>
        </row>
        <row r="2446">
          <cell r="B2446" t="str">
            <v>v2_030201V05F01</v>
          </cell>
          <cell r="C2446" t="str">
            <v>v3_030201V05F01</v>
          </cell>
        </row>
        <row r="2447">
          <cell r="B2447" t="str">
            <v>v2_030201V05F02</v>
          </cell>
          <cell r="C2447" t="str">
            <v>v3_030201V05F02</v>
          </cell>
        </row>
        <row r="2448">
          <cell r="B2448" t="str">
            <v>v2_030201V05F03</v>
          </cell>
          <cell r="C2448" t="str">
            <v>v3_030201V05F03</v>
          </cell>
        </row>
        <row r="2449">
          <cell r="B2449" t="str">
            <v>v2_030201V05F04</v>
          </cell>
          <cell r="C2449" t="str">
            <v>v3_030201V05F04</v>
          </cell>
        </row>
        <row r="2450">
          <cell r="B2450" t="str">
            <v>v2_030201V05F05</v>
          </cell>
          <cell r="C2450" t="str">
            <v>v3_030201V05F05</v>
          </cell>
        </row>
        <row r="2451">
          <cell r="B2451" t="str">
            <v>v2_030201V05F06</v>
          </cell>
          <cell r="C2451" t="str">
            <v>v3_030201V02F02</v>
          </cell>
        </row>
        <row r="2452">
          <cell r="B2452" t="str">
            <v>v2_030201V05F07</v>
          </cell>
          <cell r="C2452" t="str">
            <v>v3_030201V05F06</v>
          </cell>
        </row>
        <row r="2453">
          <cell r="B2453" t="str">
            <v>v2_030201V05F08</v>
          </cell>
          <cell r="C2453" t="str">
            <v>v3_030201V05F07</v>
          </cell>
        </row>
        <row r="2454">
          <cell r="B2454" t="str">
            <v>v2_030201V05F09</v>
          </cell>
          <cell r="C2454" t="str">
            <v>v3_030201V05F04</v>
          </cell>
        </row>
        <row r="2455">
          <cell r="B2455" t="str">
            <v>v2_030202V01F01</v>
          </cell>
          <cell r="C2455" t="str">
            <v>v3_030202V01F01</v>
          </cell>
        </row>
        <row r="2456">
          <cell r="B2456" t="str">
            <v>v2_030202V01F02</v>
          </cell>
          <cell r="C2456" t="str">
            <v>v3_030202V01F02</v>
          </cell>
        </row>
        <row r="2457">
          <cell r="B2457" t="str">
            <v>v2_030202V01F03</v>
          </cell>
          <cell r="C2457" t="str">
            <v>v3_030202V01F03</v>
          </cell>
        </row>
        <row r="2458">
          <cell r="B2458" t="str">
            <v>v2_030202V01F04</v>
          </cell>
          <cell r="C2458" t="str">
            <v>v3_030202V01F04</v>
          </cell>
        </row>
        <row r="2459">
          <cell r="B2459" t="str">
            <v>v2_030202V02F01</v>
          </cell>
          <cell r="C2459" t="str">
            <v>v3_030202V02F01</v>
          </cell>
        </row>
        <row r="2460">
          <cell r="B2460" t="str">
            <v>v2_030202V02F02</v>
          </cell>
          <cell r="C2460" t="str">
            <v>v3_030202V02F02</v>
          </cell>
        </row>
        <row r="2461">
          <cell r="B2461" t="str">
            <v>v2_030202V02F03</v>
          </cell>
          <cell r="C2461" t="str">
            <v>v3_030202V02F03</v>
          </cell>
        </row>
        <row r="2462">
          <cell r="B2462" t="str">
            <v>v2_030202V03F01</v>
          </cell>
          <cell r="C2462" t="str">
            <v>v3_030202V03F01</v>
          </cell>
        </row>
        <row r="2463">
          <cell r="B2463" t="str">
            <v>v2_030202V03F02</v>
          </cell>
          <cell r="C2463" t="str">
            <v>v3_030202V03F01</v>
          </cell>
        </row>
        <row r="2464">
          <cell r="B2464" t="str">
            <v>v2_030202V03F03</v>
          </cell>
          <cell r="C2464" t="str">
            <v>v3_030202V03F02</v>
          </cell>
        </row>
        <row r="2465">
          <cell r="B2465" t="str">
            <v>v2_030202V04F01</v>
          </cell>
          <cell r="C2465" t="str">
            <v>v3_030202V04F01</v>
          </cell>
        </row>
        <row r="2466">
          <cell r="B2466" t="str">
            <v>v2_030202V04F02</v>
          </cell>
          <cell r="C2466" t="str">
            <v>v3_030202V04F02</v>
          </cell>
        </row>
        <row r="2467">
          <cell r="B2467" t="str">
            <v>v2_030202V04F03</v>
          </cell>
          <cell r="C2467" t="str">
            <v>v3_030202V04F03</v>
          </cell>
        </row>
        <row r="2468">
          <cell r="B2468" t="str">
            <v>v2_030202V04F04</v>
          </cell>
          <cell r="C2468" t="str">
            <v>v3_030202V04F04</v>
          </cell>
        </row>
        <row r="2469">
          <cell r="B2469" t="str">
            <v>v2_030202V04F05</v>
          </cell>
          <cell r="C2469" t="str">
            <v>v3_030202V04F05</v>
          </cell>
        </row>
        <row r="2470">
          <cell r="B2470" t="str">
            <v>v2_030202V04F06</v>
          </cell>
          <cell r="C2470" t="str">
            <v>v3_030202V04F06</v>
          </cell>
        </row>
        <row r="2471">
          <cell r="B2471" t="str">
            <v>v2_030202V04F07</v>
          </cell>
          <cell r="C2471" t="str">
            <v>v3_030202V04F07</v>
          </cell>
        </row>
        <row r="2472">
          <cell r="B2472" t="str">
            <v>v2_030301V01F01</v>
          </cell>
          <cell r="C2472" t="str">
            <v>v3_030301V01F01</v>
          </cell>
        </row>
        <row r="2473">
          <cell r="B2473" t="str">
            <v>v2_030301V01F02</v>
          </cell>
          <cell r="C2473" t="str">
            <v>v3_030301V01F02</v>
          </cell>
        </row>
        <row r="2474">
          <cell r="B2474" t="str">
            <v>v2_030301V01F03</v>
          </cell>
          <cell r="C2474" t="str">
            <v>v3_030301V01F03</v>
          </cell>
        </row>
        <row r="2475">
          <cell r="B2475" t="str">
            <v>v2_030301V01F04</v>
          </cell>
          <cell r="C2475" t="str">
            <v>v3_030301V04F02</v>
          </cell>
        </row>
        <row r="2476">
          <cell r="B2476" t="str">
            <v>v2_030301V01F05</v>
          </cell>
          <cell r="C2476" t="str">
            <v>v3_030301V01F04</v>
          </cell>
        </row>
        <row r="2477">
          <cell r="B2477" t="str">
            <v>v2_030301V02F01</v>
          </cell>
          <cell r="C2477" t="str">
            <v>v3_030301V02F01</v>
          </cell>
        </row>
        <row r="2478">
          <cell r="B2478" t="str">
            <v>v2_030301V02F02</v>
          </cell>
          <cell r="C2478" t="str">
            <v>v3_030301V02F02</v>
          </cell>
        </row>
        <row r="2479">
          <cell r="B2479" t="str">
            <v>v2_030301V02F03</v>
          </cell>
          <cell r="C2479" t="str">
            <v>v3_030301V02F03</v>
          </cell>
        </row>
        <row r="2480">
          <cell r="B2480" t="str">
            <v>v2_030301V02F04</v>
          </cell>
          <cell r="C2480" t="str">
            <v>v3_030301V02F04</v>
          </cell>
        </row>
        <row r="2481">
          <cell r="B2481" t="str">
            <v>v2_030301V02F05</v>
          </cell>
          <cell r="C2481" t="str">
            <v>v3_030301V02F05</v>
          </cell>
        </row>
        <row r="2482">
          <cell r="B2482" t="str">
            <v>v2_030301V02F06</v>
          </cell>
          <cell r="C2482" t="str">
            <v>v3_030301V02F06</v>
          </cell>
        </row>
        <row r="2483">
          <cell r="B2483" t="str">
            <v>v2_030301V02F07</v>
          </cell>
          <cell r="C2483" t="str">
            <v>v3_030301V02F07</v>
          </cell>
        </row>
        <row r="2484">
          <cell r="B2484" t="str">
            <v>v2_030301V03F01</v>
          </cell>
          <cell r="C2484" t="str">
            <v>v3_030301V03F01</v>
          </cell>
        </row>
        <row r="2485">
          <cell r="B2485" t="str">
            <v>v2_030301V03F02</v>
          </cell>
          <cell r="C2485" t="str">
            <v>v3_030301V03F02</v>
          </cell>
        </row>
        <row r="2486">
          <cell r="B2486" t="str">
            <v>v2_030301V03F03</v>
          </cell>
          <cell r="C2486" t="str">
            <v>v3_030301V03F01</v>
          </cell>
        </row>
        <row r="2487">
          <cell r="B2487" t="str">
            <v>v2_030301V04F01</v>
          </cell>
          <cell r="C2487" t="str">
            <v>v3_030301V04F01</v>
          </cell>
        </row>
        <row r="2488">
          <cell r="B2488" t="str">
            <v>v2_030301V04F02</v>
          </cell>
          <cell r="C2488" t="str">
            <v>v3_030301V04F02</v>
          </cell>
        </row>
        <row r="2489">
          <cell r="B2489" t="str">
            <v>v2_030301V04F03</v>
          </cell>
          <cell r="C2489" t="str">
            <v>v3_030301V04F03</v>
          </cell>
        </row>
        <row r="2490">
          <cell r="B2490" t="str">
            <v>v2_030301V04F04</v>
          </cell>
          <cell r="C2490" t="str">
            <v>v3_030301V04F03</v>
          </cell>
        </row>
        <row r="2491">
          <cell r="B2491" t="str">
            <v>v2_030301V04F05</v>
          </cell>
          <cell r="C2491" t="str">
            <v>v3_030301V04F04</v>
          </cell>
        </row>
        <row r="2492">
          <cell r="B2492" t="str">
            <v>v2_030301V04F06</v>
          </cell>
          <cell r="C2492" t="str">
            <v>v3_030301V04F05</v>
          </cell>
        </row>
        <row r="2493">
          <cell r="B2493" t="str">
            <v>v2_030301V04F07</v>
          </cell>
          <cell r="C2493" t="str">
            <v>v3_030301V04F01</v>
          </cell>
        </row>
        <row r="2494">
          <cell r="B2494" t="str">
            <v>v2_030302V01F01</v>
          </cell>
          <cell r="C2494" t="str">
            <v>v3_030302V01F01</v>
          </cell>
        </row>
        <row r="2495">
          <cell r="B2495" t="str">
            <v>v2_030302V01F02</v>
          </cell>
          <cell r="C2495" t="str">
            <v>v3_030302V01F01</v>
          </cell>
        </row>
        <row r="2496">
          <cell r="B2496" t="str">
            <v>v2_030302V01F03</v>
          </cell>
          <cell r="C2496" t="str">
            <v>v3_030302V03F03</v>
          </cell>
        </row>
        <row r="2497">
          <cell r="B2497" t="str">
            <v>v2_030302V01F04</v>
          </cell>
          <cell r="C2497" t="str">
            <v>v3_030302V01F02</v>
          </cell>
        </row>
        <row r="2498">
          <cell r="B2498" t="str">
            <v>v2_030302V01F05</v>
          </cell>
          <cell r="C2498" t="str">
            <v>v3_030302V04F04</v>
          </cell>
        </row>
        <row r="2499">
          <cell r="B2499" t="str">
            <v>v2_030302V02F01</v>
          </cell>
          <cell r="C2499" t="str">
            <v>v3_030302V02F01</v>
          </cell>
        </row>
        <row r="2500">
          <cell r="B2500" t="str">
            <v>v2_030302V02F02</v>
          </cell>
          <cell r="C2500" t="str">
            <v>v3_030302V02F02</v>
          </cell>
        </row>
        <row r="2501">
          <cell r="B2501" t="str">
            <v>v2_030302V02F03</v>
          </cell>
          <cell r="C2501" t="str">
            <v>v3_030302V02F03</v>
          </cell>
        </row>
        <row r="2502">
          <cell r="B2502" t="str">
            <v>v2_030302V02F04</v>
          </cell>
          <cell r="C2502" t="str">
            <v>v3_030302V04F03</v>
          </cell>
        </row>
        <row r="2503">
          <cell r="B2503" t="str">
            <v>v2_030302V02F05</v>
          </cell>
          <cell r="C2503" t="str">
            <v>v3_030302V02F04</v>
          </cell>
        </row>
        <row r="2504">
          <cell r="B2504" t="str">
            <v>v2_030302V02F06</v>
          </cell>
          <cell r="C2504" t="str">
            <v>v3_030302V02F05</v>
          </cell>
        </row>
        <row r="2505">
          <cell r="B2505" t="str">
            <v>v2_030302V03F01</v>
          </cell>
          <cell r="C2505" t="str">
            <v>v3_030302V03F01</v>
          </cell>
        </row>
        <row r="2506">
          <cell r="B2506" t="str">
            <v>v2_030302V03F02</v>
          </cell>
          <cell r="C2506" t="str">
            <v>v3_030302V03F02</v>
          </cell>
        </row>
        <row r="2507">
          <cell r="B2507" t="str">
            <v>v2_030302V03F03</v>
          </cell>
          <cell r="C2507" t="str">
            <v>v3_030302V03F03</v>
          </cell>
        </row>
        <row r="2508">
          <cell r="B2508" t="str">
            <v>v2_030302V03F04</v>
          </cell>
          <cell r="C2508" t="str">
            <v>v3_030302V03F04</v>
          </cell>
        </row>
        <row r="2509">
          <cell r="B2509" t="str">
            <v>v2_030302V03F05</v>
          </cell>
          <cell r="C2509" t="str">
            <v>v3_030302V03F05</v>
          </cell>
        </row>
        <row r="2510">
          <cell r="B2510" t="str">
            <v>v2_030302V03F06</v>
          </cell>
          <cell r="C2510" t="str">
            <v>v3_030302V03F06</v>
          </cell>
        </row>
        <row r="2511">
          <cell r="B2511" t="str">
            <v>v2_030302V04F01</v>
          </cell>
          <cell r="C2511" t="str">
            <v>v3_030302V04F01</v>
          </cell>
        </row>
        <row r="2512">
          <cell r="B2512" t="str">
            <v>v2_030302V04F02</v>
          </cell>
          <cell r="C2512" t="str">
            <v>v3_030302V04F02</v>
          </cell>
        </row>
        <row r="2513">
          <cell r="B2513" t="str">
            <v>v2_030302V04F03</v>
          </cell>
          <cell r="C2513" t="str">
            <v>v3_030302V04F03</v>
          </cell>
        </row>
        <row r="2514">
          <cell r="B2514" t="str">
            <v>v2_030302V04F04</v>
          </cell>
          <cell r="C2514" t="str">
            <v>v3_030302V04F04</v>
          </cell>
        </row>
        <row r="2515">
          <cell r="B2515" t="str">
            <v>v2_030302V04F05</v>
          </cell>
          <cell r="C2515" t="str">
            <v>v3_030302V02F03</v>
          </cell>
        </row>
        <row r="2516">
          <cell r="B2516" t="str">
            <v>v2_030302V04F06</v>
          </cell>
          <cell r="C2516" t="str">
            <v>v3_030302V04F01</v>
          </cell>
        </row>
        <row r="2517">
          <cell r="B2517" t="str">
            <v>v2_030401V01F01</v>
          </cell>
          <cell r="C2517" t="str">
            <v>v3_030401V04F01</v>
          </cell>
        </row>
        <row r="2518">
          <cell r="B2518" t="str">
            <v>v2_030401V01F02</v>
          </cell>
          <cell r="C2518" t="str">
            <v>v3_030401V03F01</v>
          </cell>
        </row>
        <row r="2519">
          <cell r="B2519" t="str">
            <v>v2_030401V02F01</v>
          </cell>
          <cell r="C2519" t="str">
            <v>v3_030401V01F01</v>
          </cell>
        </row>
        <row r="2520">
          <cell r="B2520" t="str">
            <v>v2_030401V02F02</v>
          </cell>
          <cell r="C2520" t="str">
            <v>v3_030401V01F02</v>
          </cell>
        </row>
        <row r="2521">
          <cell r="B2521" t="str">
            <v>v2_030401V03F01</v>
          </cell>
          <cell r="C2521" t="str">
            <v>v3_030401V02F01</v>
          </cell>
        </row>
        <row r="2522">
          <cell r="B2522" t="str">
            <v>v2_030401V03F02</v>
          </cell>
          <cell r="C2522" t="str">
            <v>v3_030401V02F02</v>
          </cell>
        </row>
        <row r="2523">
          <cell r="B2523" t="str">
            <v>v2_030401V03F03</v>
          </cell>
          <cell r="C2523" t="str">
            <v>v3_030401V04F04</v>
          </cell>
        </row>
        <row r="2524">
          <cell r="B2524" t="str">
            <v>v2_030401V03F04</v>
          </cell>
          <cell r="C2524" t="str">
            <v>v3_030401V04F04</v>
          </cell>
        </row>
        <row r="2525">
          <cell r="B2525" t="str">
            <v>v2_030401V03F05</v>
          </cell>
          <cell r="C2525" t="str">
            <v>v3_030401V04F04</v>
          </cell>
        </row>
        <row r="2526">
          <cell r="B2526" t="str">
            <v>v2_030401V03F06</v>
          </cell>
          <cell r="C2526" t="str">
            <v>v3_030401V02F03</v>
          </cell>
        </row>
        <row r="2527">
          <cell r="B2527" t="str">
            <v>v2_030401V03F07</v>
          </cell>
          <cell r="C2527" t="str">
            <v>v3_030401V02F04</v>
          </cell>
        </row>
        <row r="2528">
          <cell r="B2528" t="str">
            <v>v2_030401V03F08</v>
          </cell>
          <cell r="C2528" t="str">
            <v>v3_030401V02F05</v>
          </cell>
        </row>
        <row r="2529">
          <cell r="B2529" t="str">
            <v>v2_030401V03F09</v>
          </cell>
          <cell r="C2529" t="str">
            <v>v3_030401V02F06</v>
          </cell>
        </row>
        <row r="2530">
          <cell r="B2530" t="str">
            <v>v2_030401V04F01</v>
          </cell>
          <cell r="C2530" t="str">
            <v>v3_030401V03F01</v>
          </cell>
        </row>
        <row r="2531">
          <cell r="B2531" t="str">
            <v>v2_030401V04F02</v>
          </cell>
          <cell r="C2531" t="str">
            <v>v3_030401V03F02</v>
          </cell>
        </row>
        <row r="2532">
          <cell r="B2532" t="str">
            <v>v2_030401V04F03</v>
          </cell>
          <cell r="C2532" t="str">
            <v>v3_030401V03F03</v>
          </cell>
        </row>
        <row r="2533">
          <cell r="B2533" t="str">
            <v>v2_030401V04F04</v>
          </cell>
          <cell r="C2533" t="str">
            <v>v3_030401V03F04</v>
          </cell>
        </row>
        <row r="2534">
          <cell r="B2534" t="str">
            <v>v2_030401V05F01</v>
          </cell>
          <cell r="C2534" t="str">
            <v>v3_030401V02F07</v>
          </cell>
        </row>
        <row r="2535">
          <cell r="B2535" t="str">
            <v>v2_030401V05F02</v>
          </cell>
          <cell r="C2535" t="str">
            <v>v3_030401V04F02</v>
          </cell>
        </row>
        <row r="2536">
          <cell r="B2536" t="str">
            <v>v2_030401V05F03</v>
          </cell>
          <cell r="C2536" t="str">
            <v>v3_030401V04F03</v>
          </cell>
        </row>
        <row r="2537">
          <cell r="B2537" t="str">
            <v>v2_030401V05F04</v>
          </cell>
          <cell r="C2537" t="str">
            <v>v3_030401V04F04</v>
          </cell>
        </row>
        <row r="2538">
          <cell r="B2538" t="str">
            <v>v2_030401V05F05</v>
          </cell>
          <cell r="C2538" t="str">
            <v>v3_030401V04F05</v>
          </cell>
        </row>
        <row r="2539">
          <cell r="B2539" t="str">
            <v>v2_030401V05F06</v>
          </cell>
          <cell r="C2539" t="str">
            <v>v3_030401V04F06</v>
          </cell>
        </row>
        <row r="2540">
          <cell r="B2540" t="str">
            <v>v2_030401V05F07</v>
          </cell>
          <cell r="C2540" t="str">
            <v>v3_030401V04F07</v>
          </cell>
        </row>
        <row r="2541">
          <cell r="B2541" t="str">
            <v>v2_030401V05F08</v>
          </cell>
          <cell r="C2541" t="str">
            <v>v3_030401V04F07</v>
          </cell>
        </row>
        <row r="2542">
          <cell r="B2542" t="str">
            <v>v2_030501V01F01</v>
          </cell>
          <cell r="C2542" t="str">
            <v>v3_030501V04F01</v>
          </cell>
        </row>
        <row r="2543">
          <cell r="B2543" t="str">
            <v>v2_030501V01F02</v>
          </cell>
          <cell r="C2543" t="str">
            <v>v3_030501V04F04</v>
          </cell>
        </row>
        <row r="2544">
          <cell r="B2544" t="str">
            <v>v2_030501V02F01</v>
          </cell>
          <cell r="C2544" t="str">
            <v>v3_030501V01F02</v>
          </cell>
        </row>
        <row r="2545">
          <cell r="B2545" t="str">
            <v>v2_030501V02F02</v>
          </cell>
          <cell r="C2545" t="str">
            <v>v3_030501V04F04</v>
          </cell>
        </row>
        <row r="2546">
          <cell r="B2546" t="str">
            <v>v2_030501V03F01</v>
          </cell>
          <cell r="C2546" t="str">
            <v>v3_030501V01F01</v>
          </cell>
        </row>
        <row r="2547">
          <cell r="B2547" t="str">
            <v>v2_030501V03F02</v>
          </cell>
          <cell r="C2547" t="str">
            <v>v3_030501V01F02</v>
          </cell>
        </row>
        <row r="2548">
          <cell r="B2548" t="str">
            <v>v2_030501V03F03</v>
          </cell>
          <cell r="C2548" t="str">
            <v>v3_030501V04F04</v>
          </cell>
        </row>
        <row r="2549">
          <cell r="B2549" t="str">
            <v>v2_030501V04F01</v>
          </cell>
          <cell r="C2549" t="str">
            <v>v3_030501V02F01</v>
          </cell>
        </row>
        <row r="2550">
          <cell r="B2550" t="str">
            <v>v2_030501V04F02</v>
          </cell>
          <cell r="C2550" t="str">
            <v>v3_030501V02F02</v>
          </cell>
        </row>
        <row r="2551">
          <cell r="B2551" t="str">
            <v>v2_030501V04F03</v>
          </cell>
          <cell r="C2551" t="str">
            <v>v3_030501V02F03</v>
          </cell>
        </row>
        <row r="2552">
          <cell r="B2552" t="str">
            <v>v2_030501V04F04</v>
          </cell>
          <cell r="C2552" t="str">
            <v>v3_030501V02F04</v>
          </cell>
        </row>
        <row r="2553">
          <cell r="B2553" t="str">
            <v>v2_030501V04F05</v>
          </cell>
          <cell r="C2553" t="str">
            <v>v3_030501V02F05</v>
          </cell>
        </row>
        <row r="2554">
          <cell r="B2554" t="str">
            <v>v2_030501V05F01</v>
          </cell>
          <cell r="C2554" t="str">
            <v>v3_030501V03F01</v>
          </cell>
        </row>
        <row r="2555">
          <cell r="B2555" t="str">
            <v>v2_030501V05F02</v>
          </cell>
          <cell r="C2555" t="str">
            <v>v3_030501V04F03</v>
          </cell>
        </row>
        <row r="2556">
          <cell r="B2556" t="str">
            <v>v2_030501V05F03</v>
          </cell>
          <cell r="C2556" t="str">
            <v>v3_030501V03F02</v>
          </cell>
        </row>
        <row r="2557">
          <cell r="B2557" t="str">
            <v>v2_030501V06F01</v>
          </cell>
          <cell r="C2557" t="str">
            <v>v3_030501V04F01</v>
          </cell>
        </row>
        <row r="2558">
          <cell r="B2558" t="str">
            <v>v2_030501V06F02</v>
          </cell>
          <cell r="C2558" t="str">
            <v>v3_030501V04F02</v>
          </cell>
        </row>
        <row r="2559">
          <cell r="B2559" t="str">
            <v>v2_030501V06F03</v>
          </cell>
          <cell r="C2559" t="str">
            <v>v3_030501V04F03</v>
          </cell>
        </row>
        <row r="2560">
          <cell r="B2560" t="str">
            <v>v2_030502V01F01</v>
          </cell>
          <cell r="C2560" t="str">
            <v>v3_030502V01F01</v>
          </cell>
        </row>
        <row r="2561">
          <cell r="B2561" t="str">
            <v>v2_030502V01F02</v>
          </cell>
          <cell r="C2561" t="str">
            <v>v3_030502V01F02</v>
          </cell>
        </row>
        <row r="2562">
          <cell r="B2562" t="str">
            <v>v2_030502V01F03</v>
          </cell>
          <cell r="C2562" t="str">
            <v>v3_030502V01F03</v>
          </cell>
        </row>
        <row r="2563">
          <cell r="B2563" t="str">
            <v>v2_030502V01F04</v>
          </cell>
          <cell r="C2563" t="str">
            <v>v3_030502V02F01</v>
          </cell>
        </row>
        <row r="2564">
          <cell r="B2564" t="str">
            <v>v2_030502V02F01</v>
          </cell>
          <cell r="C2564" t="str">
            <v>v3_030502V02F02</v>
          </cell>
        </row>
        <row r="2565">
          <cell r="B2565" t="str">
            <v>v2_030502V02F02</v>
          </cell>
          <cell r="C2565" t="str">
            <v>v3_030502V02F03</v>
          </cell>
        </row>
        <row r="2566">
          <cell r="B2566" t="str">
            <v>v2_030502V02F03</v>
          </cell>
          <cell r="C2566" t="str">
            <v>v3_030502V03F05</v>
          </cell>
        </row>
        <row r="2567">
          <cell r="B2567" t="str">
            <v>v2_030502V02F04</v>
          </cell>
          <cell r="C2567" t="str">
            <v>v3_030502V02F03</v>
          </cell>
        </row>
        <row r="2568">
          <cell r="B2568" t="str">
            <v>v2_030502V03F01</v>
          </cell>
          <cell r="C2568" t="str">
            <v>v3_030502V03F02</v>
          </cell>
        </row>
        <row r="2569">
          <cell r="B2569" t="str">
            <v>v2_030502V03F02</v>
          </cell>
          <cell r="C2569" t="str">
            <v>v3_030502V03F03</v>
          </cell>
        </row>
        <row r="2570">
          <cell r="B2570" t="str">
            <v>v2_030502V03F03</v>
          </cell>
          <cell r="C2570" t="str">
            <v>v3_030502V03F01</v>
          </cell>
        </row>
        <row r="2571">
          <cell r="B2571" t="str">
            <v>v2_030502V03F04</v>
          </cell>
          <cell r="C2571" t="str">
            <v>v3_030502V03F04</v>
          </cell>
        </row>
        <row r="2572">
          <cell r="B2572" t="str">
            <v>v2_030502V03F05</v>
          </cell>
          <cell r="C2572" t="str">
            <v>v3_030502V03F05</v>
          </cell>
        </row>
        <row r="2573">
          <cell r="B2573" t="str">
            <v>v2_030601V01F01</v>
          </cell>
          <cell r="C2573" t="str">
            <v>v3_030601V01F01</v>
          </cell>
        </row>
        <row r="2574">
          <cell r="B2574" t="str">
            <v>v2_030601V01F02</v>
          </cell>
          <cell r="C2574" t="str">
            <v>v3_030601V04F06</v>
          </cell>
        </row>
        <row r="2575">
          <cell r="B2575" t="str">
            <v>v2_030601V01F03</v>
          </cell>
          <cell r="C2575" t="str">
            <v>v3_030601V01F02</v>
          </cell>
        </row>
        <row r="2576">
          <cell r="B2576" t="str">
            <v>v2_030601V02F01</v>
          </cell>
          <cell r="C2576" t="str">
            <v>v3_030601V02F01</v>
          </cell>
        </row>
        <row r="2577">
          <cell r="B2577" t="str">
            <v>v2_030601V02F02</v>
          </cell>
          <cell r="C2577" t="str">
            <v>v3_030601V02F02</v>
          </cell>
        </row>
        <row r="2578">
          <cell r="B2578" t="str">
            <v>v2_030601V02F03</v>
          </cell>
          <cell r="C2578" t="str">
            <v>v3_030601V02F03</v>
          </cell>
        </row>
        <row r="2579">
          <cell r="B2579" t="str">
            <v>v2_030601V02F04</v>
          </cell>
          <cell r="C2579" t="str">
            <v>v3_030601V04F03</v>
          </cell>
        </row>
        <row r="2580">
          <cell r="B2580" t="str">
            <v>v2_030601V02F05</v>
          </cell>
          <cell r="C2580" t="str">
            <v>v3_030601V01F03</v>
          </cell>
        </row>
        <row r="2581">
          <cell r="B2581" t="str">
            <v>v2_030601V02F06</v>
          </cell>
          <cell r="C2581" t="str">
            <v>v3_030601V02F05</v>
          </cell>
        </row>
        <row r="2582">
          <cell r="B2582" t="str">
            <v>v2_030601V02F07</v>
          </cell>
          <cell r="C2582" t="str">
            <v>v3_030601V02F04</v>
          </cell>
        </row>
        <row r="2583">
          <cell r="B2583" t="str">
            <v>v2_030601V02F08</v>
          </cell>
          <cell r="C2583" t="str">
            <v>v3_030601V02F06</v>
          </cell>
        </row>
        <row r="2584">
          <cell r="B2584" t="str">
            <v>v2_030601V03F01</v>
          </cell>
          <cell r="C2584" t="str">
            <v>v3_030601V03F01</v>
          </cell>
        </row>
        <row r="2585">
          <cell r="B2585" t="str">
            <v>v2_030601V03F02</v>
          </cell>
          <cell r="C2585" t="str">
            <v>v3_030601V03F02</v>
          </cell>
        </row>
        <row r="2586">
          <cell r="B2586" t="str">
            <v>v2_030601V04F01</v>
          </cell>
          <cell r="C2586" t="str">
            <v>v3_030601V04F01</v>
          </cell>
        </row>
        <row r="2587">
          <cell r="B2587" t="str">
            <v>v2_030601V04F02</v>
          </cell>
          <cell r="C2587" t="str">
            <v>v3_030601V04F02</v>
          </cell>
        </row>
        <row r="2588">
          <cell r="B2588" t="str">
            <v>v2_030601V04F03</v>
          </cell>
          <cell r="C2588" t="str">
            <v>v3_030601V04F02</v>
          </cell>
        </row>
        <row r="2589">
          <cell r="B2589" t="str">
            <v>v2_030601V04F04</v>
          </cell>
          <cell r="C2589" t="str">
            <v>v3_030601V04F03</v>
          </cell>
        </row>
        <row r="2590">
          <cell r="B2590" t="str">
            <v>v2_030601V04F05</v>
          </cell>
          <cell r="C2590" t="str">
            <v>v3_030601V04F04</v>
          </cell>
        </row>
        <row r="2591">
          <cell r="B2591" t="str">
            <v>v2_030601V04F06</v>
          </cell>
          <cell r="C2591" t="str">
            <v>v3_030601V04F03</v>
          </cell>
        </row>
        <row r="2592">
          <cell r="B2592" t="str">
            <v>v2_030601V04F07</v>
          </cell>
          <cell r="C2592" t="str">
            <v>v3_030601V04F05</v>
          </cell>
        </row>
        <row r="2593">
          <cell r="B2593" t="str">
            <v>v2_030602V01F01</v>
          </cell>
          <cell r="C2593" t="str">
            <v>v3_030602V01F01</v>
          </cell>
        </row>
        <row r="2594">
          <cell r="B2594" t="str">
            <v>v2_030602V01F02</v>
          </cell>
          <cell r="C2594" t="str">
            <v>v3_030602V01F02</v>
          </cell>
        </row>
        <row r="2595">
          <cell r="B2595" t="str">
            <v>v2_030602V01F03</v>
          </cell>
          <cell r="C2595" t="str">
            <v>v3_030602V01F03</v>
          </cell>
        </row>
        <row r="2596">
          <cell r="B2596" t="str">
            <v>v2_030602V02F01</v>
          </cell>
          <cell r="C2596" t="str">
            <v>v3_030602V02F01</v>
          </cell>
        </row>
        <row r="2597">
          <cell r="B2597" t="str">
            <v>v2_030602V02F02</v>
          </cell>
          <cell r="C2597" t="str">
            <v>v3_030602V02F02</v>
          </cell>
        </row>
        <row r="2598">
          <cell r="B2598" t="str">
            <v>v2_030602V02F03</v>
          </cell>
          <cell r="C2598" t="str">
            <v>v3_030602V02F03</v>
          </cell>
        </row>
        <row r="2599">
          <cell r="B2599" t="str">
            <v>v2_030602V02F04</v>
          </cell>
          <cell r="C2599" t="str">
            <v>v3_030602V02F04</v>
          </cell>
        </row>
        <row r="2600">
          <cell r="B2600" t="str">
            <v>v2_030602V02F05</v>
          </cell>
          <cell r="C2600" t="str">
            <v>v3_030602V02F05</v>
          </cell>
        </row>
        <row r="2601">
          <cell r="B2601" t="str">
            <v>v2_030602V02F06</v>
          </cell>
          <cell r="C2601" t="str">
            <v>v3_030602V02F06</v>
          </cell>
        </row>
        <row r="2602">
          <cell r="B2602" t="str">
            <v>v2_030602V03F01</v>
          </cell>
          <cell r="C2602" t="str">
            <v>v3_030602V03F01</v>
          </cell>
        </row>
        <row r="2603">
          <cell r="B2603" t="str">
            <v>v2_030602V03F02</v>
          </cell>
          <cell r="C2603" t="str">
            <v>v3_030602V03F02</v>
          </cell>
        </row>
        <row r="2604">
          <cell r="B2604" t="str">
            <v>v2_030602V03F03</v>
          </cell>
          <cell r="C2604" t="str">
            <v>v3_030602V03F02</v>
          </cell>
        </row>
        <row r="2605">
          <cell r="B2605" t="str">
            <v>v2_030602V04F01</v>
          </cell>
          <cell r="C2605" t="str">
            <v>v3_030602V04F01</v>
          </cell>
        </row>
        <row r="2606">
          <cell r="B2606" t="str">
            <v>v2_030602V04F02</v>
          </cell>
          <cell r="C2606" t="str">
            <v>v3_030602V04F02</v>
          </cell>
        </row>
        <row r="2607">
          <cell r="B2607" t="str">
            <v>v2_030602V04F03</v>
          </cell>
          <cell r="C2607" t="str">
            <v>v3_030602V04F01</v>
          </cell>
        </row>
        <row r="2608">
          <cell r="B2608" t="str">
            <v>v2_040101V01F01</v>
          </cell>
          <cell r="C2608" t="str">
            <v>v3_040101V01F01</v>
          </cell>
        </row>
        <row r="2609">
          <cell r="B2609" t="str">
            <v>v2_040101V01F02</v>
          </cell>
          <cell r="C2609" t="str">
            <v>v3_040101V01F02</v>
          </cell>
        </row>
        <row r="2610">
          <cell r="B2610" t="str">
            <v>v2_040101V01F03</v>
          </cell>
          <cell r="C2610" t="str">
            <v>v3_040101V01F03</v>
          </cell>
        </row>
        <row r="2611">
          <cell r="B2611" t="str">
            <v>v2_040101V02F01</v>
          </cell>
          <cell r="C2611" t="str">
            <v>v3_040101V02F01</v>
          </cell>
        </row>
        <row r="2612">
          <cell r="B2612" t="str">
            <v>v2_040101V02F02</v>
          </cell>
          <cell r="C2612" t="str">
            <v>v3_040101V02F02</v>
          </cell>
        </row>
        <row r="2613">
          <cell r="B2613" t="str">
            <v>v2_040101V02F03</v>
          </cell>
          <cell r="C2613" t="str">
            <v>v3_040101V02F03</v>
          </cell>
        </row>
        <row r="2614">
          <cell r="B2614" t="str">
            <v>v2_040101V02F04</v>
          </cell>
          <cell r="C2614" t="str">
            <v>v3_040101V02F04</v>
          </cell>
        </row>
        <row r="2615">
          <cell r="B2615" t="str">
            <v>v2_040101V02F05</v>
          </cell>
          <cell r="C2615" t="str">
            <v>v3_040101V02F05</v>
          </cell>
        </row>
        <row r="2616">
          <cell r="B2616" t="str">
            <v>v2_040101V02F06</v>
          </cell>
          <cell r="C2616" t="str">
            <v>v3_040101V01F03</v>
          </cell>
        </row>
        <row r="2617">
          <cell r="B2617" t="str">
            <v>v2_040101V03F01</v>
          </cell>
          <cell r="C2617" t="str">
            <v>v3_040101V03F01</v>
          </cell>
        </row>
        <row r="2618">
          <cell r="B2618" t="str">
            <v>v2_040101V03F02</v>
          </cell>
          <cell r="C2618" t="str">
            <v>v3_040101V03F02</v>
          </cell>
        </row>
        <row r="2619">
          <cell r="B2619" t="str">
            <v>v2_040101V03F03</v>
          </cell>
          <cell r="C2619" t="str">
            <v>v3_040101V03F01</v>
          </cell>
        </row>
        <row r="2620">
          <cell r="B2620" t="str">
            <v>v2_040101V04F01</v>
          </cell>
          <cell r="C2620" t="str">
            <v>v3_040101V04F06</v>
          </cell>
        </row>
        <row r="2621">
          <cell r="B2621" t="str">
            <v>v2_040101V04F02</v>
          </cell>
          <cell r="C2621" t="str">
            <v>v3_040101V04F05</v>
          </cell>
        </row>
        <row r="2622">
          <cell r="B2622" t="str">
            <v>v2_040101V04F03</v>
          </cell>
          <cell r="C2622" t="str">
            <v>v3_040101V04F06</v>
          </cell>
        </row>
        <row r="2623">
          <cell r="B2623" t="str">
            <v>v2_040101V04F04</v>
          </cell>
          <cell r="C2623" t="str">
            <v>v3_040101V04F05</v>
          </cell>
        </row>
        <row r="2624">
          <cell r="B2624" t="str">
            <v>v2_040101V05F01</v>
          </cell>
          <cell r="C2624" t="str">
            <v>v3_040101V04F01</v>
          </cell>
        </row>
        <row r="2625">
          <cell r="B2625" t="str">
            <v>v2_040101V05F02</v>
          </cell>
          <cell r="C2625" t="str">
            <v>v3_040101V04F02</v>
          </cell>
        </row>
        <row r="2626">
          <cell r="B2626" t="str">
            <v>v2_040101V05F03</v>
          </cell>
          <cell r="C2626" t="str">
            <v>v3_040101V04F03</v>
          </cell>
        </row>
        <row r="2627">
          <cell r="B2627" t="str">
            <v>v2_040201V01F01</v>
          </cell>
          <cell r="C2627" t="str">
            <v>v3_040201V01F01</v>
          </cell>
        </row>
        <row r="2628">
          <cell r="B2628" t="str">
            <v>v2_040201V01F02</v>
          </cell>
          <cell r="C2628" t="str">
            <v>v3_040201V01F02</v>
          </cell>
        </row>
        <row r="2629">
          <cell r="B2629" t="str">
            <v>v2_040201V02F01</v>
          </cell>
          <cell r="C2629" t="str">
            <v>v3_040201V02F01</v>
          </cell>
        </row>
        <row r="2630">
          <cell r="B2630" t="str">
            <v>v2_040201V02F02</v>
          </cell>
          <cell r="C2630" t="str">
            <v>v3_040201V02F02</v>
          </cell>
        </row>
        <row r="2631">
          <cell r="B2631" t="str">
            <v>v2_040201V03F01</v>
          </cell>
          <cell r="C2631" t="str">
            <v>v3_040201V03F01</v>
          </cell>
        </row>
        <row r="2632">
          <cell r="B2632" t="str">
            <v>v2_040201V03F02</v>
          </cell>
          <cell r="C2632" t="str">
            <v>v3_040201V03F02</v>
          </cell>
        </row>
        <row r="2633">
          <cell r="B2633" t="str">
            <v>v2_040201V03F03</v>
          </cell>
          <cell r="C2633" t="str">
            <v>v3_040201V03F03</v>
          </cell>
        </row>
        <row r="2634">
          <cell r="B2634" t="str">
            <v>v2_040201V03F04</v>
          </cell>
          <cell r="C2634" t="str">
            <v>v3_040201V03F04</v>
          </cell>
        </row>
        <row r="2635">
          <cell r="B2635" t="str">
            <v>v2_040201V04F01</v>
          </cell>
          <cell r="C2635" t="str">
            <v>v3_040201V04F01</v>
          </cell>
        </row>
        <row r="2636">
          <cell r="B2636" t="str">
            <v>v2_040201V04F02</v>
          </cell>
          <cell r="C2636" t="str">
            <v>v3_040201V04F02</v>
          </cell>
        </row>
        <row r="2637">
          <cell r="B2637" t="str">
            <v>v2_040201V04F03</v>
          </cell>
          <cell r="C2637" t="str">
            <v>v3_040201V04F03</v>
          </cell>
        </row>
        <row r="2638">
          <cell r="B2638" t="str">
            <v>v2_040201V04F04</v>
          </cell>
          <cell r="C2638" t="str">
            <v>v3_040201V03F04</v>
          </cell>
        </row>
        <row r="2639">
          <cell r="B2639" t="str">
            <v>v2_040201V05F01</v>
          </cell>
          <cell r="C2639" t="str">
            <v>v3_040201V05F01</v>
          </cell>
        </row>
        <row r="2640">
          <cell r="B2640" t="str">
            <v>v2_040201V05F02</v>
          </cell>
          <cell r="C2640" t="str">
            <v>v3_040201V05F02</v>
          </cell>
        </row>
        <row r="2641">
          <cell r="B2641" t="str">
            <v>v2_040201V05F03</v>
          </cell>
          <cell r="C2641" t="str">
            <v>v3_040201V05F03</v>
          </cell>
        </row>
        <row r="2642">
          <cell r="B2642" t="str">
            <v>v2_040201V05F04</v>
          </cell>
          <cell r="C2642" t="str">
            <v>v3_040201V05F04</v>
          </cell>
        </row>
        <row r="2643">
          <cell r="B2643" t="str">
            <v>v2_040201V05F05</v>
          </cell>
          <cell r="C2643" t="str">
            <v>v3_040201V05F05</v>
          </cell>
        </row>
        <row r="2644">
          <cell r="B2644" t="str">
            <v>v2_040201V05F06</v>
          </cell>
          <cell r="C2644" t="str">
            <v>v3_040201V05F05</v>
          </cell>
        </row>
        <row r="2645">
          <cell r="B2645" t="str">
            <v>v2_040201V05F07</v>
          </cell>
          <cell r="C2645" t="str">
            <v>v3_040201V05F05</v>
          </cell>
        </row>
        <row r="2646">
          <cell r="B2646" t="str">
            <v>v2_040301V01F01</v>
          </cell>
          <cell r="C2646" t="str">
            <v>v3_040301V01F01</v>
          </cell>
        </row>
        <row r="2647">
          <cell r="B2647" t="str">
            <v>v2_040301V01F02</v>
          </cell>
          <cell r="C2647" t="str">
            <v>v3_040301V01F02</v>
          </cell>
        </row>
        <row r="2648">
          <cell r="B2648" t="str">
            <v>v2_040301V02F01</v>
          </cell>
          <cell r="C2648" t="str">
            <v>v3_040301V02F01</v>
          </cell>
        </row>
        <row r="2649">
          <cell r="B2649" t="str">
            <v>v2_040301V02F02</v>
          </cell>
          <cell r="C2649" t="str">
            <v>v3_040301V02F02</v>
          </cell>
        </row>
        <row r="2650">
          <cell r="B2650" t="str">
            <v>v2_040301V02F03</v>
          </cell>
          <cell r="C2650" t="str">
            <v>v3_040301V02F03</v>
          </cell>
        </row>
        <row r="2651">
          <cell r="B2651" t="str">
            <v>v2_040301V02F04</v>
          </cell>
          <cell r="C2651" t="str">
            <v>v3_040301V02F04</v>
          </cell>
        </row>
        <row r="2652">
          <cell r="B2652" t="str">
            <v>v2_040301V03F01</v>
          </cell>
          <cell r="C2652" t="str">
            <v>v3_040301V02F01</v>
          </cell>
        </row>
        <row r="2653">
          <cell r="B2653" t="str">
            <v>v2_040301V03F02</v>
          </cell>
          <cell r="C2653" t="str">
            <v>v3_040301V03F01</v>
          </cell>
        </row>
        <row r="2654">
          <cell r="B2654" t="str">
            <v>v2_040301V03F03</v>
          </cell>
          <cell r="C2654" t="str">
            <v>v3_040301V03F02</v>
          </cell>
        </row>
        <row r="2655">
          <cell r="B2655" t="str">
            <v>v2_040301V04F01</v>
          </cell>
          <cell r="C2655" t="str">
            <v>v3_040301V02F05</v>
          </cell>
        </row>
        <row r="2656">
          <cell r="B2656" t="str">
            <v>v2_040301V04F02</v>
          </cell>
          <cell r="C2656" t="str">
            <v>v3_040301V05F06</v>
          </cell>
        </row>
        <row r="2657">
          <cell r="B2657" t="str">
            <v>v2_040301V04F03</v>
          </cell>
          <cell r="C2657" t="str">
            <v>v3_040301V05F07</v>
          </cell>
        </row>
        <row r="2658">
          <cell r="B2658" t="str">
            <v>v2_040301V04F04</v>
          </cell>
          <cell r="C2658" t="str">
            <v>v3_040301V05F06</v>
          </cell>
        </row>
        <row r="2659">
          <cell r="B2659" t="str">
            <v>v2_040301V05F01</v>
          </cell>
          <cell r="C2659" t="str">
            <v>v3_040301V04F01</v>
          </cell>
        </row>
        <row r="2660">
          <cell r="B2660" t="str">
            <v>v2_040301V05F02</v>
          </cell>
          <cell r="C2660" t="str">
            <v>v3_040301V04F01</v>
          </cell>
        </row>
        <row r="2661">
          <cell r="B2661" t="str">
            <v>v2_040301V05F03</v>
          </cell>
          <cell r="C2661" t="str">
            <v>v3_040301V04F03</v>
          </cell>
        </row>
        <row r="2662">
          <cell r="B2662" t="str">
            <v>v2_040301V05F04</v>
          </cell>
          <cell r="C2662" t="str">
            <v>v3_040301V04F01</v>
          </cell>
        </row>
        <row r="2663">
          <cell r="B2663" t="str">
            <v>v2_040301V06F01</v>
          </cell>
          <cell r="C2663" t="str">
            <v>v3_040301V05F01</v>
          </cell>
        </row>
        <row r="2664">
          <cell r="B2664" t="str">
            <v>v2_040301V06F02</v>
          </cell>
          <cell r="C2664" t="str">
            <v>v3_040301V05F02</v>
          </cell>
        </row>
        <row r="2665">
          <cell r="B2665" t="str">
            <v>v2_040301V06F03</v>
          </cell>
          <cell r="C2665" t="str">
            <v>v3_040301V05F03</v>
          </cell>
        </row>
        <row r="2666">
          <cell r="B2666" t="str">
            <v>v2_040301V06F04</v>
          </cell>
          <cell r="C2666" t="str">
            <v>v3_040301V05F04</v>
          </cell>
        </row>
        <row r="2667">
          <cell r="B2667" t="str">
            <v>v2_040301V06F05</v>
          </cell>
          <cell r="C2667" t="str">
            <v>v3_040301V05F05</v>
          </cell>
        </row>
        <row r="2668">
          <cell r="B2668" t="str">
            <v>v2_040301V06F06</v>
          </cell>
          <cell r="C2668" t="str">
            <v>v3_040301V05F06</v>
          </cell>
        </row>
        <row r="2669">
          <cell r="B2669" t="str">
            <v>v2_040302V01F01</v>
          </cell>
          <cell r="C2669" t="str">
            <v>v3_040302V01F01</v>
          </cell>
        </row>
        <row r="2670">
          <cell r="B2670" t="str">
            <v>v2_040302V01F02</v>
          </cell>
          <cell r="C2670" t="str">
            <v>v3_040302V01F02</v>
          </cell>
        </row>
        <row r="2671">
          <cell r="B2671" t="str">
            <v>v2_040302V02F01</v>
          </cell>
          <cell r="C2671" t="str">
            <v>v3_040302V03F04</v>
          </cell>
        </row>
        <row r="2672">
          <cell r="B2672" t="str">
            <v>v2_040302V02F02</v>
          </cell>
          <cell r="C2672" t="str">
            <v>v3_040302V03F04</v>
          </cell>
        </row>
        <row r="2673">
          <cell r="B2673" t="str">
            <v>v2_040302V02F03</v>
          </cell>
          <cell r="C2673" t="str">
            <v>v3_040302V03F04</v>
          </cell>
        </row>
        <row r="2674">
          <cell r="B2674" t="str">
            <v>v2_040302V03F01</v>
          </cell>
          <cell r="C2674" t="str">
            <v>v3_040302V02F01</v>
          </cell>
        </row>
        <row r="2675">
          <cell r="B2675" t="str">
            <v>v2_040302V03F02</v>
          </cell>
          <cell r="C2675" t="str">
            <v>v3_040302V02F01</v>
          </cell>
        </row>
        <row r="2676">
          <cell r="B2676" t="str">
            <v>v2_040302V03F03</v>
          </cell>
          <cell r="C2676" t="str">
            <v>v3_040302V03F03</v>
          </cell>
        </row>
        <row r="2677">
          <cell r="B2677" t="str">
            <v>v2_040302V04F01</v>
          </cell>
          <cell r="C2677" t="str">
            <v>v3_040302V03F01</v>
          </cell>
        </row>
        <row r="2678">
          <cell r="B2678" t="str">
            <v>v2_040302V04F02</v>
          </cell>
          <cell r="C2678" t="str">
            <v>v3_040302V03F02</v>
          </cell>
        </row>
        <row r="2679">
          <cell r="B2679" t="str">
            <v>v2_040302V04F03</v>
          </cell>
          <cell r="C2679" t="str">
            <v>v3_040302V03F03</v>
          </cell>
        </row>
        <row r="2680">
          <cell r="B2680" t="str">
            <v>v2_040401V01F01</v>
          </cell>
          <cell r="C2680" t="str">
            <v>v3_040401V01F01</v>
          </cell>
        </row>
        <row r="2681">
          <cell r="B2681" t="str">
            <v>v2_040401V01F02</v>
          </cell>
          <cell r="C2681" t="str">
            <v>v3_040401V01F02</v>
          </cell>
        </row>
        <row r="2682">
          <cell r="B2682" t="str">
            <v>v2_040401V01F03</v>
          </cell>
          <cell r="C2682" t="str">
            <v>v3_040401V01F03</v>
          </cell>
        </row>
        <row r="2683">
          <cell r="B2683" t="str">
            <v>v2_040401V02F01</v>
          </cell>
          <cell r="C2683" t="str">
            <v>v3_040401V02F01</v>
          </cell>
        </row>
        <row r="2684">
          <cell r="B2684" t="str">
            <v>v2_040401V02F02</v>
          </cell>
          <cell r="C2684" t="str">
            <v>v3_040401V02F01</v>
          </cell>
        </row>
        <row r="2685">
          <cell r="B2685" t="str">
            <v>v2_040401V02F03</v>
          </cell>
          <cell r="C2685" t="str">
            <v>v3_040401V02F02</v>
          </cell>
        </row>
        <row r="2686">
          <cell r="B2686" t="str">
            <v>v2_040401V02F04</v>
          </cell>
          <cell r="C2686" t="str">
            <v>v3_040401V02F03</v>
          </cell>
        </row>
        <row r="2687">
          <cell r="B2687" t="str">
            <v>v2_040401V03F01</v>
          </cell>
          <cell r="C2687" t="str">
            <v>v3_040401V03F01</v>
          </cell>
        </row>
        <row r="2688">
          <cell r="B2688" t="str">
            <v>v2_040401V03F02</v>
          </cell>
          <cell r="C2688" t="str">
            <v>v3_040401V04F03</v>
          </cell>
        </row>
        <row r="2689">
          <cell r="B2689" t="str">
            <v>v2_040401V04F01</v>
          </cell>
          <cell r="C2689" t="str">
            <v>v3_040401V04F01</v>
          </cell>
        </row>
        <row r="2690">
          <cell r="B2690" t="str">
            <v>v2_040401V04F02</v>
          </cell>
          <cell r="C2690" t="str">
            <v>v3_040401V04F02</v>
          </cell>
        </row>
        <row r="2691">
          <cell r="B2691" t="str">
            <v>v2_040401V04F03</v>
          </cell>
          <cell r="C2691" t="str">
            <v>v3_040401V04F02</v>
          </cell>
        </row>
        <row r="2692">
          <cell r="B2692" t="str">
            <v>v2_040401V04F04</v>
          </cell>
          <cell r="C2692" t="str">
            <v>v3_040401V04F03</v>
          </cell>
        </row>
        <row r="2693">
          <cell r="B2693" t="str">
            <v>v2_040401V05F01</v>
          </cell>
          <cell r="C2693" t="str">
            <v>v3_040401V05F01</v>
          </cell>
        </row>
        <row r="2694">
          <cell r="B2694" t="str">
            <v>v2_040401V05F02</v>
          </cell>
          <cell r="C2694" t="str">
            <v>v3_040401V05F02</v>
          </cell>
        </row>
        <row r="2695">
          <cell r="B2695" t="str">
            <v>v2_040401V05F03</v>
          </cell>
          <cell r="C2695" t="str">
            <v>v3_040401V05F03</v>
          </cell>
        </row>
        <row r="2696">
          <cell r="B2696" t="str">
            <v>v2_040401V05F04</v>
          </cell>
          <cell r="C2696" t="str">
            <v>v3_040401V05F04</v>
          </cell>
        </row>
        <row r="2697">
          <cell r="B2697" t="str">
            <v>v2_040402V01F01</v>
          </cell>
          <cell r="C2697" t="str">
            <v>v3_040401V01F02</v>
          </cell>
        </row>
        <row r="2698">
          <cell r="B2698" t="str">
            <v>v2_040402V01F02</v>
          </cell>
          <cell r="C2698" t="str">
            <v>v3_040401V02F01</v>
          </cell>
        </row>
        <row r="2699">
          <cell r="B2699" t="str">
            <v>v2_040402V02F01</v>
          </cell>
          <cell r="C2699" t="str">
            <v>v3_040401V01F03</v>
          </cell>
        </row>
        <row r="2700">
          <cell r="B2700" t="str">
            <v>v2_040402V02F02</v>
          </cell>
          <cell r="C2700" t="str">
            <v>v3_040403V02F04</v>
          </cell>
        </row>
        <row r="2701">
          <cell r="B2701" t="str">
            <v>v2_040402V03F01</v>
          </cell>
          <cell r="C2701" t="str">
            <v>v3_040401V04F02</v>
          </cell>
        </row>
        <row r="2702">
          <cell r="B2702" t="str">
            <v>v2_040402V03F02</v>
          </cell>
          <cell r="C2702" t="str">
            <v>v3_040401V04F03</v>
          </cell>
        </row>
        <row r="2703">
          <cell r="B2703" t="str">
            <v>v2_040402V03F03</v>
          </cell>
          <cell r="C2703" t="str">
            <v>v3_040401V05F02</v>
          </cell>
        </row>
        <row r="2704">
          <cell r="B2704" t="str">
            <v>v2_040402V03F04</v>
          </cell>
          <cell r="C2704" t="str">
            <v>v3_040401V02F01</v>
          </cell>
        </row>
        <row r="2705">
          <cell r="B2705" t="str">
            <v>v2_040402V04F01</v>
          </cell>
          <cell r="C2705" t="str">
            <v>v3_040401V03F01</v>
          </cell>
        </row>
        <row r="2706">
          <cell r="B2706" t="str">
            <v>v2_040402V04F02</v>
          </cell>
          <cell r="C2706" t="str">
            <v>v3_040401V05F04</v>
          </cell>
        </row>
        <row r="2707">
          <cell r="B2707" t="str">
            <v>v2_040402V04F03</v>
          </cell>
          <cell r="C2707" t="str">
            <v>v3_040401V02F02</v>
          </cell>
        </row>
        <row r="2708">
          <cell r="B2708" t="str">
            <v>v2_040402V04F04</v>
          </cell>
          <cell r="C2708" t="str">
            <v>v3_040403V03F01</v>
          </cell>
        </row>
        <row r="2709">
          <cell r="B2709" t="str">
            <v>v2_040402V05F01</v>
          </cell>
          <cell r="C2709" t="str">
            <v>v3_040403V04F05</v>
          </cell>
        </row>
        <row r="2710">
          <cell r="B2710" t="str">
            <v>v2_040402V05F02</v>
          </cell>
          <cell r="C2710" t="str">
            <v>v3_040401V02F03</v>
          </cell>
        </row>
        <row r="2711">
          <cell r="B2711" t="str">
            <v>v2_040402V05F03</v>
          </cell>
          <cell r="C2711" t="str">
            <v>v3_040401V02F03</v>
          </cell>
        </row>
        <row r="2712">
          <cell r="B2712" t="str">
            <v>v2_040402V05F04</v>
          </cell>
          <cell r="C2712" t="str">
            <v>v3_040401V02F02</v>
          </cell>
        </row>
        <row r="2713">
          <cell r="B2713" t="str">
            <v>v2_040402V05F05</v>
          </cell>
          <cell r="C2713" t="str">
            <v>v3_040401V02F02</v>
          </cell>
        </row>
        <row r="2714">
          <cell r="B2714" t="str">
            <v>v2_040402V05F06</v>
          </cell>
          <cell r="C2714" t="str">
            <v>v3_040401V02F03</v>
          </cell>
        </row>
        <row r="2715">
          <cell r="B2715" t="str">
            <v>v2_040402V06F01</v>
          </cell>
          <cell r="C2715" t="str">
            <v>v3_040401V05F01</v>
          </cell>
        </row>
        <row r="2716">
          <cell r="B2716" t="str">
            <v>v2_040402V06F02</v>
          </cell>
          <cell r="C2716" t="str">
            <v>v3_040401V05F02</v>
          </cell>
        </row>
        <row r="2717">
          <cell r="B2717" t="str">
            <v>v2_040402V06F03</v>
          </cell>
          <cell r="C2717" t="str">
            <v>v3_040401V05F02</v>
          </cell>
        </row>
        <row r="2718">
          <cell r="B2718" t="str">
            <v>v2_040402V06F04</v>
          </cell>
          <cell r="C2718" t="str">
            <v>v3_040401V05F03</v>
          </cell>
        </row>
        <row r="2719">
          <cell r="B2719" t="str">
            <v>v2_040402V06F05</v>
          </cell>
          <cell r="C2719" t="str">
            <v>v3_040401V05F04</v>
          </cell>
        </row>
        <row r="2720">
          <cell r="B2720" t="str">
            <v>v2_040402V06F06</v>
          </cell>
          <cell r="C2720" t="str">
            <v>v3_040403V02F03</v>
          </cell>
        </row>
        <row r="2721">
          <cell r="B2721" t="str">
            <v>v2_040501V01F01</v>
          </cell>
          <cell r="C2721" t="str">
            <v>v3_040501V04F05</v>
          </cell>
        </row>
        <row r="2722">
          <cell r="B2722" t="str">
            <v>v2_040501V01F02</v>
          </cell>
          <cell r="C2722" t="str">
            <v>v3_040501V02F03</v>
          </cell>
        </row>
        <row r="2723">
          <cell r="B2723" t="str">
            <v>v2_040501V01F03</v>
          </cell>
          <cell r="C2723" t="str">
            <v>v3_040501V02F04</v>
          </cell>
        </row>
        <row r="2724">
          <cell r="B2724" t="str">
            <v>v2_040501V01F04</v>
          </cell>
          <cell r="C2724" t="str">
            <v>v3_040501V04F07</v>
          </cell>
        </row>
        <row r="2725">
          <cell r="B2725" t="str">
            <v>v2_040501V02F01</v>
          </cell>
          <cell r="C2725" t="str">
            <v>v3_040501V02F01</v>
          </cell>
        </row>
        <row r="2726">
          <cell r="B2726" t="str">
            <v>v2_040501V02F02</v>
          </cell>
          <cell r="C2726" t="str">
            <v>v3_040501V02F03</v>
          </cell>
        </row>
        <row r="2727">
          <cell r="B2727" t="str">
            <v>v2_040501V02F03</v>
          </cell>
          <cell r="C2727" t="str">
            <v>v3_040501V02F02</v>
          </cell>
        </row>
        <row r="2728">
          <cell r="B2728" t="str">
            <v>v2_040501V03F01</v>
          </cell>
          <cell r="C2728" t="str">
            <v>v3_040501V03F01</v>
          </cell>
        </row>
        <row r="2729">
          <cell r="B2729" t="str">
            <v>v2_040501V03F02</v>
          </cell>
          <cell r="C2729" t="str">
            <v>v3_040501V03F03</v>
          </cell>
        </row>
        <row r="2730">
          <cell r="B2730" t="str">
            <v>v2_040501V03F03</v>
          </cell>
          <cell r="C2730" t="str">
            <v>v3_040501V03F02</v>
          </cell>
        </row>
        <row r="2731">
          <cell r="B2731" t="str">
            <v>v2_040501V04F01</v>
          </cell>
          <cell r="C2731" t="str">
            <v>v3_040501V04F01</v>
          </cell>
        </row>
        <row r="2732">
          <cell r="B2732" t="str">
            <v>v2_040501V04F02</v>
          </cell>
          <cell r="C2732" t="str">
            <v>v3_040501V04F02</v>
          </cell>
        </row>
        <row r="2733">
          <cell r="B2733" t="str">
            <v>v2_040501V04F03</v>
          </cell>
          <cell r="C2733" t="str">
            <v>v3_040501V04F03</v>
          </cell>
        </row>
        <row r="2734">
          <cell r="B2734" t="str">
            <v>v2_040501V04F04</v>
          </cell>
          <cell r="C2734" t="str">
            <v>v3_040501V04F03</v>
          </cell>
        </row>
        <row r="2735">
          <cell r="B2735" t="str">
            <v>v2_040501V04F05</v>
          </cell>
          <cell r="C2735" t="str">
            <v>v3_040501V04F06</v>
          </cell>
        </row>
        <row r="2736">
          <cell r="B2736" t="str">
            <v>v2_040501V04F06</v>
          </cell>
          <cell r="C2736" t="str">
            <v>v3_040501V04F04</v>
          </cell>
        </row>
        <row r="2737">
          <cell r="B2737" t="str">
            <v>v2_040501V04F07</v>
          </cell>
          <cell r="C2737" t="str">
            <v>v3_040501V04F05</v>
          </cell>
        </row>
        <row r="2738">
          <cell r="B2738" t="str">
            <v>v2_040501V04F08</v>
          </cell>
          <cell r="C2738" t="str">
            <v>v3_040501V01F02</v>
          </cell>
        </row>
        <row r="2739">
          <cell r="B2739" t="str">
            <v>v2_040502V01F01</v>
          </cell>
          <cell r="C2739" t="str">
            <v>v3_040502V04F05</v>
          </cell>
        </row>
        <row r="2740">
          <cell r="B2740" t="str">
            <v>v2_040502V01F02</v>
          </cell>
          <cell r="C2740" t="str">
            <v>v3_040502V02F04</v>
          </cell>
        </row>
        <row r="2741">
          <cell r="B2741" t="str">
            <v>v2_040502V01F03</v>
          </cell>
          <cell r="C2741" t="str">
            <v>v3_040502V02F05</v>
          </cell>
        </row>
        <row r="2742">
          <cell r="B2742" t="str">
            <v>v2_040502V01F04</v>
          </cell>
          <cell r="C2742" t="str">
            <v>v3_040502V02F03</v>
          </cell>
        </row>
        <row r="2743">
          <cell r="B2743" t="str">
            <v>v2_040502V02F01</v>
          </cell>
          <cell r="C2743" t="str">
            <v>v3_040502V02F01</v>
          </cell>
        </row>
        <row r="2744">
          <cell r="B2744" t="str">
            <v>v2_040502V02F02</v>
          </cell>
          <cell r="C2744" t="str">
            <v>v3_040502V02F02</v>
          </cell>
        </row>
        <row r="2745">
          <cell r="B2745" t="str">
            <v>v2_040502V02F03</v>
          </cell>
          <cell r="C2745" t="str">
            <v>v3_040502V02F03</v>
          </cell>
        </row>
        <row r="2746">
          <cell r="B2746" t="str">
            <v>v2_040502V02F04</v>
          </cell>
          <cell r="C2746" t="str">
            <v>v3_040502V03F01</v>
          </cell>
        </row>
        <row r="2747">
          <cell r="B2747" t="str">
            <v>v2_040502V03F01</v>
          </cell>
          <cell r="C2747" t="str">
            <v>v3_040502V03F01</v>
          </cell>
        </row>
        <row r="2748">
          <cell r="B2748" t="str">
            <v>v2_040502V03F02</v>
          </cell>
          <cell r="C2748" t="str">
            <v>v3_040502V03F02</v>
          </cell>
        </row>
        <row r="2749">
          <cell r="B2749" t="str">
            <v>v2_040502V04F01</v>
          </cell>
          <cell r="C2749" t="str">
            <v>v3_040502V04F01</v>
          </cell>
        </row>
        <row r="2750">
          <cell r="B2750" t="str">
            <v>v2_040502V04F02</v>
          </cell>
          <cell r="C2750" t="str">
            <v>v3_040502V04F02</v>
          </cell>
        </row>
        <row r="2751">
          <cell r="B2751" t="str">
            <v>v2_040502V04F03</v>
          </cell>
          <cell r="C2751" t="str">
            <v>v3_040502V02F04</v>
          </cell>
        </row>
        <row r="2752">
          <cell r="B2752" t="str">
            <v>v2_040502V04F04</v>
          </cell>
          <cell r="C2752" t="str">
            <v>v3_040502V02F04</v>
          </cell>
        </row>
        <row r="2753">
          <cell r="B2753" t="str">
            <v>v2_040502V04F05</v>
          </cell>
          <cell r="C2753" t="str">
            <v>v3_040502V04F03</v>
          </cell>
        </row>
        <row r="2754">
          <cell r="B2754" t="str">
            <v>v2_040502V04F06</v>
          </cell>
          <cell r="C2754" t="str">
            <v>v3_040502V04F04</v>
          </cell>
        </row>
        <row r="2755">
          <cell r="B2755" t="str">
            <v>v2_040502V04F07</v>
          </cell>
          <cell r="C2755" t="str">
            <v>v3_040502V04F05</v>
          </cell>
        </row>
        <row r="2756">
          <cell r="B2756" t="str">
            <v>v2_040601V01F01</v>
          </cell>
          <cell r="C2756" t="str">
            <v>v3_040601V01F01</v>
          </cell>
        </row>
        <row r="2757">
          <cell r="B2757" t="str">
            <v>v2_040601V01F02</v>
          </cell>
          <cell r="C2757" t="str">
            <v>v3_040601V01F02</v>
          </cell>
        </row>
        <row r="2758">
          <cell r="B2758" t="str">
            <v>v2_040601V01F03</v>
          </cell>
          <cell r="C2758" t="str">
            <v>v3_040601V01F03</v>
          </cell>
        </row>
        <row r="2759">
          <cell r="B2759" t="str">
            <v>v2_040601V01F04</v>
          </cell>
          <cell r="C2759" t="str">
            <v>v3_040601V01F04</v>
          </cell>
        </row>
        <row r="2760">
          <cell r="B2760" t="str">
            <v>v2_040601V01F05</v>
          </cell>
          <cell r="C2760" t="str">
            <v>v3_040601V01F04</v>
          </cell>
        </row>
        <row r="2761">
          <cell r="B2761" t="str">
            <v>v2_040601V01F06</v>
          </cell>
          <cell r="C2761" t="str">
            <v>v3_040601V01F05</v>
          </cell>
        </row>
        <row r="2762">
          <cell r="B2762" t="str">
            <v>v2_040601V01F07</v>
          </cell>
          <cell r="C2762" t="str">
            <v>v3_040601V01F04</v>
          </cell>
        </row>
        <row r="2763">
          <cell r="B2763" t="str">
            <v>v2_040601V02F01</v>
          </cell>
          <cell r="C2763" t="str">
            <v>v3_040601V02F01</v>
          </cell>
        </row>
        <row r="2764">
          <cell r="B2764" t="str">
            <v>v2_040601V02F02</v>
          </cell>
          <cell r="C2764" t="str">
            <v>v3_040601V02F02</v>
          </cell>
        </row>
        <row r="2765">
          <cell r="B2765" t="str">
            <v>v2_040601V02F03</v>
          </cell>
          <cell r="C2765" t="str">
            <v>v3_040601V01F05</v>
          </cell>
        </row>
        <row r="2766">
          <cell r="B2766" t="str">
            <v>v2_040601V03F01</v>
          </cell>
          <cell r="C2766" t="str">
            <v>v3_040601V03F01</v>
          </cell>
        </row>
        <row r="2767">
          <cell r="B2767" t="str">
            <v>v2_040601V03F02</v>
          </cell>
          <cell r="C2767" t="str">
            <v>v3_040601V03F01</v>
          </cell>
        </row>
        <row r="2768">
          <cell r="B2768" t="str">
            <v>v2_040601V03F03</v>
          </cell>
          <cell r="C2768" t="str">
            <v>v3_040601V01F05</v>
          </cell>
        </row>
        <row r="2769">
          <cell r="B2769" t="str">
            <v>v2_040601V03F04</v>
          </cell>
          <cell r="C2769" t="str">
            <v>v3_040601V03F02</v>
          </cell>
        </row>
        <row r="2770">
          <cell r="B2770" t="str">
            <v>v2_040601V03F05</v>
          </cell>
          <cell r="C2770" t="str">
            <v>v3_040601V03F03</v>
          </cell>
        </row>
        <row r="2771">
          <cell r="B2771" t="str">
            <v>v2_040602V01F01</v>
          </cell>
          <cell r="C2771" t="str">
            <v>v3_040602V01F01</v>
          </cell>
        </row>
        <row r="2772">
          <cell r="B2772" t="str">
            <v>v2_040602V01F02</v>
          </cell>
          <cell r="C2772" t="str">
            <v>v3_040602V01F02</v>
          </cell>
        </row>
        <row r="2773">
          <cell r="B2773" t="str">
            <v>v2_040602V01F03</v>
          </cell>
          <cell r="C2773" t="str">
            <v>v3_040602V01F03</v>
          </cell>
        </row>
        <row r="2774">
          <cell r="B2774" t="str">
            <v>v2_040602V02F01</v>
          </cell>
          <cell r="C2774" t="str">
            <v>v3_040602V02F01</v>
          </cell>
        </row>
        <row r="2775">
          <cell r="B2775" t="str">
            <v>v2_040602V02F02</v>
          </cell>
          <cell r="C2775" t="str">
            <v>v3_040602V02F02</v>
          </cell>
        </row>
        <row r="2776">
          <cell r="B2776" t="str">
            <v>v2_040602V02F03</v>
          </cell>
          <cell r="C2776" t="str">
            <v>v3_040602V02F03</v>
          </cell>
        </row>
        <row r="2777">
          <cell r="B2777" t="str">
            <v>v2_040602V03F01</v>
          </cell>
          <cell r="C2777" t="str">
            <v>v3_040602V03F01</v>
          </cell>
        </row>
        <row r="2778">
          <cell r="B2778" t="str">
            <v>v2_040602V03F02</v>
          </cell>
          <cell r="C2778" t="str">
            <v>v3_040602V03F02</v>
          </cell>
        </row>
        <row r="2779">
          <cell r="B2779" t="str">
            <v>v2_040602V03F03</v>
          </cell>
          <cell r="C2779" t="str">
            <v>v3_040602V03F03</v>
          </cell>
        </row>
        <row r="2780">
          <cell r="B2780" t="str">
            <v>v2_040602V04F01</v>
          </cell>
          <cell r="C2780" t="str">
            <v>v3_040602V04F03</v>
          </cell>
        </row>
        <row r="2781">
          <cell r="B2781" t="str">
            <v>v2_040602V04F02</v>
          </cell>
          <cell r="C2781" t="str">
            <v>v3_040602V04F03</v>
          </cell>
        </row>
        <row r="2782">
          <cell r="B2782" t="str">
            <v>v2_040602V05F01</v>
          </cell>
          <cell r="C2782" t="str">
            <v>v3_040602V04F01</v>
          </cell>
        </row>
        <row r="2783">
          <cell r="B2783" t="str">
            <v>v2_040602V05F02</v>
          </cell>
          <cell r="C2783" t="str">
            <v>v3_040602V04F02</v>
          </cell>
        </row>
        <row r="2784">
          <cell r="B2784" t="str">
            <v>v2_050101V01F01</v>
          </cell>
          <cell r="C2784" t="str">
            <v>v3_050101V01F01</v>
          </cell>
        </row>
        <row r="2785">
          <cell r="B2785" t="str">
            <v>v2_050101V01F02</v>
          </cell>
          <cell r="C2785" t="str">
            <v>v3_050101V01F02</v>
          </cell>
        </row>
        <row r="2786">
          <cell r="B2786" t="str">
            <v>v2_050101V02F01</v>
          </cell>
          <cell r="C2786" t="str">
            <v>v3_050101V02F01</v>
          </cell>
        </row>
        <row r="2787">
          <cell r="B2787" t="str">
            <v>v2_050101V02F02</v>
          </cell>
          <cell r="C2787" t="str">
            <v>v3_050101V02F02</v>
          </cell>
        </row>
        <row r="2788">
          <cell r="B2788" t="str">
            <v>v2_050101V02F03</v>
          </cell>
          <cell r="C2788" t="str">
            <v>v3_050101V02F03</v>
          </cell>
        </row>
        <row r="2789">
          <cell r="B2789" t="str">
            <v>v2_050101V02F04</v>
          </cell>
          <cell r="C2789" t="str">
            <v>v3_050101V02F04</v>
          </cell>
        </row>
        <row r="2790">
          <cell r="B2790" t="str">
            <v>v2_050101V03F01</v>
          </cell>
          <cell r="C2790" t="str">
            <v>v3_050101V03F01</v>
          </cell>
        </row>
        <row r="2791">
          <cell r="B2791" t="str">
            <v>v2_050101V03F02</v>
          </cell>
          <cell r="C2791" t="str">
            <v>v3_050101V03F02</v>
          </cell>
        </row>
        <row r="2792">
          <cell r="B2792" t="str">
            <v>v2_050101V03F03</v>
          </cell>
          <cell r="C2792" t="str">
            <v>v3_050101V03F03</v>
          </cell>
        </row>
        <row r="2793">
          <cell r="B2793" t="str">
            <v>v2_050101V04F01</v>
          </cell>
          <cell r="C2793" t="str">
            <v>v3_050101V04F01</v>
          </cell>
        </row>
        <row r="2794">
          <cell r="B2794" t="str">
            <v>v2_050101V04F02</v>
          </cell>
          <cell r="C2794" t="str">
            <v>v3_050101V04F02</v>
          </cell>
        </row>
        <row r="2795">
          <cell r="B2795" t="str">
            <v>v2_050101V04F03</v>
          </cell>
          <cell r="C2795" t="str">
            <v>v3_050101V04F03</v>
          </cell>
        </row>
        <row r="2796">
          <cell r="B2796" t="str">
            <v>v2_050102V01F01</v>
          </cell>
          <cell r="C2796" t="str">
            <v>v3_050102V01F01</v>
          </cell>
        </row>
        <row r="2797">
          <cell r="B2797" t="str">
            <v>v2_050102V01F02</v>
          </cell>
          <cell r="C2797" t="str">
            <v>v3_050102V01F02</v>
          </cell>
        </row>
        <row r="2798">
          <cell r="B2798" t="str">
            <v>v2_050102V01F03</v>
          </cell>
          <cell r="C2798" t="str">
            <v>v3_050102V01F03</v>
          </cell>
        </row>
        <row r="2799">
          <cell r="B2799" t="str">
            <v>v2_050102V02F01</v>
          </cell>
          <cell r="C2799" t="str">
            <v>v3_050102V02F01</v>
          </cell>
        </row>
        <row r="2800">
          <cell r="B2800" t="str">
            <v>v2_050102V02F02</v>
          </cell>
          <cell r="C2800" t="str">
            <v>v3_050102V02F02</v>
          </cell>
        </row>
        <row r="2801">
          <cell r="B2801" t="str">
            <v>v2_050102V02F03</v>
          </cell>
          <cell r="C2801" t="str">
            <v>v3_050102V02F03</v>
          </cell>
        </row>
        <row r="2802">
          <cell r="B2802" t="str">
            <v>v2_050102V02F04</v>
          </cell>
          <cell r="C2802" t="str">
            <v>v3_050102V02F04</v>
          </cell>
        </row>
        <row r="2803">
          <cell r="B2803" t="str">
            <v>v2_050102V03F01</v>
          </cell>
          <cell r="C2803" t="str">
            <v>v3_050102V03F01</v>
          </cell>
        </row>
        <row r="2804">
          <cell r="B2804" t="str">
            <v>v2_050102V03F02</v>
          </cell>
          <cell r="C2804" t="str">
            <v>v3_050102V03F02</v>
          </cell>
        </row>
        <row r="2805">
          <cell r="B2805" t="str">
            <v>v2_050102V03F03</v>
          </cell>
          <cell r="C2805" t="str">
            <v>v3_050102V03F03</v>
          </cell>
        </row>
        <row r="2806">
          <cell r="B2806" t="str">
            <v>v2_050102V03F04</v>
          </cell>
          <cell r="C2806" t="str">
            <v>v3_050102V03F04</v>
          </cell>
        </row>
        <row r="2807">
          <cell r="B2807" t="str">
            <v>v2_050102V03F05</v>
          </cell>
          <cell r="C2807" t="str">
            <v>v3_050102V03F05</v>
          </cell>
        </row>
        <row r="2808">
          <cell r="B2808" t="str">
            <v>v2_050102V04F01</v>
          </cell>
          <cell r="C2808" t="str">
            <v>v3_050102V04F01</v>
          </cell>
        </row>
        <row r="2809">
          <cell r="B2809" t="str">
            <v>v2_050102V04F02</v>
          </cell>
          <cell r="C2809" t="str">
            <v>v3_050102V04F02</v>
          </cell>
        </row>
        <row r="2810">
          <cell r="B2810" t="str">
            <v>v2_050102V04F03</v>
          </cell>
          <cell r="C2810" t="str">
            <v>v3_050102V04F03</v>
          </cell>
        </row>
        <row r="2811">
          <cell r="B2811" t="str">
            <v>v2_050103V01F01</v>
          </cell>
          <cell r="C2811" t="str">
            <v>v3_050103V01F01</v>
          </cell>
        </row>
        <row r="2812">
          <cell r="B2812" t="str">
            <v>v2_050103V01F02</v>
          </cell>
          <cell r="C2812" t="str">
            <v>v3_050103V01F02</v>
          </cell>
        </row>
        <row r="2813">
          <cell r="B2813" t="str">
            <v>v2_050103V02F01</v>
          </cell>
          <cell r="C2813" t="str">
            <v>v3_050103V02F01</v>
          </cell>
        </row>
        <row r="2814">
          <cell r="B2814" t="str">
            <v>v2_050103V02F02</v>
          </cell>
          <cell r="C2814" t="str">
            <v>v3_050103V02F01</v>
          </cell>
        </row>
        <row r="2815">
          <cell r="B2815" t="str">
            <v>v2_050103V02F03</v>
          </cell>
          <cell r="C2815" t="str">
            <v>v3_050103V02F02</v>
          </cell>
        </row>
        <row r="2816">
          <cell r="B2816" t="str">
            <v>v2_050103V02F04</v>
          </cell>
          <cell r="C2816" t="str">
            <v>v3_050103V02F03</v>
          </cell>
        </row>
        <row r="2817">
          <cell r="B2817" t="str">
            <v>v2_050103V03F01</v>
          </cell>
          <cell r="C2817" t="str">
            <v>v3_050103V03F01</v>
          </cell>
        </row>
        <row r="2818">
          <cell r="B2818" t="str">
            <v>v2_050103V03F02</v>
          </cell>
          <cell r="C2818" t="str">
            <v>v3_050103V03F01</v>
          </cell>
        </row>
        <row r="2819">
          <cell r="B2819" t="str">
            <v>v2_050103V04F01</v>
          </cell>
          <cell r="C2819" t="str">
            <v>v3_050103V04F01</v>
          </cell>
        </row>
        <row r="2820">
          <cell r="B2820" t="str">
            <v>v2_050103V04F02</v>
          </cell>
          <cell r="C2820" t="str">
            <v>v3_050103V03F02</v>
          </cell>
        </row>
        <row r="2821">
          <cell r="B2821" t="str">
            <v>v2_050103V04F03</v>
          </cell>
          <cell r="C2821" t="str">
            <v>v3_050103V03F01</v>
          </cell>
        </row>
        <row r="2822">
          <cell r="B2822" t="str">
            <v>v2_050103V04F04</v>
          </cell>
          <cell r="C2822" t="str">
            <v>v3_050103V04F02</v>
          </cell>
        </row>
        <row r="2823">
          <cell r="B2823" t="str">
            <v>v2_050201V01F01</v>
          </cell>
          <cell r="C2823" t="str">
            <v>v3_050201V01F01</v>
          </cell>
        </row>
        <row r="2824">
          <cell r="B2824" t="str">
            <v>v2_050201V01F02</v>
          </cell>
          <cell r="C2824" t="str">
            <v>v3_050201V01F02</v>
          </cell>
        </row>
        <row r="2825">
          <cell r="B2825" t="str">
            <v>v2_050201V01F03</v>
          </cell>
          <cell r="C2825" t="str">
            <v>v3_050201V01F03</v>
          </cell>
        </row>
        <row r="2826">
          <cell r="B2826" t="str">
            <v>v2_050201V02F01</v>
          </cell>
          <cell r="C2826" t="str">
            <v>v3_050201V02F01</v>
          </cell>
        </row>
        <row r="2827">
          <cell r="B2827" t="str">
            <v>v2_050201V02F02</v>
          </cell>
          <cell r="C2827" t="str">
            <v>v3_050201V02F02</v>
          </cell>
        </row>
        <row r="2828">
          <cell r="B2828" t="str">
            <v>v2_050201V03F01</v>
          </cell>
          <cell r="C2828" t="str">
            <v>v3_050201V03F01</v>
          </cell>
        </row>
        <row r="2829">
          <cell r="B2829" t="str">
            <v>v2_050201V03F02</v>
          </cell>
          <cell r="C2829" t="str">
            <v>v3_050201V03F02</v>
          </cell>
        </row>
        <row r="2830">
          <cell r="B2830" t="str">
            <v>v2_050201V04F01</v>
          </cell>
          <cell r="C2830" t="str">
            <v>v3_050201V04F01</v>
          </cell>
        </row>
        <row r="2831">
          <cell r="B2831" t="str">
            <v>v2_050201V04F02</v>
          </cell>
          <cell r="C2831" t="str">
            <v>v3_050201V04F02</v>
          </cell>
        </row>
        <row r="2832">
          <cell r="B2832" t="str">
            <v>v2_050202V01F01</v>
          </cell>
          <cell r="C2832" t="str">
            <v>v3_050202V01F01</v>
          </cell>
        </row>
        <row r="2833">
          <cell r="B2833" t="str">
            <v>v2_050202V01F02</v>
          </cell>
          <cell r="C2833" t="str">
            <v>v3_050202V01F02</v>
          </cell>
        </row>
        <row r="2834">
          <cell r="B2834" t="str">
            <v>v2_050202V01F03</v>
          </cell>
          <cell r="C2834" t="str">
            <v>v3_050202V01F03</v>
          </cell>
        </row>
        <row r="2835">
          <cell r="B2835" t="str">
            <v>v2_050202V01F04</v>
          </cell>
          <cell r="C2835" t="str">
            <v>v3_050202V01F04</v>
          </cell>
        </row>
        <row r="2836">
          <cell r="B2836" t="str">
            <v>v2_050202V01F05</v>
          </cell>
          <cell r="C2836" t="str">
            <v>v3_050202V02F05</v>
          </cell>
        </row>
        <row r="2837">
          <cell r="B2837" t="str">
            <v>v2_050202V02F01</v>
          </cell>
          <cell r="C2837" t="str">
            <v>v3_050202V02F01</v>
          </cell>
        </row>
        <row r="2838">
          <cell r="B2838" t="str">
            <v>v2_050202V02F02</v>
          </cell>
          <cell r="C2838" t="str">
            <v>v3_050202V02F02</v>
          </cell>
        </row>
        <row r="2839">
          <cell r="B2839" t="str">
            <v>v2_050202V02F03</v>
          </cell>
          <cell r="C2839" t="str">
            <v>v3_050202V02F03</v>
          </cell>
        </row>
        <row r="2840">
          <cell r="B2840" t="str">
            <v>v2_050202V03F01</v>
          </cell>
          <cell r="C2840" t="str">
            <v>v3_050202V03F01</v>
          </cell>
        </row>
        <row r="2841">
          <cell r="B2841" t="str">
            <v>v2_050202V03F02</v>
          </cell>
          <cell r="C2841" t="str">
            <v>v3_050202V03F02</v>
          </cell>
        </row>
        <row r="2842">
          <cell r="B2842" t="str">
            <v>v2_050202V03F03</v>
          </cell>
          <cell r="C2842" t="str">
            <v>v3_050202V03F03</v>
          </cell>
        </row>
        <row r="2843">
          <cell r="B2843" t="str">
            <v>v2_050202V03F04</v>
          </cell>
          <cell r="C2843" t="str">
            <v>v3_050202V03F04</v>
          </cell>
        </row>
        <row r="2844">
          <cell r="B2844" t="str">
            <v>v2_050202V04F01</v>
          </cell>
          <cell r="C2844" t="str">
            <v>v3_050202V04F01</v>
          </cell>
        </row>
        <row r="2845">
          <cell r="B2845" t="str">
            <v>v2_050202V04F02</v>
          </cell>
          <cell r="C2845" t="str">
            <v>v3_050202V04F02</v>
          </cell>
        </row>
        <row r="2846">
          <cell r="B2846" t="str">
            <v>v2_050202V04F03</v>
          </cell>
          <cell r="C2846" t="str">
            <v>v3_050202V04F03</v>
          </cell>
        </row>
        <row r="2847">
          <cell r="B2847" t="str">
            <v>v2_050301V01F01</v>
          </cell>
          <cell r="C2847" t="str">
            <v>v3_050301V01F01</v>
          </cell>
        </row>
        <row r="2848">
          <cell r="B2848" t="str">
            <v>v2_050301V01F02</v>
          </cell>
          <cell r="C2848" t="str">
            <v>v3_050301V01F02</v>
          </cell>
        </row>
        <row r="2849">
          <cell r="B2849" t="str">
            <v>v2_050301V01F03</v>
          </cell>
          <cell r="C2849" t="str">
            <v>v3_050301V01F03</v>
          </cell>
        </row>
        <row r="2850">
          <cell r="B2850" t="str">
            <v>v2_050301V02F01</v>
          </cell>
          <cell r="C2850" t="str">
            <v>v3_050301V02F01</v>
          </cell>
        </row>
        <row r="2851">
          <cell r="B2851" t="str">
            <v>v2_050301V02F02</v>
          </cell>
          <cell r="C2851" t="str">
            <v>v3_050301V02F02</v>
          </cell>
        </row>
        <row r="2852">
          <cell r="B2852" t="str">
            <v>v2_050301V02F03</v>
          </cell>
          <cell r="C2852" t="str">
            <v>v3_050301V02F03</v>
          </cell>
        </row>
        <row r="2853">
          <cell r="B2853" t="str">
            <v>v2_050301V03F01</v>
          </cell>
          <cell r="C2853" t="str">
            <v>v3_050301V03F01</v>
          </cell>
        </row>
        <row r="2854">
          <cell r="B2854" t="str">
            <v>v2_050301V03F02</v>
          </cell>
          <cell r="C2854" t="str">
            <v>v3_050301V03F02</v>
          </cell>
        </row>
        <row r="2855">
          <cell r="B2855" t="str">
            <v>v2_050301V03F03</v>
          </cell>
          <cell r="C2855" t="str">
            <v>v3_050301V03F03</v>
          </cell>
        </row>
        <row r="2856">
          <cell r="B2856" t="str">
            <v>v2_050301V04F01</v>
          </cell>
          <cell r="C2856" t="str">
            <v>v3_050301V04F02</v>
          </cell>
        </row>
        <row r="2857">
          <cell r="B2857" t="str">
            <v>v2_050301V04F02</v>
          </cell>
          <cell r="C2857" t="str">
            <v>v3_050301V04F01</v>
          </cell>
        </row>
        <row r="2858">
          <cell r="B2858" t="str">
            <v>v2_050301V04F03</v>
          </cell>
          <cell r="C2858" t="str">
            <v>v3_050301V04F02</v>
          </cell>
        </row>
        <row r="2859">
          <cell r="B2859" t="str">
            <v>v2_050301V05F01</v>
          </cell>
          <cell r="C2859" t="str">
            <v>v3_050301V05F01</v>
          </cell>
        </row>
        <row r="2860">
          <cell r="B2860" t="str">
            <v>v2_050301V05F02</v>
          </cell>
          <cell r="C2860" t="str">
            <v>v3_050301V05F02</v>
          </cell>
        </row>
        <row r="2861">
          <cell r="B2861" t="str">
            <v>v2_050302V01F01</v>
          </cell>
          <cell r="C2861" t="str">
            <v>v3_050302V01F01</v>
          </cell>
        </row>
        <row r="2862">
          <cell r="B2862" t="str">
            <v>v2_050302V01F02</v>
          </cell>
          <cell r="C2862" t="str">
            <v>v3_050302V01F02</v>
          </cell>
        </row>
        <row r="2863">
          <cell r="B2863" t="str">
            <v>v2_050302V01F03</v>
          </cell>
          <cell r="C2863" t="str">
            <v>v3_050302V01F03</v>
          </cell>
        </row>
        <row r="2864">
          <cell r="B2864" t="str">
            <v>v2_050302V02F01</v>
          </cell>
          <cell r="C2864" t="str">
            <v>v3_050302V02F01</v>
          </cell>
        </row>
        <row r="2865">
          <cell r="B2865" t="str">
            <v>v2_050302V02F02</v>
          </cell>
          <cell r="C2865" t="str">
            <v>v3_050302V02F02</v>
          </cell>
        </row>
        <row r="2866">
          <cell r="B2866" t="str">
            <v>v2_050302V02F03</v>
          </cell>
          <cell r="C2866" t="str">
            <v>v3_050302V02F03</v>
          </cell>
        </row>
        <row r="2867">
          <cell r="B2867" t="str">
            <v>v2_050302V03F01</v>
          </cell>
          <cell r="C2867" t="str">
            <v>v3_050302V03F01</v>
          </cell>
        </row>
        <row r="2868">
          <cell r="B2868" t="str">
            <v>v2_050302V03F02</v>
          </cell>
          <cell r="C2868" t="str">
            <v>v3_050302V03F02</v>
          </cell>
        </row>
        <row r="2869">
          <cell r="B2869" t="str">
            <v>v2_050302V03F03</v>
          </cell>
          <cell r="C2869" t="str">
            <v>v3_050302V03F03</v>
          </cell>
        </row>
        <row r="2870">
          <cell r="B2870" t="str">
            <v>v2_050302V04F01</v>
          </cell>
          <cell r="C2870" t="str">
            <v>v3_050302V04F02</v>
          </cell>
        </row>
        <row r="2871">
          <cell r="B2871" t="str">
            <v>v2_050302V04F02</v>
          </cell>
          <cell r="C2871" t="str">
            <v>v3_050302V04F01</v>
          </cell>
        </row>
        <row r="2872">
          <cell r="B2872" t="str">
            <v>v2_050302V04F03</v>
          </cell>
          <cell r="C2872" t="str">
            <v>v3_050302V04F02</v>
          </cell>
        </row>
        <row r="2873">
          <cell r="B2873" t="str">
            <v>v2_050302V05F01</v>
          </cell>
          <cell r="C2873" t="str">
            <v>v3_050302V05F01</v>
          </cell>
        </row>
        <row r="2874">
          <cell r="B2874" t="str">
            <v>v2_050302V05F02</v>
          </cell>
          <cell r="C2874" t="str">
            <v>v3_050302V05F02</v>
          </cell>
        </row>
        <row r="2875">
          <cell r="B2875" t="str">
            <v>v2_050303V01F01</v>
          </cell>
          <cell r="C2875" t="str">
            <v>v3_050303V01F01</v>
          </cell>
        </row>
        <row r="2876">
          <cell r="B2876" t="str">
            <v>v2_050303V01F02</v>
          </cell>
          <cell r="C2876" t="str">
            <v>v3_050303V01F01</v>
          </cell>
        </row>
        <row r="2877">
          <cell r="B2877" t="str">
            <v>v2_050303V01F03</v>
          </cell>
          <cell r="C2877" t="str">
            <v>v3_050303V01F02</v>
          </cell>
        </row>
        <row r="2878">
          <cell r="B2878" t="str">
            <v>v2_050303V02F01</v>
          </cell>
          <cell r="C2878" t="str">
            <v>v3_050303V02F01</v>
          </cell>
        </row>
        <row r="2879">
          <cell r="B2879" t="str">
            <v>v2_050303V02F02</v>
          </cell>
          <cell r="C2879" t="str">
            <v>v3_050303V02F02</v>
          </cell>
        </row>
        <row r="2880">
          <cell r="B2880" t="str">
            <v>v2_050303V03F01</v>
          </cell>
          <cell r="C2880" t="str">
            <v>v3_050303V03F01</v>
          </cell>
        </row>
        <row r="2881">
          <cell r="B2881" t="str">
            <v>v2_050303V03F02</v>
          </cell>
          <cell r="C2881" t="str">
            <v>v3_050303V03F02</v>
          </cell>
        </row>
        <row r="2882">
          <cell r="B2882" t="str">
            <v>v2_050303V03F03</v>
          </cell>
          <cell r="C2882" t="str">
            <v>v3_050303V03F01</v>
          </cell>
        </row>
        <row r="2883">
          <cell r="B2883" t="str">
            <v>v2_050401V01F01</v>
          </cell>
          <cell r="C2883" t="str">
            <v>v3_050401V01F01</v>
          </cell>
        </row>
        <row r="2884">
          <cell r="B2884" t="str">
            <v>v2_050401V01F02</v>
          </cell>
          <cell r="C2884" t="str">
            <v>v3_050401V01F02</v>
          </cell>
        </row>
        <row r="2885">
          <cell r="B2885" t="str">
            <v>v2_050401V01F03</v>
          </cell>
          <cell r="C2885" t="str">
            <v>v3_050401V01F03</v>
          </cell>
        </row>
        <row r="2886">
          <cell r="B2886" t="str">
            <v>v2_050401V02F01</v>
          </cell>
          <cell r="C2886" t="str">
            <v>v3_050401V04F05</v>
          </cell>
        </row>
        <row r="2887">
          <cell r="B2887" t="str">
            <v>v2_050401V02F02</v>
          </cell>
          <cell r="C2887" t="str">
            <v>v3_050401V04F04</v>
          </cell>
        </row>
        <row r="2888">
          <cell r="B2888" t="str">
            <v>v2_050401V03F01</v>
          </cell>
          <cell r="C2888" t="str">
            <v>v3_050401V02F01</v>
          </cell>
        </row>
        <row r="2889">
          <cell r="B2889" t="str">
            <v>v2_050401V03F02</v>
          </cell>
          <cell r="C2889" t="str">
            <v>v3_050401V02F02</v>
          </cell>
        </row>
        <row r="2890">
          <cell r="B2890" t="str">
            <v>v2_050401V03F03</v>
          </cell>
          <cell r="C2890" t="str">
            <v>v3_050401V02F03</v>
          </cell>
        </row>
        <row r="2891">
          <cell r="B2891" t="str">
            <v>v2_050401V03F04</v>
          </cell>
          <cell r="C2891" t="str">
            <v>v3_050401V02F04</v>
          </cell>
        </row>
        <row r="2892">
          <cell r="B2892" t="str">
            <v>v2_050401V04F01</v>
          </cell>
          <cell r="C2892" t="str">
            <v>v3_050401V03F01</v>
          </cell>
        </row>
        <row r="2893">
          <cell r="B2893" t="str">
            <v>v2_050401V04F02</v>
          </cell>
          <cell r="C2893" t="str">
            <v>v3_050401V03F02</v>
          </cell>
        </row>
        <row r="2894">
          <cell r="B2894" t="str">
            <v>v2_050401V04F03</v>
          </cell>
          <cell r="C2894" t="str">
            <v>v3_050401V03F03</v>
          </cell>
        </row>
        <row r="2895">
          <cell r="B2895" t="str">
            <v>v2_050401V04F04</v>
          </cell>
          <cell r="C2895" t="str">
            <v>v3_050401V03F04</v>
          </cell>
        </row>
        <row r="2896">
          <cell r="B2896" t="str">
            <v>v2_050401V05F01</v>
          </cell>
          <cell r="C2896" t="str">
            <v>v3_050401V04F01</v>
          </cell>
        </row>
        <row r="2897">
          <cell r="B2897" t="str">
            <v>v2_050401V05F02</v>
          </cell>
          <cell r="C2897" t="str">
            <v>v3_050401V04F02</v>
          </cell>
        </row>
        <row r="2898">
          <cell r="B2898" t="str">
            <v>v2_050401V05F03</v>
          </cell>
          <cell r="C2898" t="str">
            <v>v3_050401V04F03</v>
          </cell>
        </row>
        <row r="2899">
          <cell r="B2899" t="str">
            <v>v2_050401V05F04</v>
          </cell>
          <cell r="C2899" t="str">
            <v>v3_050401V04F04</v>
          </cell>
        </row>
        <row r="2900">
          <cell r="B2900" t="str">
            <v>v2_050402V01F01</v>
          </cell>
          <cell r="C2900" t="str">
            <v>v3_050402V01F01</v>
          </cell>
        </row>
        <row r="2901">
          <cell r="B2901" t="str">
            <v>v2_050402V01F02</v>
          </cell>
          <cell r="C2901" t="str">
            <v>v3_050402V01F02</v>
          </cell>
        </row>
        <row r="2902">
          <cell r="B2902" t="str">
            <v>v2_050402V01F03</v>
          </cell>
          <cell r="C2902" t="str">
            <v>v3_050402V01F02</v>
          </cell>
        </row>
        <row r="2903">
          <cell r="B2903" t="str">
            <v>v2_050402V02F01</v>
          </cell>
          <cell r="C2903" t="str">
            <v>v3_050402V02F01</v>
          </cell>
        </row>
        <row r="2904">
          <cell r="B2904" t="str">
            <v>v2_050402V02F02</v>
          </cell>
          <cell r="C2904" t="str">
            <v>v3_050402V02F02</v>
          </cell>
        </row>
        <row r="2905">
          <cell r="B2905" t="str">
            <v>v2_050402V03F01</v>
          </cell>
          <cell r="C2905" t="str">
            <v>v3_050402V03F01</v>
          </cell>
        </row>
        <row r="2906">
          <cell r="B2906" t="str">
            <v>v2_050402V03F02</v>
          </cell>
          <cell r="C2906" t="str">
            <v>v3_050402V03F02</v>
          </cell>
        </row>
        <row r="2907">
          <cell r="B2907" t="str">
            <v>v2_050402V03F03</v>
          </cell>
          <cell r="C2907" t="str">
            <v>v3_050402V03F03</v>
          </cell>
        </row>
        <row r="2908">
          <cell r="B2908" t="str">
            <v>v2_050501V01F01</v>
          </cell>
          <cell r="C2908" t="str">
            <v>v3_050501V01F01</v>
          </cell>
        </row>
        <row r="2909">
          <cell r="B2909" t="str">
            <v>v2_050501V01F02</v>
          </cell>
          <cell r="C2909" t="str">
            <v>v3_050501V01F02</v>
          </cell>
        </row>
        <row r="2910">
          <cell r="B2910" t="str">
            <v>v2_050501V01F03</v>
          </cell>
          <cell r="C2910" t="str">
            <v>v3_050501V01F03</v>
          </cell>
        </row>
        <row r="2911">
          <cell r="B2911" t="str">
            <v>v2_050501V02F01</v>
          </cell>
          <cell r="C2911" t="str">
            <v>v3_050501V02F01</v>
          </cell>
        </row>
        <row r="2912">
          <cell r="B2912" t="str">
            <v>v2_050501V02F02</v>
          </cell>
          <cell r="C2912" t="str">
            <v>v3_050501V02F02</v>
          </cell>
        </row>
        <row r="2913">
          <cell r="B2913" t="str">
            <v>v2_050501V02F03</v>
          </cell>
          <cell r="C2913" t="str">
            <v>v3_050501V02F03</v>
          </cell>
        </row>
        <row r="2914">
          <cell r="B2914" t="str">
            <v>v2_050501V03F01</v>
          </cell>
          <cell r="C2914" t="str">
            <v>v3_050501V03F01</v>
          </cell>
        </row>
        <row r="2915">
          <cell r="B2915" t="str">
            <v>v2_050501V03F02</v>
          </cell>
          <cell r="C2915" t="str">
            <v>v3_050501V03F02</v>
          </cell>
        </row>
        <row r="2916">
          <cell r="B2916" t="str">
            <v>v2_050501V03F03</v>
          </cell>
          <cell r="C2916" t="str">
            <v>v3_050501V03F03</v>
          </cell>
        </row>
        <row r="2917">
          <cell r="B2917" t="str">
            <v>v2_050501V04F01</v>
          </cell>
          <cell r="C2917" t="str">
            <v>v3_050501V04F01</v>
          </cell>
        </row>
        <row r="2918">
          <cell r="B2918" t="str">
            <v>v2_050501V04F02</v>
          </cell>
          <cell r="C2918" t="str">
            <v>v3_050501V04F02</v>
          </cell>
        </row>
        <row r="2919">
          <cell r="B2919" t="str">
            <v>v2_050501V04F03</v>
          </cell>
          <cell r="C2919" t="str">
            <v>v3_050501V04F03</v>
          </cell>
        </row>
        <row r="2920">
          <cell r="B2920" t="str">
            <v>v2_050601V01F01</v>
          </cell>
          <cell r="C2920" t="str">
            <v>v3_050601V01F01</v>
          </cell>
        </row>
        <row r="2921">
          <cell r="B2921" t="str">
            <v>v2_050601V01F02</v>
          </cell>
          <cell r="C2921" t="str">
            <v>v3_050601V01F02</v>
          </cell>
        </row>
        <row r="2922">
          <cell r="B2922" t="str">
            <v>v2_050601V01F03</v>
          </cell>
          <cell r="C2922" t="str">
            <v>v3_050601V01F03</v>
          </cell>
        </row>
        <row r="2923">
          <cell r="B2923" t="str">
            <v>v2_050601V01F04</v>
          </cell>
          <cell r="C2923" t="str">
            <v>v3_050601V01F04</v>
          </cell>
        </row>
        <row r="2924">
          <cell r="B2924" t="str">
            <v>v2_050601V01F05</v>
          </cell>
          <cell r="C2924" t="str">
            <v>v3_050601V01F05</v>
          </cell>
        </row>
        <row r="2925">
          <cell r="B2925" t="str">
            <v>v2_050601V02F01</v>
          </cell>
          <cell r="C2925" t="str">
            <v>v3_050601V02F01</v>
          </cell>
        </row>
        <row r="2926">
          <cell r="B2926" t="str">
            <v>v2_050601V02F02</v>
          </cell>
          <cell r="C2926" t="str">
            <v>v3_050601V02F02</v>
          </cell>
        </row>
        <row r="2927">
          <cell r="B2927" t="str">
            <v>v2_050601V02F03</v>
          </cell>
          <cell r="C2927" t="str">
            <v>v3_050601V02F03</v>
          </cell>
        </row>
        <row r="2928">
          <cell r="B2928" t="str">
            <v>v2_050601V03F01</v>
          </cell>
          <cell r="C2928" t="str">
            <v>v3_050601V03F01</v>
          </cell>
        </row>
        <row r="2929">
          <cell r="B2929" t="str">
            <v>v2_050601V03F02</v>
          </cell>
          <cell r="C2929" t="str">
            <v>v3_050601V03F02</v>
          </cell>
        </row>
        <row r="2930">
          <cell r="B2930" t="str">
            <v>v2_050602V01F01</v>
          </cell>
          <cell r="C2930" t="str">
            <v>v3_050602V01F01</v>
          </cell>
        </row>
        <row r="2931">
          <cell r="B2931" t="str">
            <v>v2_050602V01F02</v>
          </cell>
          <cell r="C2931" t="str">
            <v>v3_050602V01F01</v>
          </cell>
        </row>
        <row r="2932">
          <cell r="B2932" t="str">
            <v>v2_050602V01F03</v>
          </cell>
          <cell r="C2932" t="str">
            <v>v3_050602V01F02</v>
          </cell>
        </row>
        <row r="2933">
          <cell r="B2933" t="str">
            <v>v2_050602V02F01</v>
          </cell>
          <cell r="C2933" t="str">
            <v>v3_050602V02F01</v>
          </cell>
        </row>
        <row r="2934">
          <cell r="B2934" t="str">
            <v>v2_050602V02F02</v>
          </cell>
          <cell r="C2934" t="str">
            <v>v3_050602V02F02</v>
          </cell>
        </row>
        <row r="2935">
          <cell r="B2935" t="str">
            <v>v2_050602V02F03</v>
          </cell>
          <cell r="C2935" t="str">
            <v>v3_050602V02F03</v>
          </cell>
        </row>
        <row r="2936">
          <cell r="B2936" t="str">
            <v>v2_050602V02F04</v>
          </cell>
          <cell r="C2936" t="str">
            <v>v3_050602V02F04</v>
          </cell>
        </row>
        <row r="2937">
          <cell r="B2937" t="str">
            <v>v2_050602V02F05</v>
          </cell>
          <cell r="C2937" t="str">
            <v>v3_050602V01F02</v>
          </cell>
        </row>
        <row r="2938">
          <cell r="B2938" t="str">
            <v>v2_050602V03F01</v>
          </cell>
          <cell r="C2938" t="str">
            <v>v3_050602V03F01</v>
          </cell>
        </row>
        <row r="2939">
          <cell r="B2939" t="str">
            <v>v2_050602V03F02</v>
          </cell>
          <cell r="C2939" t="str">
            <v>v3_050602V03F02</v>
          </cell>
        </row>
        <row r="2940">
          <cell r="B2940" t="str">
            <v>v2_050602V03F03</v>
          </cell>
          <cell r="C2940" t="str">
            <v>v3_050602V03F03</v>
          </cell>
        </row>
        <row r="2941">
          <cell r="B2941" t="str">
            <v>v2_050602V03F04</v>
          </cell>
          <cell r="C2941" t="str">
            <v>v3_050602V03F04</v>
          </cell>
        </row>
        <row r="2942">
          <cell r="B2942" t="str">
            <v>v2_050603V01F01</v>
          </cell>
          <cell r="C2942" t="str">
            <v>v3_050603V04F02</v>
          </cell>
        </row>
        <row r="2943">
          <cell r="B2943" t="str">
            <v>v2_050603V01F02</v>
          </cell>
          <cell r="C2943" t="str">
            <v>v3_050603V01F01</v>
          </cell>
        </row>
        <row r="2944">
          <cell r="B2944" t="str">
            <v>v2_050603V01F03</v>
          </cell>
          <cell r="C2944" t="str">
            <v>v3_050603V01F02</v>
          </cell>
        </row>
        <row r="2945">
          <cell r="B2945" t="str">
            <v>v2_050603V01F04</v>
          </cell>
          <cell r="C2945" t="str">
            <v>v3_050603V01F03</v>
          </cell>
        </row>
        <row r="2946">
          <cell r="B2946" t="str">
            <v>v2_050603V02F01</v>
          </cell>
          <cell r="C2946" t="str">
            <v>v3_050603V02F01</v>
          </cell>
        </row>
        <row r="2947">
          <cell r="B2947" t="str">
            <v>v2_050603V02F02</v>
          </cell>
          <cell r="C2947" t="str">
            <v>v3_050603V02F02</v>
          </cell>
        </row>
        <row r="2948">
          <cell r="B2948" t="str">
            <v>v2_050603V02F03</v>
          </cell>
          <cell r="C2948" t="str">
            <v>v3_050603V02F03</v>
          </cell>
        </row>
        <row r="2949">
          <cell r="B2949" t="str">
            <v>v2_050603V03F01</v>
          </cell>
          <cell r="C2949" t="str">
            <v>v3_050603V03F01</v>
          </cell>
        </row>
        <row r="2950">
          <cell r="B2950" t="str">
            <v>v2_050603V03F02</v>
          </cell>
          <cell r="C2950" t="str">
            <v>v3_050603V03F02</v>
          </cell>
        </row>
        <row r="2951">
          <cell r="B2951" t="str">
            <v>v2_050603V04F01</v>
          </cell>
          <cell r="C2951" t="str">
            <v>v3_050603V04F01</v>
          </cell>
        </row>
        <row r="2952">
          <cell r="B2952" t="str">
            <v>v2_050603V04F02</v>
          </cell>
          <cell r="C2952" t="str">
            <v>v3_050603V04F03</v>
          </cell>
        </row>
        <row r="2953">
          <cell r="B2953" t="str">
            <v>v2_050603V04F03</v>
          </cell>
          <cell r="C2953" t="str">
            <v>v3_050603V04F02</v>
          </cell>
        </row>
        <row r="2954">
          <cell r="B2954" t="str">
            <v>v2_050603V04F04</v>
          </cell>
          <cell r="C2954" t="str">
            <v>v3_050603V04F03</v>
          </cell>
        </row>
        <row r="2955">
          <cell r="B2955" t="str">
            <v>v2_060101V01F01</v>
          </cell>
          <cell r="C2955" t="str">
            <v>v3_060101V01F01</v>
          </cell>
        </row>
        <row r="2956">
          <cell r="B2956" t="str">
            <v>v2_060101V01F02</v>
          </cell>
          <cell r="C2956" t="str">
            <v>v3_060101V01F02</v>
          </cell>
        </row>
        <row r="2957">
          <cell r="B2957" t="str">
            <v>v2_060101V01F03</v>
          </cell>
          <cell r="C2957" t="str">
            <v>v3_060101V01F03</v>
          </cell>
        </row>
        <row r="2958">
          <cell r="B2958" t="str">
            <v>v2_060101V02F01</v>
          </cell>
          <cell r="C2958" t="str">
            <v>v3_060101V02F01</v>
          </cell>
        </row>
        <row r="2959">
          <cell r="B2959" t="str">
            <v>v2_060101V02F02</v>
          </cell>
          <cell r="C2959" t="str">
            <v>v3_060101V02F02</v>
          </cell>
        </row>
        <row r="2960">
          <cell r="B2960" t="str">
            <v>v2_060101V02F03</v>
          </cell>
          <cell r="C2960" t="str">
            <v>v3_060101V02F03</v>
          </cell>
        </row>
        <row r="2961">
          <cell r="B2961" t="str">
            <v>v2_060101V02F04</v>
          </cell>
          <cell r="C2961" t="str">
            <v>v3_060101V02F04</v>
          </cell>
        </row>
        <row r="2962">
          <cell r="B2962" t="str">
            <v>v2_060101V03F01</v>
          </cell>
          <cell r="C2962" t="str">
            <v>v3_060101V03F01</v>
          </cell>
        </row>
        <row r="2963">
          <cell r="B2963" t="str">
            <v>v2_060101V03F02</v>
          </cell>
          <cell r="C2963" t="str">
            <v>v3_060101V03F01</v>
          </cell>
        </row>
        <row r="2964">
          <cell r="B2964" t="str">
            <v>v2_060101V03F03</v>
          </cell>
          <cell r="C2964" t="str">
            <v>v3_060101V03F02</v>
          </cell>
        </row>
        <row r="2965">
          <cell r="B2965" t="str">
            <v>v2_060101V03F04</v>
          </cell>
          <cell r="C2965" t="str">
            <v>v3_060101V03F03</v>
          </cell>
        </row>
        <row r="2966">
          <cell r="B2966" t="str">
            <v>v2_060101V04F01</v>
          </cell>
          <cell r="C2966" t="str">
            <v>v3_060101V04F01</v>
          </cell>
        </row>
        <row r="2967">
          <cell r="B2967" t="str">
            <v>v2_060101V04F02</v>
          </cell>
          <cell r="C2967" t="str">
            <v>v3_060101V04F02</v>
          </cell>
        </row>
        <row r="2968">
          <cell r="B2968" t="str">
            <v>v2_060101V04F03</v>
          </cell>
          <cell r="C2968" t="str">
            <v>v3_060101V04F02</v>
          </cell>
        </row>
        <row r="2969">
          <cell r="B2969" t="str">
            <v>v2_060101V04F04</v>
          </cell>
          <cell r="C2969" t="str">
            <v>v3_060101V04F03</v>
          </cell>
        </row>
        <row r="2970">
          <cell r="B2970" t="str">
            <v>v2_060101V04F05</v>
          </cell>
          <cell r="C2970" t="str">
            <v>v3_060101V04F04</v>
          </cell>
        </row>
        <row r="2971">
          <cell r="B2971" t="str">
            <v>v2_060101V05F01</v>
          </cell>
          <cell r="C2971" t="str">
            <v>v3_060101V05F01</v>
          </cell>
        </row>
        <row r="2972">
          <cell r="B2972" t="str">
            <v>v2_060101V05F02</v>
          </cell>
          <cell r="C2972" t="str">
            <v>v3_060101V05F02</v>
          </cell>
        </row>
        <row r="2973">
          <cell r="B2973" t="str">
            <v>v2_060101V05F03</v>
          </cell>
          <cell r="C2973" t="str">
            <v>v3_060101V05F03</v>
          </cell>
        </row>
        <row r="2974">
          <cell r="B2974" t="str">
            <v>v2_060101V06F01</v>
          </cell>
          <cell r="C2974" t="str">
            <v>v3_060101V06F01</v>
          </cell>
        </row>
        <row r="2975">
          <cell r="B2975" t="str">
            <v>v2_060101V06F02</v>
          </cell>
          <cell r="C2975" t="str">
            <v>v3_060101V01F03</v>
          </cell>
        </row>
        <row r="2976">
          <cell r="B2976" t="str">
            <v>v2_060101V06F03</v>
          </cell>
          <cell r="C2976" t="str">
            <v>v3_060101V06F02</v>
          </cell>
        </row>
        <row r="2977">
          <cell r="B2977" t="str">
            <v>v2_060101V06F04</v>
          </cell>
          <cell r="C2977" t="str">
            <v>v3_060101V06F03</v>
          </cell>
        </row>
        <row r="2978">
          <cell r="B2978" t="str">
            <v>v2_060101V06F05</v>
          </cell>
          <cell r="C2978" t="str">
            <v>v3_060101V06F04</v>
          </cell>
        </row>
        <row r="2979">
          <cell r="B2979" t="str">
            <v>v2_060201V01F01</v>
          </cell>
          <cell r="C2979" t="str">
            <v>v3_060201V01F01</v>
          </cell>
        </row>
        <row r="2980">
          <cell r="B2980" t="str">
            <v>v2_060201V01F02</v>
          </cell>
          <cell r="C2980" t="str">
            <v>v3_060201V01F02</v>
          </cell>
        </row>
        <row r="2981">
          <cell r="B2981" t="str">
            <v>v2_060201V01F03</v>
          </cell>
          <cell r="C2981" t="str">
            <v>v3_060201V01F03</v>
          </cell>
        </row>
        <row r="2982">
          <cell r="B2982" t="str">
            <v>v2_060201V01F04</v>
          </cell>
          <cell r="C2982" t="str">
            <v>v3_060201V04F07</v>
          </cell>
        </row>
        <row r="2983">
          <cell r="B2983" t="str">
            <v>v2_060201V02F01</v>
          </cell>
          <cell r="C2983" t="str">
            <v>v3_060201V02F01</v>
          </cell>
        </row>
        <row r="2984">
          <cell r="B2984" t="str">
            <v>v2_060201V02F02</v>
          </cell>
          <cell r="C2984" t="str">
            <v>v3_060201V02F02</v>
          </cell>
        </row>
        <row r="2985">
          <cell r="B2985" t="str">
            <v>v2_060201V02F03</v>
          </cell>
          <cell r="C2985" t="str">
            <v>v3_060201V02F02</v>
          </cell>
        </row>
        <row r="2986">
          <cell r="B2986" t="str">
            <v>v2_060201V02F04</v>
          </cell>
          <cell r="C2986" t="str">
            <v>v3_060201V02F03</v>
          </cell>
        </row>
        <row r="2987">
          <cell r="B2987" t="str">
            <v>v2_060201V03F01</v>
          </cell>
          <cell r="C2987" t="str">
            <v>v3_060201V03F01</v>
          </cell>
        </row>
        <row r="2988">
          <cell r="B2988" t="str">
            <v>v2_060201V03F02</v>
          </cell>
          <cell r="C2988" t="str">
            <v>v3_060201V03F01</v>
          </cell>
        </row>
        <row r="2989">
          <cell r="B2989" t="str">
            <v>v2_060201V03F03</v>
          </cell>
          <cell r="C2989" t="str">
            <v>v3_060201V03F02</v>
          </cell>
        </row>
        <row r="2990">
          <cell r="B2990" t="str">
            <v>v2_060201V03F04</v>
          </cell>
          <cell r="C2990" t="str">
            <v>v3_060201V03F03</v>
          </cell>
        </row>
        <row r="2991">
          <cell r="B2991" t="str">
            <v>v2_060201V04F01</v>
          </cell>
          <cell r="C2991" t="str">
            <v>v3_060201V04F01</v>
          </cell>
        </row>
        <row r="2992">
          <cell r="B2992" t="str">
            <v>v2_060201V04F02</v>
          </cell>
          <cell r="C2992" t="str">
            <v>v3_060201V04F02</v>
          </cell>
        </row>
        <row r="2993">
          <cell r="B2993" t="str">
            <v>v2_060201V04F03</v>
          </cell>
          <cell r="C2993" t="str">
            <v>v3_060201V04F03</v>
          </cell>
        </row>
        <row r="2994">
          <cell r="B2994" t="str">
            <v>v2_060201V04F04</v>
          </cell>
          <cell r="C2994" t="str">
            <v>v3_060201V04F04</v>
          </cell>
        </row>
        <row r="2995">
          <cell r="B2995" t="str">
            <v>v2_060201V04F05</v>
          </cell>
          <cell r="C2995" t="str">
            <v>v3_060201V04F05</v>
          </cell>
        </row>
        <row r="2996">
          <cell r="B2996" t="str">
            <v>v2_060201V04F06</v>
          </cell>
          <cell r="C2996" t="str">
            <v>v3_060201V04F06</v>
          </cell>
        </row>
        <row r="2997">
          <cell r="B2997" t="str">
            <v>v2_060202V01F01</v>
          </cell>
          <cell r="C2997" t="str">
            <v>v3_060202V01F01</v>
          </cell>
        </row>
        <row r="2998">
          <cell r="B2998" t="str">
            <v>v2_060202V01F02</v>
          </cell>
          <cell r="C2998" t="str">
            <v>v3_060202V01F02</v>
          </cell>
        </row>
        <row r="2999">
          <cell r="B2999" t="str">
            <v>v2_060202V01F03</v>
          </cell>
          <cell r="C2999" t="str">
            <v>v3_060202V03F05</v>
          </cell>
        </row>
        <row r="3000">
          <cell r="B3000" t="str">
            <v>v2_060202V02F01</v>
          </cell>
          <cell r="C3000" t="str">
            <v>v3_060202V01F03</v>
          </cell>
        </row>
        <row r="3001">
          <cell r="B3001" t="str">
            <v>v2_060202V02F02</v>
          </cell>
          <cell r="C3001" t="str">
            <v>v3_060202V02F01</v>
          </cell>
        </row>
        <row r="3002">
          <cell r="B3002" t="str">
            <v>v2_060202V02F03</v>
          </cell>
          <cell r="C3002" t="str">
            <v>v3_060202V01F04</v>
          </cell>
        </row>
        <row r="3003">
          <cell r="B3003" t="str">
            <v>v2_060202V02F04</v>
          </cell>
          <cell r="C3003" t="str">
            <v>v3_060202V02F01</v>
          </cell>
        </row>
        <row r="3004">
          <cell r="B3004" t="str">
            <v>v2_060202V02F05</v>
          </cell>
          <cell r="C3004" t="str">
            <v>v3_060202V03F01</v>
          </cell>
        </row>
        <row r="3005">
          <cell r="B3005" t="str">
            <v>v2_060202V02F06</v>
          </cell>
          <cell r="C3005" t="str">
            <v>v3_060202V02F02</v>
          </cell>
        </row>
        <row r="3006">
          <cell r="B3006" t="str">
            <v>v2_060202V02F07</v>
          </cell>
          <cell r="C3006" t="str">
            <v>v3_060202V02F03</v>
          </cell>
        </row>
        <row r="3007">
          <cell r="B3007" t="str">
            <v>v2_060202V02F08</v>
          </cell>
          <cell r="C3007" t="str">
            <v>v3_060202V03F06</v>
          </cell>
        </row>
        <row r="3008">
          <cell r="B3008" t="str">
            <v>v2_060202V03F01</v>
          </cell>
          <cell r="C3008" t="str">
            <v>v3_060202V03F01</v>
          </cell>
        </row>
        <row r="3009">
          <cell r="B3009" t="str">
            <v>v2_060202V03F02</v>
          </cell>
          <cell r="C3009" t="str">
            <v>v3_060202V03F02</v>
          </cell>
        </row>
        <row r="3010">
          <cell r="B3010" t="str">
            <v>v2_060202V03F03</v>
          </cell>
          <cell r="C3010" t="str">
            <v>v3_060202V03F03</v>
          </cell>
        </row>
        <row r="3011">
          <cell r="B3011" t="str">
            <v>v2_060202V03F04</v>
          </cell>
          <cell r="C3011" t="str">
            <v>v3_060202V03F04</v>
          </cell>
        </row>
        <row r="3012">
          <cell r="B3012" t="str">
            <v>v2_060202V03F05</v>
          </cell>
          <cell r="C3012" t="str">
            <v>v3_060202V03F02</v>
          </cell>
        </row>
        <row r="3013">
          <cell r="B3013" t="str">
            <v>v2_070101V01F01</v>
          </cell>
          <cell r="C3013" t="str">
            <v>v3_070101V01F01</v>
          </cell>
        </row>
        <row r="3014">
          <cell r="B3014" t="str">
            <v>v2_070101V01F02</v>
          </cell>
          <cell r="C3014" t="str">
            <v>v3_070101V01F02</v>
          </cell>
        </row>
        <row r="3015">
          <cell r="B3015" t="str">
            <v>v2_070101V01F03</v>
          </cell>
          <cell r="C3015" t="str">
            <v>v3_070101V01F03</v>
          </cell>
        </row>
        <row r="3016">
          <cell r="B3016" t="str">
            <v>v2_070101V01F04</v>
          </cell>
          <cell r="C3016" t="str">
            <v>v3_070101V01F04</v>
          </cell>
        </row>
        <row r="3017">
          <cell r="B3017" t="str">
            <v>v2_070101V02F01</v>
          </cell>
          <cell r="C3017" t="str">
            <v>v3_070101V02F01</v>
          </cell>
        </row>
        <row r="3018">
          <cell r="B3018" t="str">
            <v>v2_070101V02F02</v>
          </cell>
          <cell r="C3018" t="str">
            <v>v3_070101V02F02</v>
          </cell>
        </row>
        <row r="3019">
          <cell r="B3019" t="str">
            <v>v2_070101V02F03</v>
          </cell>
          <cell r="C3019" t="str">
            <v>v3_070101V02F03</v>
          </cell>
        </row>
        <row r="3020">
          <cell r="B3020" t="str">
            <v>v2_070101V02F04</v>
          </cell>
          <cell r="C3020" t="str">
            <v>v3_070101V02F04</v>
          </cell>
        </row>
        <row r="3021">
          <cell r="B3021" t="str">
            <v>v2_070101V02F05</v>
          </cell>
          <cell r="C3021" t="str">
            <v>v3_070101V03F02</v>
          </cell>
        </row>
        <row r="3022">
          <cell r="B3022" t="str">
            <v>v2_070101V02F06</v>
          </cell>
          <cell r="C3022" t="str">
            <v>v3_070101V02F05</v>
          </cell>
        </row>
        <row r="3023">
          <cell r="B3023" t="str">
            <v>v2_070101V02F07</v>
          </cell>
          <cell r="C3023" t="str">
            <v>v3_070101V02F06</v>
          </cell>
        </row>
        <row r="3024">
          <cell r="B3024" t="str">
            <v>v2_070101V03F01</v>
          </cell>
          <cell r="C3024" t="str">
            <v>v3_070101V03F01</v>
          </cell>
        </row>
        <row r="3025">
          <cell r="B3025" t="str">
            <v>v2_070101V03F02</v>
          </cell>
          <cell r="C3025" t="str">
            <v>v3_070101V03F01</v>
          </cell>
        </row>
        <row r="3026">
          <cell r="B3026" t="str">
            <v>v2_070101V03F03</v>
          </cell>
          <cell r="C3026" t="str">
            <v>v3_070101V03F02</v>
          </cell>
        </row>
        <row r="3027">
          <cell r="B3027" t="str">
            <v>v2_070101V04F01</v>
          </cell>
          <cell r="C3027" t="str">
            <v>v3_070101V04F03</v>
          </cell>
        </row>
        <row r="3028">
          <cell r="B3028" t="str">
            <v>v2_070101V04F02</v>
          </cell>
          <cell r="C3028" t="str">
            <v>v3_070101V04F01</v>
          </cell>
        </row>
        <row r="3029">
          <cell r="B3029" t="str">
            <v>v2_070101V04F03</v>
          </cell>
          <cell r="C3029" t="str">
            <v>v3_070101V04F02</v>
          </cell>
        </row>
        <row r="3030">
          <cell r="B3030" t="str">
            <v>v2_070101V04F04</v>
          </cell>
          <cell r="C3030" t="str">
            <v>v3_070101V04F03</v>
          </cell>
        </row>
        <row r="3031">
          <cell r="B3031" t="str">
            <v>v2_070101V04F05</v>
          </cell>
          <cell r="C3031" t="str">
            <v>v3_070101V04F03</v>
          </cell>
        </row>
        <row r="3032">
          <cell r="B3032" t="str">
            <v>v2_070101V04F06</v>
          </cell>
          <cell r="C3032" t="str">
            <v>v3_070101V04F03</v>
          </cell>
        </row>
        <row r="3033">
          <cell r="B3033" t="str">
            <v>v2_070101V04F07</v>
          </cell>
          <cell r="C3033" t="str">
            <v>v3_070101V04F03</v>
          </cell>
        </row>
        <row r="3034">
          <cell r="B3034" t="str">
            <v>v2_070102V01F01</v>
          </cell>
          <cell r="C3034" t="str">
            <v>v3_070102V01F01</v>
          </cell>
        </row>
        <row r="3035">
          <cell r="B3035" t="str">
            <v>v2_070102V01F02</v>
          </cell>
          <cell r="C3035" t="str">
            <v>v3_070102V01F02</v>
          </cell>
        </row>
        <row r="3036">
          <cell r="B3036" t="str">
            <v>v2_070102V01F03</v>
          </cell>
          <cell r="C3036" t="str">
            <v>v3_070102V01F03</v>
          </cell>
        </row>
        <row r="3037">
          <cell r="B3037" t="str">
            <v>v2_070102V01F04</v>
          </cell>
          <cell r="C3037" t="str">
            <v>v3_070102V01F04</v>
          </cell>
        </row>
        <row r="3038">
          <cell r="B3038" t="str">
            <v>v2_070102V01F05</v>
          </cell>
          <cell r="C3038" t="str">
            <v>v3_070102V01F05</v>
          </cell>
        </row>
        <row r="3039">
          <cell r="B3039" t="str">
            <v>v2_070102V01F06</v>
          </cell>
          <cell r="C3039" t="str">
            <v>v3_070102V01F05</v>
          </cell>
        </row>
        <row r="3040">
          <cell r="B3040" t="str">
            <v>v2_070102V01F07</v>
          </cell>
          <cell r="C3040" t="str">
            <v>v3_070102V01F06</v>
          </cell>
        </row>
        <row r="3041">
          <cell r="B3041" t="str">
            <v>v2_070102V02F01</v>
          </cell>
          <cell r="C3041" t="str">
            <v>v3_070102V02F01</v>
          </cell>
        </row>
        <row r="3042">
          <cell r="B3042" t="str">
            <v>v2_070102V02F02</v>
          </cell>
          <cell r="C3042" t="str">
            <v>v3_070102V02F01</v>
          </cell>
        </row>
        <row r="3043">
          <cell r="B3043" t="str">
            <v>v2_070102V02F03</v>
          </cell>
          <cell r="C3043" t="str">
            <v>v3_070102V02F01</v>
          </cell>
        </row>
        <row r="3044">
          <cell r="B3044" t="str">
            <v>v2_070102V02F04</v>
          </cell>
          <cell r="C3044" t="str">
            <v>v3_070102V02F02</v>
          </cell>
        </row>
        <row r="3045">
          <cell r="B3045" t="str">
            <v>v2_070102V03F01</v>
          </cell>
          <cell r="C3045" t="str">
            <v>v3_070102V03F01</v>
          </cell>
        </row>
        <row r="3046">
          <cell r="B3046" t="str">
            <v>v2_070102V03F02</v>
          </cell>
          <cell r="C3046" t="str">
            <v>v3_070102V03F02</v>
          </cell>
        </row>
        <row r="3047">
          <cell r="B3047" t="str">
            <v>v2_070102V03F03</v>
          </cell>
          <cell r="C3047" t="str">
            <v>v3_070102V03F03</v>
          </cell>
        </row>
        <row r="3048">
          <cell r="B3048" t="str">
            <v>v2_070102V04F01</v>
          </cell>
          <cell r="C3048" t="str">
            <v>v3_070102V04F01</v>
          </cell>
        </row>
        <row r="3049">
          <cell r="B3049" t="str">
            <v>v2_070102V04F02</v>
          </cell>
          <cell r="C3049" t="str">
            <v>v3_070102V04F02</v>
          </cell>
        </row>
        <row r="3050">
          <cell r="B3050" t="str">
            <v>v2_070102V04F03</v>
          </cell>
          <cell r="C3050" t="str">
            <v>v3_070102V04F03</v>
          </cell>
        </row>
        <row r="3051">
          <cell r="B3051" t="str">
            <v>v2_070102V04F04</v>
          </cell>
          <cell r="C3051" t="str">
            <v>v3_070102V04F04</v>
          </cell>
        </row>
        <row r="3052">
          <cell r="B3052" t="str">
            <v>v2_070102V04F05</v>
          </cell>
          <cell r="C3052" t="str">
            <v>v3_070102V04F05</v>
          </cell>
        </row>
        <row r="3053">
          <cell r="B3053" t="str">
            <v>v2_070103V01F01</v>
          </cell>
          <cell r="C3053" t="str">
            <v>v3_070103V01F03</v>
          </cell>
        </row>
        <row r="3054">
          <cell r="B3054" t="str">
            <v>v2_070103V01F02</v>
          </cell>
          <cell r="C3054" t="str">
            <v>v3_070103V01F01</v>
          </cell>
        </row>
        <row r="3055">
          <cell r="B3055" t="str">
            <v>v2_070103V01F03</v>
          </cell>
          <cell r="C3055" t="str">
            <v>v3_070103V01F02</v>
          </cell>
        </row>
        <row r="3056">
          <cell r="B3056" t="str">
            <v>v2_070103V01F04</v>
          </cell>
          <cell r="C3056" t="str">
            <v>v3_070103V01F03</v>
          </cell>
        </row>
        <row r="3057">
          <cell r="B3057" t="str">
            <v>v2_070103V01F05</v>
          </cell>
          <cell r="C3057" t="str">
            <v>v3_070103V01F04</v>
          </cell>
        </row>
        <row r="3058">
          <cell r="B3058" t="str">
            <v>v2_070103V02F01</v>
          </cell>
          <cell r="C3058" t="str">
            <v>v3_070103V02F01</v>
          </cell>
        </row>
        <row r="3059">
          <cell r="B3059" t="str">
            <v>v2_070103V02F02</v>
          </cell>
          <cell r="C3059" t="str">
            <v>v3_070103V02F02</v>
          </cell>
        </row>
        <row r="3060">
          <cell r="B3060" t="str">
            <v>v2_070103V02F03</v>
          </cell>
          <cell r="C3060" t="str">
            <v>v3_070103V02F03</v>
          </cell>
        </row>
        <row r="3061">
          <cell r="B3061" t="str">
            <v>v2_070103V02F04</v>
          </cell>
          <cell r="C3061" t="str">
            <v>v3_070103V02F04</v>
          </cell>
        </row>
        <row r="3062">
          <cell r="B3062" t="str">
            <v>v2_070103V02F05</v>
          </cell>
          <cell r="C3062" t="str">
            <v>v3_070103V02F05</v>
          </cell>
        </row>
        <row r="3063">
          <cell r="B3063" t="str">
            <v>v2_070103V02F06</v>
          </cell>
          <cell r="C3063" t="str">
            <v>v3_070103V01F04</v>
          </cell>
        </row>
        <row r="3064">
          <cell r="B3064" t="str">
            <v>v2_070103V02F07</v>
          </cell>
          <cell r="C3064" t="str">
            <v>v3_070103V02F06</v>
          </cell>
        </row>
        <row r="3065">
          <cell r="B3065" t="str">
            <v>v2_070103V03F01</v>
          </cell>
          <cell r="C3065" t="str">
            <v>v3_070103V03F01</v>
          </cell>
        </row>
        <row r="3066">
          <cell r="B3066" t="str">
            <v>v2_070103V03F02</v>
          </cell>
          <cell r="C3066" t="str">
            <v>v3_070103V03F02</v>
          </cell>
        </row>
        <row r="3067">
          <cell r="B3067" t="str">
            <v>v2_070103V03F03</v>
          </cell>
          <cell r="C3067" t="str">
            <v>v3_070103V03F03</v>
          </cell>
        </row>
        <row r="3068">
          <cell r="B3068" t="str">
            <v>v2_070103V03F04</v>
          </cell>
          <cell r="C3068" t="str">
            <v>v3_070103V03F03</v>
          </cell>
        </row>
        <row r="3069">
          <cell r="B3069" t="str">
            <v>v2_070103V03F05</v>
          </cell>
          <cell r="C3069" t="str">
            <v>v3_070103V03F04</v>
          </cell>
        </row>
        <row r="3070">
          <cell r="B3070" t="str">
            <v>v2_070103V04F01</v>
          </cell>
          <cell r="C3070" t="str">
            <v>v3_070103V04F01</v>
          </cell>
        </row>
        <row r="3071">
          <cell r="B3071" t="str">
            <v>v2_070103V04F02</v>
          </cell>
          <cell r="C3071" t="str">
            <v>v3_070103V04F01</v>
          </cell>
        </row>
        <row r="3072">
          <cell r="B3072" t="str">
            <v>v2_070103V04F03</v>
          </cell>
          <cell r="C3072" t="str">
            <v>v3_070103V04F01</v>
          </cell>
        </row>
        <row r="3073">
          <cell r="B3073" t="str">
            <v>v2_070103V04F04</v>
          </cell>
          <cell r="C3073" t="str">
            <v>v3_070103V04F02</v>
          </cell>
        </row>
        <row r="3074">
          <cell r="B3074" t="str">
            <v>v2_070104V01F01</v>
          </cell>
          <cell r="C3074" t="str">
            <v>v3_070104V01F01</v>
          </cell>
        </row>
        <row r="3075">
          <cell r="B3075" t="str">
            <v>v2_070104V01F02</v>
          </cell>
          <cell r="C3075" t="str">
            <v>v3_070104V01F02</v>
          </cell>
        </row>
        <row r="3076">
          <cell r="B3076" t="str">
            <v>v2_070104V01F03</v>
          </cell>
          <cell r="C3076" t="str">
            <v>v3_070104V01F03</v>
          </cell>
        </row>
        <row r="3077">
          <cell r="B3077" t="str">
            <v>v2_070104V01F04</v>
          </cell>
          <cell r="C3077" t="str">
            <v>v3_070104V01F04</v>
          </cell>
        </row>
        <row r="3078">
          <cell r="B3078" t="str">
            <v>v2_070104V01F05</v>
          </cell>
          <cell r="C3078" t="str">
            <v>v3_070104V01F05</v>
          </cell>
        </row>
        <row r="3079">
          <cell r="B3079" t="str">
            <v>v2_070104V02F01</v>
          </cell>
          <cell r="C3079" t="str">
            <v>v3_070104V02F01</v>
          </cell>
        </row>
        <row r="3080">
          <cell r="B3080" t="str">
            <v>v2_070104V02F02</v>
          </cell>
          <cell r="C3080" t="str">
            <v>v3_070104V02F01</v>
          </cell>
        </row>
        <row r="3081">
          <cell r="B3081" t="str">
            <v>v2_070104V02F03</v>
          </cell>
          <cell r="C3081" t="str">
            <v>v3_070104V02F01</v>
          </cell>
        </row>
        <row r="3082">
          <cell r="B3082" t="str">
            <v>v2_070104V02F04</v>
          </cell>
          <cell r="C3082" t="str">
            <v>v3_070104V02F02</v>
          </cell>
        </row>
        <row r="3083">
          <cell r="B3083" t="str">
            <v>v2_070104V02F05</v>
          </cell>
          <cell r="C3083" t="str">
            <v>v3_070104V02F03</v>
          </cell>
        </row>
        <row r="3084">
          <cell r="B3084" t="str">
            <v>v2_070104V03F01</v>
          </cell>
          <cell r="C3084" t="str">
            <v>v3_070104V03F01</v>
          </cell>
        </row>
        <row r="3085">
          <cell r="B3085" t="str">
            <v>v2_070104V03F02</v>
          </cell>
          <cell r="C3085" t="str">
            <v>v3_070104V03F02</v>
          </cell>
        </row>
        <row r="3086">
          <cell r="B3086" t="str">
            <v>v2_070104V03F03</v>
          </cell>
          <cell r="C3086" t="str">
            <v>v3_070104V03F05</v>
          </cell>
        </row>
        <row r="3087">
          <cell r="B3087" t="str">
            <v>v2_070104V03F04</v>
          </cell>
          <cell r="C3087" t="str">
            <v>v3_070104V03F03</v>
          </cell>
        </row>
        <row r="3088">
          <cell r="B3088" t="str">
            <v>v2_070104V03F05</v>
          </cell>
          <cell r="C3088" t="str">
            <v>v3_070104V03F04</v>
          </cell>
        </row>
        <row r="3089">
          <cell r="B3089" t="str">
            <v>v2_070104V03F06</v>
          </cell>
          <cell r="C3089" t="str">
            <v>v3_070104V03F05</v>
          </cell>
        </row>
        <row r="3090">
          <cell r="B3090" t="str">
            <v>v2_070104V04F01</v>
          </cell>
          <cell r="C3090" t="str">
            <v>v3_070104V04F01</v>
          </cell>
        </row>
        <row r="3091">
          <cell r="B3091" t="str">
            <v>v2_070104V04F02</v>
          </cell>
          <cell r="C3091" t="str">
            <v>v3_070104V04F02</v>
          </cell>
        </row>
        <row r="3092">
          <cell r="B3092" t="str">
            <v>v2_070104V04F03</v>
          </cell>
          <cell r="C3092" t="str">
            <v>v3_070104V04F03</v>
          </cell>
        </row>
        <row r="3093">
          <cell r="B3093" t="str">
            <v>v2_070104V05F01</v>
          </cell>
          <cell r="C3093" t="str">
            <v>v3_070104V05F01</v>
          </cell>
        </row>
        <row r="3094">
          <cell r="B3094" t="str">
            <v>v2_070104V05F02</v>
          </cell>
          <cell r="C3094" t="str">
            <v>v3_070104V05F02</v>
          </cell>
        </row>
        <row r="3095">
          <cell r="B3095" t="str">
            <v>v2_070104V05F03</v>
          </cell>
          <cell r="C3095" t="str">
            <v>v3_070104V05F03</v>
          </cell>
        </row>
        <row r="3096">
          <cell r="B3096" t="str">
            <v>v2_070104V05F04</v>
          </cell>
          <cell r="C3096" t="str">
            <v>v3_070104V05F03</v>
          </cell>
        </row>
        <row r="3097">
          <cell r="B3097" t="str">
            <v>v2_070104V05F05</v>
          </cell>
          <cell r="C3097" t="str">
            <v>v3_070104V05F01</v>
          </cell>
        </row>
        <row r="3098">
          <cell r="B3098" t="str">
            <v>v2_070104V05F06</v>
          </cell>
          <cell r="C3098" t="str">
            <v>v3_070104V05F04</v>
          </cell>
        </row>
        <row r="3099">
          <cell r="B3099" t="str">
            <v>v2_070104V05F07</v>
          </cell>
          <cell r="C3099" t="str">
            <v>v3_070104V05F04</v>
          </cell>
        </row>
        <row r="3100">
          <cell r="B3100" t="str">
            <v>v2_070105V01F01</v>
          </cell>
          <cell r="C3100" t="str">
            <v>v3_070105V01F01</v>
          </cell>
        </row>
        <row r="3101">
          <cell r="B3101" t="str">
            <v>v2_070105V01F02</v>
          </cell>
          <cell r="C3101" t="str">
            <v>v3_070105V01F02</v>
          </cell>
        </row>
        <row r="3102">
          <cell r="B3102" t="str">
            <v>v2_070105V01F03</v>
          </cell>
          <cell r="C3102" t="str">
            <v>v3_070105V01F03</v>
          </cell>
        </row>
        <row r="3103">
          <cell r="B3103" t="str">
            <v>v2_070105V02F01</v>
          </cell>
          <cell r="C3103" t="str">
            <v>v3_070105V02F01</v>
          </cell>
        </row>
        <row r="3104">
          <cell r="B3104" t="str">
            <v>v2_070105V02F02</v>
          </cell>
          <cell r="C3104" t="str">
            <v>v3_070105V02F02</v>
          </cell>
        </row>
        <row r="3105">
          <cell r="B3105" t="str">
            <v>v2_070105V02F03</v>
          </cell>
          <cell r="C3105" t="str">
            <v>v3_070105V02F03</v>
          </cell>
        </row>
        <row r="3106">
          <cell r="B3106" t="str">
            <v>v2_070105V02F04</v>
          </cell>
          <cell r="C3106" t="str">
            <v>v3_070105V02F04</v>
          </cell>
        </row>
        <row r="3107">
          <cell r="B3107" t="str">
            <v>v2_070105V02F05</v>
          </cell>
          <cell r="C3107" t="str">
            <v>v3_070105V02F05</v>
          </cell>
        </row>
        <row r="3108">
          <cell r="B3108" t="str">
            <v>v2_070105V03F01</v>
          </cell>
          <cell r="C3108" t="str">
            <v>v3_070105V03F01</v>
          </cell>
        </row>
        <row r="3109">
          <cell r="B3109" t="str">
            <v>v2_070105V03F02</v>
          </cell>
          <cell r="C3109" t="str">
            <v>v3_070105V03F02</v>
          </cell>
        </row>
        <row r="3110">
          <cell r="B3110" t="str">
            <v>v2_070105V04F01</v>
          </cell>
          <cell r="C3110" t="str">
            <v>v3_070105V04F01</v>
          </cell>
        </row>
        <row r="3111">
          <cell r="B3111" t="str">
            <v>v2_070105V04F02</v>
          </cell>
          <cell r="C3111" t="str">
            <v>v3_070105V04F02</v>
          </cell>
        </row>
        <row r="3112">
          <cell r="B3112" t="str">
            <v>v2_070105V04F03</v>
          </cell>
          <cell r="C3112" t="str">
            <v>v3_070105V04F03</v>
          </cell>
        </row>
        <row r="3113">
          <cell r="B3113" t="str">
            <v>v2_070105V05F01</v>
          </cell>
          <cell r="C3113" t="str">
            <v>v3_070105V05F01</v>
          </cell>
        </row>
        <row r="3114">
          <cell r="B3114" t="str">
            <v>v2_070105V05F02</v>
          </cell>
          <cell r="C3114" t="str">
            <v>v3_070105V05F02</v>
          </cell>
        </row>
        <row r="3115">
          <cell r="B3115" t="str">
            <v>v2_070105V05F03</v>
          </cell>
          <cell r="C3115" t="str">
            <v>v3_070105V05F03</v>
          </cell>
        </row>
        <row r="3116">
          <cell r="B3116" t="str">
            <v>v2_070201V01F01</v>
          </cell>
          <cell r="C3116" t="str">
            <v>v3_070201V01F01</v>
          </cell>
        </row>
        <row r="3117">
          <cell r="B3117" t="str">
            <v>v2_070201V01F02</v>
          </cell>
          <cell r="C3117" t="str">
            <v>v3_070201V01F02</v>
          </cell>
        </row>
        <row r="3118">
          <cell r="B3118" t="str">
            <v>v2_070201V01F03</v>
          </cell>
          <cell r="C3118" t="str">
            <v>v3_070201V04F05</v>
          </cell>
        </row>
        <row r="3119">
          <cell r="B3119" t="str">
            <v>v2_070201V02F01</v>
          </cell>
          <cell r="C3119" t="str">
            <v>v3_070201V02F01</v>
          </cell>
        </row>
        <row r="3120">
          <cell r="B3120" t="str">
            <v>v2_070201V02F02</v>
          </cell>
          <cell r="C3120" t="str">
            <v>v3_070201V02F02</v>
          </cell>
        </row>
        <row r="3121">
          <cell r="B3121" t="str">
            <v>v2_070201V02F03</v>
          </cell>
          <cell r="C3121" t="str">
            <v>v3_070201V02F03</v>
          </cell>
        </row>
        <row r="3122">
          <cell r="B3122" t="str">
            <v>v2_070201V03F01</v>
          </cell>
          <cell r="C3122" t="str">
            <v>v3_070201V03F01</v>
          </cell>
        </row>
        <row r="3123">
          <cell r="B3123" t="str">
            <v>v2_070201V03F02</v>
          </cell>
          <cell r="C3123" t="str">
            <v>v3_070201V03F02</v>
          </cell>
        </row>
        <row r="3124">
          <cell r="B3124" t="str">
            <v>v2_070201V03F03</v>
          </cell>
          <cell r="C3124" t="str">
            <v>v3_070201V03F02</v>
          </cell>
        </row>
        <row r="3125">
          <cell r="B3125" t="str">
            <v>v2_070201V03F04</v>
          </cell>
          <cell r="C3125" t="str">
            <v>v3_070201V03F03</v>
          </cell>
        </row>
        <row r="3126">
          <cell r="B3126" t="str">
            <v>v2_070201V03F05</v>
          </cell>
          <cell r="C3126" t="str">
            <v>v3_070201V03F04</v>
          </cell>
        </row>
        <row r="3127">
          <cell r="B3127" t="str">
            <v>v2_070201V04F01</v>
          </cell>
          <cell r="C3127" t="str">
            <v>v3_070201V04F06</v>
          </cell>
        </row>
        <row r="3128">
          <cell r="B3128" t="str">
            <v>v2_070201V04F02</v>
          </cell>
          <cell r="C3128" t="str">
            <v>v3_070201V04F06</v>
          </cell>
        </row>
        <row r="3129">
          <cell r="B3129" t="str">
            <v>v2_070201V05F01</v>
          </cell>
          <cell r="C3129" t="str">
            <v>v3_070201V04F01</v>
          </cell>
        </row>
        <row r="3130">
          <cell r="B3130" t="str">
            <v>v2_070201V05F02</v>
          </cell>
          <cell r="C3130" t="str">
            <v>v3_070201V04F02</v>
          </cell>
        </row>
        <row r="3131">
          <cell r="B3131" t="str">
            <v>v2_070201V05F03</v>
          </cell>
          <cell r="C3131" t="str">
            <v>v3_070201V04F03</v>
          </cell>
        </row>
        <row r="3132">
          <cell r="B3132" t="str">
            <v>v2_070201V05F04</v>
          </cell>
          <cell r="C3132" t="str">
            <v>v3_070201V04F04</v>
          </cell>
        </row>
        <row r="3133">
          <cell r="B3133" t="str">
            <v>v2_070202V01F01</v>
          </cell>
          <cell r="C3133" t="str">
            <v>v3_070202V01F02</v>
          </cell>
        </row>
        <row r="3134">
          <cell r="B3134" t="str">
            <v>v2_070202V01F02</v>
          </cell>
          <cell r="C3134" t="str">
            <v>v3_070202V01F01</v>
          </cell>
        </row>
        <row r="3135">
          <cell r="B3135" t="str">
            <v>v2_070202V01F03</v>
          </cell>
          <cell r="C3135" t="str">
            <v>v3_070202V01F02</v>
          </cell>
        </row>
        <row r="3136">
          <cell r="B3136" t="str">
            <v>v2_070202V01F04</v>
          </cell>
          <cell r="C3136" t="str">
            <v>v3_070202V01F03</v>
          </cell>
        </row>
        <row r="3137">
          <cell r="B3137" t="str">
            <v>v2_070202V02F01</v>
          </cell>
          <cell r="C3137" t="str">
            <v>v3_070202V02F01</v>
          </cell>
        </row>
        <row r="3138">
          <cell r="B3138" t="str">
            <v>v2_070202V02F02</v>
          </cell>
          <cell r="C3138" t="str">
            <v>v3_070202V02F02</v>
          </cell>
        </row>
        <row r="3139">
          <cell r="B3139" t="str">
            <v>v2_070202V02F03</v>
          </cell>
          <cell r="C3139" t="str">
            <v>v3_070202V02F03</v>
          </cell>
        </row>
        <row r="3140">
          <cell r="B3140" t="str">
            <v>v2_070202V02F04</v>
          </cell>
          <cell r="C3140" t="str">
            <v>v3_070202V02F04</v>
          </cell>
        </row>
        <row r="3141">
          <cell r="B3141" t="str">
            <v>v2_070202V03F01</v>
          </cell>
          <cell r="C3141" t="str">
            <v>v3_070202V03F01</v>
          </cell>
        </row>
        <row r="3142">
          <cell r="B3142" t="str">
            <v>v2_070202V03F02</v>
          </cell>
          <cell r="C3142" t="str">
            <v>v3_070202V03F02</v>
          </cell>
        </row>
        <row r="3143">
          <cell r="B3143" t="str">
            <v>v2_070202V03F03</v>
          </cell>
          <cell r="C3143" t="str">
            <v>v3_070202V03F03</v>
          </cell>
        </row>
        <row r="3144">
          <cell r="B3144" t="str">
            <v>v2_070202V03F04</v>
          </cell>
          <cell r="C3144" t="str">
            <v>v3_070202V03F04</v>
          </cell>
        </row>
        <row r="3145">
          <cell r="B3145" t="str">
            <v>v2_070202V03F05</v>
          </cell>
          <cell r="C3145" t="str">
            <v>v3_070202V03F05</v>
          </cell>
        </row>
        <row r="3146">
          <cell r="B3146" t="str">
            <v>v2_070202V04F01</v>
          </cell>
          <cell r="C3146" t="str">
            <v>v3_070202V04F01</v>
          </cell>
        </row>
        <row r="3147">
          <cell r="B3147" t="str">
            <v>v2_070202V04F02</v>
          </cell>
          <cell r="C3147" t="str">
            <v>v3_070202V04F02</v>
          </cell>
        </row>
        <row r="3148">
          <cell r="B3148" t="str">
            <v>v2_070202V04F03</v>
          </cell>
          <cell r="C3148" t="str">
            <v>v3_070202V04F03</v>
          </cell>
        </row>
        <row r="3149">
          <cell r="B3149" t="str">
            <v>v2_070202V05F01</v>
          </cell>
          <cell r="C3149" t="str">
            <v>v3_070202V05F04</v>
          </cell>
        </row>
        <row r="3150">
          <cell r="B3150" t="str">
            <v>v2_070202V05F02</v>
          </cell>
          <cell r="C3150" t="str">
            <v>v3_070202V05F04</v>
          </cell>
        </row>
        <row r="3151">
          <cell r="B3151" t="str">
            <v>v2_070202V06F01</v>
          </cell>
          <cell r="C3151" t="str">
            <v>v3_070202V05F01</v>
          </cell>
        </row>
        <row r="3152">
          <cell r="B3152" t="str">
            <v>v2_070202V06F02</v>
          </cell>
          <cell r="C3152" t="str">
            <v>v3_070202V05F02</v>
          </cell>
        </row>
        <row r="3153">
          <cell r="B3153" t="str">
            <v>v2_070202V06F03</v>
          </cell>
          <cell r="C3153" t="str">
            <v>v3_070202V05F03</v>
          </cell>
        </row>
        <row r="3154">
          <cell r="B3154" t="str">
            <v>v2_070203V01F01</v>
          </cell>
          <cell r="C3154" t="str">
            <v>v3_070203V01F01</v>
          </cell>
        </row>
        <row r="3155">
          <cell r="B3155" t="str">
            <v>v2_070203V01F02</v>
          </cell>
          <cell r="C3155" t="str">
            <v>v3_070203V01F01</v>
          </cell>
        </row>
        <row r="3156">
          <cell r="B3156" t="str">
            <v>v2_070203V01F03</v>
          </cell>
          <cell r="C3156" t="str">
            <v>v3_070203V01F02</v>
          </cell>
        </row>
        <row r="3157">
          <cell r="B3157" t="str">
            <v>v2_070203V02F01</v>
          </cell>
          <cell r="C3157" t="str">
            <v>v3_070203V02F01</v>
          </cell>
        </row>
        <row r="3158">
          <cell r="B3158" t="str">
            <v>v2_070203V02F02</v>
          </cell>
          <cell r="C3158" t="str">
            <v>v3_070203V02F02</v>
          </cell>
        </row>
        <row r="3159">
          <cell r="B3159" t="str">
            <v>v2_070203V02F03</v>
          </cell>
          <cell r="C3159" t="str">
            <v>v3_070203V02F03</v>
          </cell>
        </row>
        <row r="3160">
          <cell r="B3160" t="str">
            <v>v2_070203V03F01</v>
          </cell>
          <cell r="C3160" t="str">
            <v>v3_070203V03F01</v>
          </cell>
        </row>
        <row r="3161">
          <cell r="B3161" t="str">
            <v>v2_070203V03F02</v>
          </cell>
          <cell r="C3161" t="str">
            <v>v3_070203V03F02</v>
          </cell>
        </row>
        <row r="3162">
          <cell r="B3162" t="str">
            <v>v2_070203V03F03</v>
          </cell>
          <cell r="C3162" t="str">
            <v>v3_070203V03F03</v>
          </cell>
        </row>
        <row r="3163">
          <cell r="B3163" t="str">
            <v>v2_070203V03F04</v>
          </cell>
          <cell r="C3163" t="str">
            <v>v3_070203V03F04</v>
          </cell>
        </row>
        <row r="3164">
          <cell r="B3164" t="str">
            <v>v2_070203V03F05</v>
          </cell>
          <cell r="C3164" t="str">
            <v>v3_070203V03F05</v>
          </cell>
        </row>
        <row r="3165">
          <cell r="B3165" t="str">
            <v>v2_070203V03F06</v>
          </cell>
          <cell r="C3165" t="str">
            <v>v3_070203V03F05</v>
          </cell>
        </row>
        <row r="3166">
          <cell r="B3166" t="str">
            <v>v2_070203V04F01</v>
          </cell>
          <cell r="C3166" t="str">
            <v>v3_070203V04F01</v>
          </cell>
        </row>
        <row r="3167">
          <cell r="B3167" t="str">
            <v>v2_070203V04F02</v>
          </cell>
          <cell r="C3167" t="str">
            <v>v3_070203V04F02</v>
          </cell>
        </row>
        <row r="3168">
          <cell r="B3168" t="str">
            <v>v2_070203V04F03</v>
          </cell>
          <cell r="C3168" t="str">
            <v>v3_070203V04F03</v>
          </cell>
        </row>
        <row r="3169">
          <cell r="B3169" t="str">
            <v>v2_070203V04F04</v>
          </cell>
          <cell r="C3169" t="str">
            <v>v3_070203V04F04</v>
          </cell>
        </row>
        <row r="3170">
          <cell r="B3170" t="str">
            <v>v2_070203V05F01</v>
          </cell>
          <cell r="C3170" t="str">
            <v>v3_070203V05F01</v>
          </cell>
        </row>
        <row r="3171">
          <cell r="B3171" t="str">
            <v>v2_070203V05F02</v>
          </cell>
          <cell r="C3171" t="str">
            <v>v3_070203V05F02</v>
          </cell>
        </row>
        <row r="3172">
          <cell r="B3172" t="str">
            <v>v2_070203V05F03</v>
          </cell>
          <cell r="C3172" t="str">
            <v>v3_070203V05F02</v>
          </cell>
        </row>
        <row r="3173">
          <cell r="B3173" t="str">
            <v>v2_070204V01F01</v>
          </cell>
          <cell r="C3173" t="str">
            <v>v3_070204V01F01</v>
          </cell>
        </row>
        <row r="3174">
          <cell r="B3174" t="str">
            <v>v2_070204V01F02</v>
          </cell>
          <cell r="C3174" t="str">
            <v>v3_070204V01F02</v>
          </cell>
        </row>
        <row r="3175">
          <cell r="B3175" t="str">
            <v>v2_070204V01F03</v>
          </cell>
          <cell r="C3175" t="str">
            <v>v3_070204V01F03</v>
          </cell>
        </row>
        <row r="3176">
          <cell r="B3176" t="str">
            <v>v2_070204V01F04</v>
          </cell>
          <cell r="C3176" t="str">
            <v>v3_070204V03F04</v>
          </cell>
        </row>
        <row r="3177">
          <cell r="B3177" t="str">
            <v>v2_070204V02F01</v>
          </cell>
          <cell r="C3177" t="str">
            <v>v3_070204V02F01</v>
          </cell>
        </row>
        <row r="3178">
          <cell r="B3178" t="str">
            <v>v2_070204V02F02</v>
          </cell>
          <cell r="C3178" t="str">
            <v>v3_070204V02F02</v>
          </cell>
        </row>
        <row r="3179">
          <cell r="B3179" t="str">
            <v>v2_070204V03F01</v>
          </cell>
          <cell r="C3179" t="str">
            <v>v3_070204V02F02</v>
          </cell>
        </row>
        <row r="3180">
          <cell r="B3180" t="str">
            <v>v2_070204V03F02</v>
          </cell>
          <cell r="C3180" t="str">
            <v>v3_070204V03F01</v>
          </cell>
        </row>
        <row r="3181">
          <cell r="B3181" t="str">
            <v>v2_070204V03F03</v>
          </cell>
          <cell r="C3181" t="str">
            <v>v3_070204V03F02</v>
          </cell>
        </row>
        <row r="3182">
          <cell r="B3182" t="str">
            <v>v2_070204V03F04</v>
          </cell>
          <cell r="C3182" t="str">
            <v>v3_070204V03F03</v>
          </cell>
        </row>
        <row r="3183">
          <cell r="B3183" t="str">
            <v>v2_070301V01F01</v>
          </cell>
          <cell r="C3183" t="str">
            <v>v3_070301V01F01</v>
          </cell>
        </row>
        <row r="3184">
          <cell r="B3184" t="str">
            <v>v2_070301V01F02</v>
          </cell>
          <cell r="C3184" t="str">
            <v>v3_070301V01F02</v>
          </cell>
        </row>
        <row r="3185">
          <cell r="B3185" t="str">
            <v>v2_070301V01F03</v>
          </cell>
          <cell r="C3185" t="str">
            <v>v3_070301V01F01</v>
          </cell>
        </row>
        <row r="3186">
          <cell r="B3186" t="str">
            <v>v2_070301V01F04</v>
          </cell>
          <cell r="C3186" t="str">
            <v>v3_070301V05F03</v>
          </cell>
        </row>
        <row r="3187">
          <cell r="B3187" t="str">
            <v>v2_070301V01F05</v>
          </cell>
          <cell r="C3187" t="str">
            <v>v3_070301V01F03</v>
          </cell>
        </row>
        <row r="3188">
          <cell r="B3188" t="str">
            <v>v2_070301V01F06</v>
          </cell>
          <cell r="C3188" t="str">
            <v>v3_070301V01F04</v>
          </cell>
        </row>
        <row r="3189">
          <cell r="B3189" t="str">
            <v>v2_070301V01F07</v>
          </cell>
          <cell r="C3189" t="str">
            <v>v3_070301V01F05</v>
          </cell>
        </row>
        <row r="3190">
          <cell r="B3190" t="str">
            <v>v2_070301V02F01</v>
          </cell>
          <cell r="C3190" t="str">
            <v>v3_070301V02F01</v>
          </cell>
        </row>
        <row r="3191">
          <cell r="B3191" t="str">
            <v>v2_070301V02F02</v>
          </cell>
          <cell r="C3191" t="str">
            <v>v3_070301V02F02</v>
          </cell>
        </row>
        <row r="3192">
          <cell r="B3192" t="str">
            <v>v2_070301V02F03</v>
          </cell>
          <cell r="C3192" t="str">
            <v>v3_070301V02F03</v>
          </cell>
        </row>
        <row r="3193">
          <cell r="B3193" t="str">
            <v>v2_070301V03F01</v>
          </cell>
          <cell r="C3193" t="str">
            <v>v3_070301V03F01</v>
          </cell>
        </row>
        <row r="3194">
          <cell r="B3194" t="str">
            <v>v2_070301V03F02</v>
          </cell>
          <cell r="C3194" t="str">
            <v>v3_070301V03F02</v>
          </cell>
        </row>
        <row r="3195">
          <cell r="B3195" t="str">
            <v>v2_070301V03F03</v>
          </cell>
          <cell r="C3195" t="str">
            <v>v3_070301V03F03</v>
          </cell>
        </row>
        <row r="3196">
          <cell r="B3196" t="str">
            <v>v2_070301V03F04</v>
          </cell>
          <cell r="C3196" t="str">
            <v>v3_070301V03F04</v>
          </cell>
        </row>
        <row r="3197">
          <cell r="B3197" t="str">
            <v>v2_070301V04F01</v>
          </cell>
          <cell r="C3197" t="str">
            <v>v3_070301V04F01</v>
          </cell>
        </row>
        <row r="3198">
          <cell r="B3198" t="str">
            <v>v2_070301V04F02</v>
          </cell>
          <cell r="C3198" t="str">
            <v>v3_070301V04F02</v>
          </cell>
        </row>
        <row r="3199">
          <cell r="B3199" t="str">
            <v>v2_070301V05F01</v>
          </cell>
          <cell r="C3199" t="str">
            <v>v3_070301V05F01</v>
          </cell>
        </row>
        <row r="3200">
          <cell r="B3200" t="str">
            <v>v2_070301V05F02</v>
          </cell>
          <cell r="C3200" t="str">
            <v>v3_070301V05F02</v>
          </cell>
        </row>
        <row r="3201">
          <cell r="B3201" t="str">
            <v>v2_080101V01F01</v>
          </cell>
          <cell r="C3201" t="str">
            <v>v3_080101V01F01</v>
          </cell>
        </row>
        <row r="3202">
          <cell r="B3202" t="str">
            <v>v2_080101V01F02</v>
          </cell>
          <cell r="C3202" t="str">
            <v>v3_080101V01F02</v>
          </cell>
        </row>
        <row r="3203">
          <cell r="B3203" t="str">
            <v>v2_080101V01F03</v>
          </cell>
          <cell r="C3203" t="str">
            <v>v3_080101V01F03</v>
          </cell>
        </row>
        <row r="3204">
          <cell r="B3204" t="str">
            <v>v2_080101V02F01</v>
          </cell>
          <cell r="C3204" t="str">
            <v>v3_080101V02F01</v>
          </cell>
        </row>
        <row r="3205">
          <cell r="B3205" t="str">
            <v>v2_080101V02F02</v>
          </cell>
          <cell r="C3205" t="str">
            <v>v3_080101V02F02</v>
          </cell>
        </row>
        <row r="3206">
          <cell r="B3206" t="str">
            <v>v2_080101V02F03</v>
          </cell>
          <cell r="C3206" t="str">
            <v>v3_080101V02F01</v>
          </cell>
        </row>
        <row r="3207">
          <cell r="B3207" t="str">
            <v>v2_080101V03F01</v>
          </cell>
          <cell r="C3207" t="str">
            <v>v3_080101V03F01</v>
          </cell>
        </row>
        <row r="3208">
          <cell r="B3208" t="str">
            <v>v2_080101V03F02</v>
          </cell>
          <cell r="C3208" t="str">
            <v>v3_080101V03F01</v>
          </cell>
        </row>
        <row r="3209">
          <cell r="B3209" t="str">
            <v>v2_080101V04F01</v>
          </cell>
          <cell r="C3209" t="str">
            <v>v3_080101V04F01</v>
          </cell>
        </row>
        <row r="3210">
          <cell r="B3210" t="str">
            <v>v2_080101V04F02</v>
          </cell>
          <cell r="C3210" t="str">
            <v>v3_080101V04F02</v>
          </cell>
        </row>
        <row r="3211">
          <cell r="B3211" t="str">
            <v>v2_080101V04F03</v>
          </cell>
          <cell r="C3211" t="str">
            <v>v3_080101V04F03</v>
          </cell>
        </row>
        <row r="3212">
          <cell r="B3212" t="str">
            <v>v2_080102V01F01</v>
          </cell>
          <cell r="C3212" t="str">
            <v>v3_080102V01F01</v>
          </cell>
        </row>
        <row r="3213">
          <cell r="B3213" t="str">
            <v>v2_080102V01F02</v>
          </cell>
          <cell r="C3213" t="str">
            <v>v3_080102V01F02</v>
          </cell>
        </row>
        <row r="3214">
          <cell r="B3214" t="str">
            <v>v2_080102V02F01</v>
          </cell>
          <cell r="C3214" t="str">
            <v>v3_080102V02F01</v>
          </cell>
        </row>
        <row r="3215">
          <cell r="B3215" t="str">
            <v>v2_080102V02F02</v>
          </cell>
          <cell r="C3215" t="str">
            <v>v3_080102V02F02</v>
          </cell>
        </row>
        <row r="3216">
          <cell r="B3216" t="str">
            <v>v2_080102V03F01</v>
          </cell>
          <cell r="C3216" t="str">
            <v>v3_080102V03F01</v>
          </cell>
        </row>
        <row r="3217">
          <cell r="B3217" t="str">
            <v>v2_080102V03F02</v>
          </cell>
          <cell r="C3217" t="str">
            <v>v3_080102V03F02</v>
          </cell>
        </row>
        <row r="3218">
          <cell r="B3218" t="str">
            <v>v2_080102V04F01</v>
          </cell>
          <cell r="C3218" t="str">
            <v>v3_080102V04F01</v>
          </cell>
        </row>
        <row r="3219">
          <cell r="B3219" t="str">
            <v>v2_080102V04F02</v>
          </cell>
          <cell r="C3219" t="str">
            <v>v3_080102V04F01</v>
          </cell>
        </row>
        <row r="3220">
          <cell r="B3220" t="str">
            <v>v2_080201V01F01</v>
          </cell>
          <cell r="C3220" t="str">
            <v>v3_080201V01F01</v>
          </cell>
        </row>
        <row r="3221">
          <cell r="B3221" t="str">
            <v>v2_080201V01F02</v>
          </cell>
          <cell r="C3221" t="str">
            <v>v3_080201V01F02</v>
          </cell>
        </row>
        <row r="3222">
          <cell r="B3222" t="str">
            <v>v2_080201V01F03</v>
          </cell>
          <cell r="C3222" t="str">
            <v>v3_080201V01F03</v>
          </cell>
        </row>
        <row r="3223">
          <cell r="B3223" t="str">
            <v>v2_080201V02F01</v>
          </cell>
          <cell r="C3223" t="str">
            <v>v3_080201V02F01</v>
          </cell>
        </row>
        <row r="3224">
          <cell r="B3224" t="str">
            <v>v2_080201V02F02</v>
          </cell>
          <cell r="C3224" t="str">
            <v>v3_080201V02F01</v>
          </cell>
        </row>
        <row r="3225">
          <cell r="B3225" t="str">
            <v>v2_080201V02F03</v>
          </cell>
          <cell r="C3225" t="str">
            <v>v3_080201V02F02</v>
          </cell>
        </row>
        <row r="3226">
          <cell r="B3226" t="str">
            <v>v2_080201V02F04</v>
          </cell>
          <cell r="C3226" t="str">
            <v>v3_080201V02F02</v>
          </cell>
        </row>
        <row r="3227">
          <cell r="B3227" t="str">
            <v>v2_080201V02F05</v>
          </cell>
          <cell r="C3227" t="str">
            <v>v3_080201V02F03</v>
          </cell>
        </row>
        <row r="3228">
          <cell r="B3228" t="str">
            <v>v2_080201V02F06</v>
          </cell>
          <cell r="C3228" t="str">
            <v>v3_080201V02F03</v>
          </cell>
        </row>
        <row r="3229">
          <cell r="B3229" t="str">
            <v>v2_080201V03F01</v>
          </cell>
          <cell r="C3229" t="str">
            <v>v3_080201V03F01</v>
          </cell>
        </row>
        <row r="3230">
          <cell r="B3230" t="str">
            <v>v2_080201V03F02</v>
          </cell>
          <cell r="C3230" t="str">
            <v>v3_080201V03F02</v>
          </cell>
        </row>
        <row r="3231">
          <cell r="B3231" t="str">
            <v>v2_080201V03F03</v>
          </cell>
          <cell r="C3231" t="str">
            <v>v3_080201V03F03</v>
          </cell>
        </row>
        <row r="3232">
          <cell r="B3232" t="str">
            <v>v2_080201V03F04</v>
          </cell>
          <cell r="C3232" t="str">
            <v>v3_080201V03F02</v>
          </cell>
        </row>
        <row r="3233">
          <cell r="B3233" t="str">
            <v>v2_080202V01F01</v>
          </cell>
          <cell r="C3233" t="str">
            <v>v3_080202V01F01</v>
          </cell>
        </row>
        <row r="3234">
          <cell r="B3234" t="str">
            <v>v2_080202V01F02</v>
          </cell>
          <cell r="C3234" t="str">
            <v>v3_080202V01F01</v>
          </cell>
        </row>
        <row r="3235">
          <cell r="B3235" t="str">
            <v>v2_080202V01F03</v>
          </cell>
          <cell r="C3235" t="str">
            <v>v3_080202V01F02</v>
          </cell>
        </row>
        <row r="3236">
          <cell r="B3236" t="str">
            <v>v2_080202V02F01</v>
          </cell>
          <cell r="C3236" t="str">
            <v>v3_080202V02F01</v>
          </cell>
        </row>
        <row r="3237">
          <cell r="B3237" t="str">
            <v>v2_080202V02F02</v>
          </cell>
          <cell r="C3237" t="str">
            <v>v3_080202V02F02</v>
          </cell>
        </row>
        <row r="3238">
          <cell r="B3238" t="str">
            <v>v2_080202V02F03</v>
          </cell>
          <cell r="C3238" t="str">
            <v>v3_080202V02F01</v>
          </cell>
        </row>
        <row r="3239">
          <cell r="B3239" t="str">
            <v>v2_080301V01F01</v>
          </cell>
          <cell r="C3239" t="str">
            <v>v3_080301V01F01</v>
          </cell>
        </row>
        <row r="3240">
          <cell r="B3240" t="str">
            <v>v2_080301V01F02</v>
          </cell>
          <cell r="C3240" t="str">
            <v>v3_080301V01F02</v>
          </cell>
        </row>
        <row r="3241">
          <cell r="B3241" t="str">
            <v>v2_080301V01F03</v>
          </cell>
          <cell r="C3241" t="str">
            <v>v3_080301V01F03</v>
          </cell>
        </row>
        <row r="3242">
          <cell r="B3242" t="str">
            <v>v2_080301V02F01</v>
          </cell>
          <cell r="C3242" t="str">
            <v>v3_080301V02F01</v>
          </cell>
        </row>
        <row r="3243">
          <cell r="B3243" t="str">
            <v>v2_080301V02F02</v>
          </cell>
          <cell r="C3243" t="str">
            <v>v3_080301V02F02</v>
          </cell>
        </row>
        <row r="3244">
          <cell r="B3244" t="str">
            <v>v2_080301V02F03</v>
          </cell>
          <cell r="C3244" t="str">
            <v>v3_080301V02F03</v>
          </cell>
        </row>
        <row r="3245">
          <cell r="B3245" t="str">
            <v>v2_080301V03F01</v>
          </cell>
          <cell r="C3245" t="str">
            <v>v3_080301V03F01</v>
          </cell>
        </row>
        <row r="3246">
          <cell r="B3246" t="str">
            <v>v2_080301V03F02</v>
          </cell>
          <cell r="C3246" t="str">
            <v>v3_080301V03F02</v>
          </cell>
        </row>
        <row r="3247">
          <cell r="B3247" t="str">
            <v>v2_080301V04F01</v>
          </cell>
          <cell r="C3247" t="str">
            <v>v3_080301V04F01</v>
          </cell>
        </row>
        <row r="3248">
          <cell r="B3248" t="str">
            <v>v2_080301V04F02</v>
          </cell>
          <cell r="C3248" t="str">
            <v>v3_080301V04F02</v>
          </cell>
        </row>
        <row r="3249">
          <cell r="B3249" t="str">
            <v>v2_080301V04F03</v>
          </cell>
          <cell r="C3249" t="str">
            <v>v3_080301V04F03</v>
          </cell>
        </row>
        <row r="3250">
          <cell r="B3250" t="str">
            <v>v2_080302V01F01</v>
          </cell>
          <cell r="C3250" t="str">
            <v>v3_080302V01F01</v>
          </cell>
        </row>
        <row r="3251">
          <cell r="B3251" t="str">
            <v>v2_080302V01F02</v>
          </cell>
          <cell r="C3251" t="str">
            <v>v3_080302V01F02</v>
          </cell>
        </row>
        <row r="3252">
          <cell r="B3252" t="str">
            <v>v2_080302V01F03</v>
          </cell>
          <cell r="C3252" t="str">
            <v>v3_080302V01F01</v>
          </cell>
        </row>
        <row r="3253">
          <cell r="B3253" t="str">
            <v>v2_080302V02F01</v>
          </cell>
          <cell r="C3253" t="str">
            <v>v3_080302V02F01</v>
          </cell>
        </row>
        <row r="3254">
          <cell r="B3254" t="str">
            <v>v2_080302V02F02</v>
          </cell>
          <cell r="C3254" t="str">
            <v>v3_080302V02F02</v>
          </cell>
        </row>
        <row r="3255">
          <cell r="B3255" t="str">
            <v>v2_080302V02F03</v>
          </cell>
          <cell r="C3255" t="str">
            <v>v3_080302V02F03</v>
          </cell>
        </row>
        <row r="3256">
          <cell r="B3256" t="str">
            <v>v2_080302V02F04</v>
          </cell>
          <cell r="C3256" t="str">
            <v>v3_080302V02F03</v>
          </cell>
        </row>
        <row r="3257">
          <cell r="B3257" t="str">
            <v>v2_080302V02F05</v>
          </cell>
          <cell r="C3257" t="str">
            <v>v3_080302V02F02</v>
          </cell>
        </row>
        <row r="3258">
          <cell r="B3258" t="str">
            <v>v2_080302V02F06</v>
          </cell>
          <cell r="C3258" t="str">
            <v>v3_080302V02F01</v>
          </cell>
        </row>
        <row r="3259">
          <cell r="B3259" t="str">
            <v>v2_080302V03F01</v>
          </cell>
          <cell r="C3259" t="str">
            <v>v3_080302V03F01</v>
          </cell>
        </row>
        <row r="3260">
          <cell r="B3260" t="str">
            <v>v2_080302V03F02</v>
          </cell>
          <cell r="C3260" t="str">
            <v>v3_080302V03F02</v>
          </cell>
        </row>
        <row r="3261">
          <cell r="B3261" t="str">
            <v>v2_080302V03F03</v>
          </cell>
          <cell r="C3261" t="str">
            <v>v3_080302V03F01</v>
          </cell>
        </row>
        <row r="3262">
          <cell r="B3262" t="str">
            <v>v2_080302V04F01</v>
          </cell>
          <cell r="C3262" t="str">
            <v>v3_080302V04F01</v>
          </cell>
        </row>
        <row r="3263">
          <cell r="B3263" t="str">
            <v>v2_080302V04F02</v>
          </cell>
          <cell r="C3263" t="str">
            <v>v3_080302V04F02</v>
          </cell>
        </row>
        <row r="3264">
          <cell r="B3264" t="str">
            <v>v2_080302V04F03</v>
          </cell>
          <cell r="C3264" t="str">
            <v>v3_080302V04F03</v>
          </cell>
        </row>
        <row r="3265">
          <cell r="B3265" t="str">
            <v>v2_080302V04F04</v>
          </cell>
          <cell r="C3265" t="str">
            <v>v3_080302V04F03</v>
          </cell>
        </row>
        <row r="3266">
          <cell r="B3266" t="str">
            <v>v2_080302V04F05</v>
          </cell>
          <cell r="C3266" t="str">
            <v>v3_080302V04F04</v>
          </cell>
        </row>
        <row r="3267">
          <cell r="B3267" t="str">
            <v>v2_080302V05F01</v>
          </cell>
          <cell r="C3267" t="str">
            <v>v3_080302V05F01</v>
          </cell>
        </row>
        <row r="3268">
          <cell r="B3268" t="str">
            <v>v2_080302V05F02</v>
          </cell>
          <cell r="C3268" t="str">
            <v>v3_080302V05F02</v>
          </cell>
        </row>
        <row r="3269">
          <cell r="B3269" t="str">
            <v>v2_080302V05F03</v>
          </cell>
          <cell r="C3269" t="str">
            <v>v3_080302V05F03</v>
          </cell>
        </row>
        <row r="3270">
          <cell r="B3270" t="str">
            <v>v2_080302V05F04</v>
          </cell>
          <cell r="C3270" t="str">
            <v>v3_080302V05F01</v>
          </cell>
        </row>
        <row r="3271">
          <cell r="B3271" t="str">
            <v>v2_080303V01F01</v>
          </cell>
          <cell r="C3271" t="str">
            <v>v3_080303V01F01</v>
          </cell>
        </row>
        <row r="3272">
          <cell r="B3272" t="str">
            <v>v2_080303V01F02</v>
          </cell>
          <cell r="C3272" t="str">
            <v>v3_080303V01F02</v>
          </cell>
        </row>
        <row r="3273">
          <cell r="B3273" t="str">
            <v>v2_080303V02F01</v>
          </cell>
          <cell r="C3273" t="str">
            <v>v3_080303V02F01</v>
          </cell>
        </row>
        <row r="3274">
          <cell r="B3274" t="str">
            <v>v2_080303V02F02</v>
          </cell>
          <cell r="C3274" t="str">
            <v>v3_080303V02F02</v>
          </cell>
        </row>
        <row r="3275">
          <cell r="B3275" t="str">
            <v>v2_080303V02F03</v>
          </cell>
          <cell r="C3275" t="str">
            <v>v3_080303V02F03</v>
          </cell>
        </row>
        <row r="3276">
          <cell r="B3276" t="str">
            <v>v2_080303V02F04</v>
          </cell>
          <cell r="C3276" t="str">
            <v>v3_080303V02F03</v>
          </cell>
        </row>
        <row r="3277">
          <cell r="B3277" t="str">
            <v>v2_080303V02F05</v>
          </cell>
          <cell r="C3277" t="str">
            <v>v3_080303V02F02</v>
          </cell>
        </row>
        <row r="3278">
          <cell r="B3278" t="str">
            <v>v2_080303V03F01</v>
          </cell>
          <cell r="C3278" t="str">
            <v>v3_080303V03F01</v>
          </cell>
        </row>
        <row r="3279">
          <cell r="B3279" t="str">
            <v>v2_080303V03F02</v>
          </cell>
          <cell r="C3279" t="str">
            <v>v3_080303V03F02</v>
          </cell>
        </row>
        <row r="3280">
          <cell r="B3280" t="str">
            <v>v2_080303V04F01</v>
          </cell>
          <cell r="C3280" t="str">
            <v>v3_080303V04F01</v>
          </cell>
        </row>
        <row r="3281">
          <cell r="B3281" t="str">
            <v>v2_080303V04F02</v>
          </cell>
          <cell r="C3281" t="str">
            <v>v3_080303V04F02</v>
          </cell>
        </row>
        <row r="3282">
          <cell r="B3282" t="str">
            <v>v2_080303V04F03</v>
          </cell>
          <cell r="C3282" t="str">
            <v>v3_080303V04F03</v>
          </cell>
        </row>
        <row r="3283">
          <cell r="B3283" t="str">
            <v>v2_080303V04F04</v>
          </cell>
          <cell r="C3283" t="str">
            <v>v3_080303V04F01</v>
          </cell>
        </row>
        <row r="3284">
          <cell r="B3284" t="str">
            <v>v2_080303V05F01</v>
          </cell>
          <cell r="C3284" t="str">
            <v>v3_080303V05F01</v>
          </cell>
        </row>
        <row r="3285">
          <cell r="B3285" t="str">
            <v>v2_080303V05F02</v>
          </cell>
          <cell r="C3285" t="str">
            <v>v3_080303V05F02</v>
          </cell>
        </row>
        <row r="3286">
          <cell r="B3286" t="str">
            <v>v2_080303V05F03</v>
          </cell>
          <cell r="C3286" t="str">
            <v>v3_080303V05F03</v>
          </cell>
        </row>
        <row r="3287">
          <cell r="B3287" t="str">
            <v>v2_080401V01F01</v>
          </cell>
          <cell r="C3287" t="str">
            <v>v3_080401V01F01</v>
          </cell>
        </row>
        <row r="3288">
          <cell r="B3288" t="str">
            <v>v2_080401V01F02</v>
          </cell>
          <cell r="C3288" t="str">
            <v>v3_080401V01F02</v>
          </cell>
        </row>
        <row r="3289">
          <cell r="B3289" t="str">
            <v>v2_080401V01F03</v>
          </cell>
          <cell r="C3289" t="str">
            <v>v3_080401V01F03</v>
          </cell>
        </row>
        <row r="3290">
          <cell r="B3290" t="str">
            <v>v2_080401V02F01</v>
          </cell>
          <cell r="C3290" t="str">
            <v>v3_080401V02F01</v>
          </cell>
        </row>
        <row r="3291">
          <cell r="B3291" t="str">
            <v>v2_080401V02F02</v>
          </cell>
          <cell r="C3291" t="str">
            <v>v3_080401V02F02</v>
          </cell>
        </row>
        <row r="3292">
          <cell r="B3292" t="str">
            <v>v2_080401V02F03</v>
          </cell>
          <cell r="C3292" t="str">
            <v>v3_080401V02F03</v>
          </cell>
        </row>
        <row r="3293">
          <cell r="B3293" t="str">
            <v>v2_080401V03F01</v>
          </cell>
          <cell r="C3293" t="str">
            <v>v3_080401V03F01</v>
          </cell>
        </row>
        <row r="3294">
          <cell r="B3294" t="str">
            <v>v2_080401V03F02</v>
          </cell>
          <cell r="C3294" t="str">
            <v>v3_080401V03F02</v>
          </cell>
        </row>
        <row r="3295">
          <cell r="B3295" t="str">
            <v>v2_080401V03F03</v>
          </cell>
          <cell r="C3295" t="str">
            <v>v3_080401V03F03</v>
          </cell>
        </row>
        <row r="3296">
          <cell r="B3296" t="str">
            <v>v2_090101V01F01</v>
          </cell>
          <cell r="C3296" t="str">
            <v>v3_090101V01F01</v>
          </cell>
        </row>
        <row r="3297">
          <cell r="B3297" t="str">
            <v>v2_090101V01F02</v>
          </cell>
          <cell r="C3297" t="str">
            <v>v3_090101V01F02</v>
          </cell>
        </row>
        <row r="3298">
          <cell r="B3298" t="str">
            <v>v2_090101V02F01</v>
          </cell>
          <cell r="C3298" t="str">
            <v>v3_090101V02F01</v>
          </cell>
        </row>
        <row r="3299">
          <cell r="B3299" t="str">
            <v>v2_090101V02F02</v>
          </cell>
          <cell r="C3299" t="str">
            <v>v3_090101V02F01</v>
          </cell>
        </row>
        <row r="3300">
          <cell r="B3300" t="str">
            <v>v2_090101V02F03</v>
          </cell>
          <cell r="C3300" t="str">
            <v>v3_090101V02F02</v>
          </cell>
        </row>
        <row r="3301">
          <cell r="B3301" t="str">
            <v>v2_090101V02F04</v>
          </cell>
          <cell r="C3301" t="str">
            <v>v3_090101V02F03</v>
          </cell>
        </row>
        <row r="3302">
          <cell r="B3302" t="str">
            <v>v2_090101V03F01</v>
          </cell>
          <cell r="C3302" t="str">
            <v>v3_090101V03F01</v>
          </cell>
        </row>
        <row r="3303">
          <cell r="B3303" t="str">
            <v>v2_090101V03F02</v>
          </cell>
          <cell r="C3303" t="str">
            <v>v3_090101V03F02</v>
          </cell>
        </row>
        <row r="3304">
          <cell r="B3304" t="str">
            <v>v2_090101V03F03</v>
          </cell>
          <cell r="C3304" t="str">
            <v>v3_090101V03F03</v>
          </cell>
        </row>
        <row r="3305">
          <cell r="B3305" t="str">
            <v>v2_090101V03F04</v>
          </cell>
          <cell r="C3305" t="str">
            <v>v3_090101V03F04</v>
          </cell>
        </row>
        <row r="3306">
          <cell r="B3306" t="str">
            <v>v2_090101V04F01</v>
          </cell>
          <cell r="C3306" t="str">
            <v>v3_090101V04F01</v>
          </cell>
        </row>
        <row r="3307">
          <cell r="B3307" t="str">
            <v>v2_090101V04F02</v>
          </cell>
          <cell r="C3307" t="str">
            <v>v3_090101V04F02</v>
          </cell>
        </row>
        <row r="3308">
          <cell r="B3308" t="str">
            <v>v2_090101V04F03</v>
          </cell>
          <cell r="C3308" t="str">
            <v>v3_090101V04F03</v>
          </cell>
        </row>
        <row r="3309">
          <cell r="B3309" t="str">
            <v>v2_090101V04F04</v>
          </cell>
          <cell r="C3309" t="str">
            <v>v3_090101V04F04</v>
          </cell>
        </row>
        <row r="3310">
          <cell r="B3310" t="str">
            <v>v2_090102V01F01</v>
          </cell>
          <cell r="C3310" t="str">
            <v>v3_090102V01F01</v>
          </cell>
        </row>
        <row r="3311">
          <cell r="B3311" t="str">
            <v>v2_090102V01F02</v>
          </cell>
          <cell r="C3311" t="str">
            <v>v3_090102V01F02</v>
          </cell>
        </row>
        <row r="3312">
          <cell r="B3312" t="str">
            <v>v2_090102V02F01</v>
          </cell>
          <cell r="C3312" t="str">
            <v>v3_090102V02F02</v>
          </cell>
        </row>
        <row r="3313">
          <cell r="B3313" t="str">
            <v>v2_090102V02F02</v>
          </cell>
          <cell r="C3313" t="str">
            <v>v3_090102V02F01</v>
          </cell>
        </row>
        <row r="3314">
          <cell r="B3314" t="str">
            <v>v2_090102V02F03</v>
          </cell>
          <cell r="C3314" t="str">
            <v>v3_090102V02F02</v>
          </cell>
        </row>
        <row r="3315">
          <cell r="B3315" t="str">
            <v>v2_090102V03F01</v>
          </cell>
          <cell r="C3315" t="str">
            <v>v3_090102V03F01</v>
          </cell>
        </row>
        <row r="3316">
          <cell r="B3316" t="str">
            <v>v2_090102V03F02</v>
          </cell>
          <cell r="C3316" t="str">
            <v>v3_090102V03F02</v>
          </cell>
        </row>
        <row r="3317">
          <cell r="B3317" t="str">
            <v>v2_090102V03F03</v>
          </cell>
          <cell r="C3317" t="str">
            <v>v3_090102V03F03</v>
          </cell>
        </row>
        <row r="3318">
          <cell r="B3318" t="str">
            <v>v2_090102V04F01</v>
          </cell>
          <cell r="C3318" t="str">
            <v>v3_090102V04F01</v>
          </cell>
        </row>
        <row r="3319">
          <cell r="B3319" t="str">
            <v>v2_090102V04F02</v>
          </cell>
          <cell r="C3319" t="str">
            <v>v3_090102V04F02</v>
          </cell>
        </row>
        <row r="3320">
          <cell r="B3320" t="str">
            <v>v2_090201V01F01</v>
          </cell>
          <cell r="C3320" t="str">
            <v>v3_090204V01F01</v>
          </cell>
        </row>
        <row r="3321">
          <cell r="B3321" t="str">
            <v>v2_090201V01F02</v>
          </cell>
          <cell r="C3321" t="str">
            <v>v3_090204V06F01</v>
          </cell>
        </row>
        <row r="3322">
          <cell r="B3322" t="str">
            <v>v2_090201V02F01</v>
          </cell>
          <cell r="C3322" t="str">
            <v>v3_090204V02F01</v>
          </cell>
        </row>
        <row r="3323">
          <cell r="B3323" t="str">
            <v>v2_090201V02F02</v>
          </cell>
          <cell r="C3323" t="str">
            <v>v3_090204V03F01</v>
          </cell>
        </row>
        <row r="3324">
          <cell r="B3324" t="str">
            <v>v2_090201V02F03</v>
          </cell>
          <cell r="C3324" t="str">
            <v>v3_090204V05F02</v>
          </cell>
        </row>
        <row r="3325">
          <cell r="B3325" t="str">
            <v>v2_090201V03F01</v>
          </cell>
          <cell r="C3325" t="str">
            <v>v3_090204V06F05</v>
          </cell>
        </row>
        <row r="3326">
          <cell r="B3326" t="str">
            <v>v2_090201V03F02</v>
          </cell>
          <cell r="C3326" t="str">
            <v>v3_090204V02F03</v>
          </cell>
        </row>
        <row r="3327">
          <cell r="B3327" t="str">
            <v>v2_090201V03F03</v>
          </cell>
          <cell r="C3327" t="str">
            <v>v3_090204V02F05</v>
          </cell>
        </row>
        <row r="3328">
          <cell r="B3328" t="str">
            <v>v2_090201V04F01</v>
          </cell>
          <cell r="C3328" t="str">
            <v>v3_090204V05F01</v>
          </cell>
        </row>
        <row r="3329">
          <cell r="B3329" t="str">
            <v>v2_090201V04F02</v>
          </cell>
          <cell r="C3329" t="str">
            <v>v3_090204V02F03</v>
          </cell>
        </row>
        <row r="3330">
          <cell r="B3330" t="str">
            <v>v2_090201V05F01</v>
          </cell>
          <cell r="C3330" t="str">
            <v>v3_090204V06F03</v>
          </cell>
        </row>
        <row r="3331">
          <cell r="B3331" t="str">
            <v>v2_090201V05F02</v>
          </cell>
          <cell r="C3331" t="str">
            <v>v3_090204V04F01</v>
          </cell>
        </row>
        <row r="3332">
          <cell r="B3332" t="str">
            <v>v2_090201V05F03</v>
          </cell>
          <cell r="C3332" t="str">
            <v>v3_090204V01F01</v>
          </cell>
        </row>
        <row r="3333">
          <cell r="B3333" t="str">
            <v>v2_090201V05F04</v>
          </cell>
          <cell r="C3333" t="str">
            <v>v3_090204V06F04</v>
          </cell>
        </row>
        <row r="3334">
          <cell r="B3334" t="str">
            <v>v2_090201V05F05</v>
          </cell>
          <cell r="C3334" t="str">
            <v>v3_090204V06F03</v>
          </cell>
        </row>
        <row r="3335">
          <cell r="B3335" t="str">
            <v>v2_090202V01F01</v>
          </cell>
          <cell r="C3335" t="str">
            <v>v3_090205V06F01</v>
          </cell>
        </row>
        <row r="3336">
          <cell r="B3336" t="str">
            <v>v2_090202V01F02</v>
          </cell>
          <cell r="C3336" t="str">
            <v>v3_090205V06F03</v>
          </cell>
        </row>
        <row r="3337">
          <cell r="B3337" t="str">
            <v>v2_090202V02F01</v>
          </cell>
          <cell r="C3337" t="str">
            <v>v3_090205V05F01</v>
          </cell>
        </row>
        <row r="3338">
          <cell r="B3338" t="str">
            <v>v2_090202V02F02</v>
          </cell>
          <cell r="C3338" t="str">
            <v>v3_090205V01F04</v>
          </cell>
        </row>
        <row r="3339">
          <cell r="B3339" t="str">
            <v>v2_090202V03F01</v>
          </cell>
          <cell r="C3339" t="str">
            <v>v3_090205V02F01</v>
          </cell>
        </row>
        <row r="3340">
          <cell r="B3340" t="str">
            <v>v2_090202V03F02</v>
          </cell>
          <cell r="C3340" t="str">
            <v>v3_090205V01F03</v>
          </cell>
        </row>
        <row r="3341">
          <cell r="B3341" t="str">
            <v>v2_090202V03F03</v>
          </cell>
          <cell r="C3341" t="str">
            <v>v3_090205V04F02</v>
          </cell>
        </row>
        <row r="3342">
          <cell r="B3342" t="str">
            <v>v2_090202V03F04</v>
          </cell>
          <cell r="C3342" t="str">
            <v>v3_090205V03F06</v>
          </cell>
        </row>
        <row r="3343">
          <cell r="B3343" t="str">
            <v>v2_090202V04F01</v>
          </cell>
          <cell r="C3343" t="str">
            <v>v3_090205V03F01</v>
          </cell>
        </row>
        <row r="3344">
          <cell r="B3344" t="str">
            <v>v2_090202V04F02</v>
          </cell>
          <cell r="C3344" t="str">
            <v>v3_090205V03F02</v>
          </cell>
        </row>
        <row r="3345">
          <cell r="B3345" t="str">
            <v>v2_090202V05F01</v>
          </cell>
          <cell r="C3345" t="str">
            <v>v3_090205V05F01</v>
          </cell>
        </row>
        <row r="3346">
          <cell r="B3346" t="str">
            <v>v2_090202V05F02</v>
          </cell>
          <cell r="C3346" t="str">
            <v>v3_090205V04F03</v>
          </cell>
        </row>
        <row r="3347">
          <cell r="B3347" t="str">
            <v>v2_090202V06F01</v>
          </cell>
          <cell r="C3347" t="str">
            <v>v3_090205V06F04</v>
          </cell>
        </row>
        <row r="3348">
          <cell r="B3348" t="str">
            <v>v2_090202V06F02</v>
          </cell>
          <cell r="C3348" t="str">
            <v>v3_090205V03F05</v>
          </cell>
        </row>
        <row r="3349">
          <cell r="B3349" t="str">
            <v>v2_090202V06F03</v>
          </cell>
          <cell r="C3349" t="str">
            <v>v3_090205V06F01</v>
          </cell>
        </row>
        <row r="3350">
          <cell r="B3350" t="str">
            <v>v2_090202V06F04</v>
          </cell>
          <cell r="C3350" t="str">
            <v>v3_090205V06F02</v>
          </cell>
        </row>
        <row r="3351">
          <cell r="B3351" t="str">
            <v>v2_090202V06F05</v>
          </cell>
          <cell r="C3351" t="str">
            <v>v3_090205V06F04</v>
          </cell>
        </row>
        <row r="3352">
          <cell r="B3352" t="str">
            <v>v2_090203V01F01</v>
          </cell>
          <cell r="C3352" t="str">
            <v>v3_060101V02F01</v>
          </cell>
        </row>
        <row r="3353">
          <cell r="B3353" t="str">
            <v>v2_090203V01F02</v>
          </cell>
          <cell r="C3353" t="str">
            <v>v3_060101V01F01</v>
          </cell>
        </row>
        <row r="3354">
          <cell r="B3354" t="str">
            <v>v2_090203V02F01</v>
          </cell>
          <cell r="C3354" t="str">
            <v>v3_060101V02F01</v>
          </cell>
        </row>
        <row r="3355">
          <cell r="B3355" t="str">
            <v>v2_090203V02F02</v>
          </cell>
          <cell r="C3355" t="str">
            <v>v3_060101V05F02</v>
          </cell>
        </row>
        <row r="3356">
          <cell r="B3356" t="str">
            <v>v2_090203V02F03</v>
          </cell>
          <cell r="C3356" t="str">
            <v>v3_060101V05F02</v>
          </cell>
        </row>
        <row r="3357">
          <cell r="B3357" t="str">
            <v>v2_090203V02F04</v>
          </cell>
          <cell r="C3357" t="str">
            <v>v3_060101V02F01</v>
          </cell>
        </row>
        <row r="3358">
          <cell r="B3358" t="str">
            <v>v2_090203V03F01</v>
          </cell>
          <cell r="C3358" t="str">
            <v>v3_060101V02F02</v>
          </cell>
        </row>
        <row r="3359">
          <cell r="B3359" t="str">
            <v>v2_090203V03F02</v>
          </cell>
          <cell r="C3359" t="str">
            <v>v3_060101V02F02</v>
          </cell>
        </row>
        <row r="3360">
          <cell r="B3360" t="str">
            <v>v2_090203V03F03</v>
          </cell>
          <cell r="C3360" t="str">
            <v>v3_060101V02F02</v>
          </cell>
        </row>
        <row r="3361">
          <cell r="B3361" t="str">
            <v>v2_090203V04F01</v>
          </cell>
          <cell r="C3361" t="str">
            <v>v3_060101V02F03</v>
          </cell>
        </row>
        <row r="3362">
          <cell r="B3362" t="str">
            <v>v2_090203V04F02</v>
          </cell>
          <cell r="C3362" t="str">
            <v>v3_060101V06F02</v>
          </cell>
        </row>
        <row r="3363">
          <cell r="B3363" t="str">
            <v>v2_090203V05F01</v>
          </cell>
          <cell r="C3363" t="str">
            <v>v3_060101V01F03</v>
          </cell>
        </row>
        <row r="3364">
          <cell r="B3364" t="str">
            <v>v2_090203V05F02</v>
          </cell>
          <cell r="C3364" t="str">
            <v>v3_060101V03F01</v>
          </cell>
        </row>
        <row r="3365">
          <cell r="B3365" t="str">
            <v>v2_090203V05F03</v>
          </cell>
          <cell r="C3365" t="str">
            <v>v3_060101V02F03</v>
          </cell>
        </row>
        <row r="3366">
          <cell r="B3366" t="str">
            <v>v2_090203V05F04</v>
          </cell>
          <cell r="C3366" t="str">
            <v>v3_060101V03F02</v>
          </cell>
        </row>
        <row r="3367">
          <cell r="B3367" t="str">
            <v>v2_090203V05F05</v>
          </cell>
          <cell r="C3367" t="str">
            <v>v3_060101V05F02</v>
          </cell>
        </row>
        <row r="3368">
          <cell r="B3368" t="str">
            <v>v2_090301V01F01</v>
          </cell>
          <cell r="C3368" t="str">
            <v>v3_090301V01F01</v>
          </cell>
        </row>
        <row r="3369">
          <cell r="B3369" t="str">
            <v>v2_090301V01F02</v>
          </cell>
          <cell r="C3369" t="str">
            <v>v3_090301V01F01</v>
          </cell>
        </row>
        <row r="3370">
          <cell r="B3370" t="str">
            <v>v2_090301V02F01</v>
          </cell>
          <cell r="C3370" t="str">
            <v>v3_090301V02F01</v>
          </cell>
        </row>
        <row r="3371">
          <cell r="B3371" t="str">
            <v>v2_090301V02F02</v>
          </cell>
          <cell r="C3371" t="str">
            <v>v3_090301V02F02</v>
          </cell>
        </row>
        <row r="3372">
          <cell r="B3372" t="str">
            <v>v2_090301V02F03</v>
          </cell>
          <cell r="C3372" t="str">
            <v>v3_090301V02F02</v>
          </cell>
        </row>
        <row r="3373">
          <cell r="B3373" t="str">
            <v>v2_090301V02F04</v>
          </cell>
          <cell r="C3373" t="str">
            <v>v3_090301V02F02</v>
          </cell>
        </row>
        <row r="3374">
          <cell r="B3374" t="str">
            <v>v2_090301V02F05</v>
          </cell>
          <cell r="C3374" t="str">
            <v>v3_090301V02F03</v>
          </cell>
        </row>
        <row r="3375">
          <cell r="B3375" t="str">
            <v>v2_090301V03F01</v>
          </cell>
          <cell r="C3375" t="str">
            <v>v3_090301V03F01</v>
          </cell>
        </row>
        <row r="3376">
          <cell r="B3376" t="str">
            <v>v2_090301V03F02</v>
          </cell>
          <cell r="C3376" t="str">
            <v>v3_090301V02F04</v>
          </cell>
        </row>
        <row r="3377">
          <cell r="B3377" t="str">
            <v>v2_090301V03F03</v>
          </cell>
          <cell r="C3377" t="str">
            <v>v3_090301V03F02</v>
          </cell>
        </row>
        <row r="3378">
          <cell r="B3378" t="str">
            <v>v2_090301V04F01</v>
          </cell>
          <cell r="C3378" t="str">
            <v>v3_090301V04F01</v>
          </cell>
        </row>
        <row r="3379">
          <cell r="B3379" t="str">
            <v>v2_090301V04F02</v>
          </cell>
          <cell r="C3379" t="str">
            <v>v3_090301V04F01</v>
          </cell>
        </row>
        <row r="3380">
          <cell r="B3380" t="str">
            <v>v2_090302V01F01</v>
          </cell>
          <cell r="C3380" t="str">
            <v>v3_090302V04F04</v>
          </cell>
        </row>
        <row r="3381">
          <cell r="B3381" t="str">
            <v>v2_090302V01F02</v>
          </cell>
          <cell r="C3381" t="str">
            <v>v3_090302V01F04</v>
          </cell>
        </row>
        <row r="3382">
          <cell r="B3382" t="str">
            <v>v2_090302V02F01</v>
          </cell>
          <cell r="C3382" t="str">
            <v>v3_090302V01F01</v>
          </cell>
        </row>
        <row r="3383">
          <cell r="B3383" t="str">
            <v>v2_090302V02F02</v>
          </cell>
          <cell r="C3383" t="str">
            <v>v3_090302V01F02</v>
          </cell>
        </row>
        <row r="3384">
          <cell r="B3384" t="str">
            <v>v2_090302V02F03</v>
          </cell>
          <cell r="C3384" t="str">
            <v>v3_090302V01F02</v>
          </cell>
        </row>
        <row r="3385">
          <cell r="B3385" t="str">
            <v>v2_090302V02F04</v>
          </cell>
          <cell r="C3385" t="str">
            <v>v3_090302V01F03</v>
          </cell>
        </row>
        <row r="3386">
          <cell r="B3386" t="str">
            <v>v2_090302V03F01</v>
          </cell>
          <cell r="C3386" t="str">
            <v>v3_090302V02F01</v>
          </cell>
        </row>
        <row r="3387">
          <cell r="B3387" t="str">
            <v>v2_090302V03F02</v>
          </cell>
          <cell r="C3387" t="str">
            <v>v3_090302V02F02</v>
          </cell>
        </row>
        <row r="3388">
          <cell r="B3388" t="str">
            <v>v2_090302V04F01</v>
          </cell>
          <cell r="C3388" t="str">
            <v>v3_090302V03F01</v>
          </cell>
        </row>
        <row r="3389">
          <cell r="B3389" t="str">
            <v>v2_090302V04F02</v>
          </cell>
          <cell r="C3389" t="str">
            <v>v3_090302V03F01</v>
          </cell>
        </row>
        <row r="3390">
          <cell r="B3390" t="str">
            <v>v2_090302V04F03</v>
          </cell>
          <cell r="C3390" t="str">
            <v>v3_090302V03F01</v>
          </cell>
        </row>
        <row r="3391">
          <cell r="B3391" t="str">
            <v>v2_090302V04F04</v>
          </cell>
          <cell r="C3391" t="str">
            <v>v3_090302V03F02</v>
          </cell>
        </row>
        <row r="3392">
          <cell r="B3392" t="str">
            <v>v2_090302V05F01</v>
          </cell>
          <cell r="C3392" t="str">
            <v>v3_090302V04F01</v>
          </cell>
        </row>
        <row r="3393">
          <cell r="B3393" t="str">
            <v>v2_090302V05F02</v>
          </cell>
          <cell r="C3393" t="str">
            <v>v3_090302V04F01</v>
          </cell>
        </row>
        <row r="3394">
          <cell r="B3394" t="str">
            <v>v2_090302V05F03</v>
          </cell>
          <cell r="C3394" t="str">
            <v>v3_090302V03F02</v>
          </cell>
        </row>
        <row r="3395">
          <cell r="B3395" t="str">
            <v>v2_090302V05F04</v>
          </cell>
          <cell r="C3395" t="str">
            <v>v3_090302V04F02</v>
          </cell>
        </row>
        <row r="3396">
          <cell r="B3396" t="str">
            <v>v2_090303V01F01</v>
          </cell>
          <cell r="C3396" t="str">
            <v>v3_060101V02F01</v>
          </cell>
        </row>
        <row r="3397">
          <cell r="B3397" t="str">
            <v>v2_090303V01F02</v>
          </cell>
          <cell r="C3397" t="str">
            <v>v3_060101V01F01</v>
          </cell>
        </row>
        <row r="3398">
          <cell r="B3398" t="str">
            <v>v2_090303V02F01</v>
          </cell>
          <cell r="C3398" t="str">
            <v>v3_060101V06F01</v>
          </cell>
        </row>
        <row r="3399">
          <cell r="B3399" t="str">
            <v>v2_090303V02F02</v>
          </cell>
          <cell r="C3399" t="str">
            <v>v3_060101V05F03</v>
          </cell>
        </row>
        <row r="3400">
          <cell r="B3400" t="str">
            <v>v2_090303V02F03</v>
          </cell>
          <cell r="C3400" t="str">
            <v>v3_060101V02F01</v>
          </cell>
        </row>
        <row r="3401">
          <cell r="B3401" t="str">
            <v>v2_090303V02F04</v>
          </cell>
          <cell r="C3401" t="str">
            <v>v3_060101V02F02</v>
          </cell>
        </row>
        <row r="3402">
          <cell r="B3402" t="str">
            <v>v2_090303V03F01</v>
          </cell>
          <cell r="C3402" t="str">
            <v>v3_060101V02F02</v>
          </cell>
        </row>
        <row r="3403">
          <cell r="B3403" t="str">
            <v>v2_090303V03F02</v>
          </cell>
          <cell r="C3403" t="str">
            <v>v3_060101V02F02</v>
          </cell>
        </row>
        <row r="3404">
          <cell r="B3404" t="str">
            <v>v2_090303V03F03</v>
          </cell>
          <cell r="C3404" t="str">
            <v>v3_060101V02F02</v>
          </cell>
        </row>
        <row r="3405">
          <cell r="B3405" t="str">
            <v>v2_090303V04F01</v>
          </cell>
          <cell r="C3405" t="str">
            <v>v3_060101V02F03</v>
          </cell>
        </row>
        <row r="3406">
          <cell r="B3406" t="str">
            <v>v2_090303V04F02</v>
          </cell>
          <cell r="C3406" t="str">
            <v>v3_060101V06F02</v>
          </cell>
        </row>
        <row r="3407">
          <cell r="B3407" t="str">
            <v>v2_090303V05F01</v>
          </cell>
          <cell r="C3407" t="str">
            <v>v3_060101V01F03</v>
          </cell>
        </row>
        <row r="3408">
          <cell r="B3408" t="str">
            <v>v2_090303V05F02</v>
          </cell>
          <cell r="C3408" t="str">
            <v>v3_060101V06F01</v>
          </cell>
        </row>
        <row r="3409">
          <cell r="B3409" t="str">
            <v>v2_090303V05F03</v>
          </cell>
          <cell r="C3409" t="str">
            <v>v3_060101V06F01</v>
          </cell>
        </row>
        <row r="3410">
          <cell r="B3410" t="str">
            <v>v2_090303V05F04</v>
          </cell>
          <cell r="C3410" t="str">
            <v>v3_060101V03F02</v>
          </cell>
        </row>
        <row r="3411">
          <cell r="B3411" t="str">
            <v>v2_090303V05F05</v>
          </cell>
          <cell r="C3411" t="str">
            <v>v3_060101V05F02</v>
          </cell>
        </row>
        <row r="3412">
          <cell r="B3412" t="str">
            <v>v2_100101V01F01</v>
          </cell>
          <cell r="C3412" t="str">
            <v>v3_100101V01F01</v>
          </cell>
        </row>
        <row r="3413">
          <cell r="B3413" t="str">
            <v>v2_100101V01F02</v>
          </cell>
          <cell r="C3413" t="str">
            <v>v3_100101V01F02</v>
          </cell>
        </row>
        <row r="3414">
          <cell r="B3414" t="str">
            <v>v2_100101V02F01</v>
          </cell>
          <cell r="C3414" t="str">
            <v>v3_100101V02F01</v>
          </cell>
        </row>
        <row r="3415">
          <cell r="B3415" t="str">
            <v>v2_100101V02F02</v>
          </cell>
          <cell r="C3415" t="str">
            <v>v3_100101V05F05</v>
          </cell>
        </row>
        <row r="3416">
          <cell r="B3416" t="str">
            <v>v2_100101V03F01</v>
          </cell>
          <cell r="C3416" t="str">
            <v>v3_100101V03F01</v>
          </cell>
        </row>
        <row r="3417">
          <cell r="B3417" t="str">
            <v>v2_100101V03F02</v>
          </cell>
          <cell r="C3417" t="str">
            <v>v3_100101V03F02</v>
          </cell>
        </row>
        <row r="3418">
          <cell r="B3418" t="str">
            <v>v2_100101V03F03</v>
          </cell>
          <cell r="C3418" t="str">
            <v>v3_100101V03F02</v>
          </cell>
        </row>
        <row r="3419">
          <cell r="B3419" t="str">
            <v>v2_100101V03F04</v>
          </cell>
          <cell r="C3419" t="str">
            <v>v3_100101V03F03</v>
          </cell>
        </row>
        <row r="3420">
          <cell r="B3420" t="str">
            <v>v2_100101V04F01</v>
          </cell>
          <cell r="C3420" t="str">
            <v>v3_100101V04F01</v>
          </cell>
        </row>
        <row r="3421">
          <cell r="B3421" t="str">
            <v>v2_100101V04F02</v>
          </cell>
          <cell r="C3421" t="str">
            <v>v3_100101V04F02</v>
          </cell>
        </row>
        <row r="3422">
          <cell r="B3422" t="str">
            <v>v2_100101V05F01</v>
          </cell>
          <cell r="C3422" t="str">
            <v>v3_100101V05F06</v>
          </cell>
        </row>
        <row r="3423">
          <cell r="B3423" t="str">
            <v>v2_100101V05F02</v>
          </cell>
          <cell r="C3423" t="str">
            <v>v3_100101V05F06</v>
          </cell>
        </row>
        <row r="3424">
          <cell r="B3424" t="str">
            <v>v2_100101V06F01</v>
          </cell>
          <cell r="C3424" t="str">
            <v>v3_100101V05F01</v>
          </cell>
        </row>
        <row r="3425">
          <cell r="B3425" t="str">
            <v>v2_100101V06F02</v>
          </cell>
          <cell r="C3425" t="str">
            <v>v3_100101V05F02</v>
          </cell>
        </row>
        <row r="3426">
          <cell r="B3426" t="str">
            <v>v2_100101V06F03</v>
          </cell>
          <cell r="C3426" t="str">
            <v>v3_100101V05F03</v>
          </cell>
        </row>
        <row r="3427">
          <cell r="B3427" t="str">
            <v>v2_100101V06F04</v>
          </cell>
          <cell r="C3427" t="str">
            <v>v3_100101V02F03</v>
          </cell>
        </row>
        <row r="3428">
          <cell r="B3428" t="str">
            <v>v2_100101V06F05</v>
          </cell>
          <cell r="C3428" t="str">
            <v>v3_100101V05F04</v>
          </cell>
        </row>
        <row r="3429">
          <cell r="B3429" t="str">
            <v>v2_100101V06F06</v>
          </cell>
          <cell r="C3429" t="str">
            <v>v3_100101V05F05</v>
          </cell>
        </row>
        <row r="3430">
          <cell r="B3430" t="str">
            <v>v2_100101V06F07</v>
          </cell>
          <cell r="C3430" t="str">
            <v>v3_100101V05F06</v>
          </cell>
        </row>
        <row r="3431">
          <cell r="B3431" t="str">
            <v>v2_100101V06F08</v>
          </cell>
          <cell r="C3431" t="str">
            <v>v3_100101V05F07</v>
          </cell>
        </row>
        <row r="3432">
          <cell r="B3432" t="str">
            <v>v2_100201V01F01</v>
          </cell>
          <cell r="C3432" t="str">
            <v>v3_100201V01F01</v>
          </cell>
        </row>
        <row r="3433">
          <cell r="B3433" t="str">
            <v>v2_100201V01F02</v>
          </cell>
          <cell r="C3433" t="str">
            <v>v3_100201V01F02</v>
          </cell>
        </row>
        <row r="3434">
          <cell r="B3434" t="str">
            <v>v2_100201V01F03</v>
          </cell>
          <cell r="C3434" t="str">
            <v>v3_100201V01F03</v>
          </cell>
        </row>
        <row r="3435">
          <cell r="B3435" t="str">
            <v>v2_100201V02F01</v>
          </cell>
          <cell r="C3435" t="str">
            <v>v3_100201V02F01</v>
          </cell>
        </row>
        <row r="3436">
          <cell r="B3436" t="str">
            <v>v2_100201V02F02</v>
          </cell>
          <cell r="C3436" t="str">
            <v>v3_100201V02F02</v>
          </cell>
        </row>
        <row r="3437">
          <cell r="B3437" t="str">
            <v>v2_100201V02F03</v>
          </cell>
          <cell r="C3437" t="str">
            <v>v3_100201V02F03</v>
          </cell>
        </row>
        <row r="3438">
          <cell r="B3438" t="str">
            <v>v2_100201V03F01</v>
          </cell>
          <cell r="C3438" t="str">
            <v>v3_100201V03F01</v>
          </cell>
        </row>
        <row r="3439">
          <cell r="B3439" t="str">
            <v>v2_100201V03F02</v>
          </cell>
          <cell r="C3439" t="str">
            <v>v3_100201V03F02</v>
          </cell>
        </row>
        <row r="3440">
          <cell r="B3440" t="str">
            <v>v2_100301V01F01</v>
          </cell>
          <cell r="C3440" t="str">
            <v>v3_100301V01F01</v>
          </cell>
        </row>
        <row r="3441">
          <cell r="B3441" t="str">
            <v>v2_100301V01F02</v>
          </cell>
          <cell r="C3441" t="str">
            <v>v3_100301V01F02</v>
          </cell>
        </row>
        <row r="3442">
          <cell r="B3442" t="str">
            <v>v2_100301V01F03</v>
          </cell>
          <cell r="C3442" t="str">
            <v>v3_100301V01F03</v>
          </cell>
        </row>
        <row r="3443">
          <cell r="B3443" t="str">
            <v>v2_100301V02F01</v>
          </cell>
          <cell r="C3443" t="str">
            <v>v3_100301V02F01</v>
          </cell>
        </row>
        <row r="3444">
          <cell r="B3444" t="str">
            <v>v2_100301V02F02</v>
          </cell>
          <cell r="C3444" t="str">
            <v>v3_100301V02F02</v>
          </cell>
        </row>
        <row r="3445">
          <cell r="B3445" t="str">
            <v>v2_100301V03F01</v>
          </cell>
          <cell r="C3445" t="str">
            <v>v3_100301V03F01</v>
          </cell>
        </row>
        <row r="3446">
          <cell r="B3446" t="str">
            <v>v2_100301V03F02</v>
          </cell>
          <cell r="C3446" t="str">
            <v>v3_100301V03F02</v>
          </cell>
        </row>
        <row r="3447">
          <cell r="B3447" t="str">
            <v>v2_100301V03F03</v>
          </cell>
          <cell r="C3447" t="str">
            <v>v3_100301V03F03</v>
          </cell>
        </row>
        <row r="3448">
          <cell r="B3448" t="str">
            <v>v2_100301V04F01</v>
          </cell>
          <cell r="C3448" t="str">
            <v>v3_100301V04F01</v>
          </cell>
        </row>
        <row r="3449">
          <cell r="B3449" t="str">
            <v>v2_100301V04F02</v>
          </cell>
          <cell r="C3449" t="str">
            <v>v3_100301V04F02</v>
          </cell>
        </row>
        <row r="3450">
          <cell r="B3450" t="str">
            <v>v2_100301V05F01</v>
          </cell>
          <cell r="C3450" t="str">
            <v>v3_100301V05F01</v>
          </cell>
        </row>
        <row r="3451">
          <cell r="B3451" t="str">
            <v>v2_100301V05F02</v>
          </cell>
          <cell r="C3451" t="str">
            <v>v3_100301V05F02</v>
          </cell>
        </row>
        <row r="3452">
          <cell r="B3452" t="str">
            <v>v2_100301V05F03</v>
          </cell>
          <cell r="C3452" t="str">
            <v>v3_100301V05F03</v>
          </cell>
        </row>
        <row r="3453">
          <cell r="B3453" t="str">
            <v>v2_100301V06F01</v>
          </cell>
          <cell r="C3453" t="str">
            <v>v3_100301V06F01</v>
          </cell>
        </row>
        <row r="3454">
          <cell r="B3454" t="str">
            <v>v2_100301V06F02</v>
          </cell>
          <cell r="C3454" t="str">
            <v>v3_100301V06F02</v>
          </cell>
        </row>
        <row r="3455">
          <cell r="B3455" t="str">
            <v>v2_110101V01F01</v>
          </cell>
          <cell r="C3455" t="str">
            <v>v3_110101V01F01</v>
          </cell>
        </row>
        <row r="3456">
          <cell r="B3456" t="str">
            <v>v2_110101V01F02</v>
          </cell>
          <cell r="C3456" t="str">
            <v>v3_110101V01F02</v>
          </cell>
        </row>
        <row r="3457">
          <cell r="B3457" t="str">
            <v>v2_110101V02F01</v>
          </cell>
          <cell r="C3457" t="str">
            <v>v3_110101V02F01</v>
          </cell>
        </row>
        <row r="3458">
          <cell r="B3458" t="str">
            <v>v2_110101V02F02</v>
          </cell>
          <cell r="C3458" t="str">
            <v>v3_110101V02F02</v>
          </cell>
        </row>
        <row r="3459">
          <cell r="B3459" t="str">
            <v>v2_110101V03F01</v>
          </cell>
          <cell r="C3459" t="str">
            <v>v3_110101V03F01</v>
          </cell>
        </row>
        <row r="3460">
          <cell r="B3460" t="str">
            <v>v2_110101V03F02</v>
          </cell>
          <cell r="C3460" t="str">
            <v>v3_110101V03F02</v>
          </cell>
        </row>
        <row r="3461">
          <cell r="B3461" t="str">
            <v>v2_110101V04F01</v>
          </cell>
          <cell r="C3461" t="str">
            <v>v3_110101V04F01</v>
          </cell>
        </row>
        <row r="3462">
          <cell r="B3462" t="str">
            <v>v2_110101V04F02</v>
          </cell>
          <cell r="C3462" t="str">
            <v>v3_110101V04F02</v>
          </cell>
        </row>
        <row r="3463">
          <cell r="B3463" t="str">
            <v>v2_110101V04F03</v>
          </cell>
          <cell r="C3463" t="str">
            <v>v3_110101V04F03</v>
          </cell>
        </row>
        <row r="3464">
          <cell r="B3464" t="str">
            <v>v2_110101V04F04</v>
          </cell>
          <cell r="C3464" t="str">
            <v>v3_110101V04F04</v>
          </cell>
        </row>
        <row r="3465">
          <cell r="B3465" t="str">
            <v>v2_110101V04F05</v>
          </cell>
          <cell r="C3465" t="str">
            <v>v3_110101V04F05</v>
          </cell>
        </row>
        <row r="3466">
          <cell r="B3466" t="str">
            <v>v2_110101V04F06</v>
          </cell>
          <cell r="C3466" t="str">
            <v>v3_110101V04F06</v>
          </cell>
        </row>
        <row r="3467">
          <cell r="B3467" t="str">
            <v>v2_110201V01F01</v>
          </cell>
          <cell r="C3467" t="str">
            <v>v3_110201V01F01</v>
          </cell>
        </row>
        <row r="3468">
          <cell r="B3468" t="str">
            <v>v2_110201V01F02</v>
          </cell>
          <cell r="C3468" t="str">
            <v>v3_110201V01F02</v>
          </cell>
        </row>
        <row r="3469">
          <cell r="B3469" t="str">
            <v>v2_110201V02F01</v>
          </cell>
          <cell r="C3469" t="str">
            <v>v3_110201V02F01</v>
          </cell>
        </row>
        <row r="3470">
          <cell r="B3470" t="str">
            <v>v2_110201V02F02</v>
          </cell>
          <cell r="C3470" t="str">
            <v>v3_110201V02F01</v>
          </cell>
        </row>
        <row r="3471">
          <cell r="B3471" t="str">
            <v>v2_110201V02F03</v>
          </cell>
          <cell r="C3471" t="str">
            <v>v3_110201V02F02</v>
          </cell>
        </row>
        <row r="3472">
          <cell r="B3472" t="str">
            <v>v2_110201V02F04</v>
          </cell>
          <cell r="C3472" t="str">
            <v>v3_110201V02F03</v>
          </cell>
        </row>
        <row r="3473">
          <cell r="B3473" t="str">
            <v>v2_110201V03F01</v>
          </cell>
          <cell r="C3473" t="str">
            <v>v3_110201V03F01</v>
          </cell>
        </row>
        <row r="3474">
          <cell r="B3474" t="str">
            <v>v2_110201V03F02</v>
          </cell>
          <cell r="C3474" t="str">
            <v>v3_110201V03F02</v>
          </cell>
        </row>
        <row r="3475">
          <cell r="B3475" t="str">
            <v>v2_110201V03F03</v>
          </cell>
          <cell r="C3475" t="str">
            <v>v3_110201V03F03</v>
          </cell>
        </row>
        <row r="3476">
          <cell r="B3476" t="str">
            <v>v2_110201V04F01</v>
          </cell>
          <cell r="C3476" t="str">
            <v>v3_110201V04F01</v>
          </cell>
        </row>
        <row r="3477">
          <cell r="B3477" t="str">
            <v>v2_110201V04F02</v>
          </cell>
          <cell r="C3477" t="str">
            <v>v3_110201V04F02</v>
          </cell>
        </row>
        <row r="3478">
          <cell r="B3478" t="str">
            <v>v2_110201V05F01</v>
          </cell>
          <cell r="C3478" t="str">
            <v>v3_110201V05F01</v>
          </cell>
        </row>
        <row r="3479">
          <cell r="B3479" t="str">
            <v>v2_110201V05F02</v>
          </cell>
          <cell r="C3479" t="str">
            <v>v3_110201V05F02</v>
          </cell>
        </row>
        <row r="3480">
          <cell r="B3480" t="str">
            <v>v2_110201V05F03</v>
          </cell>
          <cell r="C3480" t="str">
            <v>v3_110201V05F03</v>
          </cell>
        </row>
        <row r="3481">
          <cell r="B3481" t="str">
            <v>v2_110301V01F01</v>
          </cell>
          <cell r="C3481" t="str">
            <v>v3_110301V01F01</v>
          </cell>
        </row>
        <row r="3482">
          <cell r="B3482" t="str">
            <v>v2_110301V01F02</v>
          </cell>
          <cell r="C3482" t="str">
            <v>v3_110301V01F01</v>
          </cell>
        </row>
        <row r="3483">
          <cell r="B3483" t="str">
            <v>v2_110301V01F03</v>
          </cell>
          <cell r="C3483" t="str">
            <v>v3_110301V01F02</v>
          </cell>
        </row>
        <row r="3484">
          <cell r="B3484" t="str">
            <v>v2_110301V02F01</v>
          </cell>
          <cell r="C3484" t="str">
            <v>v3_110301V02F01</v>
          </cell>
        </row>
        <row r="3485">
          <cell r="B3485" t="str">
            <v>v2_110301V02F02</v>
          </cell>
          <cell r="C3485" t="str">
            <v>v3_110301V02F01</v>
          </cell>
        </row>
        <row r="3486">
          <cell r="B3486" t="str">
            <v>v2_110301V02F03</v>
          </cell>
          <cell r="C3486" t="str">
            <v>v3_110301V02F02</v>
          </cell>
        </row>
        <row r="3487">
          <cell r="B3487" t="str">
            <v>v2_110301V02F04</v>
          </cell>
          <cell r="C3487" t="str">
            <v>v3_110301V02F03</v>
          </cell>
        </row>
        <row r="3488">
          <cell r="B3488" t="str">
            <v>v2_110301V02F05</v>
          </cell>
          <cell r="C3488" t="str">
            <v>v3_110301V05F05</v>
          </cell>
        </row>
        <row r="3489">
          <cell r="B3489" t="str">
            <v>v2_110301V03F01</v>
          </cell>
          <cell r="C3489" t="str">
            <v>v3_110301V03F01</v>
          </cell>
        </row>
        <row r="3490">
          <cell r="B3490" t="str">
            <v>v2_110301V03F02</v>
          </cell>
          <cell r="C3490" t="str">
            <v>v3_110301V03F01</v>
          </cell>
        </row>
        <row r="3491">
          <cell r="B3491" t="str">
            <v>v2_110301V03F03</v>
          </cell>
          <cell r="C3491" t="str">
            <v>v3_110301V03F02</v>
          </cell>
        </row>
        <row r="3492">
          <cell r="B3492" t="str">
            <v>v2_110301V03F04</v>
          </cell>
          <cell r="C3492" t="str">
            <v>v3_110301V05F05</v>
          </cell>
        </row>
        <row r="3493">
          <cell r="B3493" t="str">
            <v>v2_110301V03F05</v>
          </cell>
          <cell r="C3493" t="str">
            <v>v3_110301V03F03</v>
          </cell>
        </row>
        <row r="3494">
          <cell r="B3494" t="str">
            <v>v2_110301V03F06</v>
          </cell>
          <cell r="C3494" t="str">
            <v>v3_110301V03F04</v>
          </cell>
        </row>
        <row r="3495">
          <cell r="B3495" t="str">
            <v>v2_110301V04F01</v>
          </cell>
          <cell r="C3495" t="str">
            <v>v3_110301V04F01</v>
          </cell>
        </row>
        <row r="3496">
          <cell r="B3496" t="str">
            <v>v2_110301V04F02</v>
          </cell>
          <cell r="C3496" t="str">
            <v>v3_110301V04F02</v>
          </cell>
        </row>
        <row r="3497">
          <cell r="B3497" t="str">
            <v>v2_110301V04F03</v>
          </cell>
          <cell r="C3497" t="str">
            <v>v3_110301V04F03</v>
          </cell>
        </row>
        <row r="3498">
          <cell r="B3498" t="str">
            <v>v2_110301V05F01</v>
          </cell>
          <cell r="C3498" t="str">
            <v>v3_110301V05F01</v>
          </cell>
        </row>
        <row r="3499">
          <cell r="B3499" t="str">
            <v>v2_110301V05F02</v>
          </cell>
          <cell r="C3499" t="str">
            <v>v3_110301V05F02</v>
          </cell>
        </row>
        <row r="3500">
          <cell r="B3500" t="str">
            <v>v2_110301V05F03</v>
          </cell>
          <cell r="C3500" t="str">
            <v>v3_110301V05F02</v>
          </cell>
        </row>
        <row r="3501">
          <cell r="B3501" t="str">
            <v>v2_110301V05F04</v>
          </cell>
          <cell r="C3501" t="str">
            <v>v3_110301V05F03</v>
          </cell>
        </row>
        <row r="3502">
          <cell r="B3502" t="str">
            <v>v2_110401V01F01</v>
          </cell>
          <cell r="C3502" t="str">
            <v>v3_110401V03F03</v>
          </cell>
        </row>
        <row r="3503">
          <cell r="B3503" t="str">
            <v>v2_110401V01F02</v>
          </cell>
          <cell r="C3503" t="str">
            <v>v3_110401V03F03</v>
          </cell>
        </row>
        <row r="3504">
          <cell r="B3504" t="str">
            <v>v2_110401V01F03</v>
          </cell>
          <cell r="C3504" t="str">
            <v>v3_110401V03F03</v>
          </cell>
        </row>
        <row r="3505">
          <cell r="B3505" t="str">
            <v>v2_110401V02F01</v>
          </cell>
          <cell r="C3505" t="str">
            <v>v3_110401V01F01</v>
          </cell>
        </row>
        <row r="3506">
          <cell r="B3506" t="str">
            <v>v2_110401V02F02</v>
          </cell>
          <cell r="C3506" t="str">
            <v>v3_110401V01F02</v>
          </cell>
        </row>
        <row r="3507">
          <cell r="B3507" t="str">
            <v>v2_110401V02F03</v>
          </cell>
          <cell r="C3507" t="str">
            <v>v3_110401V01F03</v>
          </cell>
        </row>
        <row r="3508">
          <cell r="B3508" t="str">
            <v>v2_110401V02F04</v>
          </cell>
          <cell r="C3508" t="str">
            <v>v3_110401V01F04</v>
          </cell>
        </row>
        <row r="3509">
          <cell r="B3509" t="str">
            <v>v2_110401V03F01</v>
          </cell>
          <cell r="C3509" t="str">
            <v>v3_110401V02F01</v>
          </cell>
        </row>
        <row r="3510">
          <cell r="B3510" t="str">
            <v>v2_110401V03F02</v>
          </cell>
          <cell r="C3510" t="str">
            <v>v3_110401V02F02</v>
          </cell>
        </row>
        <row r="3511">
          <cell r="B3511" t="str">
            <v>v2_110401V04F01</v>
          </cell>
          <cell r="C3511" t="str">
            <v>v3_110401V03F05</v>
          </cell>
        </row>
        <row r="3512">
          <cell r="B3512" t="str">
            <v>v2_110401V04F02</v>
          </cell>
          <cell r="C3512" t="str">
            <v>v3_110401V03F05</v>
          </cell>
        </row>
        <row r="3513">
          <cell r="B3513" t="str">
            <v>v2_110401V04F03</v>
          </cell>
          <cell r="C3513" t="str">
            <v>v3_110401V03F05</v>
          </cell>
        </row>
        <row r="3514">
          <cell r="B3514" t="str">
            <v>v2_110401V05F01</v>
          </cell>
          <cell r="C3514" t="str">
            <v>v3_110401V03F01</v>
          </cell>
        </row>
        <row r="3515">
          <cell r="B3515" t="str">
            <v>v2_110401V05F02</v>
          </cell>
          <cell r="C3515" t="str">
            <v>v3_110401V03F02</v>
          </cell>
        </row>
        <row r="3516">
          <cell r="B3516" t="str">
            <v>v2_110401V05F03</v>
          </cell>
          <cell r="C3516" t="str">
            <v>v3_110401V03F04</v>
          </cell>
        </row>
        <row r="3517">
          <cell r="B3517" t="str">
            <v>v2_110402V01F01</v>
          </cell>
          <cell r="C3517" t="str">
            <v>v3_110402V03F05</v>
          </cell>
        </row>
        <row r="3518">
          <cell r="B3518" t="str">
            <v>v2_110402V01F02</v>
          </cell>
          <cell r="C3518" t="str">
            <v>v3_110402V03F05</v>
          </cell>
        </row>
        <row r="3519">
          <cell r="B3519" t="str">
            <v>v2_110402V01F03</v>
          </cell>
          <cell r="C3519" t="str">
            <v>v3_110402V03F05</v>
          </cell>
        </row>
        <row r="3520">
          <cell r="B3520" t="str">
            <v>v2_110402V02F01</v>
          </cell>
          <cell r="C3520" t="str">
            <v>v3_110402V01F01</v>
          </cell>
        </row>
        <row r="3521">
          <cell r="B3521" t="str">
            <v>v2_110402V02F02</v>
          </cell>
          <cell r="C3521" t="str">
            <v>v3_110402V01F02</v>
          </cell>
        </row>
        <row r="3522">
          <cell r="B3522" t="str">
            <v>v2_110402V03F01</v>
          </cell>
          <cell r="C3522" t="str">
            <v>v3_110402V02F01</v>
          </cell>
        </row>
        <row r="3523">
          <cell r="B3523" t="str">
            <v>v2_110402V03F02</v>
          </cell>
          <cell r="C3523" t="str">
            <v>v3_110402V02F02</v>
          </cell>
        </row>
        <row r="3524">
          <cell r="B3524" t="str">
            <v>v2_110402V04F01</v>
          </cell>
          <cell r="C3524" t="str">
            <v>v3_110402V03F01</v>
          </cell>
        </row>
        <row r="3525">
          <cell r="B3525" t="str">
            <v>v2_110402V04F02</v>
          </cell>
          <cell r="C3525" t="str">
            <v>v3_110402V03F02</v>
          </cell>
        </row>
        <row r="3526">
          <cell r="B3526" t="str">
            <v>v2_110402V04F03</v>
          </cell>
          <cell r="C3526" t="str">
            <v>v3_110402V03F03</v>
          </cell>
        </row>
        <row r="3527">
          <cell r="B3527" t="str">
            <v>v2_110402V04F04</v>
          </cell>
          <cell r="C3527" t="str">
            <v>v3_110402V03F04</v>
          </cell>
        </row>
        <row r="3528">
          <cell r="B3528" t="str">
            <v>v2_110501V01F01</v>
          </cell>
          <cell r="C3528" t="str">
            <v>v3_110501V01F01</v>
          </cell>
        </row>
        <row r="3529">
          <cell r="B3529" t="str">
            <v>v2_110501V01F02</v>
          </cell>
          <cell r="C3529" t="str">
            <v>v3_110501V01F02</v>
          </cell>
        </row>
        <row r="3530">
          <cell r="B3530" t="str">
            <v>v2_110501V01F03</v>
          </cell>
          <cell r="C3530" t="str">
            <v>v3_110501V01F03</v>
          </cell>
        </row>
        <row r="3531">
          <cell r="B3531" t="str">
            <v>v2_110501V02F01</v>
          </cell>
          <cell r="C3531" t="str">
            <v>v3_110501V02F01</v>
          </cell>
        </row>
        <row r="3532">
          <cell r="B3532" t="str">
            <v>v2_110501V02F02</v>
          </cell>
          <cell r="C3532" t="str">
            <v>v3_110501V02F02</v>
          </cell>
        </row>
        <row r="3533">
          <cell r="B3533" t="str">
            <v>v2_110501V03F01</v>
          </cell>
          <cell r="C3533" t="str">
            <v>v3_110501V03F01</v>
          </cell>
        </row>
        <row r="3534">
          <cell r="B3534" t="str">
            <v>v2_110501V03F02</v>
          </cell>
          <cell r="C3534" t="str">
            <v>v3_110501V03F02</v>
          </cell>
        </row>
        <row r="3535">
          <cell r="B3535" t="str">
            <v>v2_110501V04F01</v>
          </cell>
          <cell r="C3535" t="str">
            <v>v3_110501V04F01</v>
          </cell>
        </row>
        <row r="3536">
          <cell r="B3536" t="str">
            <v>v2_110501V04F02</v>
          </cell>
          <cell r="C3536" t="str">
            <v>v3_110501V04F02</v>
          </cell>
        </row>
        <row r="3537">
          <cell r="B3537" t="str">
            <v>v2_110501V05F01</v>
          </cell>
          <cell r="C3537" t="str">
            <v>v3_110501V05F01</v>
          </cell>
        </row>
        <row r="3538">
          <cell r="B3538" t="str">
            <v>v2_110501V05F02</v>
          </cell>
          <cell r="C3538" t="str">
            <v>v3_110501V05F02</v>
          </cell>
        </row>
        <row r="3539">
          <cell r="B3539" t="str">
            <v>v2_110501V05F03</v>
          </cell>
          <cell r="C3539" t="str">
            <v>v3_110501V05F03</v>
          </cell>
        </row>
        <row r="3540">
          <cell r="B3540" t="str">
            <v>v2_110501V05F04</v>
          </cell>
          <cell r="C3540" t="str">
            <v>v3_110501V05F04</v>
          </cell>
        </row>
        <row r="3541">
          <cell r="B3541" t="str">
            <v>v2_120101V01F01</v>
          </cell>
          <cell r="C3541" t="str">
            <v>v3_120101V01F01</v>
          </cell>
        </row>
        <row r="3542">
          <cell r="B3542" t="str">
            <v>v2_120101V01F02</v>
          </cell>
          <cell r="C3542" t="str">
            <v>v3_120101V01F02</v>
          </cell>
        </row>
        <row r="3543">
          <cell r="B3543" t="str">
            <v>v2_120101V02F01</v>
          </cell>
          <cell r="C3543" t="str">
            <v>v3_120101V02F01</v>
          </cell>
        </row>
        <row r="3544">
          <cell r="B3544" t="str">
            <v>v2_120101V02F02</v>
          </cell>
          <cell r="C3544" t="str">
            <v>v3_120101V02F02</v>
          </cell>
        </row>
        <row r="3545">
          <cell r="B3545" t="str">
            <v>v2_120101V02F03</v>
          </cell>
          <cell r="C3545" t="str">
            <v>v3_120101V02F03</v>
          </cell>
        </row>
        <row r="3546">
          <cell r="B3546" t="str">
            <v>v2_120101V03F01</v>
          </cell>
          <cell r="C3546" t="str">
            <v>v3_120101V05F06</v>
          </cell>
        </row>
        <row r="3547">
          <cell r="B3547" t="str">
            <v>v2_120101V03F02</v>
          </cell>
          <cell r="C3547" t="str">
            <v>v3_120101V03F01</v>
          </cell>
        </row>
        <row r="3548">
          <cell r="B3548" t="str">
            <v>v2_120101V03F03</v>
          </cell>
          <cell r="C3548" t="str">
            <v>v3_120101V03F02</v>
          </cell>
        </row>
        <row r="3549">
          <cell r="B3549" t="str">
            <v>v2_120101V04F01</v>
          </cell>
          <cell r="C3549" t="str">
            <v>v3_120101V04F01</v>
          </cell>
        </row>
        <row r="3550">
          <cell r="B3550" t="str">
            <v>v2_120101V04F02</v>
          </cell>
          <cell r="C3550" t="str">
            <v>v3_120101V05F06</v>
          </cell>
        </row>
        <row r="3551">
          <cell r="B3551" t="str">
            <v>v2_120101V04F03</v>
          </cell>
          <cell r="C3551" t="str">
            <v>v3_120101V04F02</v>
          </cell>
        </row>
        <row r="3552">
          <cell r="B3552" t="str">
            <v>v2_120101V04F04</v>
          </cell>
          <cell r="C3552" t="str">
            <v>v3_120101V04F03</v>
          </cell>
        </row>
        <row r="3553">
          <cell r="B3553" t="str">
            <v>v2_120101V04F05</v>
          </cell>
          <cell r="C3553" t="str">
            <v>v3_120101V04F04</v>
          </cell>
        </row>
        <row r="3554">
          <cell r="B3554" t="str">
            <v>v2_120101V05F01</v>
          </cell>
          <cell r="C3554" t="str">
            <v>v3_120101V05F01</v>
          </cell>
        </row>
        <row r="3555">
          <cell r="B3555" t="str">
            <v>v2_120101V05F02</v>
          </cell>
          <cell r="C3555" t="str">
            <v>v3_120101V05F02</v>
          </cell>
        </row>
        <row r="3556">
          <cell r="B3556" t="str">
            <v>v2_120101V05F03</v>
          </cell>
          <cell r="C3556" t="str">
            <v>v3_120101V05F03</v>
          </cell>
        </row>
        <row r="3557">
          <cell r="B3557" t="str">
            <v>v2_120101V05F04</v>
          </cell>
          <cell r="C3557" t="str">
            <v>v3_120101V05F04</v>
          </cell>
        </row>
        <row r="3558">
          <cell r="B3558" t="str">
            <v>v2_120201V01F01</v>
          </cell>
          <cell r="C3558" t="str">
            <v>v3_120201V01F01</v>
          </cell>
        </row>
        <row r="3559">
          <cell r="B3559" t="str">
            <v>v2_120201V01F02</v>
          </cell>
          <cell r="C3559" t="str">
            <v>v3_120201V01F02</v>
          </cell>
        </row>
        <row r="3560">
          <cell r="B3560" t="str">
            <v>v2_120201V01F03</v>
          </cell>
          <cell r="C3560" t="str">
            <v>v3_120201V01F03</v>
          </cell>
        </row>
        <row r="3561">
          <cell r="B3561" t="str">
            <v>v2_120201V02F01</v>
          </cell>
          <cell r="C3561" t="str">
            <v>v3_120201V02F01</v>
          </cell>
        </row>
        <row r="3562">
          <cell r="B3562" t="str">
            <v>v2_120201V02F02</v>
          </cell>
          <cell r="C3562" t="str">
            <v>v3_120201V02F02</v>
          </cell>
        </row>
        <row r="3563">
          <cell r="B3563" t="str">
            <v>v2_120201V03F01</v>
          </cell>
          <cell r="C3563" t="str">
            <v>v3_120201V03F01</v>
          </cell>
        </row>
        <row r="3564">
          <cell r="B3564" t="str">
            <v>v2_120201V03F02</v>
          </cell>
          <cell r="C3564" t="str">
            <v>v3_120201V03F02</v>
          </cell>
        </row>
        <row r="3565">
          <cell r="B3565" t="str">
            <v>v2_120201V03F03</v>
          </cell>
          <cell r="C3565" t="str">
            <v>v3_120201V03F03</v>
          </cell>
        </row>
        <row r="3566">
          <cell r="B3566" t="str">
            <v>v2_120201V04F01</v>
          </cell>
          <cell r="C3566" t="str">
            <v>v3_120201V04F01</v>
          </cell>
        </row>
        <row r="3567">
          <cell r="B3567" t="str">
            <v>v2_120201V04F02</v>
          </cell>
          <cell r="C3567" t="str">
            <v>v3_120201V04F02</v>
          </cell>
        </row>
        <row r="3568">
          <cell r="B3568" t="str">
            <v>v2_120201V04F03</v>
          </cell>
          <cell r="C3568" t="str">
            <v>v3_120201V04F03</v>
          </cell>
        </row>
        <row r="3569">
          <cell r="B3569" t="str">
            <v>v2_130101V01F01</v>
          </cell>
          <cell r="C3569" t="str">
            <v>v3_130101V01F01</v>
          </cell>
        </row>
        <row r="3570">
          <cell r="B3570" t="str">
            <v>v2_130101V01F02</v>
          </cell>
          <cell r="C3570" t="str">
            <v>v3_130101V01F02</v>
          </cell>
        </row>
        <row r="3571">
          <cell r="B3571" t="str">
            <v>v2_130101V02F01</v>
          </cell>
          <cell r="C3571" t="str">
            <v>v3_130101V02F01</v>
          </cell>
        </row>
        <row r="3572">
          <cell r="B3572" t="str">
            <v>v2_130101V02F02</v>
          </cell>
          <cell r="C3572" t="str">
            <v>v3_130101V02F02</v>
          </cell>
        </row>
        <row r="3573">
          <cell r="B3573" t="str">
            <v>v2_130101V02F03</v>
          </cell>
          <cell r="C3573" t="str">
            <v>v3_130101V02F03</v>
          </cell>
        </row>
        <row r="3574">
          <cell r="B3574" t="str">
            <v>v2_130101V03F01</v>
          </cell>
          <cell r="C3574" t="str">
            <v>v3_130101V03F01</v>
          </cell>
        </row>
        <row r="3575">
          <cell r="B3575" t="str">
            <v>v2_130101V03F02</v>
          </cell>
          <cell r="C3575" t="str">
            <v>v3_130101V03F02</v>
          </cell>
        </row>
        <row r="3576">
          <cell r="B3576" t="str">
            <v>v2_130101V04F01</v>
          </cell>
          <cell r="C3576" t="str">
            <v>v3_130101V04F01</v>
          </cell>
        </row>
        <row r="3577">
          <cell r="B3577" t="str">
            <v>v2_130101V04F02</v>
          </cell>
          <cell r="C3577" t="str">
            <v>v3_130101V04F02</v>
          </cell>
        </row>
        <row r="3578">
          <cell r="B3578" t="str">
            <v>v2_130101V04F03</v>
          </cell>
          <cell r="C3578" t="str">
            <v>v3_130101V05F03</v>
          </cell>
        </row>
        <row r="3579">
          <cell r="B3579" t="str">
            <v>v2_130101V05F01</v>
          </cell>
          <cell r="C3579" t="str">
            <v>v3_130101V05F01</v>
          </cell>
        </row>
        <row r="3580">
          <cell r="B3580" t="str">
            <v>v2_130101V05F02</v>
          </cell>
          <cell r="C3580" t="str">
            <v>v3_130101V05F01</v>
          </cell>
        </row>
        <row r="3581">
          <cell r="B3581" t="str">
            <v>v2_130101V05F03</v>
          </cell>
          <cell r="C3581" t="str">
            <v>v3_130101V05F02</v>
          </cell>
        </row>
        <row r="3582">
          <cell r="B3582" t="str">
            <v>v2_130101V05F04</v>
          </cell>
          <cell r="C3582" t="str">
            <v>v3_130101V05F03</v>
          </cell>
        </row>
        <row r="3583">
          <cell r="B3583" t="str">
            <v>v2_130201V01F01</v>
          </cell>
          <cell r="C3583" t="str">
            <v>v3_130201V01F02</v>
          </cell>
        </row>
        <row r="3584">
          <cell r="B3584" t="str">
            <v>v2_130201V01F02</v>
          </cell>
          <cell r="C3584" t="str">
            <v>v3_130201V01F01</v>
          </cell>
        </row>
        <row r="3585">
          <cell r="B3585" t="str">
            <v>v2_130201V01F03</v>
          </cell>
          <cell r="C3585" t="str">
            <v>v3_130201V01F02</v>
          </cell>
        </row>
        <row r="3586">
          <cell r="B3586" t="str">
            <v>v2_130201V01F04</v>
          </cell>
          <cell r="C3586" t="str">
            <v>v3_130201V01F03</v>
          </cell>
        </row>
        <row r="3587">
          <cell r="B3587" t="str">
            <v>v2_130201V02F01</v>
          </cell>
          <cell r="C3587" t="str">
            <v>v3_130201V02F01</v>
          </cell>
        </row>
        <row r="3588">
          <cell r="B3588" t="str">
            <v>v2_130201V02F02</v>
          </cell>
          <cell r="C3588" t="str">
            <v>v3_130201V02F02</v>
          </cell>
        </row>
        <row r="3589">
          <cell r="B3589" t="str">
            <v>v2_130201V02F03</v>
          </cell>
          <cell r="C3589" t="str">
            <v>v3_130201V02F03</v>
          </cell>
        </row>
        <row r="3590">
          <cell r="B3590" t="str">
            <v>v2_130201V02F04</v>
          </cell>
          <cell r="C3590" t="str">
            <v>v3_130201V03F01</v>
          </cell>
        </row>
        <row r="3591">
          <cell r="B3591" t="str">
            <v>v2_130201V03F01</v>
          </cell>
          <cell r="C3591" t="str">
            <v>v3_130201V03F01</v>
          </cell>
        </row>
        <row r="3592">
          <cell r="B3592" t="str">
            <v>v2_130201V03F02</v>
          </cell>
          <cell r="C3592" t="str">
            <v>v3_130201V03F01</v>
          </cell>
        </row>
        <row r="3593">
          <cell r="B3593" t="str">
            <v>v2_130201V03F03</v>
          </cell>
          <cell r="C3593" t="str">
            <v>v3_130201V03F02</v>
          </cell>
        </row>
        <row r="3594">
          <cell r="B3594" t="str">
            <v>v2_130201V04F01</v>
          </cell>
          <cell r="C3594" t="str">
            <v>v3_130201V04F01</v>
          </cell>
        </row>
        <row r="3595">
          <cell r="B3595" t="str">
            <v>v2_130201V04F02</v>
          </cell>
          <cell r="C3595" t="str">
            <v>v3_130201V04F01</v>
          </cell>
        </row>
        <row r="3596">
          <cell r="B3596" t="str">
            <v>v2_130201V05F01</v>
          </cell>
          <cell r="C3596" t="str">
            <v>v3_130201V05F01</v>
          </cell>
        </row>
        <row r="3597">
          <cell r="B3597" t="str">
            <v>v2_130201V05F02</v>
          </cell>
          <cell r="C3597" t="str">
            <v>v3_130201V05F01</v>
          </cell>
        </row>
        <row r="3598">
          <cell r="B3598" t="str">
            <v>v2_130301V01F01</v>
          </cell>
          <cell r="C3598" t="str">
            <v>v3_130301V01F01</v>
          </cell>
        </row>
        <row r="3599">
          <cell r="B3599" t="str">
            <v>v2_130301V01F02</v>
          </cell>
          <cell r="C3599" t="str">
            <v>v3_130301V01F02</v>
          </cell>
        </row>
        <row r="3600">
          <cell r="B3600" t="str">
            <v>v2_130301V01F03</v>
          </cell>
          <cell r="C3600" t="str">
            <v>v3_130301V01F03</v>
          </cell>
        </row>
        <row r="3601">
          <cell r="B3601" t="str">
            <v>v2_130301V01F04</v>
          </cell>
          <cell r="C3601" t="str">
            <v>v3_130301V01F04</v>
          </cell>
        </row>
        <row r="3602">
          <cell r="B3602" t="str">
            <v>v2_130301V01F05</v>
          </cell>
          <cell r="C3602" t="str">
            <v>v3_130301V01F04</v>
          </cell>
        </row>
        <row r="3603">
          <cell r="B3603" t="str">
            <v>v2_130301V02F01</v>
          </cell>
          <cell r="C3603" t="str">
            <v>v3_130301V02F01</v>
          </cell>
        </row>
        <row r="3604">
          <cell r="B3604" t="str">
            <v>v2_130301V02F02</v>
          </cell>
          <cell r="C3604" t="str">
            <v>v3_130301V02F02</v>
          </cell>
        </row>
        <row r="3605">
          <cell r="B3605" t="str">
            <v>v2_130301V02F03</v>
          </cell>
          <cell r="C3605" t="str">
            <v>v3_130301V02F03</v>
          </cell>
        </row>
        <row r="3606">
          <cell r="B3606" t="str">
            <v>v2_130301V02F04</v>
          </cell>
          <cell r="C3606" t="str">
            <v>v3_130301V02F04</v>
          </cell>
        </row>
        <row r="3607">
          <cell r="B3607" t="str">
            <v>v2_130301V03F01</v>
          </cell>
          <cell r="C3607" t="str">
            <v>v3_130301V03F01</v>
          </cell>
        </row>
        <row r="3608">
          <cell r="B3608" t="str">
            <v>v2_130301V03F02</v>
          </cell>
          <cell r="C3608" t="str">
            <v>v3_130301V03F02</v>
          </cell>
        </row>
        <row r="3609">
          <cell r="B3609" t="str">
            <v>v2_130301V03F03</v>
          </cell>
          <cell r="C3609" t="str">
            <v>v3_130301V03F03</v>
          </cell>
        </row>
        <row r="3610">
          <cell r="B3610" t="str">
            <v>v2_130401V01F01</v>
          </cell>
          <cell r="C3610" t="str">
            <v>v3_130401V01F01</v>
          </cell>
        </row>
        <row r="3611">
          <cell r="B3611" t="str">
            <v>v2_130401V01F02</v>
          </cell>
          <cell r="C3611" t="str">
            <v>v3_130401V01F02</v>
          </cell>
        </row>
        <row r="3612">
          <cell r="B3612" t="str">
            <v>v2_130401V01F03</v>
          </cell>
          <cell r="C3612" t="str">
            <v>v3_130401V01F03</v>
          </cell>
        </row>
        <row r="3613">
          <cell r="B3613" t="str">
            <v>v2_130401V01F04</v>
          </cell>
          <cell r="C3613" t="str">
            <v>v3_130401V01F04</v>
          </cell>
        </row>
        <row r="3614">
          <cell r="B3614" t="str">
            <v>v2_130401V01F05</v>
          </cell>
          <cell r="C3614" t="str">
            <v>v3_130401V01F05</v>
          </cell>
        </row>
        <row r="3615">
          <cell r="B3615" t="str">
            <v>v2_130401V02F01</v>
          </cell>
          <cell r="C3615" t="str">
            <v>v3_130401V02F01</v>
          </cell>
        </row>
        <row r="3616">
          <cell r="B3616" t="str">
            <v>v2_130401V02F02</v>
          </cell>
          <cell r="C3616" t="str">
            <v>v3_130401V02F02</v>
          </cell>
        </row>
        <row r="3617">
          <cell r="B3617" t="str">
            <v>v2_130401V02F03</v>
          </cell>
          <cell r="C3617" t="str">
            <v>v3_130401V02F03</v>
          </cell>
        </row>
        <row r="3618">
          <cell r="B3618" t="str">
            <v>v2_130401V03F01</v>
          </cell>
          <cell r="C3618" t="str">
            <v>v3_130401V04F03</v>
          </cell>
        </row>
        <row r="3619">
          <cell r="B3619" t="str">
            <v>v2_130401V03F02</v>
          </cell>
          <cell r="C3619" t="str">
            <v>v3_130401V04F03</v>
          </cell>
        </row>
        <row r="3620">
          <cell r="B3620" t="str">
            <v>v2_130401V04F01</v>
          </cell>
          <cell r="C3620" t="str">
            <v>v3_130401V03F01</v>
          </cell>
        </row>
        <row r="3621">
          <cell r="B3621" t="str">
            <v>v2_130401V04F02</v>
          </cell>
          <cell r="C3621" t="str">
            <v>v3_130401V03F02</v>
          </cell>
        </row>
        <row r="3622">
          <cell r="B3622" t="str">
            <v>v2_130401V05F01</v>
          </cell>
          <cell r="C3622" t="str">
            <v>v3_130401V04F01</v>
          </cell>
        </row>
        <row r="3623">
          <cell r="B3623" t="str">
            <v>v2_130401V05F02</v>
          </cell>
          <cell r="C3623" t="str">
            <v>v3_130401V04F02</v>
          </cell>
        </row>
        <row r="3624">
          <cell r="B3624" t="str">
            <v>v2_130501V01F01</v>
          </cell>
          <cell r="C3624" t="str">
            <v>v3_130501V01F01</v>
          </cell>
        </row>
        <row r="3625">
          <cell r="B3625" t="str">
            <v>v2_130501V01F02</v>
          </cell>
          <cell r="C3625" t="str">
            <v>v3_130501V01F02</v>
          </cell>
        </row>
        <row r="3626">
          <cell r="B3626" t="str">
            <v>v2_130501V01F03</v>
          </cell>
          <cell r="C3626" t="str">
            <v>v3_130501V01F03</v>
          </cell>
        </row>
        <row r="3627">
          <cell r="B3627" t="str">
            <v>v2_130501V02F01</v>
          </cell>
          <cell r="C3627" t="str">
            <v>v3_130501V02F01</v>
          </cell>
        </row>
        <row r="3628">
          <cell r="B3628" t="str">
            <v>v2_130501V02F02</v>
          </cell>
          <cell r="C3628" t="str">
            <v>v3_130501V02F02</v>
          </cell>
        </row>
        <row r="3629">
          <cell r="B3629" t="str">
            <v>v2_130501V03F01</v>
          </cell>
          <cell r="C3629" t="str">
            <v>v3_130501V03F01</v>
          </cell>
        </row>
        <row r="3630">
          <cell r="B3630" t="str">
            <v>v2_130501V03F02</v>
          </cell>
          <cell r="C3630" t="str">
            <v>v3_130501V03F02</v>
          </cell>
        </row>
        <row r="3631">
          <cell r="B3631" t="str">
            <v>v2_130501V04F01</v>
          </cell>
          <cell r="C3631" t="str">
            <v>v3_130501V04F01</v>
          </cell>
        </row>
        <row r="3632">
          <cell r="B3632" t="str">
            <v>v2_130501V04F02</v>
          </cell>
          <cell r="C3632" t="str">
            <v>v3_130501V04F02</v>
          </cell>
        </row>
        <row r="3633">
          <cell r="B3633" t="str">
            <v>v2_130501V04F03</v>
          </cell>
          <cell r="C3633" t="str">
            <v>v3_130501V04F02</v>
          </cell>
        </row>
        <row r="3634">
          <cell r="B3634" t="str">
            <v>v2_130501V04F04</v>
          </cell>
          <cell r="C3634" t="str">
            <v>v3_130501V04F03</v>
          </cell>
        </row>
        <row r="3635">
          <cell r="B3635" t="str">
            <v>v2_130501V05F01</v>
          </cell>
          <cell r="C3635" t="str">
            <v>v3_130501V05F01</v>
          </cell>
        </row>
        <row r="3636">
          <cell r="B3636" t="str">
            <v>v2_130501V05F02</v>
          </cell>
          <cell r="C3636" t="str">
            <v>v3_130501V05F02</v>
          </cell>
        </row>
        <row r="3637">
          <cell r="B3637" t="str">
            <v>v2_140101V01F01</v>
          </cell>
          <cell r="C3637" t="str">
            <v>v3_140101V01F01</v>
          </cell>
        </row>
        <row r="3638">
          <cell r="B3638" t="str">
            <v>v2_140101V01F02</v>
          </cell>
          <cell r="C3638" t="str">
            <v>v3_140101V01F02</v>
          </cell>
        </row>
        <row r="3639">
          <cell r="B3639" t="str">
            <v>v2_140101V01F03</v>
          </cell>
          <cell r="C3639" t="str">
            <v>v3_140101V04F03</v>
          </cell>
        </row>
        <row r="3640">
          <cell r="B3640" t="str">
            <v>v2_140101V02F01</v>
          </cell>
          <cell r="C3640" t="str">
            <v>v3_140101V02F01</v>
          </cell>
        </row>
        <row r="3641">
          <cell r="B3641" t="str">
            <v>v2_140101V02F02</v>
          </cell>
          <cell r="C3641" t="str">
            <v>v3_140101V02F02</v>
          </cell>
        </row>
        <row r="3642">
          <cell r="B3642" t="str">
            <v>v2_140101V02F03</v>
          </cell>
          <cell r="C3642" t="str">
            <v>v3_140101V02F03</v>
          </cell>
        </row>
        <row r="3643">
          <cell r="B3643" t="str">
            <v>v2_140101V02F04</v>
          </cell>
          <cell r="C3643" t="str">
            <v>v3_140101V02F04</v>
          </cell>
        </row>
        <row r="3644">
          <cell r="B3644" t="str">
            <v>v2_140101V03F01</v>
          </cell>
          <cell r="C3644" t="str">
            <v>v3_140101V03F01</v>
          </cell>
        </row>
        <row r="3645">
          <cell r="B3645" t="str">
            <v>v2_140101V03F02</v>
          </cell>
          <cell r="C3645" t="str">
            <v>v3_140101V03F02</v>
          </cell>
        </row>
        <row r="3646">
          <cell r="B3646" t="str">
            <v>v2_140101V04F01</v>
          </cell>
          <cell r="C3646" t="str">
            <v>v3_140101V04F02</v>
          </cell>
        </row>
        <row r="3647">
          <cell r="B3647" t="str">
            <v>v2_140101V04F02</v>
          </cell>
          <cell r="C3647" t="str">
            <v>v3_140101V04F01</v>
          </cell>
        </row>
        <row r="3648">
          <cell r="B3648" t="str">
            <v>v2_140101V04F03</v>
          </cell>
          <cell r="C3648" t="str">
            <v>v3_140101V04F02</v>
          </cell>
        </row>
        <row r="3649">
          <cell r="B3649" t="str">
            <v>v2_140101V04F04</v>
          </cell>
          <cell r="C3649" t="str">
            <v>v3_140101V04F03</v>
          </cell>
        </row>
        <row r="3650">
          <cell r="B3650" t="str">
            <v>v2_140101V04F05</v>
          </cell>
          <cell r="C3650" t="str">
            <v>v3_140101V04F04</v>
          </cell>
        </row>
        <row r="3651">
          <cell r="B3651" t="str">
            <v>v2_140201V01F01</v>
          </cell>
          <cell r="C3651" t="str">
            <v>v3_140201V01F01</v>
          </cell>
        </row>
        <row r="3652">
          <cell r="B3652" t="str">
            <v>v2_140201V01F02</v>
          </cell>
          <cell r="C3652" t="str">
            <v>v3_140201V01F02</v>
          </cell>
        </row>
        <row r="3653">
          <cell r="B3653" t="str">
            <v>v2_140201V01F03</v>
          </cell>
          <cell r="C3653" t="str">
            <v>v3_140201V01F03</v>
          </cell>
        </row>
        <row r="3654">
          <cell r="B3654" t="str">
            <v>v2_140201V01F04</v>
          </cell>
          <cell r="C3654" t="str">
            <v>v3_140201V01F02</v>
          </cell>
        </row>
        <row r="3655">
          <cell r="B3655" t="str">
            <v>v2_140201V01F05</v>
          </cell>
          <cell r="C3655" t="str">
            <v>v3_140201V04F01</v>
          </cell>
        </row>
        <row r="3656">
          <cell r="B3656" t="str">
            <v>v2_140201V01F06</v>
          </cell>
          <cell r="C3656" t="str">
            <v>v3_140201V04F01</v>
          </cell>
        </row>
        <row r="3657">
          <cell r="B3657" t="str">
            <v>v2_140201V02F01</v>
          </cell>
          <cell r="C3657" t="str">
            <v>v3_140201V02F01</v>
          </cell>
        </row>
        <row r="3658">
          <cell r="B3658" t="str">
            <v>v2_140201V02F02</v>
          </cell>
          <cell r="C3658" t="str">
            <v>v3_140201V02F02</v>
          </cell>
        </row>
        <row r="3659">
          <cell r="B3659" t="str">
            <v>v2_140201V02F03</v>
          </cell>
          <cell r="C3659" t="str">
            <v>v3_140201V02F03</v>
          </cell>
        </row>
        <row r="3660">
          <cell r="B3660" t="str">
            <v>v2_140201V03F01</v>
          </cell>
          <cell r="C3660" t="str">
            <v>v3_140201V03F01</v>
          </cell>
        </row>
        <row r="3661">
          <cell r="B3661" t="str">
            <v>v2_140201V03F02</v>
          </cell>
          <cell r="C3661" t="str">
            <v>v3_140201V03F02</v>
          </cell>
        </row>
        <row r="3662">
          <cell r="B3662" t="str">
            <v>v2_140201V03F03</v>
          </cell>
          <cell r="C3662" t="str">
            <v>v3_140201V03F03</v>
          </cell>
        </row>
        <row r="3663">
          <cell r="B3663" t="str">
            <v>v2_140201V03F04</v>
          </cell>
          <cell r="C3663" t="str">
            <v>v3_140201V03F04</v>
          </cell>
        </row>
        <row r="3664">
          <cell r="B3664" t="str">
            <v>v2_140201V04F01</v>
          </cell>
          <cell r="C3664" t="str">
            <v>v3_140201V04F01</v>
          </cell>
        </row>
        <row r="3665">
          <cell r="B3665" t="str">
            <v>v2_140201V04F02</v>
          </cell>
          <cell r="C3665" t="str">
            <v>v3_140201V04F02</v>
          </cell>
        </row>
        <row r="3666">
          <cell r="B3666" t="str">
            <v>v2_140201V04F03</v>
          </cell>
          <cell r="C3666" t="str">
            <v>v3_140201V04F03</v>
          </cell>
        </row>
        <row r="3667">
          <cell r="B3667" t="str">
            <v>v2_140201V04F04</v>
          </cell>
          <cell r="C3667" t="str">
            <v>v3_140201V04F04</v>
          </cell>
        </row>
        <row r="3668">
          <cell r="B3668" t="str">
            <v>v2_140201V04F05</v>
          </cell>
          <cell r="C3668" t="str">
            <v>v3_140201V04F05</v>
          </cell>
        </row>
        <row r="3669">
          <cell r="B3669" t="str">
            <v>v2_140201V04F06</v>
          </cell>
          <cell r="C3669" t="str">
            <v>v3_140201V04F06</v>
          </cell>
        </row>
        <row r="3670">
          <cell r="B3670" t="str">
            <v>v2_140201V04F07</v>
          </cell>
          <cell r="C3670" t="str">
            <v>v3_140201V04F03</v>
          </cell>
        </row>
        <row r="3671">
          <cell r="B3671" t="str">
            <v>v2_140301V01F01</v>
          </cell>
          <cell r="C3671" t="str">
            <v>v3_140301V01F01</v>
          </cell>
        </row>
        <row r="3672">
          <cell r="B3672" t="str">
            <v>v2_140301V01F02</v>
          </cell>
          <cell r="C3672" t="str">
            <v>v3_140301V01F02</v>
          </cell>
        </row>
        <row r="3673">
          <cell r="B3673" t="str">
            <v>v2_140301V02F01</v>
          </cell>
          <cell r="C3673" t="str">
            <v>v3_140301V02F01</v>
          </cell>
        </row>
        <row r="3674">
          <cell r="B3674" t="str">
            <v>v2_140301V02F02</v>
          </cell>
          <cell r="C3674" t="str">
            <v>v3_140301V02F02</v>
          </cell>
        </row>
        <row r="3675">
          <cell r="B3675" t="str">
            <v>v2_140301V02F03</v>
          </cell>
          <cell r="C3675" t="str">
            <v>v3_140301V02F03</v>
          </cell>
        </row>
        <row r="3676">
          <cell r="B3676" t="str">
            <v>v2_140301V03F01</v>
          </cell>
          <cell r="C3676" t="str">
            <v>v3_140301V03F01</v>
          </cell>
        </row>
        <row r="3677">
          <cell r="B3677" t="str">
            <v>v2_140301V03F02</v>
          </cell>
          <cell r="C3677" t="str">
            <v>v3_140301V03F02</v>
          </cell>
        </row>
        <row r="3678">
          <cell r="B3678" t="str">
            <v>v2_140301V03F03</v>
          </cell>
          <cell r="C3678" t="str">
            <v>v3_140301V03F03</v>
          </cell>
        </row>
        <row r="3679">
          <cell r="B3679" t="str">
            <v>v2_140301V04F01</v>
          </cell>
          <cell r="C3679" t="str">
            <v>v3_140301V04F01</v>
          </cell>
        </row>
        <row r="3680">
          <cell r="B3680" t="str">
            <v>v2_140301V04F02</v>
          </cell>
          <cell r="C3680" t="str">
            <v>v3_140301V04F02</v>
          </cell>
        </row>
        <row r="3681">
          <cell r="B3681" t="str">
            <v>v2_140301V04F03</v>
          </cell>
          <cell r="C3681" t="str">
            <v>v3_140301V04F03</v>
          </cell>
        </row>
        <row r="3682">
          <cell r="B3682" t="str">
            <v>v2_150101V01F01</v>
          </cell>
          <cell r="C3682" t="str">
            <v>v3_150101V01F01</v>
          </cell>
        </row>
        <row r="3683">
          <cell r="B3683" t="str">
            <v>v2_150101V01F02</v>
          </cell>
          <cell r="C3683" t="str">
            <v>v3_150101V01F02</v>
          </cell>
        </row>
        <row r="3684">
          <cell r="B3684" t="str">
            <v>v2_150101V01F03</v>
          </cell>
          <cell r="C3684" t="str">
            <v>v3_150101V01F01</v>
          </cell>
        </row>
        <row r="3685">
          <cell r="B3685" t="str">
            <v>v2_150101V01F04</v>
          </cell>
          <cell r="C3685" t="str">
            <v>v3_150101V01F01</v>
          </cell>
        </row>
        <row r="3686">
          <cell r="B3686" t="str">
            <v>v2_150101V02F01</v>
          </cell>
          <cell r="C3686" t="str">
            <v>v3_150101V02F01</v>
          </cell>
        </row>
        <row r="3687">
          <cell r="B3687" t="str">
            <v>v2_150101V02F02</v>
          </cell>
          <cell r="C3687" t="str">
            <v>v3_150101V02F02</v>
          </cell>
        </row>
        <row r="3688">
          <cell r="B3688" t="str">
            <v>v2_150101V02F03</v>
          </cell>
          <cell r="C3688" t="str">
            <v>v3_150101V02F03</v>
          </cell>
        </row>
        <row r="3689">
          <cell r="B3689" t="str">
            <v>v2_150101V02F04</v>
          </cell>
          <cell r="C3689" t="str">
            <v>v3_150101V02F04</v>
          </cell>
        </row>
        <row r="3690">
          <cell r="B3690" t="str">
            <v>v2_150101V03F01</v>
          </cell>
          <cell r="C3690" t="str">
            <v>v3_150101V03F01</v>
          </cell>
        </row>
        <row r="3691">
          <cell r="B3691" t="str">
            <v>v2_150101V03F02</v>
          </cell>
          <cell r="C3691" t="str">
            <v>v3_150101V03F02</v>
          </cell>
        </row>
        <row r="3692">
          <cell r="B3692" t="str">
            <v>v2_150101V03F03</v>
          </cell>
          <cell r="C3692" t="str">
            <v>v3_150101V03F03</v>
          </cell>
        </row>
        <row r="3693">
          <cell r="B3693" t="str">
            <v>v2_150101V03F04</v>
          </cell>
          <cell r="C3693" t="str">
            <v>v3_150101V03F04</v>
          </cell>
        </row>
        <row r="3694">
          <cell r="B3694" t="str">
            <v>v2_150101V04F01</v>
          </cell>
          <cell r="C3694" t="str">
            <v>v3_150101V01F03</v>
          </cell>
        </row>
        <row r="3695">
          <cell r="B3695" t="str">
            <v>v2_150101V04F02</v>
          </cell>
          <cell r="C3695" t="str">
            <v>v3_150101V01F03</v>
          </cell>
        </row>
        <row r="3696">
          <cell r="B3696" t="str">
            <v>v2_150101V04F03</v>
          </cell>
          <cell r="C3696" t="str">
            <v>v3_150101V02F01</v>
          </cell>
        </row>
        <row r="3697">
          <cell r="B3697" t="str">
            <v>v2_150101V05F01</v>
          </cell>
          <cell r="C3697" t="str">
            <v>v3_150101V04F01</v>
          </cell>
        </row>
        <row r="3698">
          <cell r="B3698" t="str">
            <v>v2_150101V05F02</v>
          </cell>
          <cell r="C3698" t="str">
            <v>v3_150101V04F02</v>
          </cell>
        </row>
        <row r="3699">
          <cell r="B3699" t="str">
            <v>v2_150101V05F03</v>
          </cell>
          <cell r="C3699" t="str">
            <v>v3_150101V04F03</v>
          </cell>
        </row>
        <row r="3700">
          <cell r="B3700" t="str">
            <v>v2_150101V05F04</v>
          </cell>
          <cell r="C3700" t="str">
            <v>v3_150101V02F03</v>
          </cell>
        </row>
        <row r="3701">
          <cell r="B3701" t="str">
            <v>v2_150201V01F01</v>
          </cell>
          <cell r="C3701" t="str">
            <v>v3_150201V01F01</v>
          </cell>
        </row>
        <row r="3702">
          <cell r="B3702" t="str">
            <v>v2_150201V01F02</v>
          </cell>
          <cell r="C3702" t="str">
            <v>v3_150201V01F02</v>
          </cell>
        </row>
        <row r="3703">
          <cell r="B3703" t="str">
            <v>v2_150201V02F01</v>
          </cell>
          <cell r="C3703" t="str">
            <v>v3_150201V02F01</v>
          </cell>
        </row>
        <row r="3704">
          <cell r="B3704" t="str">
            <v>v2_150201V02F02</v>
          </cell>
          <cell r="C3704" t="str">
            <v>v3_150201V02F02</v>
          </cell>
        </row>
        <row r="3705">
          <cell r="B3705" t="str">
            <v>v2_150201V02F03</v>
          </cell>
          <cell r="C3705" t="str">
            <v>v3_150201V02F03</v>
          </cell>
        </row>
        <row r="3706">
          <cell r="B3706" t="str">
            <v>v2_150201V03F01</v>
          </cell>
          <cell r="C3706" t="str">
            <v>v3_150201V03F01</v>
          </cell>
        </row>
        <row r="3707">
          <cell r="B3707" t="str">
            <v>v2_150201V03F02</v>
          </cell>
          <cell r="C3707" t="str">
            <v>v3_150201V03F02</v>
          </cell>
        </row>
        <row r="3708">
          <cell r="B3708" t="str">
            <v>v2_150201V04F01</v>
          </cell>
          <cell r="C3708" t="str">
            <v>v3_150201V04F01</v>
          </cell>
        </row>
        <row r="3709">
          <cell r="B3709" t="str">
            <v>v2_150201V04F02</v>
          </cell>
          <cell r="C3709" t="str">
            <v>v3_150201V04F02</v>
          </cell>
        </row>
        <row r="3710">
          <cell r="B3710" t="str">
            <v>v2_150201V05F01</v>
          </cell>
          <cell r="C3710" t="str">
            <v>v3_150201V05F01</v>
          </cell>
        </row>
        <row r="3711">
          <cell r="B3711" t="str">
            <v>v2_150201V05F02</v>
          </cell>
          <cell r="C3711" t="str">
            <v>v3_150201V05F01</v>
          </cell>
        </row>
        <row r="3712">
          <cell r="B3712" t="str">
            <v>v2_150201V05F03</v>
          </cell>
          <cell r="C3712" t="str">
            <v>v3_150201V03F03</v>
          </cell>
        </row>
        <row r="3713">
          <cell r="B3713" t="str">
            <v>v2_150201V05F04</v>
          </cell>
          <cell r="C3713" t="str">
            <v>v3_150201V05F02</v>
          </cell>
        </row>
        <row r="3714">
          <cell r="B3714" t="str">
            <v>v2_150201V05F05</v>
          </cell>
          <cell r="C3714" t="str">
            <v>v3_150201V05F03</v>
          </cell>
        </row>
        <row r="3715">
          <cell r="B3715" t="str">
            <v>v2_150201V05F06</v>
          </cell>
          <cell r="C3715" t="str">
            <v>v3_150201V05F04</v>
          </cell>
        </row>
        <row r="3716">
          <cell r="B3716" t="str">
            <v>v2_150201V05F07</v>
          </cell>
          <cell r="C3716" t="str">
            <v>v3_150201V05F05</v>
          </cell>
        </row>
        <row r="3717">
          <cell r="B3717" t="str">
            <v>v2_150202V01F01</v>
          </cell>
          <cell r="C3717" t="str">
            <v>v3_150202V01F01</v>
          </cell>
        </row>
        <row r="3718">
          <cell r="B3718" t="str">
            <v>v2_150202V01F02</v>
          </cell>
          <cell r="C3718" t="str">
            <v>v3_150202V01F02</v>
          </cell>
        </row>
        <row r="3719">
          <cell r="B3719" t="str">
            <v>v2_150202V02F01</v>
          </cell>
          <cell r="C3719" t="str">
            <v>v3_150202V02F01</v>
          </cell>
        </row>
        <row r="3720">
          <cell r="B3720" t="str">
            <v>v2_150202V02F02</v>
          </cell>
          <cell r="C3720" t="str">
            <v>v3_150202V02F02</v>
          </cell>
        </row>
        <row r="3721">
          <cell r="B3721" t="str">
            <v>v2_150202V03F01</v>
          </cell>
          <cell r="C3721" t="str">
            <v>v3_150202V03F01</v>
          </cell>
        </row>
        <row r="3722">
          <cell r="B3722" t="str">
            <v>v2_150202V03F02</v>
          </cell>
          <cell r="C3722" t="str">
            <v>v3_150202V03F02</v>
          </cell>
        </row>
        <row r="3723">
          <cell r="B3723" t="str">
            <v>v2_150202V03F03</v>
          </cell>
          <cell r="C3723" t="str">
            <v>v3_150202V02F02</v>
          </cell>
        </row>
        <row r="3724">
          <cell r="B3724" t="str">
            <v>v2_150202V04F01</v>
          </cell>
          <cell r="C3724" t="str">
            <v>v3_150202V04F01</v>
          </cell>
        </row>
        <row r="3725">
          <cell r="B3725" t="str">
            <v>v2_150202V04F02</v>
          </cell>
          <cell r="C3725" t="str">
            <v>v3_150202V04F02</v>
          </cell>
        </row>
        <row r="3726">
          <cell r="B3726" t="str">
            <v>v2_150202V04F03</v>
          </cell>
          <cell r="C3726" t="str">
            <v>v3_150202V04F03</v>
          </cell>
        </row>
        <row r="3727">
          <cell r="B3727" t="str">
            <v>v2_150202V04F04</v>
          </cell>
          <cell r="C3727" t="str">
            <v>v3_150202V05F02</v>
          </cell>
        </row>
        <row r="3728">
          <cell r="B3728" t="str">
            <v>v2_150202V05F01</v>
          </cell>
          <cell r="C3728" t="str">
            <v>v3_150202V05F01</v>
          </cell>
        </row>
        <row r="3729">
          <cell r="B3729" t="str">
            <v>v2_150202V05F02</v>
          </cell>
          <cell r="C3729" t="str">
            <v>v3_150202V05F02</v>
          </cell>
        </row>
        <row r="3730">
          <cell r="B3730" t="str">
            <v>v2_150202V05F03</v>
          </cell>
          <cell r="C3730" t="str">
            <v>v3_150202V05F03</v>
          </cell>
        </row>
        <row r="3731">
          <cell r="B3731" t="str">
            <v>v2_150202V05F04</v>
          </cell>
          <cell r="C3731" t="str">
            <v>v3_150202V05F04</v>
          </cell>
        </row>
        <row r="3732">
          <cell r="B3732" t="str">
            <v>v2_150202V05F05</v>
          </cell>
          <cell r="C3732" t="str">
            <v>v3_150202V05F05</v>
          </cell>
        </row>
        <row r="3733">
          <cell r="B3733" t="str">
            <v>v2_150202V05F06</v>
          </cell>
          <cell r="C3733" t="str">
            <v>v3_150202V05F06</v>
          </cell>
        </row>
        <row r="3734">
          <cell r="B3734" t="str">
            <v>v2_150202V05F07</v>
          </cell>
          <cell r="C3734" t="str">
            <v>v3_150202V05F07</v>
          </cell>
        </row>
        <row r="3735">
          <cell r="B3735" t="str">
            <v>v2_160101V01F01</v>
          </cell>
          <cell r="C3735" t="str">
            <v>v3_160101V01F01</v>
          </cell>
        </row>
        <row r="3736">
          <cell r="B3736" t="str">
            <v>v2_160101V01F02</v>
          </cell>
          <cell r="C3736" t="str">
            <v>v3_160101V01F02</v>
          </cell>
        </row>
        <row r="3737">
          <cell r="B3737" t="str">
            <v>v2_160101V01F03</v>
          </cell>
          <cell r="C3737" t="str">
            <v>v3_160101V01F03</v>
          </cell>
        </row>
        <row r="3738">
          <cell r="B3738" t="str">
            <v>v2_160101V01F04</v>
          </cell>
          <cell r="C3738" t="str">
            <v>v3_160101V01F04</v>
          </cell>
        </row>
        <row r="3739">
          <cell r="B3739" t="str">
            <v>v2_160101V01F05</v>
          </cell>
          <cell r="C3739" t="str">
            <v>v3_160101V01F05</v>
          </cell>
        </row>
        <row r="3740">
          <cell r="B3740" t="str">
            <v>v2_160101V02F01</v>
          </cell>
          <cell r="C3740" t="str">
            <v>v3_160101V02F01</v>
          </cell>
        </row>
        <row r="3741">
          <cell r="B3741" t="str">
            <v>v2_160101V02F02</v>
          </cell>
          <cell r="C3741" t="str">
            <v>v3_160101V02F02</v>
          </cell>
        </row>
        <row r="3742">
          <cell r="B3742" t="str">
            <v>v2_160101V02F03</v>
          </cell>
          <cell r="C3742" t="str">
            <v>v3_160101V02F03</v>
          </cell>
        </row>
        <row r="3743">
          <cell r="B3743" t="str">
            <v>v2_160101V02F04</v>
          </cell>
          <cell r="C3743" t="str">
            <v>v3_160101V02F04</v>
          </cell>
        </row>
        <row r="3744">
          <cell r="B3744" t="str">
            <v>v2_160101V02F05</v>
          </cell>
          <cell r="C3744" t="str">
            <v>v3_160101V02F04</v>
          </cell>
        </row>
        <row r="3745">
          <cell r="B3745" t="str">
            <v>v2_160101V03F01</v>
          </cell>
          <cell r="C3745" t="str">
            <v>v3_160101V03F01</v>
          </cell>
        </row>
        <row r="3746">
          <cell r="B3746" t="str">
            <v>v2_160101V03F02</v>
          </cell>
          <cell r="C3746" t="str">
            <v>v3_160101V03F02</v>
          </cell>
        </row>
        <row r="3747">
          <cell r="B3747" t="str">
            <v>v2_160101V04F01</v>
          </cell>
          <cell r="C3747" t="str">
            <v>v3_160101V04F01</v>
          </cell>
        </row>
        <row r="3748">
          <cell r="B3748" t="str">
            <v>v2_160101V04F02</v>
          </cell>
          <cell r="C3748" t="str">
            <v>v3_160101V04F02</v>
          </cell>
        </row>
        <row r="3749">
          <cell r="B3749" t="str">
            <v>v2_160101V04F03</v>
          </cell>
          <cell r="C3749" t="str">
            <v>v3_160101V04F03</v>
          </cell>
        </row>
        <row r="3750">
          <cell r="B3750" t="str">
            <v>v2_160101V04F04</v>
          </cell>
          <cell r="C3750" t="str">
            <v>v3_160101V04F03</v>
          </cell>
        </row>
        <row r="3751">
          <cell r="B3751" t="str">
            <v>v2_160101V05F01</v>
          </cell>
          <cell r="C3751" t="str">
            <v>v3_160101V05F05</v>
          </cell>
        </row>
        <row r="3752">
          <cell r="B3752" t="str">
            <v>v2_160101V05F02</v>
          </cell>
          <cell r="C3752" t="str">
            <v>v3_160101V05F05</v>
          </cell>
        </row>
        <row r="3753">
          <cell r="B3753" t="str">
            <v>v2_160101V05F03</v>
          </cell>
          <cell r="C3753" t="str">
            <v>v3_160101V05F05</v>
          </cell>
        </row>
        <row r="3754">
          <cell r="B3754" t="str">
            <v>v2_160101V06F01</v>
          </cell>
          <cell r="C3754" t="str">
            <v>v3_160101V05F01</v>
          </cell>
        </row>
        <row r="3755">
          <cell r="B3755" t="str">
            <v>v2_160101V06F02</v>
          </cell>
          <cell r="C3755" t="str">
            <v>v3_160101V05F02</v>
          </cell>
        </row>
        <row r="3756">
          <cell r="B3756" t="str">
            <v>v2_160101V06F03</v>
          </cell>
          <cell r="C3756" t="str">
            <v>v3_160101V05F03</v>
          </cell>
        </row>
        <row r="3757">
          <cell r="B3757" t="str">
            <v>v2_160101V06F04</v>
          </cell>
          <cell r="C3757" t="str">
            <v>v3_160101V05F04</v>
          </cell>
        </row>
        <row r="3758">
          <cell r="B3758" t="str">
            <v>v2_160201V01F01</v>
          </cell>
          <cell r="C3758" t="str">
            <v>v3_160201V01F01</v>
          </cell>
        </row>
        <row r="3759">
          <cell r="B3759" t="str">
            <v>v2_160201V01F02</v>
          </cell>
          <cell r="C3759" t="str">
            <v>v3_160201V01F02</v>
          </cell>
        </row>
        <row r="3760">
          <cell r="B3760" t="str">
            <v>v2_160201V01F03</v>
          </cell>
          <cell r="C3760" t="str">
            <v>v3_160201V01F03</v>
          </cell>
        </row>
        <row r="3761">
          <cell r="B3761" t="str">
            <v>v2_160201V01F04</v>
          </cell>
          <cell r="C3761" t="str">
            <v>v3_160201V01F04</v>
          </cell>
        </row>
        <row r="3762">
          <cell r="B3762" t="str">
            <v>v2_160201V02F01</v>
          </cell>
          <cell r="C3762" t="str">
            <v>v3_160201V02F01</v>
          </cell>
        </row>
        <row r="3763">
          <cell r="B3763" t="str">
            <v>v2_160201V02F02</v>
          </cell>
          <cell r="C3763" t="str">
            <v>v3_160201V02F02</v>
          </cell>
        </row>
        <row r="3764">
          <cell r="B3764" t="str">
            <v>v2_160201V02F03</v>
          </cell>
          <cell r="C3764" t="str">
            <v>v3_160201V02F01</v>
          </cell>
        </row>
        <row r="3765">
          <cell r="B3765" t="str">
            <v>v2_160201V02F04</v>
          </cell>
          <cell r="C3765" t="str">
            <v>v3_160201V02F02</v>
          </cell>
        </row>
        <row r="3766">
          <cell r="B3766" t="str">
            <v>v2_160201V03F01</v>
          </cell>
          <cell r="C3766" t="str">
            <v>v3_160201V03F01</v>
          </cell>
        </row>
        <row r="3767">
          <cell r="B3767" t="str">
            <v>v2_160201V03F02</v>
          </cell>
          <cell r="C3767" t="str">
            <v>v3_160201V03F02</v>
          </cell>
        </row>
        <row r="3768">
          <cell r="B3768" t="str">
            <v>v2_160201V03F03</v>
          </cell>
          <cell r="C3768" t="str">
            <v>v3_160201V03F02</v>
          </cell>
        </row>
        <row r="3769">
          <cell r="B3769" t="str">
            <v>v2_160202V01F01</v>
          </cell>
          <cell r="C3769" t="str">
            <v>v3_160202V02F01</v>
          </cell>
        </row>
        <row r="3770">
          <cell r="B3770" t="str">
            <v>v2_160202V01F02</v>
          </cell>
          <cell r="C3770" t="str">
            <v>v3_160202V01F01</v>
          </cell>
        </row>
        <row r="3771">
          <cell r="B3771" t="str">
            <v>v2_160202V01F03</v>
          </cell>
          <cell r="C3771" t="str">
            <v>v3_160202V01F02</v>
          </cell>
        </row>
        <row r="3772">
          <cell r="B3772" t="str">
            <v>v2_160202V02F01</v>
          </cell>
          <cell r="C3772" t="str">
            <v>v3_160202V02F01</v>
          </cell>
        </row>
        <row r="3773">
          <cell r="B3773" t="str">
            <v>v2_160202V02F02</v>
          </cell>
          <cell r="C3773" t="str">
            <v>v3_160202V02F02</v>
          </cell>
        </row>
        <row r="3774">
          <cell r="B3774" t="str">
            <v>v2_160202V02F03</v>
          </cell>
          <cell r="C3774" t="str">
            <v>v3_160202V02F03</v>
          </cell>
        </row>
        <row r="3775">
          <cell r="B3775" t="str">
            <v>v2_160202V03F01</v>
          </cell>
          <cell r="C3775" t="str">
            <v>v3_160202V03F01</v>
          </cell>
        </row>
        <row r="3776">
          <cell r="B3776" t="str">
            <v>v2_160202V03F02</v>
          </cell>
          <cell r="C3776" t="str">
            <v>v3_160202V03F01</v>
          </cell>
        </row>
        <row r="3777">
          <cell r="B3777" t="str">
            <v>v2_160202V03F03</v>
          </cell>
          <cell r="C3777" t="str">
            <v>v3_160202V03F02</v>
          </cell>
        </row>
        <row r="3778">
          <cell r="B3778" t="str">
            <v>v2_160202V04F01</v>
          </cell>
          <cell r="C3778" t="str">
            <v>v3_160202V04F01</v>
          </cell>
        </row>
        <row r="3779">
          <cell r="B3779" t="str">
            <v>v2_160202V04F02</v>
          </cell>
          <cell r="C3779" t="str">
            <v>v3_160202V04F02</v>
          </cell>
        </row>
        <row r="3780">
          <cell r="B3780" t="str">
            <v>v2_170101V01F01</v>
          </cell>
          <cell r="C3780" t="str">
            <v>v3_170101V01F01</v>
          </cell>
        </row>
        <row r="3781">
          <cell r="B3781" t="str">
            <v>v2_170101V01F02</v>
          </cell>
          <cell r="C3781" t="str">
            <v>v3_170101V01F02</v>
          </cell>
        </row>
        <row r="3782">
          <cell r="B3782" t="str">
            <v>v2_170101V01F03</v>
          </cell>
          <cell r="C3782" t="str">
            <v>v3_170101V01F03</v>
          </cell>
        </row>
        <row r="3783">
          <cell r="B3783" t="str">
            <v>v2_170101V02F01</v>
          </cell>
          <cell r="C3783" t="str">
            <v>v3_170101V02F01</v>
          </cell>
        </row>
        <row r="3784">
          <cell r="B3784" t="str">
            <v>v2_170101V02F02</v>
          </cell>
          <cell r="C3784" t="str">
            <v>v3_170101V02F02</v>
          </cell>
        </row>
        <row r="3785">
          <cell r="B3785" t="str">
            <v>v2_170101V02F03</v>
          </cell>
          <cell r="C3785" t="str">
            <v>v3_170101V02F03</v>
          </cell>
        </row>
        <row r="3786">
          <cell r="B3786" t="str">
            <v>v2_170101V03F01</v>
          </cell>
          <cell r="C3786" t="str">
            <v>v3_170101V03F01</v>
          </cell>
        </row>
        <row r="3787">
          <cell r="B3787" t="str">
            <v>v2_170101V03F02</v>
          </cell>
          <cell r="C3787" t="str">
            <v>v3_170101V03F02</v>
          </cell>
        </row>
        <row r="3788">
          <cell r="B3788" t="str">
            <v>v2_170101V03F03</v>
          </cell>
          <cell r="C3788" t="str">
            <v>v3_170101V03F03</v>
          </cell>
        </row>
        <row r="3789">
          <cell r="B3789" t="str">
            <v>v2_170101V03F04</v>
          </cell>
          <cell r="C3789" t="str">
            <v>v3_170101V03F04</v>
          </cell>
        </row>
        <row r="3790">
          <cell r="B3790" t="str">
            <v>v2_170101V03F05</v>
          </cell>
          <cell r="C3790" t="str">
            <v>v3_170101V03F04</v>
          </cell>
        </row>
        <row r="3791">
          <cell r="B3791" t="str">
            <v>v2_170201V01F01</v>
          </cell>
          <cell r="C3791" t="str">
            <v>v3_170201V01F01</v>
          </cell>
        </row>
        <row r="3792">
          <cell r="B3792" t="str">
            <v>v2_170201V01F02</v>
          </cell>
          <cell r="C3792" t="str">
            <v>v3_170201V01F02</v>
          </cell>
        </row>
        <row r="3793">
          <cell r="B3793" t="str">
            <v>v2_170201V02F01</v>
          </cell>
          <cell r="C3793" t="str">
            <v>v3_170201V02F01</v>
          </cell>
        </row>
        <row r="3794">
          <cell r="B3794" t="str">
            <v>v2_170201V02F02</v>
          </cell>
          <cell r="C3794" t="str">
            <v>v3_170201V04F01</v>
          </cell>
        </row>
        <row r="3795">
          <cell r="B3795" t="str">
            <v>v2_170201V03F01</v>
          </cell>
          <cell r="C3795" t="str">
            <v>v3_170201V03F01</v>
          </cell>
        </row>
        <row r="3796">
          <cell r="B3796" t="str">
            <v>v2_170201V03F02</v>
          </cell>
          <cell r="C3796" t="str">
            <v>v3_170201V03F02</v>
          </cell>
        </row>
        <row r="3797">
          <cell r="B3797" t="str">
            <v>v2_170201V03F03</v>
          </cell>
          <cell r="C3797" t="str">
            <v>v3_170201V03F03</v>
          </cell>
        </row>
        <row r="3798">
          <cell r="B3798" t="str">
            <v>v2_170201V04F01</v>
          </cell>
          <cell r="C3798" t="str">
            <v>v3_170201V04F01</v>
          </cell>
        </row>
        <row r="3799">
          <cell r="B3799" t="str">
            <v>v2_170201V04F02</v>
          </cell>
          <cell r="C3799" t="str">
            <v>v3_170201V04F02</v>
          </cell>
        </row>
        <row r="3800">
          <cell r="B3800" t="str">
            <v>v2_170201V04F03</v>
          </cell>
          <cell r="C3800" t="str">
            <v>v3_170201V04F03</v>
          </cell>
        </row>
        <row r="3801">
          <cell r="B3801" t="str">
            <v>v2_180101V01F01</v>
          </cell>
          <cell r="C3801" t="str">
            <v>v3_180101V01F01</v>
          </cell>
        </row>
        <row r="3802">
          <cell r="B3802" t="str">
            <v>v2_180101V01F02</v>
          </cell>
          <cell r="C3802" t="str">
            <v>v3_180101V01F02</v>
          </cell>
        </row>
        <row r="3803">
          <cell r="B3803" t="str">
            <v>v2_180101V01F03</v>
          </cell>
          <cell r="C3803" t="str">
            <v>v3_180101V01F03</v>
          </cell>
        </row>
        <row r="3804">
          <cell r="B3804" t="str">
            <v>v2_180101V01F04</v>
          </cell>
          <cell r="C3804" t="str">
            <v>v3_180101V01F04</v>
          </cell>
        </row>
        <row r="3805">
          <cell r="B3805" t="str">
            <v>v2_180101V01F05</v>
          </cell>
          <cell r="C3805" t="str">
            <v>v3_180101V01F05</v>
          </cell>
        </row>
        <row r="3806">
          <cell r="B3806" t="str">
            <v>v2_180101V02F01</v>
          </cell>
          <cell r="C3806" t="str">
            <v>v3_180101V02F01</v>
          </cell>
        </row>
        <row r="3807">
          <cell r="B3807" t="str">
            <v>v2_180101V02F02</v>
          </cell>
          <cell r="C3807" t="str">
            <v>v3_180101V02F02</v>
          </cell>
        </row>
        <row r="3808">
          <cell r="B3808" t="str">
            <v>v2_180101V02F03</v>
          </cell>
          <cell r="C3808" t="str">
            <v>v3_180101V02F03</v>
          </cell>
        </row>
        <row r="3809">
          <cell r="B3809" t="str">
            <v>v2_180101V02F04</v>
          </cell>
          <cell r="C3809" t="str">
            <v>v3_180101V02F04</v>
          </cell>
        </row>
        <row r="3810">
          <cell r="B3810" t="str">
            <v>v2_180101V02F05</v>
          </cell>
          <cell r="C3810" t="str">
            <v>v3_180101V02F05</v>
          </cell>
        </row>
        <row r="3811">
          <cell r="B3811" t="str">
            <v>v2_180101V02F06</v>
          </cell>
          <cell r="C3811" t="str">
            <v>v3_180101V02F06</v>
          </cell>
        </row>
        <row r="3812">
          <cell r="B3812" t="str">
            <v>v2_180101V02F07</v>
          </cell>
          <cell r="C3812" t="str">
            <v>v3_180101V02F07</v>
          </cell>
        </row>
        <row r="3813">
          <cell r="B3813" t="str">
            <v>v2_180101V02F08</v>
          </cell>
          <cell r="C3813" t="str">
            <v>v3_180101V02F08</v>
          </cell>
        </row>
        <row r="3814">
          <cell r="B3814" t="str">
            <v>v2_180101V02F09</v>
          </cell>
          <cell r="C3814" t="str">
            <v>v3_180101V02F08</v>
          </cell>
        </row>
        <row r="3815">
          <cell r="B3815" t="str">
            <v>v2_180101V03F01</v>
          </cell>
          <cell r="C3815" t="str">
            <v>v3_180101V03F01</v>
          </cell>
        </row>
        <row r="3816">
          <cell r="B3816" t="str">
            <v>v2_180101V03F02</v>
          </cell>
          <cell r="C3816" t="str">
            <v>v3_180101V03F02</v>
          </cell>
        </row>
        <row r="3817">
          <cell r="B3817" t="str">
            <v>v2_180101V03F03</v>
          </cell>
          <cell r="C3817" t="str">
            <v>v3_180101V04F04</v>
          </cell>
        </row>
        <row r="3818">
          <cell r="B3818" t="str">
            <v>v2_180101V03F04</v>
          </cell>
          <cell r="C3818" t="str">
            <v>v3_180101V03F03</v>
          </cell>
        </row>
        <row r="3819">
          <cell r="B3819" t="str">
            <v>v2_180101V04F01</v>
          </cell>
          <cell r="C3819" t="str">
            <v>v3_180101V04F01</v>
          </cell>
        </row>
        <row r="3820">
          <cell r="B3820" t="str">
            <v>v2_180101V04F02</v>
          </cell>
          <cell r="C3820" t="str">
            <v>v3_180101V04F02</v>
          </cell>
        </row>
        <row r="3821">
          <cell r="B3821" t="str">
            <v>v2_180101V04F03</v>
          </cell>
          <cell r="C3821" t="str">
            <v>v3_180101V04F03</v>
          </cell>
        </row>
        <row r="3822">
          <cell r="B3822" t="str">
            <v>v2_180101V04F04</v>
          </cell>
          <cell r="C3822" t="str">
            <v>v3_180101V03F04</v>
          </cell>
        </row>
        <row r="3823">
          <cell r="B3823" t="str">
            <v>v2_180102V01F01</v>
          </cell>
          <cell r="C3823" t="str">
            <v>v3_180102V01F01</v>
          </cell>
        </row>
        <row r="3824">
          <cell r="B3824" t="str">
            <v>v2_180102V01F02</v>
          </cell>
          <cell r="C3824" t="str">
            <v>v3_180102V01F02</v>
          </cell>
        </row>
        <row r="3825">
          <cell r="B3825" t="str">
            <v>v2_180102V01F03</v>
          </cell>
          <cell r="C3825" t="str">
            <v>v3_180102V01F03</v>
          </cell>
        </row>
        <row r="3826">
          <cell r="B3826" t="str">
            <v>v2_180102V01F04</v>
          </cell>
          <cell r="C3826" t="str">
            <v>v3_180102V01F04</v>
          </cell>
        </row>
        <row r="3827">
          <cell r="B3827" t="str">
            <v>v2_180102V02F01</v>
          </cell>
          <cell r="C3827" t="str">
            <v>v3_180102V02F01</v>
          </cell>
        </row>
        <row r="3828">
          <cell r="B3828" t="str">
            <v>v2_180102V02F02</v>
          </cell>
          <cell r="C3828" t="str">
            <v>v3_180102V02F02</v>
          </cell>
        </row>
        <row r="3829">
          <cell r="B3829" t="str">
            <v>v2_180102V02F03</v>
          </cell>
          <cell r="C3829" t="str">
            <v>v3_180102V02F03</v>
          </cell>
        </row>
        <row r="3830">
          <cell r="B3830" t="str">
            <v>v2_180102V02F04</v>
          </cell>
          <cell r="C3830" t="str">
            <v>v3_180102V02F04</v>
          </cell>
        </row>
        <row r="3831">
          <cell r="B3831" t="str">
            <v>v2_180102V03F01</v>
          </cell>
          <cell r="C3831" t="str">
            <v>v3_180102V03F01</v>
          </cell>
        </row>
        <row r="3832">
          <cell r="B3832" t="str">
            <v>v2_180102V03F02</v>
          </cell>
          <cell r="C3832" t="str">
            <v>v3_180102V03F02</v>
          </cell>
        </row>
        <row r="3833">
          <cell r="B3833" t="str">
            <v>v2_180102V03F03</v>
          </cell>
          <cell r="C3833" t="str">
            <v>v3_180102V03F03</v>
          </cell>
        </row>
        <row r="3834">
          <cell r="B3834" t="str">
            <v>v2_180102V03F04</v>
          </cell>
          <cell r="C3834" t="str">
            <v>v3_180102V03F04</v>
          </cell>
        </row>
        <row r="3835">
          <cell r="B3835" t="str">
            <v>v2_180102V03F05</v>
          </cell>
          <cell r="C3835" t="str">
            <v>v3_180102V03F05</v>
          </cell>
        </row>
        <row r="3836">
          <cell r="B3836" t="str">
            <v>v2_180102V03F06</v>
          </cell>
          <cell r="C3836" t="str">
            <v>v3_180102V03F06</v>
          </cell>
        </row>
        <row r="3837">
          <cell r="B3837" t="str">
            <v>v2_180102V04F01</v>
          </cell>
          <cell r="C3837" t="str">
            <v>v3_180102V04F01</v>
          </cell>
        </row>
        <row r="3838">
          <cell r="B3838" t="str">
            <v>v2_180102V04F02</v>
          </cell>
          <cell r="C3838" t="str">
            <v>v3_180102V04F02</v>
          </cell>
        </row>
        <row r="3839">
          <cell r="B3839" t="str">
            <v>v2_180102V05F01</v>
          </cell>
          <cell r="C3839" t="str">
            <v>v3_180102V05F01</v>
          </cell>
        </row>
        <row r="3840">
          <cell r="B3840" t="str">
            <v>v2_180102V05F02</v>
          </cell>
          <cell r="C3840" t="str">
            <v>v3_180102V05F02</v>
          </cell>
        </row>
        <row r="3841">
          <cell r="B3841" t="str">
            <v>v2_180102V05F03</v>
          </cell>
          <cell r="C3841" t="str">
            <v>v3_180102V05F03</v>
          </cell>
        </row>
        <row r="3842">
          <cell r="B3842" t="str">
            <v>v2_180102V05F04</v>
          </cell>
          <cell r="C3842" t="str">
            <v>v3_180102V05F04</v>
          </cell>
        </row>
        <row r="3843">
          <cell r="B3843" t="str">
            <v>v2_180102V05F05</v>
          </cell>
          <cell r="C3843" t="str">
            <v>v3_180102V05F05</v>
          </cell>
        </row>
        <row r="3844">
          <cell r="B3844" t="str">
            <v>v2_180102V05F06</v>
          </cell>
          <cell r="C3844" t="str">
            <v>v3_180102V05F06</v>
          </cell>
        </row>
        <row r="3845">
          <cell r="B3845" t="str">
            <v>v2_180201V01F01</v>
          </cell>
          <cell r="C3845" t="str">
            <v>v3_180201V04F06</v>
          </cell>
        </row>
        <row r="3846">
          <cell r="B3846" t="str">
            <v>v2_180201V01F02</v>
          </cell>
          <cell r="C3846" t="str">
            <v>v3_180201V04F07</v>
          </cell>
        </row>
        <row r="3847">
          <cell r="B3847" t="str">
            <v>v2_180201V02F01</v>
          </cell>
          <cell r="C3847" t="str">
            <v>v3_180201V01F01</v>
          </cell>
        </row>
        <row r="3848">
          <cell r="B3848" t="str">
            <v>v2_180201V02F02</v>
          </cell>
          <cell r="C3848" t="str">
            <v>v3_180201V01F02</v>
          </cell>
        </row>
        <row r="3849">
          <cell r="B3849" t="str">
            <v>v2_180201V02F03</v>
          </cell>
          <cell r="C3849" t="str">
            <v>v3_180201V01F03</v>
          </cell>
        </row>
        <row r="3850">
          <cell r="B3850" t="str">
            <v>v2_180201V02F04</v>
          </cell>
          <cell r="C3850" t="str">
            <v>v3_180201V01F04</v>
          </cell>
        </row>
        <row r="3851">
          <cell r="B3851" t="str">
            <v>v2_180201V03F01</v>
          </cell>
          <cell r="C3851" t="str">
            <v>v3_180201V02F01</v>
          </cell>
        </row>
        <row r="3852">
          <cell r="B3852" t="str">
            <v>v2_180201V03F02</v>
          </cell>
          <cell r="C3852" t="str">
            <v>v3_180201V02F02</v>
          </cell>
        </row>
        <row r="3853">
          <cell r="B3853" t="str">
            <v>v2_180201V03F03</v>
          </cell>
          <cell r="C3853" t="str">
            <v>v3_180201V02F03</v>
          </cell>
        </row>
        <row r="3854">
          <cell r="B3854" t="str">
            <v>v2_180201V04F01</v>
          </cell>
          <cell r="C3854" t="str">
            <v>v3_180201V03F01</v>
          </cell>
        </row>
        <row r="3855">
          <cell r="B3855" t="str">
            <v>v2_180201V04F02</v>
          </cell>
          <cell r="C3855" t="str">
            <v>v3_180201V03F02</v>
          </cell>
        </row>
        <row r="3856">
          <cell r="B3856" t="str">
            <v>v2_180201V04F03</v>
          </cell>
          <cell r="C3856" t="str">
            <v>v3_180201V03F03</v>
          </cell>
        </row>
        <row r="3857">
          <cell r="B3857" t="str">
            <v>v2_180201V04F04</v>
          </cell>
          <cell r="C3857" t="str">
            <v>v3_180201V03F04</v>
          </cell>
        </row>
        <row r="3858">
          <cell r="B3858" t="str">
            <v>v2_180201V05F01</v>
          </cell>
          <cell r="C3858" t="str">
            <v>v3_180201V04F01</v>
          </cell>
        </row>
        <row r="3859">
          <cell r="B3859" t="str">
            <v>v2_180201V05F02</v>
          </cell>
          <cell r="C3859" t="str">
            <v>v3_180201V04F02</v>
          </cell>
        </row>
        <row r="3860">
          <cell r="B3860" t="str">
            <v>v2_180201V05F03</v>
          </cell>
          <cell r="C3860" t="str">
            <v>v3_180201V04F03</v>
          </cell>
        </row>
        <row r="3861">
          <cell r="B3861" t="str">
            <v>v2_180201V05F04</v>
          </cell>
          <cell r="C3861" t="str">
            <v>v3_180201V04F04</v>
          </cell>
        </row>
        <row r="3862">
          <cell r="B3862" t="str">
            <v>v2_180201V05F05</v>
          </cell>
          <cell r="C3862" t="str">
            <v>v3_180201V04F05</v>
          </cell>
        </row>
        <row r="3863">
          <cell r="B3863" t="str">
            <v>v2_180301V01F01</v>
          </cell>
          <cell r="C3863" t="str">
            <v>v3_180301V02F01</v>
          </cell>
        </row>
        <row r="3864">
          <cell r="B3864" t="str">
            <v>v2_180301V01F02</v>
          </cell>
          <cell r="C3864" t="str">
            <v>v3_180301V03F07</v>
          </cell>
        </row>
        <row r="3865">
          <cell r="B3865" t="str">
            <v>v2_180301V01F03</v>
          </cell>
          <cell r="C3865" t="str">
            <v>v3_180301V03F01</v>
          </cell>
        </row>
        <row r="3866">
          <cell r="B3866" t="str">
            <v>v2_180301V01F04</v>
          </cell>
          <cell r="C3866" t="str">
            <v>v3_180301V03F01</v>
          </cell>
        </row>
        <row r="3867">
          <cell r="B3867" t="str">
            <v>v2_180301V02F01</v>
          </cell>
          <cell r="C3867" t="str">
            <v>v3_180301V01F01</v>
          </cell>
        </row>
        <row r="3868">
          <cell r="B3868" t="str">
            <v>v2_180301V02F02</v>
          </cell>
          <cell r="C3868" t="str">
            <v>v3_180301V01F02</v>
          </cell>
        </row>
        <row r="3869">
          <cell r="B3869" t="str">
            <v>v2_180301V02F03</v>
          </cell>
          <cell r="C3869" t="str">
            <v>v3_180301V02F02</v>
          </cell>
        </row>
        <row r="3870">
          <cell r="B3870" t="str">
            <v>v2_180301V03F01</v>
          </cell>
          <cell r="C3870" t="str">
            <v>v3_180301V03F01</v>
          </cell>
        </row>
        <row r="3871">
          <cell r="B3871" t="str">
            <v>v2_180301V03F02</v>
          </cell>
          <cell r="C3871" t="str">
            <v>v3_180301V03F08</v>
          </cell>
        </row>
        <row r="3872">
          <cell r="B3872" t="str">
            <v>v2_180301V03F03</v>
          </cell>
          <cell r="C3872" t="str">
            <v>v3_180301V01F03</v>
          </cell>
        </row>
        <row r="3873">
          <cell r="B3873" t="str">
            <v>v2_180301V04F01</v>
          </cell>
          <cell r="C3873" t="str">
            <v>v3_180301V02F03</v>
          </cell>
        </row>
        <row r="3874">
          <cell r="B3874" t="str">
            <v>v2_180301V04F02</v>
          </cell>
          <cell r="C3874" t="str">
            <v>v3_180301V03F02</v>
          </cell>
        </row>
        <row r="3875">
          <cell r="B3875" t="str">
            <v>v2_180301V04F03</v>
          </cell>
          <cell r="C3875" t="str">
            <v>v3_180301V03F03</v>
          </cell>
        </row>
        <row r="3876">
          <cell r="B3876" t="str">
            <v>v2_180301V04F04</v>
          </cell>
          <cell r="C3876" t="str">
            <v>v3_180301V03F04</v>
          </cell>
        </row>
        <row r="3877">
          <cell r="B3877" t="str">
            <v>v2_180301V04F05</v>
          </cell>
          <cell r="C3877" t="str">
            <v>v3_180301V03F05</v>
          </cell>
        </row>
        <row r="3878">
          <cell r="B3878" t="str">
            <v>v2_180301V04F06</v>
          </cell>
          <cell r="C3878" t="str">
            <v>v3_180301V03F06</v>
          </cell>
        </row>
        <row r="3879">
          <cell r="B3879" t="str">
            <v>v2_180401V01F01</v>
          </cell>
          <cell r="C3879" t="str">
            <v>v3_180401V01F01</v>
          </cell>
        </row>
        <row r="3880">
          <cell r="B3880" t="str">
            <v>v2_180401V01F02</v>
          </cell>
          <cell r="C3880" t="str">
            <v>v3_180401V01F02</v>
          </cell>
        </row>
        <row r="3881">
          <cell r="B3881" t="str">
            <v>v2_180401V02F01</v>
          </cell>
          <cell r="C3881" t="str">
            <v>v3_180401V02F01</v>
          </cell>
        </row>
        <row r="3882">
          <cell r="B3882" t="str">
            <v>v2_180401V02F02</v>
          </cell>
          <cell r="C3882" t="str">
            <v>v3_180401V02F02</v>
          </cell>
        </row>
        <row r="3883">
          <cell r="B3883" t="str">
            <v>v2_180401V02F03</v>
          </cell>
          <cell r="C3883" t="str">
            <v>v3_180401V02F03</v>
          </cell>
        </row>
        <row r="3884">
          <cell r="B3884" t="str">
            <v>v2_180401V03F01</v>
          </cell>
          <cell r="C3884" t="str">
            <v>v3_180401V03F03</v>
          </cell>
        </row>
        <row r="3885">
          <cell r="B3885" t="str">
            <v>v2_180401V03F02</v>
          </cell>
          <cell r="C3885" t="str">
            <v>v3_180401V03F02</v>
          </cell>
        </row>
        <row r="3886">
          <cell r="B3886" t="str">
            <v>v2_180401V03F03</v>
          </cell>
          <cell r="C3886" t="str">
            <v>v3_180401V03F01</v>
          </cell>
        </row>
        <row r="3887">
          <cell r="B3887" t="str">
            <v>v2_180401V03F04</v>
          </cell>
          <cell r="C3887" t="str">
            <v>v3_180401V03F04</v>
          </cell>
        </row>
        <row r="3888">
          <cell r="B3888" t="str">
            <v>v2_180402V01F01</v>
          </cell>
          <cell r="C3888" t="str">
            <v>v3_180402V01F01</v>
          </cell>
        </row>
        <row r="3889">
          <cell r="B3889" t="str">
            <v>v2_180402V01F02</v>
          </cell>
          <cell r="C3889" t="str">
            <v>v3_180402V01F02</v>
          </cell>
        </row>
        <row r="3890">
          <cell r="B3890" t="str">
            <v>v2_180402V01F03</v>
          </cell>
          <cell r="C3890" t="str">
            <v>v3_180402V01F03</v>
          </cell>
        </row>
        <row r="3891">
          <cell r="B3891" t="str">
            <v>v2_180402V02F01</v>
          </cell>
          <cell r="C3891" t="str">
            <v>v3_180402V02F01</v>
          </cell>
        </row>
        <row r="3892">
          <cell r="B3892" t="str">
            <v>v2_180402V02F02</v>
          </cell>
          <cell r="C3892" t="str">
            <v>v3_180402V02F02</v>
          </cell>
        </row>
        <row r="3893">
          <cell r="B3893" t="str">
            <v>v2_180402V02F03</v>
          </cell>
          <cell r="C3893" t="str">
            <v>v3_180402V02F03</v>
          </cell>
        </row>
        <row r="3894">
          <cell r="B3894" t="str">
            <v>v2_180402V03F01</v>
          </cell>
          <cell r="C3894" t="str">
            <v>v3_180402V03F03</v>
          </cell>
        </row>
        <row r="3895">
          <cell r="B3895" t="str">
            <v>v2_180402V03F02</v>
          </cell>
          <cell r="C3895" t="str">
            <v>v3_180402V03F02</v>
          </cell>
        </row>
        <row r="3896">
          <cell r="B3896" t="str">
            <v>v2_180402V03F03</v>
          </cell>
          <cell r="C3896" t="str">
            <v>v3_180402V02F01</v>
          </cell>
        </row>
        <row r="3897">
          <cell r="B3897" t="str">
            <v>v2_180402V03F04</v>
          </cell>
          <cell r="C3897" t="str">
            <v>v3_180402V03F04</v>
          </cell>
        </row>
        <row r="3898">
          <cell r="B3898" t="str">
            <v>v2_180402V03F05</v>
          </cell>
          <cell r="C3898" t="str">
            <v>v3_180402V03F05</v>
          </cell>
        </row>
        <row r="3899">
          <cell r="B3899" t="str">
            <v>v2_180402V03F06</v>
          </cell>
          <cell r="C3899" t="str">
            <v>v3_180402V03F06</v>
          </cell>
        </row>
        <row r="3900">
          <cell r="B3900" t="str">
            <v>v2_180402V03F07</v>
          </cell>
          <cell r="C3900" t="str">
            <v>v3_180402V03F07</v>
          </cell>
        </row>
        <row r="3901">
          <cell r="B3901" t="str">
            <v>v2_180402V04F01</v>
          </cell>
          <cell r="C3901" t="str">
            <v>v3_180402V03F07</v>
          </cell>
        </row>
        <row r="3902">
          <cell r="B3902" t="str">
            <v>v2_180402V04F02</v>
          </cell>
          <cell r="C3902" t="str">
            <v>v3_180402V03F07</v>
          </cell>
        </row>
        <row r="3903">
          <cell r="B3903" t="str">
            <v>v2_180402V04F03</v>
          </cell>
          <cell r="C3903" t="str">
            <v>v3_180402V03F07</v>
          </cell>
        </row>
        <row r="3904">
          <cell r="B3904" t="str">
            <v>v2_180403V01F01</v>
          </cell>
          <cell r="C3904" t="str">
            <v>v3_180403V01F01</v>
          </cell>
        </row>
        <row r="3905">
          <cell r="B3905" t="str">
            <v>v2_180403V01F02</v>
          </cell>
          <cell r="C3905" t="str">
            <v>v3_180403V01F02</v>
          </cell>
        </row>
        <row r="3906">
          <cell r="B3906" t="str">
            <v>v2_180403V01F03</v>
          </cell>
          <cell r="C3906" t="str">
            <v>v3_180403V01F03</v>
          </cell>
        </row>
        <row r="3907">
          <cell r="B3907" t="str">
            <v>v2_180403V01F04</v>
          </cell>
          <cell r="C3907" t="str">
            <v>v3_180403V01F04</v>
          </cell>
        </row>
        <row r="3908">
          <cell r="B3908" t="str">
            <v>v2_180403V01F05</v>
          </cell>
          <cell r="C3908" t="str">
            <v>v3_180403V01F05</v>
          </cell>
        </row>
        <row r="3909">
          <cell r="B3909" t="str">
            <v>v2_180403V02F01</v>
          </cell>
          <cell r="C3909" t="str">
            <v>v3_180403V02F01</v>
          </cell>
        </row>
        <row r="3910">
          <cell r="B3910" t="str">
            <v>v2_180403V02F02</v>
          </cell>
          <cell r="C3910" t="str">
            <v>v3_180403V02F02</v>
          </cell>
        </row>
        <row r="3911">
          <cell r="B3911" t="str">
            <v>v2_180403V03F01</v>
          </cell>
          <cell r="C3911" t="str">
            <v>v3_180403V03F01</v>
          </cell>
        </row>
        <row r="3912">
          <cell r="B3912" t="str">
            <v>v2_180403V03F02</v>
          </cell>
          <cell r="C3912" t="str">
            <v>v3_180403V03F02</v>
          </cell>
        </row>
        <row r="3913">
          <cell r="B3913" t="str">
            <v>v2_180403V03F03</v>
          </cell>
          <cell r="C3913" t="str">
            <v>v3_180403V03F03</v>
          </cell>
        </row>
        <row r="3914">
          <cell r="B3914" t="str">
            <v>v2_180403V04F01</v>
          </cell>
          <cell r="C3914" t="str">
            <v>v3_180403V04F01</v>
          </cell>
        </row>
        <row r="3915">
          <cell r="B3915" t="str">
            <v>v2_180403V04F02</v>
          </cell>
          <cell r="C3915" t="str">
            <v>v3_180403V04F02</v>
          </cell>
        </row>
        <row r="3916">
          <cell r="B3916" t="str">
            <v>v2_180403V04F03</v>
          </cell>
          <cell r="C3916" t="str">
            <v>v3_180403V04F03</v>
          </cell>
        </row>
        <row r="3917">
          <cell r="B3917" t="str">
            <v>v2_180403V04F04</v>
          </cell>
          <cell r="C3917" t="str">
            <v>v3_180403V04F04</v>
          </cell>
        </row>
        <row r="3918">
          <cell r="B3918" t="str">
            <v>v2_180403V04F05</v>
          </cell>
          <cell r="C3918" t="str">
            <v>v3_180403V04F05</v>
          </cell>
        </row>
        <row r="3919">
          <cell r="B3919" t="str">
            <v>v2_180403V04F06</v>
          </cell>
          <cell r="C3919" t="str">
            <v>v3_180403V04F06</v>
          </cell>
        </row>
        <row r="3920">
          <cell r="B3920" t="str">
            <v>v2_180501V01F01</v>
          </cell>
          <cell r="C3920" t="str">
            <v>v3_180501V01F01</v>
          </cell>
        </row>
        <row r="3921">
          <cell r="B3921" t="str">
            <v>v2_180501V01F02</v>
          </cell>
          <cell r="C3921" t="str">
            <v>v3_180501V01F02</v>
          </cell>
        </row>
        <row r="3922">
          <cell r="B3922" t="str">
            <v>v2_180501V02F01</v>
          </cell>
          <cell r="C3922" t="str">
            <v>v3_180501V02F01</v>
          </cell>
        </row>
        <row r="3923">
          <cell r="B3923" t="str">
            <v>v2_180501V02F02</v>
          </cell>
          <cell r="C3923" t="str">
            <v>v3_180501V02F01</v>
          </cell>
        </row>
        <row r="3924">
          <cell r="B3924" t="str">
            <v>v2_180501V02F03</v>
          </cell>
          <cell r="C3924" t="str">
            <v>v3_180501V02F02</v>
          </cell>
        </row>
        <row r="3925">
          <cell r="B3925" t="str">
            <v>v2_180501V02F04</v>
          </cell>
          <cell r="C3925" t="str">
            <v>v3_180501V02F03</v>
          </cell>
        </row>
        <row r="3926">
          <cell r="B3926" t="str">
            <v>v2_180501V03F01</v>
          </cell>
          <cell r="C3926" t="str">
            <v>v3_180501V03F01</v>
          </cell>
        </row>
        <row r="3927">
          <cell r="B3927" t="str">
            <v>v2_180501V03F02</v>
          </cell>
          <cell r="C3927" t="str">
            <v>v3_180501V03F02</v>
          </cell>
        </row>
        <row r="3928">
          <cell r="B3928" t="str">
            <v>v2_180501V03F03</v>
          </cell>
          <cell r="C3928" t="str">
            <v>v3_180501V03F02</v>
          </cell>
        </row>
        <row r="3929">
          <cell r="B3929" t="str">
            <v>v2_180501V03F04</v>
          </cell>
          <cell r="C3929" t="str">
            <v>v3_180501V03F02</v>
          </cell>
        </row>
        <row r="3930">
          <cell r="B3930" t="str">
            <v>v2_180501V04F01</v>
          </cell>
          <cell r="C3930" t="str">
            <v>v3_180501V04F01</v>
          </cell>
        </row>
        <row r="3931">
          <cell r="B3931" t="str">
            <v>v2_180501V04F02</v>
          </cell>
          <cell r="C3931" t="str">
            <v>v3_180501V04F02</v>
          </cell>
        </row>
        <row r="3932">
          <cell r="B3932" t="str">
            <v>v2_180501V04F03</v>
          </cell>
          <cell r="C3932" t="str">
            <v>v3_180501V04F03</v>
          </cell>
        </row>
        <row r="3933">
          <cell r="B3933" t="str">
            <v>v2_180501V04F04</v>
          </cell>
          <cell r="C3933" t="str">
            <v>v3_180501V04F04</v>
          </cell>
        </row>
        <row r="3934">
          <cell r="B3934" t="str">
            <v>v2_180501V04F05</v>
          </cell>
          <cell r="C3934" t="str">
            <v>v3_180501V04F05</v>
          </cell>
        </row>
        <row r="3935">
          <cell r="B3935" t="str">
            <v>v2_180501V04F06</v>
          </cell>
          <cell r="C3935" t="str">
            <v>v3_180501V04F06</v>
          </cell>
        </row>
        <row r="3936">
          <cell r="B3936" t="str">
            <v>v2_190101V01F01</v>
          </cell>
          <cell r="C3936" t="str">
            <v>v3_190101V01F01</v>
          </cell>
        </row>
        <row r="3937">
          <cell r="B3937" t="str">
            <v>v2_190101V01F02</v>
          </cell>
          <cell r="C3937" t="str">
            <v>v3_190101V01F02</v>
          </cell>
        </row>
        <row r="3938">
          <cell r="B3938" t="str">
            <v>v2_190101V01F03</v>
          </cell>
          <cell r="C3938" t="str">
            <v>v3_190101V01F03</v>
          </cell>
        </row>
        <row r="3939">
          <cell r="B3939" t="str">
            <v>v2_190101V01F04</v>
          </cell>
          <cell r="C3939" t="str">
            <v>v3_190101V01F03</v>
          </cell>
        </row>
        <row r="3940">
          <cell r="B3940" t="str">
            <v>v2_190101V02F01</v>
          </cell>
          <cell r="C3940" t="str">
            <v>v3_190101V02F01</v>
          </cell>
        </row>
        <row r="3941">
          <cell r="B3941" t="str">
            <v>v2_190101V02F02</v>
          </cell>
          <cell r="C3941" t="str">
            <v>v3_190101V02F02</v>
          </cell>
        </row>
        <row r="3942">
          <cell r="B3942" t="str">
            <v>v2_190101V02F03</v>
          </cell>
          <cell r="C3942" t="str">
            <v>v3_190101V02F03</v>
          </cell>
        </row>
        <row r="3943">
          <cell r="B3943" t="str">
            <v>v2_190101V02F04</v>
          </cell>
          <cell r="C3943" t="str">
            <v>v3_190101V02F04</v>
          </cell>
        </row>
        <row r="3944">
          <cell r="B3944" t="str">
            <v>v2_190101V03F01</v>
          </cell>
          <cell r="C3944" t="str">
            <v>v3_190101V03F01</v>
          </cell>
        </row>
        <row r="3945">
          <cell r="B3945" t="str">
            <v>v2_190101V03F02</v>
          </cell>
          <cell r="C3945" t="str">
            <v>v3_190101V03F02</v>
          </cell>
        </row>
        <row r="3946">
          <cell r="B3946" t="str">
            <v>v2_190101V03F03</v>
          </cell>
          <cell r="C3946" t="str">
            <v>v3_190101V03F01</v>
          </cell>
        </row>
        <row r="3947">
          <cell r="B3947" t="str">
            <v>v2_190101V03F04</v>
          </cell>
          <cell r="C3947" t="str">
            <v>v3_190101V03F03</v>
          </cell>
        </row>
        <row r="3948">
          <cell r="B3948" t="str">
            <v>v2_190101V03F05</v>
          </cell>
          <cell r="C3948" t="str">
            <v>v3_190101V03F04</v>
          </cell>
        </row>
        <row r="3949">
          <cell r="B3949" t="str">
            <v>v2_190101V03F06</v>
          </cell>
          <cell r="C3949" t="str">
            <v>v3_190101V03F05</v>
          </cell>
        </row>
        <row r="3950">
          <cell r="B3950" t="str">
            <v>v2_190102V01F01</v>
          </cell>
          <cell r="C3950" t="str">
            <v>v3_190102V03F05</v>
          </cell>
        </row>
        <row r="3951">
          <cell r="B3951" t="str">
            <v>v2_190102V01F02</v>
          </cell>
          <cell r="C3951" t="str">
            <v>v3_190102V01F01</v>
          </cell>
        </row>
        <row r="3952">
          <cell r="B3952" t="str">
            <v>v2_190102V01F03</v>
          </cell>
          <cell r="C3952" t="str">
            <v>v3_190102V01F02</v>
          </cell>
        </row>
        <row r="3953">
          <cell r="B3953" t="str">
            <v>v2_190102V01F04</v>
          </cell>
          <cell r="C3953" t="str">
            <v>v3_190102V01F03</v>
          </cell>
        </row>
        <row r="3954">
          <cell r="B3954" t="str">
            <v>v2_190102V01F05</v>
          </cell>
          <cell r="C3954" t="str">
            <v>v3_190102V01F04</v>
          </cell>
        </row>
        <row r="3955">
          <cell r="B3955" t="str">
            <v>v2_190102V02F01</v>
          </cell>
          <cell r="C3955" t="str">
            <v>v3_190102V02F01</v>
          </cell>
        </row>
        <row r="3956">
          <cell r="B3956" t="str">
            <v>v2_190102V02F02</v>
          </cell>
          <cell r="C3956" t="str">
            <v>v3_190102V02F03</v>
          </cell>
        </row>
        <row r="3957">
          <cell r="B3957" t="str">
            <v>v2_190102V02F03</v>
          </cell>
          <cell r="C3957" t="str">
            <v>v3_190102V02F02</v>
          </cell>
        </row>
        <row r="3958">
          <cell r="B3958" t="str">
            <v>v2_190102V02F04</v>
          </cell>
          <cell r="C3958" t="str">
            <v>v3_190102V02F03</v>
          </cell>
        </row>
        <row r="3959">
          <cell r="B3959" t="str">
            <v>v2_190102V02F05</v>
          </cell>
          <cell r="C3959" t="str">
            <v>v3_190102V02F04</v>
          </cell>
        </row>
        <row r="3960">
          <cell r="B3960" t="str">
            <v>v2_190102V03F01</v>
          </cell>
          <cell r="C3960" t="str">
            <v>v3_190102V02F03</v>
          </cell>
        </row>
        <row r="3961">
          <cell r="B3961" t="str">
            <v>v2_190102V03F02</v>
          </cell>
          <cell r="C3961" t="str">
            <v>v3_190102V03F05</v>
          </cell>
        </row>
        <row r="3962">
          <cell r="B3962" t="str">
            <v>v2_190102V03F03</v>
          </cell>
          <cell r="C3962" t="str">
            <v>v3_190102V03F05</v>
          </cell>
        </row>
        <row r="3963">
          <cell r="B3963" t="str">
            <v>v2_190102V04F01</v>
          </cell>
          <cell r="C3963" t="str">
            <v>v3_190102V03F01</v>
          </cell>
        </row>
        <row r="3964">
          <cell r="B3964" t="str">
            <v>v2_190102V04F02</v>
          </cell>
          <cell r="C3964" t="str">
            <v>v3_190102V03F02</v>
          </cell>
        </row>
        <row r="3965">
          <cell r="B3965" t="str">
            <v>v2_190102V04F03</v>
          </cell>
          <cell r="C3965" t="str">
            <v>v3_190102V03F03</v>
          </cell>
        </row>
        <row r="3966">
          <cell r="B3966" t="str">
            <v>v2_190102V04F04</v>
          </cell>
          <cell r="C3966" t="str">
            <v>v3_190102V03F04</v>
          </cell>
        </row>
        <row r="3967">
          <cell r="B3967" t="str">
            <v>v2_190103V01F01</v>
          </cell>
          <cell r="C3967" t="str">
            <v>v3_190103V01F01</v>
          </cell>
        </row>
        <row r="3968">
          <cell r="B3968" t="str">
            <v>v2_190103V01F02</v>
          </cell>
          <cell r="C3968" t="str">
            <v>v3_190103V01F02</v>
          </cell>
        </row>
        <row r="3969">
          <cell r="B3969" t="str">
            <v>v2_190103V01F03</v>
          </cell>
          <cell r="C3969" t="str">
            <v>v3_190103V01F03</v>
          </cell>
        </row>
        <row r="3970">
          <cell r="B3970" t="str">
            <v>v2_190103V01F04</v>
          </cell>
          <cell r="C3970" t="str">
            <v>v3_190103V01F04</v>
          </cell>
        </row>
        <row r="3971">
          <cell r="B3971" t="str">
            <v>v2_190103V01F05</v>
          </cell>
          <cell r="C3971" t="str">
            <v>v3_190103V01F05</v>
          </cell>
        </row>
        <row r="3972">
          <cell r="B3972" t="str">
            <v>v2_190103V02F01</v>
          </cell>
          <cell r="C3972" t="str">
            <v>v3_190103V02F07</v>
          </cell>
        </row>
        <row r="3973">
          <cell r="B3973" t="str">
            <v>v2_190103V02F02</v>
          </cell>
          <cell r="C3973" t="str">
            <v>v3_190103V02F07</v>
          </cell>
        </row>
        <row r="3974">
          <cell r="B3974" t="str">
            <v>v2_190103V03F01</v>
          </cell>
          <cell r="C3974" t="str">
            <v>v3_190103V02F01</v>
          </cell>
        </row>
        <row r="3975">
          <cell r="B3975" t="str">
            <v>v2_190103V03F02</v>
          </cell>
          <cell r="C3975" t="str">
            <v>v3_190103V02F02</v>
          </cell>
        </row>
        <row r="3976">
          <cell r="B3976" t="str">
            <v>v2_190103V03F03</v>
          </cell>
          <cell r="C3976" t="str">
            <v>v3_190103V02F03</v>
          </cell>
        </row>
        <row r="3977">
          <cell r="B3977" t="str">
            <v>v2_190103V03F04</v>
          </cell>
          <cell r="C3977" t="str">
            <v>v3_190103V02F04</v>
          </cell>
        </row>
        <row r="3978">
          <cell r="B3978" t="str">
            <v>v2_190103V03F05</v>
          </cell>
          <cell r="C3978" t="str">
            <v>v3_190103V02F05</v>
          </cell>
        </row>
        <row r="3979">
          <cell r="B3979" t="str">
            <v>v2_190103V03F06</v>
          </cell>
          <cell r="C3979" t="str">
            <v>v3_190103V02F05</v>
          </cell>
        </row>
        <row r="3980">
          <cell r="B3980" t="str">
            <v>v2_190103V03F07</v>
          </cell>
          <cell r="C3980" t="str">
            <v>v3_190103V02F06</v>
          </cell>
        </row>
        <row r="3981">
          <cell r="B3981" t="str">
            <v>v2_190103V03F08</v>
          </cell>
          <cell r="C3981" t="str">
            <v>v3_190103V02F06</v>
          </cell>
        </row>
        <row r="3982">
          <cell r="B3982" t="str">
            <v>v2_190201V01F01</v>
          </cell>
          <cell r="C3982" t="str">
            <v>v3_190201V01F01</v>
          </cell>
        </row>
        <row r="3983">
          <cell r="B3983" t="str">
            <v>v2_190201V01F02</v>
          </cell>
          <cell r="C3983" t="str">
            <v>v3_190201V01F02</v>
          </cell>
        </row>
        <row r="3984">
          <cell r="B3984" t="str">
            <v>v2_190201V01F03</v>
          </cell>
          <cell r="C3984" t="str">
            <v>v3_190201V01F03</v>
          </cell>
        </row>
        <row r="3985">
          <cell r="B3985" t="str">
            <v>v2_190201V01F04</v>
          </cell>
          <cell r="C3985" t="str">
            <v>v3_190201V01F01</v>
          </cell>
        </row>
        <row r="3986">
          <cell r="B3986" t="str">
            <v>v2_190201V02F01</v>
          </cell>
          <cell r="C3986" t="str">
            <v>v3_190201V02F01</v>
          </cell>
        </row>
        <row r="3987">
          <cell r="B3987" t="str">
            <v>v2_190201V02F02</v>
          </cell>
          <cell r="C3987" t="str">
            <v>v3_190201V02F02</v>
          </cell>
        </row>
        <row r="3988">
          <cell r="B3988" t="str">
            <v>v2_190201V02F03</v>
          </cell>
          <cell r="C3988" t="str">
            <v>v3_190201V02F03</v>
          </cell>
        </row>
        <row r="3989">
          <cell r="B3989" t="str">
            <v>v2_190201V02F04</v>
          </cell>
          <cell r="C3989" t="str">
            <v>v3_190201V02F02</v>
          </cell>
        </row>
        <row r="3990">
          <cell r="B3990" t="str">
            <v>v2_190201V03F01</v>
          </cell>
          <cell r="C3990" t="str">
            <v>v3_190201V03F01</v>
          </cell>
        </row>
        <row r="3991">
          <cell r="B3991" t="str">
            <v>v2_190201V03F02</v>
          </cell>
          <cell r="C3991" t="str">
            <v>v3_190201V03F02</v>
          </cell>
        </row>
        <row r="3992">
          <cell r="B3992" t="str">
            <v>v2_190201V03F03</v>
          </cell>
          <cell r="C3992" t="str">
            <v>v3_190201V03F03</v>
          </cell>
        </row>
        <row r="3993">
          <cell r="B3993" t="str">
            <v>v2_190201V04F01</v>
          </cell>
          <cell r="C3993" t="str">
            <v>v3_190201V04F01</v>
          </cell>
        </row>
        <row r="3994">
          <cell r="B3994" t="str">
            <v>v2_190201V04F02</v>
          </cell>
          <cell r="C3994" t="str">
            <v>v3_190201V04F02</v>
          </cell>
        </row>
        <row r="3995">
          <cell r="B3995" t="str">
            <v>v2_190201V04F03</v>
          </cell>
          <cell r="C3995" t="str">
            <v>v3_190201V04F03</v>
          </cell>
        </row>
        <row r="3996">
          <cell r="B3996" t="str">
            <v>v2_190201V04F04</v>
          </cell>
          <cell r="C3996" t="str">
            <v>v3_190201V04F04</v>
          </cell>
        </row>
        <row r="3997">
          <cell r="B3997" t="str">
            <v>v2_190201V04F05</v>
          </cell>
          <cell r="C3997" t="str">
            <v>v3_190201V04F04</v>
          </cell>
        </row>
        <row r="3998">
          <cell r="B3998" t="str">
            <v>v2_190201V04F06</v>
          </cell>
          <cell r="C3998" t="str">
            <v>v3_190201V04F05</v>
          </cell>
        </row>
        <row r="3999">
          <cell r="B3999" t="str">
            <v>v2_190202V01F01</v>
          </cell>
          <cell r="C3999" t="str">
            <v>v3_190202V01F01</v>
          </cell>
        </row>
        <row r="4000">
          <cell r="B4000" t="str">
            <v>v2_190202V01F02</v>
          </cell>
          <cell r="C4000" t="str">
            <v>v3_190202V01F02</v>
          </cell>
        </row>
        <row r="4001">
          <cell r="B4001" t="str">
            <v>v2_190202V01F03</v>
          </cell>
          <cell r="C4001" t="str">
            <v>v3_190202V01F03</v>
          </cell>
        </row>
        <row r="4002">
          <cell r="B4002" t="str">
            <v>v2_190202V01F04</v>
          </cell>
          <cell r="C4002" t="str">
            <v>v3_190202V01F04</v>
          </cell>
        </row>
        <row r="4003">
          <cell r="B4003" t="str">
            <v>v2_190202V02F01</v>
          </cell>
          <cell r="C4003" t="str">
            <v>v3_190202V02F01</v>
          </cell>
        </row>
        <row r="4004">
          <cell r="B4004" t="str">
            <v>v2_190202V02F02</v>
          </cell>
          <cell r="C4004" t="str">
            <v>v3_190202V02F02</v>
          </cell>
        </row>
        <row r="4005">
          <cell r="B4005" t="str">
            <v>v2_190202V02F03</v>
          </cell>
          <cell r="C4005" t="str">
            <v>v3_190202V02F03</v>
          </cell>
        </row>
        <row r="4006">
          <cell r="B4006" t="str">
            <v>v2_190202V02F04</v>
          </cell>
          <cell r="C4006" t="str">
            <v>v3_190202V02F01</v>
          </cell>
        </row>
        <row r="4007">
          <cell r="B4007" t="str">
            <v>v2_190202V02F05</v>
          </cell>
          <cell r="C4007" t="str">
            <v>v3_190202V01F02</v>
          </cell>
        </row>
        <row r="4008">
          <cell r="B4008" t="str">
            <v>v2_190202V03F01</v>
          </cell>
          <cell r="C4008" t="str">
            <v>v3_190202V03F01</v>
          </cell>
        </row>
        <row r="4009">
          <cell r="B4009" t="str">
            <v>v2_190202V03F02</v>
          </cell>
          <cell r="C4009" t="str">
            <v>v3_190202V03F02</v>
          </cell>
        </row>
        <row r="4010">
          <cell r="B4010" t="str">
            <v>v2_190202V03F03</v>
          </cell>
          <cell r="C4010" t="str">
            <v>v3_190202V03F03</v>
          </cell>
        </row>
        <row r="4011">
          <cell r="B4011" t="str">
            <v>v2_190202V03F04</v>
          </cell>
          <cell r="C4011" t="str">
            <v>v3_190202V03F04</v>
          </cell>
        </row>
        <row r="4012">
          <cell r="B4012" t="str">
            <v>v2_190203V01F01</v>
          </cell>
          <cell r="C4012" t="str">
            <v>v3_190202V03F07</v>
          </cell>
        </row>
        <row r="4013">
          <cell r="B4013" t="str">
            <v>v2_190203V01F02</v>
          </cell>
          <cell r="C4013" t="str">
            <v>v3_190202V03F07</v>
          </cell>
        </row>
        <row r="4014">
          <cell r="B4014" t="str">
            <v>v2_190203V01F03</v>
          </cell>
          <cell r="C4014" t="str">
            <v>v3_190202V03F07</v>
          </cell>
        </row>
        <row r="4015">
          <cell r="B4015" t="str">
            <v>v2_190203V01F04</v>
          </cell>
          <cell r="C4015" t="str">
            <v>v3_190202V03F07</v>
          </cell>
        </row>
        <row r="4016">
          <cell r="B4016" t="str">
            <v>v2_190203V01F05</v>
          </cell>
          <cell r="C4016" t="str">
            <v>v3_190202V03F07</v>
          </cell>
        </row>
        <row r="4017">
          <cell r="B4017" t="str">
            <v>v2_190203V01F06</v>
          </cell>
          <cell r="C4017" t="str">
            <v>v3_190202V03F07</v>
          </cell>
        </row>
        <row r="4018">
          <cell r="B4018" t="str">
            <v>v2_190203V02F01</v>
          </cell>
          <cell r="C4018" t="str">
            <v>v3_190202V03F07</v>
          </cell>
        </row>
        <row r="4019">
          <cell r="B4019" t="str">
            <v>v2_190203V02F02</v>
          </cell>
          <cell r="C4019" t="str">
            <v>v3_190202V03F07</v>
          </cell>
        </row>
        <row r="4020">
          <cell r="B4020" t="str">
            <v>v2_190203V02F03</v>
          </cell>
          <cell r="C4020" t="str">
            <v>v3_190202V03F07</v>
          </cell>
        </row>
        <row r="4021">
          <cell r="B4021" t="str">
            <v>v2_190203V02F04</v>
          </cell>
          <cell r="C4021" t="str">
            <v>v3_190202V03F07</v>
          </cell>
        </row>
        <row r="4022">
          <cell r="B4022" t="str">
            <v>v2_190203V02F05</v>
          </cell>
          <cell r="C4022" t="str">
            <v>v3_190202V03F07</v>
          </cell>
        </row>
        <row r="4023">
          <cell r="B4023" t="str">
            <v>v2_190301V01F01</v>
          </cell>
          <cell r="C4023" t="str">
            <v>v3_190301V01F01</v>
          </cell>
        </row>
        <row r="4024">
          <cell r="B4024" t="str">
            <v>v2_190301V01F02</v>
          </cell>
          <cell r="C4024" t="str">
            <v>v3_190301V01F02</v>
          </cell>
        </row>
        <row r="4025">
          <cell r="B4025" t="str">
            <v>v2_190301V01F03</v>
          </cell>
          <cell r="C4025" t="str">
            <v>v3_190301V01F03</v>
          </cell>
        </row>
        <row r="4026">
          <cell r="B4026" t="str">
            <v>v2_190301V01F04</v>
          </cell>
          <cell r="C4026" t="str">
            <v>v3_190301V01F04</v>
          </cell>
        </row>
        <row r="4027">
          <cell r="B4027" t="str">
            <v>v2_190301V02F01</v>
          </cell>
          <cell r="C4027" t="str">
            <v>v3_190301V02F01</v>
          </cell>
        </row>
        <row r="4028">
          <cell r="B4028" t="str">
            <v>v2_190301V02F02</v>
          </cell>
          <cell r="C4028" t="str">
            <v>v3_190301V02F02</v>
          </cell>
        </row>
        <row r="4029">
          <cell r="B4029" t="str">
            <v>v2_190301V02F03</v>
          </cell>
          <cell r="C4029" t="str">
            <v>v3_190301V02F03</v>
          </cell>
        </row>
        <row r="4030">
          <cell r="B4030" t="str">
            <v>v2_190301V03F01</v>
          </cell>
          <cell r="C4030" t="str">
            <v>v3_190301V03F01</v>
          </cell>
        </row>
        <row r="4031">
          <cell r="B4031" t="str">
            <v>v2_190301V03F02</v>
          </cell>
          <cell r="C4031" t="str">
            <v>v3_190301V03F02</v>
          </cell>
        </row>
        <row r="4032">
          <cell r="B4032" t="str">
            <v>v2_190301V03F03</v>
          </cell>
          <cell r="C4032" t="str">
            <v>v3_190301V03F03</v>
          </cell>
        </row>
        <row r="4033">
          <cell r="B4033" t="str">
            <v>v2_190301V03F04</v>
          </cell>
          <cell r="C4033" t="str">
            <v>v3_190301V03F01</v>
          </cell>
        </row>
        <row r="4034">
          <cell r="B4034" t="str">
            <v>v2_200101V01F01</v>
          </cell>
          <cell r="C4034" t="str">
            <v>v3_200101V01F01</v>
          </cell>
        </row>
        <row r="4035">
          <cell r="B4035" t="str">
            <v>v2_200101V01F02</v>
          </cell>
          <cell r="C4035" t="str">
            <v>v3_200101V01F02</v>
          </cell>
        </row>
        <row r="4036">
          <cell r="B4036" t="str">
            <v>v2_200101V01F03</v>
          </cell>
          <cell r="C4036" t="str">
            <v>v3_200101V01F03</v>
          </cell>
        </row>
        <row r="4037">
          <cell r="B4037" t="str">
            <v>v2_200101V01F04</v>
          </cell>
          <cell r="C4037" t="str">
            <v>v3_200101V01F03</v>
          </cell>
        </row>
        <row r="4038">
          <cell r="B4038" t="str">
            <v>v2_200101V01F05</v>
          </cell>
          <cell r="C4038" t="str">
            <v>v3_200101V01F04</v>
          </cell>
        </row>
        <row r="4039">
          <cell r="B4039" t="str">
            <v>v2_200101V02F01</v>
          </cell>
          <cell r="C4039" t="str">
            <v>v3_200101V01F02</v>
          </cell>
        </row>
        <row r="4040">
          <cell r="B4040" t="str">
            <v>v2_200101V02F02</v>
          </cell>
          <cell r="C4040" t="str">
            <v>v3_200101V01F05</v>
          </cell>
        </row>
        <row r="4041">
          <cell r="B4041" t="str">
            <v>v2_200101V03F01</v>
          </cell>
          <cell r="C4041" t="str">
            <v>v3_200101V02F01</v>
          </cell>
        </row>
        <row r="4042">
          <cell r="B4042" t="str">
            <v>v2_200101V03F02</v>
          </cell>
          <cell r="C4042" t="str">
            <v>v3_200101V02F02</v>
          </cell>
        </row>
        <row r="4043">
          <cell r="B4043" t="str">
            <v>v2_200101V04F01</v>
          </cell>
          <cell r="C4043" t="str">
            <v>v3_200101V03F01</v>
          </cell>
        </row>
        <row r="4044">
          <cell r="B4044" t="str">
            <v>v2_200101V04F02</v>
          </cell>
          <cell r="C4044" t="str">
            <v>v3_200101V03F02</v>
          </cell>
        </row>
        <row r="4045">
          <cell r="B4045" t="str">
            <v>v2_200101V05F01</v>
          </cell>
          <cell r="C4045" t="str">
            <v>v3_200101V04F01</v>
          </cell>
        </row>
        <row r="4046">
          <cell r="B4046" t="str">
            <v>v2_200101V05F02</v>
          </cell>
          <cell r="C4046" t="str">
            <v>v3_200101V04F02</v>
          </cell>
        </row>
        <row r="4047">
          <cell r="B4047" t="str">
            <v>v2_200201V01F01</v>
          </cell>
          <cell r="C4047" t="str">
            <v>v3_200201V01F01</v>
          </cell>
        </row>
        <row r="4048">
          <cell r="B4048" t="str">
            <v>v2_200201V01F02</v>
          </cell>
          <cell r="C4048" t="str">
            <v>v3_200201V01F01</v>
          </cell>
        </row>
        <row r="4049">
          <cell r="B4049" t="str">
            <v>v2_200201V01F03</v>
          </cell>
          <cell r="C4049" t="str">
            <v>v3_200201V01F02</v>
          </cell>
        </row>
        <row r="4050">
          <cell r="B4050" t="str">
            <v>v2_200201V01F04</v>
          </cell>
          <cell r="C4050" t="str">
            <v>v3_200201V01F03</v>
          </cell>
        </row>
        <row r="4051">
          <cell r="B4051" t="str">
            <v>v2_200201V02F01</v>
          </cell>
          <cell r="C4051" t="str">
            <v>v3_200201V02F01</v>
          </cell>
        </row>
        <row r="4052">
          <cell r="B4052" t="str">
            <v>v2_200201V02F02</v>
          </cell>
          <cell r="C4052" t="str">
            <v>v3_200201V02F02</v>
          </cell>
        </row>
        <row r="4053">
          <cell r="B4053" t="str">
            <v>v2_200201V02F03</v>
          </cell>
          <cell r="C4053" t="str">
            <v>v3_200201V02F03</v>
          </cell>
        </row>
        <row r="4054">
          <cell r="B4054" t="str">
            <v>v2_200201V03F01</v>
          </cell>
          <cell r="C4054" t="str">
            <v>v3_200201V03F01</v>
          </cell>
        </row>
        <row r="4055">
          <cell r="B4055" t="str">
            <v>v2_200201V03F02</v>
          </cell>
          <cell r="C4055" t="str">
            <v>v3_200201V03F02</v>
          </cell>
        </row>
        <row r="4056">
          <cell r="B4056" t="str">
            <v>v2_200201V03F03</v>
          </cell>
          <cell r="C4056" t="str">
            <v>v3_200201V03F03</v>
          </cell>
        </row>
        <row r="4057">
          <cell r="B4057" t="str">
            <v>v2_200201V04F01</v>
          </cell>
          <cell r="C4057" t="str">
            <v>v3_200201V04F04</v>
          </cell>
        </row>
        <row r="4058">
          <cell r="B4058" t="str">
            <v>v2_200201V04F02</v>
          </cell>
          <cell r="C4058" t="str">
            <v>v3_200201V04F04</v>
          </cell>
        </row>
        <row r="4059">
          <cell r="B4059" t="str">
            <v>v2_200201V05F01</v>
          </cell>
          <cell r="C4059" t="str">
            <v>v3_200201V04F01</v>
          </cell>
        </row>
        <row r="4060">
          <cell r="B4060" t="str">
            <v>v2_200201V05F02</v>
          </cell>
          <cell r="C4060" t="str">
            <v>v3_200201V04F02</v>
          </cell>
        </row>
        <row r="4061">
          <cell r="B4061" t="str">
            <v>v2_200201V05F03</v>
          </cell>
          <cell r="C4061" t="str">
            <v>v3_200201V04F03</v>
          </cell>
        </row>
        <row r="4062">
          <cell r="B4062" t="str">
            <v>v2_200301V01F01</v>
          </cell>
          <cell r="C4062" t="str">
            <v>v3_200301V01F01</v>
          </cell>
        </row>
        <row r="4063">
          <cell r="B4063" t="str">
            <v>v2_200301V01F02</v>
          </cell>
          <cell r="C4063" t="str">
            <v>v3_200301V04F02</v>
          </cell>
        </row>
        <row r="4064">
          <cell r="B4064" t="str">
            <v>v2_200301V02F01</v>
          </cell>
          <cell r="C4064" t="str">
            <v>v3_200301V02F01</v>
          </cell>
        </row>
        <row r="4065">
          <cell r="B4065" t="str">
            <v>v2_200301V02F02</v>
          </cell>
          <cell r="C4065" t="str">
            <v>v3_200301V02F02</v>
          </cell>
        </row>
        <row r="4066">
          <cell r="B4066" t="str">
            <v>v2_200301V02F03</v>
          </cell>
          <cell r="C4066" t="str">
            <v>v3_200301V02F03</v>
          </cell>
        </row>
        <row r="4067">
          <cell r="B4067" t="str">
            <v>v2_200301V03F01</v>
          </cell>
          <cell r="C4067" t="str">
            <v>v3_200301V03F01</v>
          </cell>
        </row>
        <row r="4068">
          <cell r="B4068" t="str">
            <v>v2_200301V03F02</v>
          </cell>
          <cell r="C4068" t="str">
            <v>v3_200301V03F02</v>
          </cell>
        </row>
        <row r="4069">
          <cell r="B4069" t="str">
            <v>v2_200301V03F03</v>
          </cell>
          <cell r="C4069" t="str">
            <v>v3_200301V03F03</v>
          </cell>
        </row>
        <row r="4070">
          <cell r="B4070" t="str">
            <v>v2_200301V04F01</v>
          </cell>
          <cell r="C4070" t="str">
            <v>v3_200301V04F01</v>
          </cell>
        </row>
        <row r="4071">
          <cell r="B4071" t="str">
            <v>v2_200301V04F02</v>
          </cell>
          <cell r="C4071" t="str">
            <v>v3_200301V04F02</v>
          </cell>
        </row>
        <row r="4072">
          <cell r="B4072" t="str">
            <v>v2_200302V01F01</v>
          </cell>
          <cell r="C4072" t="str">
            <v>v3_200302V01F01</v>
          </cell>
        </row>
        <row r="4073">
          <cell r="B4073" t="str">
            <v>v2_200302V01F02</v>
          </cell>
          <cell r="C4073" t="str">
            <v>v3_200302V01F02</v>
          </cell>
        </row>
        <row r="4074">
          <cell r="B4074" t="str">
            <v>v2_200302V02F01</v>
          </cell>
          <cell r="C4074" t="str">
            <v>v3_200302V02F01</v>
          </cell>
        </row>
        <row r="4075">
          <cell r="B4075" t="str">
            <v>v2_200302V02F02</v>
          </cell>
          <cell r="C4075" t="str">
            <v>v3_200302V02F02</v>
          </cell>
        </row>
        <row r="4076">
          <cell r="B4076" t="str">
            <v>v2_200302V02F03</v>
          </cell>
          <cell r="C4076" t="str">
            <v>v3_200302V02F01</v>
          </cell>
        </row>
        <row r="4077">
          <cell r="B4077" t="str">
            <v>v2_200302V03F01</v>
          </cell>
          <cell r="C4077" t="str">
            <v>v3_200302V03F01</v>
          </cell>
        </row>
        <row r="4078">
          <cell r="B4078" t="str">
            <v>v2_200302V03F02</v>
          </cell>
          <cell r="C4078" t="str">
            <v>v3_200302V03F02</v>
          </cell>
        </row>
        <row r="4079">
          <cell r="B4079" t="str">
            <v>v2_200302V04F01</v>
          </cell>
          <cell r="C4079" t="str">
            <v>v3_200302V04F01</v>
          </cell>
        </row>
        <row r="4080">
          <cell r="B4080" t="str">
            <v>v2_200302V04F02</v>
          </cell>
          <cell r="C4080" t="str">
            <v>v3_200302V04F02</v>
          </cell>
        </row>
        <row r="4081">
          <cell r="B4081" t="str">
            <v>v2_200302V04F03</v>
          </cell>
          <cell r="C4081" t="str">
            <v>v3_200302V04F03</v>
          </cell>
        </row>
        <row r="4082">
          <cell r="B4082" t="str">
            <v>v2_200401V01F01</v>
          </cell>
          <cell r="C4082" t="str">
            <v>v3_200401V01F01</v>
          </cell>
        </row>
        <row r="4083">
          <cell r="B4083" t="str">
            <v>v2_200401V01F02</v>
          </cell>
          <cell r="C4083" t="str">
            <v>v3_200401V01F02</v>
          </cell>
        </row>
        <row r="4084">
          <cell r="B4084" t="str">
            <v>v2_200401V02F01</v>
          </cell>
          <cell r="C4084" t="str">
            <v>v3_200401V02F01</v>
          </cell>
        </row>
        <row r="4085">
          <cell r="B4085" t="str">
            <v>v2_200401V02F02</v>
          </cell>
          <cell r="C4085" t="str">
            <v>v3_200401V02F02</v>
          </cell>
        </row>
        <row r="4086">
          <cell r="B4086" t="str">
            <v>v2_200401V02F03</v>
          </cell>
          <cell r="C4086" t="str">
            <v>v3_200401V02F02</v>
          </cell>
        </row>
        <row r="4087">
          <cell r="B4087" t="str">
            <v>v2_200401V02F04</v>
          </cell>
          <cell r="C4087" t="str">
            <v>v3_200401V02F03</v>
          </cell>
        </row>
        <row r="4088">
          <cell r="B4088" t="str">
            <v>v2_200401V03F01</v>
          </cell>
          <cell r="C4088" t="str">
            <v>v3_200401V03F01</v>
          </cell>
        </row>
        <row r="4089">
          <cell r="B4089" t="str">
            <v>v2_200401V03F02</v>
          </cell>
          <cell r="C4089" t="str">
            <v>v3_200401V03F02</v>
          </cell>
        </row>
        <row r="4090">
          <cell r="B4090" t="str">
            <v>v2_200401V04F01</v>
          </cell>
          <cell r="C4090" t="str">
            <v>v3_200401V04F01</v>
          </cell>
        </row>
        <row r="4091">
          <cell r="B4091" t="str">
            <v>v2_200401V04F02</v>
          </cell>
          <cell r="C4091" t="str">
            <v>v3_200401V04F02</v>
          </cell>
        </row>
        <row r="4092">
          <cell r="B4092" t="str">
            <v>v2_200501V01F01</v>
          </cell>
          <cell r="C4092" t="str">
            <v>v3_200501V01F01</v>
          </cell>
        </row>
        <row r="4093">
          <cell r="B4093" t="str">
            <v>v2_200501V01F02</v>
          </cell>
          <cell r="C4093" t="str">
            <v>v3_200501V01F02</v>
          </cell>
        </row>
        <row r="4094">
          <cell r="B4094" t="str">
            <v>v2_200501V02F01</v>
          </cell>
          <cell r="C4094" t="str">
            <v>v3_200501V02F01</v>
          </cell>
        </row>
        <row r="4095">
          <cell r="B4095" t="str">
            <v>v2_200501V02F02</v>
          </cell>
          <cell r="C4095" t="str">
            <v>v3_200501V02F02</v>
          </cell>
        </row>
        <row r="4096">
          <cell r="B4096" t="str">
            <v>v2_200501V02F03</v>
          </cell>
          <cell r="C4096" t="str">
            <v>v3_200501V02F01</v>
          </cell>
        </row>
        <row r="4097">
          <cell r="B4097" t="str">
            <v>v2_200501V03F01</v>
          </cell>
          <cell r="C4097" t="str">
            <v>v3_200501V03F01</v>
          </cell>
        </row>
        <row r="4098">
          <cell r="B4098" t="str">
            <v>v2_200501V03F02</v>
          </cell>
          <cell r="C4098" t="str">
            <v>v3_200501V03F01</v>
          </cell>
        </row>
        <row r="4099">
          <cell r="B4099" t="str">
            <v>v2_200501V03F03</v>
          </cell>
          <cell r="C4099" t="str">
            <v>v3_200501V03F01</v>
          </cell>
        </row>
        <row r="4100">
          <cell r="B4100" t="str">
            <v>v2_200501V03F04</v>
          </cell>
          <cell r="C4100" t="str">
            <v>v3_200501V03F02</v>
          </cell>
        </row>
        <row r="4101">
          <cell r="B4101" t="str">
            <v>v2_200501V04F01</v>
          </cell>
          <cell r="C4101" t="str">
            <v>v3_200501V04F01</v>
          </cell>
        </row>
        <row r="4102">
          <cell r="B4102" t="str">
            <v>v2_200501V04F02</v>
          </cell>
          <cell r="C4102" t="str">
            <v>v3_200501V04F02</v>
          </cell>
        </row>
        <row r="4103">
          <cell r="B4103" t="str">
            <v>v2_210101V01F01</v>
          </cell>
          <cell r="C4103" t="str">
            <v>v3_210101V01F01</v>
          </cell>
        </row>
        <row r="4104">
          <cell r="B4104" t="str">
            <v>v2_210101V01F02</v>
          </cell>
          <cell r="C4104" t="str">
            <v>v3_210101V01F02</v>
          </cell>
        </row>
        <row r="4105">
          <cell r="B4105" t="str">
            <v>v2_210101V01F03</v>
          </cell>
          <cell r="C4105" t="str">
            <v>v3_210101V01F01</v>
          </cell>
        </row>
        <row r="4106">
          <cell r="B4106" t="str">
            <v>v2_210101V02F01</v>
          </cell>
          <cell r="C4106" t="str">
            <v>v3_210101V02F01</v>
          </cell>
        </row>
        <row r="4107">
          <cell r="B4107" t="str">
            <v>v2_210101V02F02</v>
          </cell>
          <cell r="C4107" t="str">
            <v>v3_210101V03F01</v>
          </cell>
        </row>
        <row r="4108">
          <cell r="B4108" t="str">
            <v>v2_210101V02F03</v>
          </cell>
          <cell r="C4108" t="str">
            <v>v3_210101V03F01</v>
          </cell>
        </row>
        <row r="4109">
          <cell r="B4109" t="str">
            <v>v2_210101V03F01</v>
          </cell>
          <cell r="C4109" t="str">
            <v>v3_210101V03F01</v>
          </cell>
        </row>
        <row r="4110">
          <cell r="B4110" t="str">
            <v>v2_210101V03F02</v>
          </cell>
          <cell r="C4110" t="str">
            <v>v3_210101V02F02</v>
          </cell>
        </row>
        <row r="4111">
          <cell r="B4111" t="str">
            <v>v2_210101V03F03</v>
          </cell>
          <cell r="C4111" t="str">
            <v>v3_210101V02F02</v>
          </cell>
        </row>
        <row r="4112">
          <cell r="B4112" t="str">
            <v>v2_210101V03F04</v>
          </cell>
          <cell r="C4112" t="str">
            <v>v3_210101V03F01</v>
          </cell>
        </row>
        <row r="4113">
          <cell r="B4113" t="str">
            <v>v2_210101V03F05</v>
          </cell>
          <cell r="C4113" t="str">
            <v>v3_210101V03F01</v>
          </cell>
        </row>
        <row r="4114">
          <cell r="B4114" t="str">
            <v>v2_210101V03F06</v>
          </cell>
          <cell r="C4114" t="str">
            <v>v3_210101V03F01</v>
          </cell>
        </row>
        <row r="4115">
          <cell r="B4115" t="str">
            <v>v2_210102V01F01</v>
          </cell>
          <cell r="C4115" t="str">
            <v>v3_210102V01F01</v>
          </cell>
        </row>
        <row r="4116">
          <cell r="B4116" t="str">
            <v>v2_210102V01F02</v>
          </cell>
          <cell r="C4116" t="str">
            <v>v3_210102V01F02</v>
          </cell>
        </row>
        <row r="4117">
          <cell r="B4117" t="str">
            <v>v2_210102V01F03</v>
          </cell>
          <cell r="C4117" t="str">
            <v>v3_210102V01F02</v>
          </cell>
        </row>
        <row r="4118">
          <cell r="B4118" t="str">
            <v>v2_210102V01F04</v>
          </cell>
          <cell r="C4118" t="str">
            <v>v3_210102V01F02</v>
          </cell>
        </row>
        <row r="4119">
          <cell r="B4119" t="str">
            <v>v2_210102V01F05</v>
          </cell>
          <cell r="C4119" t="str">
            <v>v3_210102V01F01</v>
          </cell>
        </row>
        <row r="4120">
          <cell r="B4120" t="str">
            <v>v2_210102V01F06</v>
          </cell>
          <cell r="C4120" t="str">
            <v>v3_210102V01F01</v>
          </cell>
        </row>
        <row r="4121">
          <cell r="B4121" t="str">
            <v>v2_210102V02F01</v>
          </cell>
          <cell r="C4121" t="str">
            <v>v3_210102V02F02</v>
          </cell>
        </row>
        <row r="4122">
          <cell r="B4122" t="str">
            <v>v2_210102V02F02</v>
          </cell>
          <cell r="C4122" t="str">
            <v>v3_210102V02F02</v>
          </cell>
        </row>
        <row r="4123">
          <cell r="B4123" t="str">
            <v>v2_210102V02F03</v>
          </cell>
          <cell r="C4123" t="str">
            <v>v3_210102V02F01</v>
          </cell>
        </row>
        <row r="4124">
          <cell r="B4124" t="str">
            <v>v2_210102V02F04</v>
          </cell>
          <cell r="C4124" t="str">
            <v>v3_210102V02F02</v>
          </cell>
        </row>
        <row r="4125">
          <cell r="B4125" t="str">
            <v>v2_210102V02F05</v>
          </cell>
          <cell r="C4125" t="str">
            <v>v3_210102V02F03</v>
          </cell>
        </row>
        <row r="4126">
          <cell r="B4126" t="str">
            <v>v2_210102V02F06</v>
          </cell>
          <cell r="C4126" t="str">
            <v>v3_210102V02F04</v>
          </cell>
        </row>
        <row r="4127">
          <cell r="B4127" t="str">
            <v>v2_210102V02F07</v>
          </cell>
          <cell r="C4127" t="str">
            <v>v3_210102V02F05</v>
          </cell>
        </row>
        <row r="4128">
          <cell r="B4128" t="str">
            <v>v2_210102V02F08</v>
          </cell>
          <cell r="C4128" t="str">
            <v>v3_210102V03F02</v>
          </cell>
        </row>
        <row r="4129">
          <cell r="B4129" t="str">
            <v>v2_210102V02F09</v>
          </cell>
          <cell r="C4129" t="str">
            <v>v3_210102V02F02</v>
          </cell>
        </row>
        <row r="4130">
          <cell r="B4130" t="str">
            <v>v2_210102V03F01</v>
          </cell>
          <cell r="C4130" t="str">
            <v>v3_210102V02F06</v>
          </cell>
        </row>
        <row r="4131">
          <cell r="B4131" t="str">
            <v>v2_210102V03F02</v>
          </cell>
          <cell r="C4131" t="str">
            <v>v3_210102V03F01</v>
          </cell>
        </row>
        <row r="4132">
          <cell r="B4132" t="str">
            <v>v2_210102V03F03</v>
          </cell>
          <cell r="C4132" t="str">
            <v>v3_210102V02F06</v>
          </cell>
        </row>
        <row r="4133">
          <cell r="B4133" t="str">
            <v>v2_210102V03F04</v>
          </cell>
          <cell r="C4133" t="str">
            <v>v3_210102V02F07</v>
          </cell>
        </row>
        <row r="4134">
          <cell r="B4134" t="str">
            <v>v2_210201V01F01</v>
          </cell>
          <cell r="C4134" t="str">
            <v>v3_210201V01F01</v>
          </cell>
        </row>
        <row r="4135">
          <cell r="B4135" t="str">
            <v>v2_210201V01F02</v>
          </cell>
          <cell r="C4135" t="str">
            <v>v3_210201V01F01</v>
          </cell>
        </row>
        <row r="4136">
          <cell r="B4136" t="str">
            <v>v2_210201V02F01</v>
          </cell>
          <cell r="C4136" t="str">
            <v>v3_210201V02F03</v>
          </cell>
        </row>
        <row r="4137">
          <cell r="B4137" t="str">
            <v>v2_210201V02F02</v>
          </cell>
          <cell r="C4137" t="str">
            <v>v3_210201V02F03</v>
          </cell>
        </row>
        <row r="4138">
          <cell r="B4138" t="str">
            <v>v2_210201V03F01</v>
          </cell>
          <cell r="C4138" t="str">
            <v>v3_210201V02F01</v>
          </cell>
        </row>
        <row r="4139">
          <cell r="B4139" t="str">
            <v>v2_210201V03F02</v>
          </cell>
          <cell r="C4139" t="str">
            <v>v3_210201V02F02</v>
          </cell>
        </row>
        <row r="4140">
          <cell r="B4140" t="str">
            <v>v2_210201V03F03</v>
          </cell>
          <cell r="C4140" t="str">
            <v>v3_210201V02F01</v>
          </cell>
        </row>
        <row r="4141">
          <cell r="B4141" t="str">
            <v>v2_210201V03F04</v>
          </cell>
          <cell r="C4141" t="str">
            <v>v3_210201V02F02</v>
          </cell>
        </row>
        <row r="4142">
          <cell r="B4142" t="str">
            <v>v2_210201V04F01</v>
          </cell>
          <cell r="C4142" t="str">
            <v>v3_210201V03F01</v>
          </cell>
        </row>
        <row r="4143">
          <cell r="B4143" t="str">
            <v>v2_210201V04F02</v>
          </cell>
          <cell r="C4143" t="str">
            <v>v3_210201V03F01</v>
          </cell>
        </row>
        <row r="4144">
          <cell r="B4144" t="str">
            <v>v2_210201V04F03</v>
          </cell>
          <cell r="C4144" t="str">
            <v>v3_210201V03F02</v>
          </cell>
        </row>
        <row r="4145">
          <cell r="B4145" t="str">
            <v>v2_210201V04F04</v>
          </cell>
          <cell r="C4145" t="str">
            <v>v3_210201V03F01</v>
          </cell>
        </row>
        <row r="4146">
          <cell r="B4146" t="str">
            <v>v2_210201V05F01</v>
          </cell>
          <cell r="C4146" t="str">
            <v>v3_210201V03F03</v>
          </cell>
        </row>
        <row r="4147">
          <cell r="B4147" t="str">
            <v>v2_210201V05F02</v>
          </cell>
          <cell r="C4147" t="str">
            <v>v3_210201V03F03</v>
          </cell>
        </row>
        <row r="4148">
          <cell r="B4148" t="str">
            <v>v2_220101V01F01</v>
          </cell>
          <cell r="C4148" t="str">
            <v>v3_220101V01F01</v>
          </cell>
        </row>
        <row r="4149">
          <cell r="B4149" t="str">
            <v>v2_220101V01F02</v>
          </cell>
          <cell r="C4149" t="str">
            <v>v3_220101V01F02</v>
          </cell>
        </row>
        <row r="4150">
          <cell r="B4150" t="str">
            <v>v2_220101V01F03</v>
          </cell>
          <cell r="C4150" t="str">
            <v>v3_220101V01F03</v>
          </cell>
        </row>
        <row r="4151">
          <cell r="B4151" t="str">
            <v>v2_220101V02F01</v>
          </cell>
          <cell r="C4151" t="str">
            <v>v3_220101V04F03</v>
          </cell>
        </row>
        <row r="4152">
          <cell r="B4152" t="str">
            <v>v2_220101V02F02</v>
          </cell>
          <cell r="C4152" t="str">
            <v>v3_220101V02F01</v>
          </cell>
        </row>
        <row r="4153">
          <cell r="B4153" t="str">
            <v>v2_220101V02F03</v>
          </cell>
          <cell r="C4153" t="str">
            <v>v3_220101V02F02</v>
          </cell>
        </row>
        <row r="4154">
          <cell r="B4154" t="str">
            <v>v2_220101V02F04</v>
          </cell>
          <cell r="C4154" t="str">
            <v>v3_220101V02F03</v>
          </cell>
        </row>
        <row r="4155">
          <cell r="B4155" t="str">
            <v>v2_220101V03F01</v>
          </cell>
          <cell r="C4155" t="str">
            <v>v3_220101V03F01</v>
          </cell>
        </row>
        <row r="4156">
          <cell r="B4156" t="str">
            <v>v2_220101V03F02</v>
          </cell>
          <cell r="C4156" t="str">
            <v>v3_220101V03F02</v>
          </cell>
        </row>
        <row r="4157">
          <cell r="B4157" t="str">
            <v>v2_220101V03F03</v>
          </cell>
          <cell r="C4157" t="str">
            <v>v3_220101V03F03</v>
          </cell>
        </row>
        <row r="4158">
          <cell r="B4158" t="str">
            <v>v2_220101V04F01</v>
          </cell>
          <cell r="C4158" t="str">
            <v>v3_220101V04F01</v>
          </cell>
        </row>
        <row r="4159">
          <cell r="B4159" t="str">
            <v>v2_220101V04F02</v>
          </cell>
          <cell r="C4159" t="str">
            <v>v3_220101V04F02</v>
          </cell>
        </row>
        <row r="4160">
          <cell r="B4160" t="str">
            <v>v2_220101V04F03</v>
          </cell>
          <cell r="C4160" t="str">
            <v>v3_220101V04F02</v>
          </cell>
        </row>
        <row r="4161">
          <cell r="B4161" t="str">
            <v>v2_220101V04F04</v>
          </cell>
          <cell r="C4161" t="str">
            <v>v3_220101V04F02</v>
          </cell>
        </row>
        <row r="4162">
          <cell r="B4162" t="str">
            <v>v2_220101V04F05</v>
          </cell>
          <cell r="C4162" t="str">
            <v>v3_220101V04F02</v>
          </cell>
        </row>
        <row r="4163">
          <cell r="B4163" t="str">
            <v>v2_220101V04F06</v>
          </cell>
          <cell r="C4163" t="str">
            <v>v3_220101V04F04</v>
          </cell>
        </row>
        <row r="4164">
          <cell r="B4164" t="str">
            <v>v2_220102V01F01</v>
          </cell>
          <cell r="C4164" t="str">
            <v>v3_220102V01F01</v>
          </cell>
        </row>
        <row r="4165">
          <cell r="B4165" t="str">
            <v>v2_220102V01F02</v>
          </cell>
          <cell r="C4165" t="str">
            <v>v3_220102V01F01</v>
          </cell>
        </row>
        <row r="4166">
          <cell r="B4166" t="str">
            <v>v2_220102V01F03</v>
          </cell>
          <cell r="C4166" t="str">
            <v>v3_220102V01F02</v>
          </cell>
        </row>
        <row r="4167">
          <cell r="B4167" t="str">
            <v>v2_220102V02F01</v>
          </cell>
          <cell r="C4167" t="str">
            <v>v3_220102V02F01</v>
          </cell>
        </row>
        <row r="4168">
          <cell r="B4168" t="str">
            <v>v2_220102V02F02</v>
          </cell>
          <cell r="C4168" t="str">
            <v>v3_220102V02F01</v>
          </cell>
        </row>
        <row r="4169">
          <cell r="B4169" t="str">
            <v>v2_220102V02F03</v>
          </cell>
          <cell r="C4169" t="str">
            <v>v3_220102V03F04</v>
          </cell>
        </row>
        <row r="4170">
          <cell r="B4170" t="str">
            <v>v2_220102V02F04</v>
          </cell>
          <cell r="C4170" t="str">
            <v>v3_220102V02F01</v>
          </cell>
        </row>
        <row r="4171">
          <cell r="B4171" t="str">
            <v>v2_220102V03F01</v>
          </cell>
          <cell r="C4171" t="str">
            <v>v3_220102V03F01</v>
          </cell>
        </row>
        <row r="4172">
          <cell r="B4172" t="str">
            <v>v2_220102V03F02</v>
          </cell>
          <cell r="C4172" t="str">
            <v>v3_220102V03F02</v>
          </cell>
        </row>
        <row r="4173">
          <cell r="B4173" t="str">
            <v>v2_220102V03F03</v>
          </cell>
          <cell r="C4173" t="str">
            <v>v3_220102V03F03</v>
          </cell>
        </row>
        <row r="4174">
          <cell r="B4174" t="str">
            <v>v2_220102V04F01</v>
          </cell>
          <cell r="C4174" t="str">
            <v>v3_220102V04F01</v>
          </cell>
        </row>
        <row r="4175">
          <cell r="B4175" t="str">
            <v>v2_220102V04F02</v>
          </cell>
          <cell r="C4175" t="str">
            <v>v3_220102V04F02</v>
          </cell>
        </row>
        <row r="4176">
          <cell r="B4176" t="str">
            <v>v2_220102V04F03</v>
          </cell>
          <cell r="C4176" t="str">
            <v>v3_220102V04F03</v>
          </cell>
        </row>
        <row r="4177">
          <cell r="B4177" t="str">
            <v>v2_220103V01F01</v>
          </cell>
          <cell r="C4177" t="str">
            <v>v3_220103V01F01</v>
          </cell>
        </row>
        <row r="4178">
          <cell r="B4178" t="str">
            <v>v2_220103V01F02</v>
          </cell>
          <cell r="C4178" t="str">
            <v>v3_220103V01F02</v>
          </cell>
        </row>
        <row r="4179">
          <cell r="B4179" t="str">
            <v>v2_220103V01F03</v>
          </cell>
          <cell r="C4179" t="str">
            <v>v3_220103V01F03</v>
          </cell>
        </row>
        <row r="4180">
          <cell r="B4180" t="str">
            <v>v2_220103V01F04</v>
          </cell>
          <cell r="C4180" t="str">
            <v>v3_220103V01F03</v>
          </cell>
        </row>
        <row r="4181">
          <cell r="B4181" t="str">
            <v>v2_220103V01F05</v>
          </cell>
          <cell r="C4181" t="str">
            <v>v3_220103V01F04</v>
          </cell>
        </row>
        <row r="4182">
          <cell r="B4182" t="str">
            <v>v2_220103V02F01</v>
          </cell>
          <cell r="C4182" t="str">
            <v>v3_220103V02F01</v>
          </cell>
        </row>
        <row r="4183">
          <cell r="B4183" t="str">
            <v>v2_220103V02F02</v>
          </cell>
          <cell r="C4183" t="str">
            <v>v3_220103V02F01</v>
          </cell>
        </row>
        <row r="4184">
          <cell r="B4184" t="str">
            <v>v2_220103V02F03</v>
          </cell>
          <cell r="C4184" t="str">
            <v>v3_220103V02F02</v>
          </cell>
        </row>
        <row r="4185">
          <cell r="B4185" t="str">
            <v>v2_220103V02F04</v>
          </cell>
          <cell r="C4185" t="str">
            <v>v3_220103V02F03</v>
          </cell>
        </row>
        <row r="4186">
          <cell r="B4186" t="str">
            <v>v2_220103V02F05</v>
          </cell>
          <cell r="C4186" t="str">
            <v>v3_220103V02F04</v>
          </cell>
        </row>
        <row r="4187">
          <cell r="B4187" t="str">
            <v>v2_220103V03F01</v>
          </cell>
          <cell r="C4187" t="str">
            <v>v3_220103V03F01</v>
          </cell>
        </row>
        <row r="4188">
          <cell r="B4188" t="str">
            <v>v2_220103V03F02</v>
          </cell>
          <cell r="C4188" t="str">
            <v>v3_220103V03F02</v>
          </cell>
        </row>
        <row r="4189">
          <cell r="B4189" t="str">
            <v>v2_220103V03F03</v>
          </cell>
          <cell r="C4189" t="str">
            <v>v3_220103V03F03</v>
          </cell>
        </row>
        <row r="4190">
          <cell r="B4190" t="str">
            <v>v2_220201V01F01</v>
          </cell>
          <cell r="C4190" t="str">
            <v>v3_220201V01F01</v>
          </cell>
        </row>
        <row r="4191">
          <cell r="B4191" t="str">
            <v>v2_220201V01F02</v>
          </cell>
          <cell r="C4191" t="str">
            <v>v3_220201V01F02</v>
          </cell>
        </row>
        <row r="4192">
          <cell r="B4192" t="str">
            <v>v2_220201V01F03</v>
          </cell>
          <cell r="C4192" t="str">
            <v>v3_220201V01F03</v>
          </cell>
        </row>
        <row r="4193">
          <cell r="B4193" t="str">
            <v>v2_220201V02F01</v>
          </cell>
          <cell r="C4193" t="str">
            <v>v3_220201V02F01</v>
          </cell>
        </row>
        <row r="4194">
          <cell r="B4194" t="str">
            <v>v2_220201V02F02</v>
          </cell>
          <cell r="C4194" t="str">
            <v>v3_220201V02F02</v>
          </cell>
        </row>
        <row r="4195">
          <cell r="B4195" t="str">
            <v>v2_220201V02F03</v>
          </cell>
          <cell r="C4195" t="str">
            <v>v3_220201V02F02</v>
          </cell>
        </row>
        <row r="4196">
          <cell r="B4196" t="str">
            <v>v2_220201V02F04</v>
          </cell>
          <cell r="C4196" t="str">
            <v>v3_220201V02F03</v>
          </cell>
        </row>
        <row r="4197">
          <cell r="B4197" t="str">
            <v>v2_220201V02F05</v>
          </cell>
          <cell r="C4197" t="str">
            <v>v3_220201V02F04</v>
          </cell>
        </row>
        <row r="4198">
          <cell r="B4198" t="str">
            <v>v2_220201V03F01</v>
          </cell>
          <cell r="C4198" t="str">
            <v>v3_220201V03F01</v>
          </cell>
        </row>
        <row r="4199">
          <cell r="B4199" t="str">
            <v>v2_220201V03F02</v>
          </cell>
          <cell r="C4199" t="str">
            <v>v3_220201V03F02</v>
          </cell>
        </row>
        <row r="4200">
          <cell r="B4200" t="str">
            <v>v2_220201V03F03</v>
          </cell>
          <cell r="C4200" t="str">
            <v>v3_220201V03F03</v>
          </cell>
        </row>
        <row r="4201">
          <cell r="B4201" t="str">
            <v>v2_220201V03F04</v>
          </cell>
          <cell r="C4201" t="str">
            <v>v3_220201V03F04</v>
          </cell>
        </row>
        <row r="4202">
          <cell r="B4202" t="str">
            <v>v2_220201V03F05</v>
          </cell>
          <cell r="C4202" t="str">
            <v>v3_220201V03F07</v>
          </cell>
        </row>
        <row r="4203">
          <cell r="B4203" t="str">
            <v>v2_220201V03F06</v>
          </cell>
          <cell r="C4203" t="str">
            <v>v3_220201V03F05</v>
          </cell>
        </row>
        <row r="4204">
          <cell r="B4204" t="str">
            <v>v2_220201V03F07</v>
          </cell>
          <cell r="C4204" t="str">
            <v>v3_220201V03F06</v>
          </cell>
        </row>
        <row r="4205">
          <cell r="B4205" t="str">
            <v>v2_220201V03F08</v>
          </cell>
          <cell r="C4205" t="str">
            <v>v3_220201V03F07</v>
          </cell>
        </row>
        <row r="4206">
          <cell r="B4206" t="str">
            <v>v2_220201V03F09</v>
          </cell>
          <cell r="C4206" t="str">
            <v>v3_220201V03F08</v>
          </cell>
        </row>
        <row r="4207">
          <cell r="B4207" t="str">
            <v>v2_220201V04F01</v>
          </cell>
          <cell r="C4207" t="str">
            <v>v3_220201V04F01</v>
          </cell>
        </row>
        <row r="4208">
          <cell r="B4208" t="str">
            <v>v2_220201V04F02</v>
          </cell>
          <cell r="C4208" t="str">
            <v>v3_220201V04F02</v>
          </cell>
        </row>
        <row r="4209">
          <cell r="B4209" t="str">
            <v>v2_220201V04F03</v>
          </cell>
          <cell r="C4209" t="str">
            <v>v3_220201V04F03</v>
          </cell>
        </row>
        <row r="4210">
          <cell r="B4210" t="str">
            <v>v2_220201V04F04</v>
          </cell>
          <cell r="C4210" t="str">
            <v>v3_220201V04F04</v>
          </cell>
        </row>
        <row r="4211">
          <cell r="B4211" t="str">
            <v>v2_220201V04F05</v>
          </cell>
          <cell r="C4211" t="str">
            <v>v3_220201V04F05</v>
          </cell>
        </row>
        <row r="4212">
          <cell r="B4212" t="str">
            <v>v2_230101V01F01</v>
          </cell>
          <cell r="C4212" t="str">
            <v>v3_230101V01F01</v>
          </cell>
        </row>
        <row r="4213">
          <cell r="B4213" t="str">
            <v>v2_230101V01F02</v>
          </cell>
          <cell r="C4213" t="str">
            <v>v3_230101V01F02</v>
          </cell>
        </row>
        <row r="4214">
          <cell r="B4214" t="str">
            <v>v2_230101V01F03</v>
          </cell>
          <cell r="C4214" t="str">
            <v>v3_230101V01F03</v>
          </cell>
        </row>
        <row r="4215">
          <cell r="B4215" t="str">
            <v>v2_230101V02F01</v>
          </cell>
          <cell r="C4215" t="str">
            <v>v3_230101V02F01</v>
          </cell>
        </row>
        <row r="4216">
          <cell r="B4216" t="str">
            <v>v2_230101V02F02</v>
          </cell>
          <cell r="C4216" t="str">
            <v>v3_230101V02F02</v>
          </cell>
        </row>
        <row r="4217">
          <cell r="B4217" t="str">
            <v>v2_230101V02F03</v>
          </cell>
          <cell r="C4217" t="str">
            <v>v3_230101V02F03</v>
          </cell>
        </row>
        <row r="4218">
          <cell r="B4218" t="str">
            <v>v2_230101V03F01</v>
          </cell>
          <cell r="C4218" t="str">
            <v>v3_230101V03F01</v>
          </cell>
        </row>
        <row r="4219">
          <cell r="B4219" t="str">
            <v>v2_230101V03F02</v>
          </cell>
          <cell r="C4219" t="str">
            <v>v3_230101V03F02</v>
          </cell>
        </row>
        <row r="4220">
          <cell r="B4220" t="str">
            <v>v2_230101V03F03</v>
          </cell>
          <cell r="C4220" t="str">
            <v>v3_230101V04F02</v>
          </cell>
        </row>
        <row r="4221">
          <cell r="B4221" t="str">
            <v>v2_230101V04F01</v>
          </cell>
          <cell r="C4221" t="str">
            <v>v3_230101V01F02</v>
          </cell>
        </row>
        <row r="4222">
          <cell r="B4222" t="str">
            <v>v2_230101V04F02</v>
          </cell>
          <cell r="C4222" t="str">
            <v>v3_230101V04F01</v>
          </cell>
        </row>
        <row r="4223">
          <cell r="B4223" t="str">
            <v>v2_230101V04F03</v>
          </cell>
          <cell r="C4223" t="str">
            <v>v3_230101V02F02</v>
          </cell>
        </row>
        <row r="4224">
          <cell r="B4224" t="str">
            <v>v2_230101V05F01</v>
          </cell>
          <cell r="C4224" t="str">
            <v>v3_230101V05F01</v>
          </cell>
        </row>
        <row r="4225">
          <cell r="B4225" t="str">
            <v>v2_230101V05F02</v>
          </cell>
          <cell r="C4225" t="str">
            <v>v3_230101V05F02</v>
          </cell>
        </row>
        <row r="4226">
          <cell r="B4226" t="str">
            <v>v2_230101V05F03</v>
          </cell>
          <cell r="C4226" t="str">
            <v>v3_230101V05F03</v>
          </cell>
        </row>
        <row r="4227">
          <cell r="B4227" t="str">
            <v>v2_230101V05F04</v>
          </cell>
          <cell r="C4227" t="str">
            <v>v3_230101V05F04</v>
          </cell>
        </row>
        <row r="4228">
          <cell r="B4228" t="str">
            <v>v2_230101V05F05</v>
          </cell>
          <cell r="C4228" t="str">
            <v>v3_230101V05F05</v>
          </cell>
        </row>
        <row r="4229">
          <cell r="B4229" t="str">
            <v>v2_230102V01F01</v>
          </cell>
          <cell r="C4229" t="str">
            <v>v3_230102V01F01</v>
          </cell>
        </row>
        <row r="4230">
          <cell r="B4230" t="str">
            <v>v2_230102V01F02</v>
          </cell>
          <cell r="C4230" t="str">
            <v>v3_230102V01F02</v>
          </cell>
        </row>
        <row r="4231">
          <cell r="B4231" t="str">
            <v>v2_230102V01F03</v>
          </cell>
          <cell r="C4231" t="str">
            <v>v3_230102V01F03</v>
          </cell>
        </row>
        <row r="4232">
          <cell r="B4232" t="str">
            <v>v2_230102V02F01</v>
          </cell>
          <cell r="C4232" t="str">
            <v>v3_230102V02F01</v>
          </cell>
        </row>
        <row r="4233">
          <cell r="B4233" t="str">
            <v>v2_230102V02F02</v>
          </cell>
          <cell r="C4233" t="str">
            <v>v3_230102V02F02</v>
          </cell>
        </row>
        <row r="4234">
          <cell r="B4234" t="str">
            <v>v2_230102V02F03</v>
          </cell>
          <cell r="C4234" t="str">
            <v>v3_230102V05F06</v>
          </cell>
        </row>
        <row r="4235">
          <cell r="B4235" t="str">
            <v>v2_230102V02F04</v>
          </cell>
          <cell r="C4235" t="str">
            <v>v3_230102V02F03</v>
          </cell>
        </row>
        <row r="4236">
          <cell r="B4236" t="str">
            <v>v2_230102V03F01</v>
          </cell>
          <cell r="C4236" t="str">
            <v>v3_230102V03F01</v>
          </cell>
        </row>
        <row r="4237">
          <cell r="B4237" t="str">
            <v>v2_230102V03F02</v>
          </cell>
          <cell r="C4237" t="str">
            <v>v3_230102V03F02</v>
          </cell>
        </row>
        <row r="4238">
          <cell r="B4238" t="str">
            <v>v2_230102V03F03</v>
          </cell>
          <cell r="C4238" t="str">
            <v>v3_230102V05F02</v>
          </cell>
        </row>
        <row r="4239">
          <cell r="B4239" t="str">
            <v>v2_230102V04F01</v>
          </cell>
          <cell r="C4239" t="str">
            <v>v3_230102V04F01</v>
          </cell>
        </row>
        <row r="4240">
          <cell r="B4240" t="str">
            <v>v2_230102V04F02</v>
          </cell>
          <cell r="C4240" t="str">
            <v>v3_230102V04F02</v>
          </cell>
        </row>
        <row r="4241">
          <cell r="B4241" t="str">
            <v>v2_230102V05F01</v>
          </cell>
          <cell r="C4241" t="str">
            <v>v3_230102V05F01</v>
          </cell>
        </row>
        <row r="4242">
          <cell r="B4242" t="str">
            <v>v2_230102V05F02</v>
          </cell>
          <cell r="C4242" t="str">
            <v>v3_230102V05F02</v>
          </cell>
        </row>
        <row r="4243">
          <cell r="B4243" t="str">
            <v>v2_230102V05F03</v>
          </cell>
          <cell r="C4243" t="str">
            <v>v3_230102V05F03</v>
          </cell>
        </row>
        <row r="4244">
          <cell r="B4244" t="str">
            <v>v2_230102V05F04</v>
          </cell>
          <cell r="C4244" t="str">
            <v>v3_230102V05F04</v>
          </cell>
        </row>
        <row r="4245">
          <cell r="B4245" t="str">
            <v>v2_230102V05F05</v>
          </cell>
          <cell r="C4245" t="str">
            <v>v3_230102V05F05</v>
          </cell>
        </row>
        <row r="4246">
          <cell r="B4246" t="str">
            <v>v2_230201V01F01</v>
          </cell>
          <cell r="C4246" t="str">
            <v>v3_230201V01F01</v>
          </cell>
        </row>
        <row r="4247">
          <cell r="B4247" t="str">
            <v>v2_230201V01F02</v>
          </cell>
          <cell r="C4247" t="str">
            <v>v3_230201V01F02</v>
          </cell>
        </row>
        <row r="4248">
          <cell r="B4248" t="str">
            <v>v2_230201V02F01</v>
          </cell>
          <cell r="C4248" t="str">
            <v>v3_230201V02F01</v>
          </cell>
        </row>
        <row r="4249">
          <cell r="B4249" t="str">
            <v>v2_230201V02F02</v>
          </cell>
          <cell r="C4249" t="str">
            <v>v3_230201V02F02</v>
          </cell>
        </row>
        <row r="4250">
          <cell r="B4250" t="str">
            <v>v2_230201V02F03</v>
          </cell>
          <cell r="C4250" t="str">
            <v>v3_230201V02F03</v>
          </cell>
        </row>
        <row r="4251">
          <cell r="B4251" t="str">
            <v>v2_230201V03F01</v>
          </cell>
          <cell r="C4251" t="str">
            <v>v3_230201V03F01</v>
          </cell>
        </row>
        <row r="4252">
          <cell r="B4252" t="str">
            <v>v2_230201V03F02</v>
          </cell>
          <cell r="C4252" t="str">
            <v>v3_230201V03F02</v>
          </cell>
        </row>
        <row r="4253">
          <cell r="B4253" t="str">
            <v>v2_230201V03F03</v>
          </cell>
          <cell r="C4253" t="str">
            <v>v3_230201V04F05</v>
          </cell>
        </row>
        <row r="4254">
          <cell r="B4254" t="str">
            <v>v2_230201V04F01</v>
          </cell>
          <cell r="C4254" t="str">
            <v>v3_230201V04F01</v>
          </cell>
        </row>
        <row r="4255">
          <cell r="B4255" t="str">
            <v>v2_230201V04F02</v>
          </cell>
          <cell r="C4255" t="str">
            <v>v3_230201V04F02</v>
          </cell>
        </row>
        <row r="4256">
          <cell r="B4256" t="str">
            <v>v2_230201V04F03</v>
          </cell>
          <cell r="C4256" t="str">
            <v>v3_230201V04F03</v>
          </cell>
        </row>
        <row r="4257">
          <cell r="B4257" t="str">
            <v>v2_230201V04F04</v>
          </cell>
          <cell r="C4257" t="str">
            <v>v3_230201V04F04</v>
          </cell>
        </row>
        <row r="4258">
          <cell r="B4258" t="str">
            <v>v2_230301V01F01</v>
          </cell>
          <cell r="C4258" t="str">
            <v>v3_230301V01F01</v>
          </cell>
        </row>
        <row r="4259">
          <cell r="B4259" t="str">
            <v>v2_230301V01F02</v>
          </cell>
          <cell r="C4259" t="str">
            <v>v3_230301V01F02</v>
          </cell>
        </row>
        <row r="4260">
          <cell r="B4260" t="str">
            <v>v2_230301V02F01</v>
          </cell>
          <cell r="C4260" t="str">
            <v>v3_230301V02F01</v>
          </cell>
        </row>
        <row r="4261">
          <cell r="B4261" t="str">
            <v>v2_230301V02F02</v>
          </cell>
          <cell r="C4261" t="str">
            <v>v3_230301V02F03</v>
          </cell>
        </row>
        <row r="4262">
          <cell r="B4262" t="str">
            <v>v2_230301V02F03</v>
          </cell>
          <cell r="C4262" t="str">
            <v>v3_230301V02F02</v>
          </cell>
        </row>
        <row r="4263">
          <cell r="B4263" t="str">
            <v>v2_230301V02F04</v>
          </cell>
          <cell r="C4263" t="str">
            <v>v3_230301V02F03</v>
          </cell>
        </row>
        <row r="4264">
          <cell r="B4264" t="str">
            <v>v2_230301V03F01</v>
          </cell>
          <cell r="C4264" t="str">
            <v>v3_230301V03F01</v>
          </cell>
        </row>
        <row r="4265">
          <cell r="B4265" t="str">
            <v>v2_230301V03F02</v>
          </cell>
          <cell r="C4265" t="str">
            <v>v3_230301V03F02</v>
          </cell>
        </row>
        <row r="4266">
          <cell r="B4266" t="str">
            <v>v2_230301V03F03</v>
          </cell>
          <cell r="C4266" t="str">
            <v>v3_230301V03F03</v>
          </cell>
        </row>
        <row r="4267">
          <cell r="B4267" t="str">
            <v>v2_230301V04F01</v>
          </cell>
          <cell r="C4267" t="str">
            <v>v3_230301V04F01</v>
          </cell>
        </row>
        <row r="4268">
          <cell r="B4268" t="str">
            <v>v2_230301V04F02</v>
          </cell>
          <cell r="C4268" t="str">
            <v>v3_230301V04F01</v>
          </cell>
        </row>
        <row r="4269">
          <cell r="B4269" t="str">
            <v>v2_230301V04F03</v>
          </cell>
          <cell r="C4269" t="str">
            <v>v3_230301V04F02</v>
          </cell>
        </row>
        <row r="4270">
          <cell r="B4270" t="str">
            <v>v2_230301V04F04</v>
          </cell>
          <cell r="C4270" t="str">
            <v>v3_230301V05F01</v>
          </cell>
        </row>
        <row r="4271">
          <cell r="B4271" t="str">
            <v>v2_230301V05F01</v>
          </cell>
          <cell r="C4271" t="str">
            <v>v3_230301V05F01</v>
          </cell>
        </row>
        <row r="4272">
          <cell r="B4272" t="str">
            <v>v2_230301V05F02</v>
          </cell>
          <cell r="C4272" t="str">
            <v>v3_230301V05F02</v>
          </cell>
        </row>
        <row r="4273">
          <cell r="B4273" t="str">
            <v>v2_230301V05F03</v>
          </cell>
          <cell r="C4273" t="str">
            <v>v3_230301V05F03</v>
          </cell>
        </row>
        <row r="4274">
          <cell r="B4274" t="str">
            <v>v2_230301V05F04</v>
          </cell>
          <cell r="C4274" t="str">
            <v>v3_230301V05F04</v>
          </cell>
        </row>
        <row r="4275">
          <cell r="B4275" t="str">
            <v>v2_230401V01F01</v>
          </cell>
          <cell r="C4275" t="str">
            <v>v3_230401V01F01</v>
          </cell>
        </row>
        <row r="4276">
          <cell r="B4276" t="str">
            <v>v2_230401V01F02</v>
          </cell>
          <cell r="C4276" t="str">
            <v>v3_230401V01F02</v>
          </cell>
        </row>
        <row r="4277">
          <cell r="B4277" t="str">
            <v>v2_230401V01F03</v>
          </cell>
          <cell r="C4277" t="str">
            <v>v3_230401V01F03</v>
          </cell>
        </row>
        <row r="4278">
          <cell r="B4278" t="str">
            <v>v2_230401V02F01</v>
          </cell>
          <cell r="C4278" t="str">
            <v>v3_230401V02F01</v>
          </cell>
        </row>
        <row r="4279">
          <cell r="B4279" t="str">
            <v>v2_230401V02F02</v>
          </cell>
          <cell r="C4279" t="str">
            <v>v3_230401V02F02</v>
          </cell>
        </row>
        <row r="4280">
          <cell r="B4280" t="str">
            <v>v2_230401V02F03</v>
          </cell>
          <cell r="C4280" t="str">
            <v>v3_230401V02F03</v>
          </cell>
        </row>
        <row r="4281">
          <cell r="B4281" t="str">
            <v>v2_230401V03F01</v>
          </cell>
          <cell r="C4281" t="str">
            <v>v3_230401V03F01</v>
          </cell>
        </row>
        <row r="4282">
          <cell r="B4282" t="str">
            <v>v2_230401V03F02</v>
          </cell>
          <cell r="C4282" t="str">
            <v>v3_230401V03F02</v>
          </cell>
        </row>
        <row r="4283">
          <cell r="B4283" t="str">
            <v>v2_230401V03F03</v>
          </cell>
          <cell r="C4283" t="str">
            <v>v3_230401V03F03</v>
          </cell>
        </row>
        <row r="4284">
          <cell r="B4284" t="str">
            <v>v2_230401V04F01</v>
          </cell>
          <cell r="C4284" t="str">
            <v>v3_230401V04F01</v>
          </cell>
        </row>
        <row r="4285">
          <cell r="B4285" t="str">
            <v>v2_230401V04F02</v>
          </cell>
          <cell r="C4285" t="str">
            <v>v3_230401V04F02</v>
          </cell>
        </row>
        <row r="4286">
          <cell r="B4286" t="str">
            <v>v2_230401V04F03</v>
          </cell>
          <cell r="C4286" t="str">
            <v>v3_230401V04F03</v>
          </cell>
        </row>
        <row r="4287">
          <cell r="B4287" t="str">
            <v>v2_230401V04F04</v>
          </cell>
          <cell r="C4287" t="str">
            <v>v3_230401V04F04</v>
          </cell>
        </row>
        <row r="4288">
          <cell r="B4288" t="str">
            <v>v2_230401V04F05</v>
          </cell>
          <cell r="C4288" t="str">
            <v>v3_230401V04F05</v>
          </cell>
        </row>
        <row r="4289">
          <cell r="B4289" t="str">
            <v>v2_230401V04F06</v>
          </cell>
          <cell r="C4289" t="str">
            <v>v3_230401V04F06</v>
          </cell>
        </row>
        <row r="4290">
          <cell r="B4290" t="str">
            <v>v2_230501V01F01</v>
          </cell>
          <cell r="C4290" t="str">
            <v>v3_230501V01F01</v>
          </cell>
        </row>
        <row r="4291">
          <cell r="B4291" t="str">
            <v>v2_230501V01F02</v>
          </cell>
          <cell r="C4291" t="str">
            <v>v3_230501V01F02</v>
          </cell>
        </row>
        <row r="4292">
          <cell r="B4292" t="str">
            <v>v2_230501V01F03</v>
          </cell>
          <cell r="C4292" t="str">
            <v>v3_230501V01F03</v>
          </cell>
        </row>
        <row r="4293">
          <cell r="B4293" t="str">
            <v>v2_230501V02F01</v>
          </cell>
          <cell r="C4293" t="str">
            <v>v3_230501V02F01</v>
          </cell>
        </row>
        <row r="4294">
          <cell r="B4294" t="str">
            <v>v2_230501V02F02</v>
          </cell>
          <cell r="C4294" t="str">
            <v>v3_230501V02F02</v>
          </cell>
        </row>
        <row r="4295">
          <cell r="B4295" t="str">
            <v>v2_230501V03F01</v>
          </cell>
          <cell r="C4295" t="str">
            <v>v3_230501V03F01</v>
          </cell>
        </row>
        <row r="4296">
          <cell r="B4296" t="str">
            <v>v2_230501V03F02</v>
          </cell>
          <cell r="C4296" t="str">
            <v>v3_230501V03F02</v>
          </cell>
        </row>
        <row r="4297">
          <cell r="B4297" t="str">
            <v>v2_230501V04F01</v>
          </cell>
          <cell r="C4297" t="str">
            <v>v3_230501V04F01</v>
          </cell>
        </row>
        <row r="4298">
          <cell r="B4298" t="str">
            <v>v2_230501V04F02</v>
          </cell>
          <cell r="C4298" t="str">
            <v>v3_230501V04F02</v>
          </cell>
        </row>
        <row r="4299">
          <cell r="B4299" t="str">
            <v>v2_230501V04F03</v>
          </cell>
          <cell r="C4299" t="str">
            <v>v3_230501V04F03</v>
          </cell>
        </row>
        <row r="4300">
          <cell r="B4300" t="str">
            <v>v2_230502V01F01</v>
          </cell>
          <cell r="C4300" t="str">
            <v>v3_230502V01F01</v>
          </cell>
        </row>
        <row r="4301">
          <cell r="B4301" t="str">
            <v>v2_230502V01F02</v>
          </cell>
          <cell r="C4301" t="str">
            <v>v3_230502V01F02</v>
          </cell>
        </row>
        <row r="4302">
          <cell r="B4302" t="str">
            <v>v2_230502V02F01</v>
          </cell>
          <cell r="C4302" t="str">
            <v>v3_230502V02F01</v>
          </cell>
        </row>
        <row r="4303">
          <cell r="B4303" t="str">
            <v>v2_230502V02F02</v>
          </cell>
          <cell r="C4303" t="str">
            <v>v3_230502V02F02</v>
          </cell>
        </row>
        <row r="4304">
          <cell r="B4304" t="str">
            <v>v2_230502V02F03</v>
          </cell>
          <cell r="C4304" t="str">
            <v>v3_230502V02F03</v>
          </cell>
        </row>
        <row r="4305">
          <cell r="B4305" t="str">
            <v>v2_230502V03F01</v>
          </cell>
          <cell r="C4305" t="str">
            <v>v3_230502V03F01</v>
          </cell>
        </row>
        <row r="4306">
          <cell r="B4306" t="str">
            <v>v2_230502V03F02</v>
          </cell>
          <cell r="C4306" t="str">
            <v>v3_230502V03F01</v>
          </cell>
        </row>
        <row r="4307">
          <cell r="B4307" t="str">
            <v>v2_230502V03F03</v>
          </cell>
          <cell r="C4307" t="str">
            <v>v3_230502V03F02</v>
          </cell>
        </row>
        <row r="4308">
          <cell r="B4308" t="str">
            <v>v2_230502V03F04</v>
          </cell>
          <cell r="C4308" t="str">
            <v>v3_230502V03F03</v>
          </cell>
        </row>
        <row r="4309">
          <cell r="B4309" t="str">
            <v>v2_230502V03F05</v>
          </cell>
          <cell r="C4309" t="str">
            <v>v3_230502V03F04</v>
          </cell>
        </row>
        <row r="4310">
          <cell r="B4310" t="str">
            <v>v3_010101V01F01</v>
          </cell>
          <cell r="C4310" t="str">
            <v>v3_010101V01F01</v>
          </cell>
        </row>
        <row r="4311">
          <cell r="B4311" t="str">
            <v>v3_010101V01F02</v>
          </cell>
          <cell r="C4311" t="str">
            <v>v3_010101V01F02</v>
          </cell>
        </row>
        <row r="4312">
          <cell r="B4312" t="str">
            <v>v3_010101V01F03</v>
          </cell>
          <cell r="C4312" t="str">
            <v>v3_010101V01F03</v>
          </cell>
        </row>
        <row r="4313">
          <cell r="B4313" t="str">
            <v>v3_010101V02F01</v>
          </cell>
          <cell r="C4313" t="str">
            <v>v3_010101V02F01</v>
          </cell>
        </row>
        <row r="4314">
          <cell r="B4314" t="str">
            <v>v3_010101V02F02</v>
          </cell>
          <cell r="C4314" t="str">
            <v>v3_010101V02F02</v>
          </cell>
        </row>
        <row r="4315">
          <cell r="B4315" t="str">
            <v>v3_010101V02F03</v>
          </cell>
          <cell r="C4315" t="str">
            <v>v3_010101V02F03</v>
          </cell>
        </row>
        <row r="4316">
          <cell r="B4316" t="str">
            <v>v3_010101V03F01</v>
          </cell>
          <cell r="C4316" t="str">
            <v>v3_010101V03F01</v>
          </cell>
        </row>
        <row r="4317">
          <cell r="B4317" t="str">
            <v>v3_010101V03F02</v>
          </cell>
          <cell r="C4317" t="str">
            <v>v3_010101V03F02</v>
          </cell>
        </row>
        <row r="4318">
          <cell r="B4318" t="str">
            <v>v3_010101V03F03</v>
          </cell>
          <cell r="C4318" t="str">
            <v>v3_010101V03F03</v>
          </cell>
        </row>
        <row r="4319">
          <cell r="B4319" t="str">
            <v>v3_010101V03F04</v>
          </cell>
          <cell r="C4319" t="str">
            <v>v3_010101V03F04</v>
          </cell>
        </row>
        <row r="4320">
          <cell r="B4320" t="str">
            <v>v3_010101V04F01</v>
          </cell>
          <cell r="C4320" t="str">
            <v>v3_010101V04F01</v>
          </cell>
        </row>
        <row r="4321">
          <cell r="B4321" t="str">
            <v>v3_010101V04F02</v>
          </cell>
          <cell r="C4321" t="str">
            <v>v3_010101V04F02</v>
          </cell>
        </row>
        <row r="4322">
          <cell r="B4322" t="str">
            <v>v3_010101V04F03</v>
          </cell>
          <cell r="C4322" t="str">
            <v>v3_010101V04F03</v>
          </cell>
        </row>
        <row r="4323">
          <cell r="B4323" t="str">
            <v>v3_010101V04F04</v>
          </cell>
          <cell r="C4323" t="str">
            <v>v3_010101V04F04</v>
          </cell>
        </row>
        <row r="4324">
          <cell r="B4324" t="str">
            <v>v3_010101V04F05</v>
          </cell>
          <cell r="C4324" t="str">
            <v>v3_010101V04F05</v>
          </cell>
        </row>
        <row r="4325">
          <cell r="B4325" t="str">
            <v>v3_010101V04F06</v>
          </cell>
          <cell r="C4325" t="str">
            <v>v3_010101V04F06</v>
          </cell>
        </row>
        <row r="4326">
          <cell r="B4326" t="str">
            <v>v3_010102V01F01</v>
          </cell>
          <cell r="C4326" t="str">
            <v>v3_010102V01F01</v>
          </cell>
        </row>
        <row r="4327">
          <cell r="B4327" t="str">
            <v>v3_010102V01F02</v>
          </cell>
          <cell r="C4327" t="str">
            <v>v3_010102V01F02</v>
          </cell>
        </row>
        <row r="4328">
          <cell r="B4328" t="str">
            <v>v3_010102V01F03</v>
          </cell>
          <cell r="C4328" t="str">
            <v>v3_010102V01F03</v>
          </cell>
        </row>
        <row r="4329">
          <cell r="B4329" t="str">
            <v>v3_010102V01F04</v>
          </cell>
          <cell r="C4329" t="str">
            <v>v3_010102V01F04</v>
          </cell>
        </row>
        <row r="4330">
          <cell r="B4330" t="str">
            <v>v3_010102V02F01</v>
          </cell>
          <cell r="C4330" t="str">
            <v>v3_010102V02F01</v>
          </cell>
        </row>
        <row r="4331">
          <cell r="B4331" t="str">
            <v>v3_010102V02F02</v>
          </cell>
          <cell r="C4331" t="str">
            <v>v3_010102V02F02</v>
          </cell>
        </row>
        <row r="4332">
          <cell r="B4332" t="str">
            <v>v3_010102V02F03</v>
          </cell>
          <cell r="C4332" t="str">
            <v>v3_010102V02F03</v>
          </cell>
        </row>
        <row r="4333">
          <cell r="B4333" t="str">
            <v>v3_010102V03F01</v>
          </cell>
          <cell r="C4333" t="str">
            <v>v3_010102V03F01</v>
          </cell>
        </row>
        <row r="4334">
          <cell r="B4334" t="str">
            <v>v3_010102V03F02</v>
          </cell>
          <cell r="C4334" t="str">
            <v>v3_010102V03F02</v>
          </cell>
        </row>
        <row r="4335">
          <cell r="B4335" t="str">
            <v>v3_010102V04F01</v>
          </cell>
          <cell r="C4335" t="str">
            <v>v3_010102V04F01</v>
          </cell>
        </row>
        <row r="4336">
          <cell r="B4336" t="str">
            <v>v3_010102V04F02</v>
          </cell>
          <cell r="C4336" t="str">
            <v>v3_010102V04F02</v>
          </cell>
        </row>
        <row r="4337">
          <cell r="B4337" t="str">
            <v>v3_010102V04F03</v>
          </cell>
          <cell r="C4337" t="str">
            <v>v3_010102V04F03</v>
          </cell>
        </row>
        <row r="4338">
          <cell r="B4338" t="str">
            <v>v3_010103V01F01</v>
          </cell>
          <cell r="C4338" t="str">
            <v>v3_010103V01F01</v>
          </cell>
        </row>
        <row r="4339">
          <cell r="B4339" t="str">
            <v>v3_010103V01F02</v>
          </cell>
          <cell r="C4339" t="str">
            <v>v3_010103V01F02</v>
          </cell>
        </row>
        <row r="4340">
          <cell r="B4340" t="str">
            <v>v3_010103V02F01</v>
          </cell>
          <cell r="C4340" t="str">
            <v>v3_010103V02F01</v>
          </cell>
        </row>
        <row r="4341">
          <cell r="B4341" t="str">
            <v>v3_010103V02F02</v>
          </cell>
          <cell r="C4341" t="str">
            <v>v3_010103V02F02</v>
          </cell>
        </row>
        <row r="4342">
          <cell r="B4342" t="str">
            <v>v3_010103V03F01</v>
          </cell>
          <cell r="C4342" t="str">
            <v>v3_010103V03F01</v>
          </cell>
        </row>
        <row r="4343">
          <cell r="B4343" t="str">
            <v>v3_010103V03F02</v>
          </cell>
          <cell r="C4343" t="str">
            <v>v3_010103V03F02</v>
          </cell>
        </row>
        <row r="4344">
          <cell r="B4344" t="str">
            <v>v3_010103V03F03</v>
          </cell>
          <cell r="C4344" t="str">
            <v>v3_010103V03F03</v>
          </cell>
        </row>
        <row r="4345">
          <cell r="B4345" t="str">
            <v>v3_010103V04F01</v>
          </cell>
          <cell r="C4345" t="str">
            <v>v3_010103V04F01</v>
          </cell>
        </row>
        <row r="4346">
          <cell r="B4346" t="str">
            <v>v3_010103V04F02</v>
          </cell>
          <cell r="C4346" t="str">
            <v>v3_010103V04F02</v>
          </cell>
        </row>
        <row r="4347">
          <cell r="B4347" t="str">
            <v>v3_010103V04F03</v>
          </cell>
          <cell r="C4347" t="str">
            <v>v3_010103V04F03</v>
          </cell>
        </row>
        <row r="4348">
          <cell r="B4348" t="str">
            <v>v3_010103V04F04</v>
          </cell>
          <cell r="C4348" t="str">
            <v>v3_010103V04F04</v>
          </cell>
        </row>
        <row r="4349">
          <cell r="B4349" t="str">
            <v>v3_010103V04F05</v>
          </cell>
          <cell r="C4349" t="str">
            <v>v3_010103V04F05</v>
          </cell>
        </row>
        <row r="4350">
          <cell r="B4350" t="str">
            <v>v3_010103V04F06</v>
          </cell>
          <cell r="C4350" t="str">
            <v>v3_010103V04F06</v>
          </cell>
        </row>
        <row r="4351">
          <cell r="B4351" t="str">
            <v>v3_010103V04F07</v>
          </cell>
          <cell r="C4351" t="str">
            <v>v3_010103V04F07</v>
          </cell>
        </row>
        <row r="4352">
          <cell r="B4352" t="str">
            <v>v3_010201V01F01</v>
          </cell>
          <cell r="C4352" t="str">
            <v>v3_010201V01F01</v>
          </cell>
        </row>
        <row r="4353">
          <cell r="B4353" t="str">
            <v>v3_010201V01F02</v>
          </cell>
          <cell r="C4353" t="str">
            <v>v3_010201V01F02</v>
          </cell>
        </row>
        <row r="4354">
          <cell r="B4354" t="str">
            <v>v3_010201V01F03</v>
          </cell>
          <cell r="C4354" t="str">
            <v>v3_010201V01F03</v>
          </cell>
        </row>
        <row r="4355">
          <cell r="B4355" t="str">
            <v>v3_010201V01F04</v>
          </cell>
          <cell r="C4355" t="str">
            <v>v3_010201V01F04</v>
          </cell>
        </row>
        <row r="4356">
          <cell r="B4356" t="str">
            <v>v3_010201V01F05</v>
          </cell>
          <cell r="C4356" t="str">
            <v>v3_010201V01F05</v>
          </cell>
        </row>
        <row r="4357">
          <cell r="B4357" t="str">
            <v>v3_010201V01F06</v>
          </cell>
          <cell r="C4357" t="str">
            <v>v3_010201V01F06</v>
          </cell>
        </row>
        <row r="4358">
          <cell r="B4358" t="str">
            <v>v3_010201V01F07</v>
          </cell>
          <cell r="C4358" t="str">
            <v>v3_010201V01F07</v>
          </cell>
        </row>
        <row r="4359">
          <cell r="B4359" t="str">
            <v>v3_010201V02F01</v>
          </cell>
          <cell r="C4359" t="str">
            <v>v3_010201V02F01</v>
          </cell>
        </row>
        <row r="4360">
          <cell r="B4360" t="str">
            <v>v3_010201V02F02</v>
          </cell>
          <cell r="C4360" t="str">
            <v>v3_010201V02F02</v>
          </cell>
        </row>
        <row r="4361">
          <cell r="B4361" t="str">
            <v>v3_010201V02F03</v>
          </cell>
          <cell r="C4361" t="str">
            <v>v3_010201V02F03</v>
          </cell>
        </row>
        <row r="4362">
          <cell r="B4362" t="str">
            <v>v3_010201V02F04</v>
          </cell>
          <cell r="C4362" t="str">
            <v>v3_010201V02F04</v>
          </cell>
        </row>
        <row r="4363">
          <cell r="B4363" t="str">
            <v>v3_010201V03F01</v>
          </cell>
          <cell r="C4363" t="str">
            <v>v3_010201V03F01</v>
          </cell>
        </row>
        <row r="4364">
          <cell r="B4364" t="str">
            <v>v3_010201V03F02</v>
          </cell>
          <cell r="C4364" t="str">
            <v>v3_010201V03F02</v>
          </cell>
        </row>
        <row r="4365">
          <cell r="B4365" t="str">
            <v>v3_010201V03F03</v>
          </cell>
          <cell r="C4365" t="str">
            <v>v3_010201V03F03</v>
          </cell>
        </row>
        <row r="4366">
          <cell r="B4366" t="str">
            <v>v3_010201V04F01</v>
          </cell>
          <cell r="C4366" t="str">
            <v>v3_010201V04F01</v>
          </cell>
        </row>
        <row r="4367">
          <cell r="B4367" t="str">
            <v>v3_010201V04F02</v>
          </cell>
          <cell r="C4367" t="str">
            <v>v3_010201V04F02</v>
          </cell>
        </row>
        <row r="4368">
          <cell r="B4368" t="str">
            <v>v3_010201V04F03</v>
          </cell>
          <cell r="C4368" t="str">
            <v>v3_010201V04F03</v>
          </cell>
        </row>
        <row r="4369">
          <cell r="B4369" t="str">
            <v>v3_010201V04F04</v>
          </cell>
          <cell r="C4369" t="str">
            <v>v3_010201V04F04</v>
          </cell>
        </row>
        <row r="4370">
          <cell r="B4370" t="str">
            <v>v3_010202V01F01</v>
          </cell>
          <cell r="C4370" t="str">
            <v>v3_010202V01F01</v>
          </cell>
        </row>
        <row r="4371">
          <cell r="B4371" t="str">
            <v>v3_010202V01F02</v>
          </cell>
          <cell r="C4371" t="str">
            <v>v3_010202V01F02</v>
          </cell>
        </row>
        <row r="4372">
          <cell r="B4372" t="str">
            <v>v3_010202V01F03</v>
          </cell>
          <cell r="C4372" t="str">
            <v>v3_010202V01F03</v>
          </cell>
        </row>
        <row r="4373">
          <cell r="B4373" t="str">
            <v>v3_010202V01F04</v>
          </cell>
          <cell r="C4373" t="str">
            <v>v3_010202V01F04</v>
          </cell>
        </row>
        <row r="4374">
          <cell r="B4374" t="str">
            <v>v3_010202V01F05</v>
          </cell>
          <cell r="C4374" t="str">
            <v>v3_010202V01F05</v>
          </cell>
        </row>
        <row r="4375">
          <cell r="B4375" t="str">
            <v>v3_010202V02F01</v>
          </cell>
          <cell r="C4375" t="str">
            <v>v3_010202V02F01</v>
          </cell>
        </row>
        <row r="4376">
          <cell r="B4376" t="str">
            <v>v3_010202V02F02</v>
          </cell>
          <cell r="C4376" t="str">
            <v>v3_010202V02F02</v>
          </cell>
        </row>
        <row r="4377">
          <cell r="B4377" t="str">
            <v>v3_010202V02F03</v>
          </cell>
          <cell r="C4377" t="str">
            <v>v3_010202V02F03</v>
          </cell>
        </row>
        <row r="4378">
          <cell r="B4378" t="str">
            <v>v3_010202V02F04</v>
          </cell>
          <cell r="C4378" t="str">
            <v>v3_010202V02F04</v>
          </cell>
        </row>
        <row r="4379">
          <cell r="B4379" t="str">
            <v>v3_010202V02F05</v>
          </cell>
          <cell r="C4379" t="str">
            <v>v3_010202V02F05</v>
          </cell>
        </row>
        <row r="4380">
          <cell r="B4380" t="str">
            <v>v3_010202V03F01</v>
          </cell>
          <cell r="C4380" t="str">
            <v>v3_010202V03F01</v>
          </cell>
        </row>
        <row r="4381">
          <cell r="B4381" t="str">
            <v>v3_010202V03F02</v>
          </cell>
          <cell r="C4381" t="str">
            <v>v3_010202V03F02</v>
          </cell>
        </row>
        <row r="4382">
          <cell r="B4382" t="str">
            <v>v3_010202V03F03</v>
          </cell>
          <cell r="C4382" t="str">
            <v>v3_010202V03F03</v>
          </cell>
        </row>
        <row r="4383">
          <cell r="B4383" t="str">
            <v>v3_010202V03F04</v>
          </cell>
          <cell r="C4383" t="str">
            <v>v3_010202V03F04</v>
          </cell>
        </row>
        <row r="4384">
          <cell r="B4384" t="str">
            <v>v3_010202V03F05</v>
          </cell>
          <cell r="C4384" t="str">
            <v>v3_010202V03F05</v>
          </cell>
        </row>
        <row r="4385">
          <cell r="B4385" t="str">
            <v>v3_010202V03F06</v>
          </cell>
          <cell r="C4385" t="str">
            <v>v3_010202V03F06</v>
          </cell>
        </row>
        <row r="4386">
          <cell r="B4386" t="str">
            <v>v3_010202V04F01</v>
          </cell>
          <cell r="C4386" t="str">
            <v>v3_010202V04F01</v>
          </cell>
        </row>
        <row r="4387">
          <cell r="B4387" t="str">
            <v>v3_010202V04F02</v>
          </cell>
          <cell r="C4387" t="str">
            <v>v3_010202V04F02</v>
          </cell>
        </row>
        <row r="4388">
          <cell r="B4388" t="str">
            <v>v3_010202V04F03</v>
          </cell>
          <cell r="C4388" t="str">
            <v>v3_010202V04F03</v>
          </cell>
        </row>
        <row r="4389">
          <cell r="B4389" t="str">
            <v>v3_010301V01F01</v>
          </cell>
          <cell r="C4389" t="str">
            <v>v3_010301V01F01</v>
          </cell>
        </row>
        <row r="4390">
          <cell r="B4390" t="str">
            <v>v3_010301V01F02</v>
          </cell>
          <cell r="C4390" t="str">
            <v>v3_010301V01F02</v>
          </cell>
        </row>
        <row r="4391">
          <cell r="B4391" t="str">
            <v>v3_010301V01F03</v>
          </cell>
          <cell r="C4391" t="str">
            <v>v3_010301V01F03</v>
          </cell>
        </row>
        <row r="4392">
          <cell r="B4392" t="str">
            <v>v3_010301V02F01</v>
          </cell>
          <cell r="C4392" t="str">
            <v>v3_010301V02F01</v>
          </cell>
        </row>
        <row r="4393">
          <cell r="B4393" t="str">
            <v>v3_010301V02F02</v>
          </cell>
          <cell r="C4393" t="str">
            <v>v3_010301V02F02</v>
          </cell>
        </row>
        <row r="4394">
          <cell r="B4394" t="str">
            <v>v3_010301V02F03</v>
          </cell>
          <cell r="C4394" t="str">
            <v>v3_010301V02F03</v>
          </cell>
        </row>
        <row r="4395">
          <cell r="B4395" t="str">
            <v>v3_010301V02F04</v>
          </cell>
          <cell r="C4395" t="str">
            <v>v3_010301V02F04</v>
          </cell>
        </row>
        <row r="4396">
          <cell r="B4396" t="str">
            <v>v3_010301V02F05</v>
          </cell>
          <cell r="C4396" t="str">
            <v>v3_010301V02F05</v>
          </cell>
        </row>
        <row r="4397">
          <cell r="B4397" t="str">
            <v>v3_010301V03F01</v>
          </cell>
          <cell r="C4397" t="str">
            <v>v3_010301V03F01</v>
          </cell>
        </row>
        <row r="4398">
          <cell r="B4398" t="str">
            <v>v3_010301V03F02</v>
          </cell>
          <cell r="C4398" t="str">
            <v>v3_010301V03F02</v>
          </cell>
        </row>
        <row r="4399">
          <cell r="B4399" t="str">
            <v>v3_010301V03F03</v>
          </cell>
          <cell r="C4399" t="str">
            <v>v3_010301V03F03</v>
          </cell>
        </row>
        <row r="4400">
          <cell r="B4400" t="str">
            <v>v3_010301V03F04</v>
          </cell>
          <cell r="C4400" t="str">
            <v>v3_010301V03F04</v>
          </cell>
        </row>
        <row r="4401">
          <cell r="B4401" t="str">
            <v>v3_010302V01F01</v>
          </cell>
          <cell r="C4401" t="str">
            <v>v3_010302V01F01</v>
          </cell>
        </row>
        <row r="4402">
          <cell r="B4402" t="str">
            <v>v3_010302V01F02</v>
          </cell>
          <cell r="C4402" t="str">
            <v>v3_010302V01F02</v>
          </cell>
        </row>
        <row r="4403">
          <cell r="B4403" t="str">
            <v>v3_010302V02F01</v>
          </cell>
          <cell r="C4403" t="str">
            <v>v3_010302V02F01</v>
          </cell>
        </row>
        <row r="4404">
          <cell r="B4404" t="str">
            <v>v3_010302V02F02</v>
          </cell>
          <cell r="C4404" t="str">
            <v>v3_010302V02F02</v>
          </cell>
        </row>
        <row r="4405">
          <cell r="B4405" t="str">
            <v>v3_010302V02F03</v>
          </cell>
          <cell r="C4405" t="str">
            <v>v3_010302V02F03</v>
          </cell>
        </row>
        <row r="4406">
          <cell r="B4406" t="str">
            <v>v3_010302V02F04</v>
          </cell>
          <cell r="C4406" t="str">
            <v>v3_010302V02F04</v>
          </cell>
        </row>
        <row r="4407">
          <cell r="B4407" t="str">
            <v>v3_010302V03F01</v>
          </cell>
          <cell r="C4407" t="str">
            <v>v3_010302V03F01</v>
          </cell>
        </row>
        <row r="4408">
          <cell r="B4408" t="str">
            <v>v3_010302V03F02</v>
          </cell>
          <cell r="C4408" t="str">
            <v>v3_010302V03F02</v>
          </cell>
        </row>
        <row r="4409">
          <cell r="B4409" t="str">
            <v>v3_010401V01F01</v>
          </cell>
          <cell r="C4409" t="str">
            <v>v3_010401V01F01</v>
          </cell>
        </row>
        <row r="4410">
          <cell r="B4410" t="str">
            <v>v3_010401V01F02</v>
          </cell>
          <cell r="C4410" t="str">
            <v>v3_010401V01F02</v>
          </cell>
        </row>
        <row r="4411">
          <cell r="B4411" t="str">
            <v>v3_010401V01F03</v>
          </cell>
          <cell r="C4411" t="str">
            <v>v3_010401V01F03</v>
          </cell>
        </row>
        <row r="4412">
          <cell r="B4412" t="str">
            <v>v3_010401V01F04</v>
          </cell>
          <cell r="C4412" t="str">
            <v>v3_010401V01F04</v>
          </cell>
        </row>
        <row r="4413">
          <cell r="B4413" t="str">
            <v>v3_010401V02F01</v>
          </cell>
          <cell r="C4413" t="str">
            <v>v3_010401V02F01</v>
          </cell>
        </row>
        <row r="4414">
          <cell r="B4414" t="str">
            <v>v3_010401V02F02</v>
          </cell>
          <cell r="C4414" t="str">
            <v>v3_010401V02F02</v>
          </cell>
        </row>
        <row r="4415">
          <cell r="B4415" t="str">
            <v>v3_010401V02F03</v>
          </cell>
          <cell r="C4415" t="str">
            <v>v3_010401V02F03</v>
          </cell>
        </row>
        <row r="4416">
          <cell r="B4416" t="str">
            <v>v3_010401V03F01</v>
          </cell>
          <cell r="C4416" t="str">
            <v>v3_010401V03F01</v>
          </cell>
        </row>
        <row r="4417">
          <cell r="B4417" t="str">
            <v>v3_010401V03F02</v>
          </cell>
          <cell r="C4417" t="str">
            <v>v3_010401V03F02</v>
          </cell>
        </row>
        <row r="4418">
          <cell r="B4418" t="str">
            <v>v3_010401V03F03</v>
          </cell>
          <cell r="C4418" t="str">
            <v>v3_010401V03F03</v>
          </cell>
        </row>
        <row r="4419">
          <cell r="B4419" t="str">
            <v>v3_010401V03F04</v>
          </cell>
          <cell r="C4419" t="str">
            <v>v3_010401V03F04</v>
          </cell>
        </row>
        <row r="4420">
          <cell r="B4420" t="str">
            <v>v3_010401V03F05</v>
          </cell>
          <cell r="C4420" t="str">
            <v>v3_010401V03F05</v>
          </cell>
        </row>
        <row r="4421">
          <cell r="B4421" t="str">
            <v>v3_010401V04F01</v>
          </cell>
          <cell r="C4421" t="str">
            <v>v3_010401V04F01</v>
          </cell>
        </row>
        <row r="4422">
          <cell r="B4422" t="str">
            <v>v3_010401V04F02</v>
          </cell>
          <cell r="C4422" t="str">
            <v>v3_010401V04F02</v>
          </cell>
        </row>
        <row r="4423">
          <cell r="B4423" t="str">
            <v>v3_010401V04F03</v>
          </cell>
          <cell r="C4423" t="str">
            <v>v3_010401V04F03</v>
          </cell>
        </row>
        <row r="4424">
          <cell r="B4424" t="str">
            <v>v3_010401V04F04</v>
          </cell>
          <cell r="C4424" t="str">
            <v>v3_010401V04F04</v>
          </cell>
        </row>
        <row r="4425">
          <cell r="B4425" t="str">
            <v>v3_010402V01F01</v>
          </cell>
          <cell r="C4425" t="str">
            <v>v3_010402V01F01</v>
          </cell>
        </row>
        <row r="4426">
          <cell r="B4426" t="str">
            <v>v3_010402V01F02</v>
          </cell>
          <cell r="C4426" t="str">
            <v>v3_010402V01F02</v>
          </cell>
        </row>
        <row r="4427">
          <cell r="B4427" t="str">
            <v>v3_010402V01F03</v>
          </cell>
          <cell r="C4427" t="str">
            <v>v3_010402V01F03</v>
          </cell>
        </row>
        <row r="4428">
          <cell r="B4428" t="str">
            <v>v3_010402V02F01</v>
          </cell>
          <cell r="C4428" t="str">
            <v>v3_010402V02F01</v>
          </cell>
        </row>
        <row r="4429">
          <cell r="B4429" t="str">
            <v>v3_010402V02F02</v>
          </cell>
          <cell r="C4429" t="str">
            <v>v3_010402V02F02</v>
          </cell>
        </row>
        <row r="4430">
          <cell r="B4430" t="str">
            <v>v3_010402V02F03</v>
          </cell>
          <cell r="C4430" t="str">
            <v>v3_010402V02F03</v>
          </cell>
        </row>
        <row r="4431">
          <cell r="B4431" t="str">
            <v>v3_010402V02F04</v>
          </cell>
          <cell r="C4431" t="str">
            <v>v3_010402V02F04</v>
          </cell>
        </row>
        <row r="4432">
          <cell r="B4432" t="str">
            <v>v3_010402V03F01</v>
          </cell>
          <cell r="C4432" t="str">
            <v>v3_010402V03F01</v>
          </cell>
        </row>
        <row r="4433">
          <cell r="B4433" t="str">
            <v>v3_010402V03F02</v>
          </cell>
          <cell r="C4433" t="str">
            <v>v3_010402V03F02</v>
          </cell>
        </row>
        <row r="4434">
          <cell r="B4434" t="str">
            <v>v3_010402V03F03</v>
          </cell>
          <cell r="C4434" t="str">
            <v>v3_010402V03F03</v>
          </cell>
        </row>
        <row r="4435">
          <cell r="B4435" t="str">
            <v>v3_010501V01F01</v>
          </cell>
          <cell r="C4435" t="str">
            <v>v3_010501V01F01</v>
          </cell>
        </row>
        <row r="4436">
          <cell r="B4436" t="str">
            <v>v3_010501V01F02</v>
          </cell>
          <cell r="C4436" t="str">
            <v>v3_010501V01F02</v>
          </cell>
        </row>
        <row r="4437">
          <cell r="B4437" t="str">
            <v>v3_010501V01F03</v>
          </cell>
          <cell r="C4437" t="str">
            <v>v3_010501V01F03</v>
          </cell>
        </row>
        <row r="4438">
          <cell r="B4438" t="str">
            <v>v3_010501V02F01</v>
          </cell>
          <cell r="C4438" t="str">
            <v>v3_010501V02F01</v>
          </cell>
        </row>
        <row r="4439">
          <cell r="B4439" t="str">
            <v>v3_010501V02F02</v>
          </cell>
          <cell r="C4439" t="str">
            <v>v3_010501V02F02</v>
          </cell>
        </row>
        <row r="4440">
          <cell r="B4440" t="str">
            <v>v3_010501V03F01</v>
          </cell>
          <cell r="C4440" t="str">
            <v>v3_010501V03F01</v>
          </cell>
        </row>
        <row r="4441">
          <cell r="B4441" t="str">
            <v>v3_010501V03F02</v>
          </cell>
          <cell r="C4441" t="str">
            <v>v3_010501V03F02</v>
          </cell>
        </row>
        <row r="4442">
          <cell r="B4442" t="str">
            <v>v3_010501V03F03</v>
          </cell>
          <cell r="C4442" t="str">
            <v>v3_010501V03F03</v>
          </cell>
        </row>
        <row r="4443">
          <cell r="B4443" t="str">
            <v>v3_010501V04F01</v>
          </cell>
          <cell r="C4443" t="str">
            <v>v3_010501V04F01</v>
          </cell>
        </row>
        <row r="4444">
          <cell r="B4444" t="str">
            <v>v3_010501V04F02</v>
          </cell>
          <cell r="C4444" t="str">
            <v>v3_010501V04F02</v>
          </cell>
        </row>
        <row r="4445">
          <cell r="B4445" t="str">
            <v>v3_010501V04F03</v>
          </cell>
          <cell r="C4445" t="str">
            <v>v3_010501V04F03</v>
          </cell>
        </row>
        <row r="4446">
          <cell r="B4446" t="str">
            <v>v3_010501V04F04</v>
          </cell>
          <cell r="C4446" t="str">
            <v>v3_010501V04F04</v>
          </cell>
        </row>
        <row r="4447">
          <cell r="B4447" t="str">
            <v>v3_010501V04F05</v>
          </cell>
          <cell r="C4447" t="str">
            <v>v3_010501V04F05</v>
          </cell>
        </row>
        <row r="4448">
          <cell r="B4448" t="str">
            <v>v3_010501V04F06</v>
          </cell>
          <cell r="C4448" t="str">
            <v>v3_010501V04F06</v>
          </cell>
        </row>
        <row r="4449">
          <cell r="B4449" t="str">
            <v>v3_020201V01F01</v>
          </cell>
          <cell r="C4449" t="str">
            <v>v3_020201V01F01</v>
          </cell>
        </row>
        <row r="4450">
          <cell r="B4450" t="str">
            <v>v3_020201V01F02</v>
          </cell>
          <cell r="C4450" t="str">
            <v>v3_020201V01F02</v>
          </cell>
        </row>
        <row r="4451">
          <cell r="B4451" t="str">
            <v>v3_020201V01F03</v>
          </cell>
          <cell r="C4451" t="str">
            <v>v3_020201V01F03</v>
          </cell>
        </row>
        <row r="4452">
          <cell r="B4452" t="str">
            <v>v3_020201V02F01</v>
          </cell>
          <cell r="C4452" t="str">
            <v>v3_020201V02F01</v>
          </cell>
        </row>
        <row r="4453">
          <cell r="B4453" t="str">
            <v>v3_020201V02F02</v>
          </cell>
          <cell r="C4453" t="str">
            <v>v3_020201V02F02</v>
          </cell>
        </row>
        <row r="4454">
          <cell r="B4454" t="str">
            <v>v3_020201V03F01</v>
          </cell>
          <cell r="C4454" t="str">
            <v>v3_020201V03F01</v>
          </cell>
        </row>
        <row r="4455">
          <cell r="B4455" t="str">
            <v>v3_020201V03F02</v>
          </cell>
          <cell r="C4455" t="str">
            <v>v3_020201V03F02</v>
          </cell>
        </row>
        <row r="4456">
          <cell r="B4456" t="str">
            <v>v3_020201V04F01</v>
          </cell>
          <cell r="C4456" t="str">
            <v>v3_020201V04F01</v>
          </cell>
        </row>
        <row r="4457">
          <cell r="B4457" t="str">
            <v>v3_020201V04F02</v>
          </cell>
          <cell r="C4457" t="str">
            <v>v3_020201V04F02</v>
          </cell>
        </row>
        <row r="4458">
          <cell r="B4458" t="str">
            <v>v3_020202V01F01</v>
          </cell>
          <cell r="C4458" t="str">
            <v>v3_020202V01F01</v>
          </cell>
        </row>
        <row r="4459">
          <cell r="B4459" t="str">
            <v>v3_020202V01F02</v>
          </cell>
          <cell r="C4459" t="str">
            <v>v3_020202V01F02</v>
          </cell>
        </row>
        <row r="4460">
          <cell r="B4460" t="str">
            <v>v3_020202V02F01</v>
          </cell>
          <cell r="C4460" t="str">
            <v>v3_020202V02F01</v>
          </cell>
        </row>
        <row r="4461">
          <cell r="B4461" t="str">
            <v>v3_020202V02F02</v>
          </cell>
          <cell r="C4461" t="str">
            <v>v3_020202V02F02</v>
          </cell>
        </row>
        <row r="4462">
          <cell r="B4462" t="str">
            <v>v3_020202V02F03</v>
          </cell>
          <cell r="C4462" t="str">
            <v>v3_020202V02F03</v>
          </cell>
        </row>
        <row r="4463">
          <cell r="B4463" t="str">
            <v>v3_020202V03F01</v>
          </cell>
          <cell r="C4463" t="str">
            <v>v3_020202V03F01</v>
          </cell>
        </row>
        <row r="4464">
          <cell r="B4464" t="str">
            <v>v3_020202V03F02</v>
          </cell>
          <cell r="C4464" t="str">
            <v>v3_020202V03F02</v>
          </cell>
        </row>
        <row r="4465">
          <cell r="B4465" t="str">
            <v>v3_020301V01F01</v>
          </cell>
          <cell r="C4465" t="str">
            <v>v3_020301V01F01</v>
          </cell>
        </row>
        <row r="4466">
          <cell r="B4466" t="str">
            <v>v3_020301V01F02</v>
          </cell>
          <cell r="C4466" t="str">
            <v>v3_020301V01F02</v>
          </cell>
        </row>
        <row r="4467">
          <cell r="B4467" t="str">
            <v>v3_020301V01F03</v>
          </cell>
          <cell r="C4467" t="str">
            <v>v3_020301V01F03</v>
          </cell>
        </row>
        <row r="4468">
          <cell r="B4468" t="str">
            <v>v3_020301V02F01</v>
          </cell>
          <cell r="C4468" t="str">
            <v>v3_020301V02F01</v>
          </cell>
        </row>
        <row r="4469">
          <cell r="B4469" t="str">
            <v>v3_020301V02F02</v>
          </cell>
          <cell r="C4469" t="str">
            <v>v3_020301V02F02</v>
          </cell>
        </row>
        <row r="4470">
          <cell r="B4470" t="str">
            <v>v3_020301V03F01</v>
          </cell>
          <cell r="C4470" t="str">
            <v>v3_020301V03F01</v>
          </cell>
        </row>
        <row r="4471">
          <cell r="B4471" t="str">
            <v>v3_020301V03F02</v>
          </cell>
          <cell r="C4471" t="str">
            <v>v3_020301V03F02</v>
          </cell>
        </row>
        <row r="4472">
          <cell r="B4472" t="str">
            <v>v3_020401V01F01</v>
          </cell>
          <cell r="C4472" t="str">
            <v>v3_020401V01F01</v>
          </cell>
        </row>
        <row r="4473">
          <cell r="B4473" t="str">
            <v>v3_020401V01F02</v>
          </cell>
          <cell r="C4473" t="str">
            <v>v3_020401V01F02</v>
          </cell>
        </row>
        <row r="4474">
          <cell r="B4474" t="str">
            <v>v3_020401V01F03</v>
          </cell>
          <cell r="C4474" t="str">
            <v>v3_020401V01F03</v>
          </cell>
        </row>
        <row r="4475">
          <cell r="B4475" t="str">
            <v>v3_020401V01F04</v>
          </cell>
          <cell r="C4475" t="str">
            <v>v3_020401V01F04</v>
          </cell>
        </row>
        <row r="4476">
          <cell r="B4476" t="str">
            <v>v3_020401V02F01</v>
          </cell>
          <cell r="C4476" t="str">
            <v>v3_020401V02F01</v>
          </cell>
        </row>
        <row r="4477">
          <cell r="B4477" t="str">
            <v>v3_020401V02F02</v>
          </cell>
          <cell r="C4477" t="str">
            <v>v3_020401V02F02</v>
          </cell>
        </row>
        <row r="4478">
          <cell r="B4478" t="str">
            <v>v3_020401V03F01</v>
          </cell>
          <cell r="C4478" t="str">
            <v>v3_020401V03F01</v>
          </cell>
        </row>
        <row r="4479">
          <cell r="B4479" t="str">
            <v>v3_020401V03F02</v>
          </cell>
          <cell r="C4479" t="str">
            <v>v3_020401V03F02</v>
          </cell>
        </row>
        <row r="4480">
          <cell r="B4480" t="str">
            <v>v3_020401V03F03</v>
          </cell>
          <cell r="C4480" t="str">
            <v>v3_020401V03F03</v>
          </cell>
        </row>
        <row r="4481">
          <cell r="B4481" t="str">
            <v>v3_020401V03F04</v>
          </cell>
          <cell r="C4481" t="str">
            <v>v3_020401V03F04</v>
          </cell>
        </row>
        <row r="4482">
          <cell r="B4482" t="str">
            <v>v3_020401V04F01</v>
          </cell>
          <cell r="C4482" t="str">
            <v>v3_020401V04F01</v>
          </cell>
        </row>
        <row r="4483">
          <cell r="B4483" t="str">
            <v>v3_020401V04F02</v>
          </cell>
          <cell r="C4483" t="str">
            <v>v3_020401V04F02</v>
          </cell>
        </row>
        <row r="4484">
          <cell r="B4484" t="str">
            <v>v3_020401V04F03</v>
          </cell>
          <cell r="C4484" t="str">
            <v>v3_020401V04F03</v>
          </cell>
        </row>
        <row r="4485">
          <cell r="B4485" t="str">
            <v>v3_020501V01F01</v>
          </cell>
          <cell r="C4485" t="str">
            <v>v3_020501V01F01</v>
          </cell>
        </row>
        <row r="4486">
          <cell r="B4486" t="str">
            <v>v3_020501V01F02</v>
          </cell>
          <cell r="C4486" t="str">
            <v>v3_020501V01F02</v>
          </cell>
        </row>
        <row r="4487">
          <cell r="B4487" t="str">
            <v>v3_020501V02F01</v>
          </cell>
          <cell r="C4487" t="str">
            <v>v3_020501V02F01</v>
          </cell>
        </row>
        <row r="4488">
          <cell r="B4488" t="str">
            <v>v3_020501V02F02</v>
          </cell>
          <cell r="C4488" t="str">
            <v>v3_020501V02F02</v>
          </cell>
        </row>
        <row r="4489">
          <cell r="B4489" t="str">
            <v>v3_020501V02F03</v>
          </cell>
          <cell r="C4489" t="str">
            <v>v3_020501V02F03</v>
          </cell>
        </row>
        <row r="4490">
          <cell r="B4490" t="str">
            <v>v3_020501V03F01</v>
          </cell>
          <cell r="C4490" t="str">
            <v>v3_020501V03F01</v>
          </cell>
        </row>
        <row r="4491">
          <cell r="B4491" t="str">
            <v>v3_020501V03F02</v>
          </cell>
          <cell r="C4491" t="str">
            <v>v3_020501V03F02</v>
          </cell>
        </row>
        <row r="4492">
          <cell r="B4492" t="str">
            <v>v3_020501V03F03</v>
          </cell>
          <cell r="C4492" t="str">
            <v>v3_020501V03F03</v>
          </cell>
        </row>
        <row r="4493">
          <cell r="B4493" t="str">
            <v>v3_030101V01F01</v>
          </cell>
          <cell r="C4493" t="str">
            <v>v3_030101V01F01</v>
          </cell>
        </row>
        <row r="4494">
          <cell r="B4494" t="str">
            <v>v3_030101V01F02</v>
          </cell>
          <cell r="C4494" t="str">
            <v>v3_030101V01F02</v>
          </cell>
        </row>
        <row r="4495">
          <cell r="B4495" t="str">
            <v>v3_030101V01F03</v>
          </cell>
          <cell r="C4495" t="str">
            <v>v3_030101V01F03</v>
          </cell>
        </row>
        <row r="4496">
          <cell r="B4496" t="str">
            <v>v3_030101V02F01</v>
          </cell>
          <cell r="C4496" t="str">
            <v>v3_030101V02F01</v>
          </cell>
        </row>
        <row r="4497">
          <cell r="B4497" t="str">
            <v>v3_030101V02F02</v>
          </cell>
          <cell r="C4497" t="str">
            <v>v3_030101V02F02</v>
          </cell>
        </row>
        <row r="4498">
          <cell r="B4498" t="str">
            <v>v3_030101V02F03</v>
          </cell>
          <cell r="C4498" t="str">
            <v>v3_030101V02F03</v>
          </cell>
        </row>
        <row r="4499">
          <cell r="B4499" t="str">
            <v>v3_030101V02F04</v>
          </cell>
          <cell r="C4499" t="str">
            <v>v3_030101V02F04</v>
          </cell>
        </row>
        <row r="4500">
          <cell r="B4500" t="str">
            <v>v3_030101V02F05</v>
          </cell>
          <cell r="C4500" t="str">
            <v>v3_030101V02F05</v>
          </cell>
        </row>
        <row r="4501">
          <cell r="B4501" t="str">
            <v>v3_030101V03F01</v>
          </cell>
          <cell r="C4501" t="str">
            <v>v3_030101V03F01</v>
          </cell>
        </row>
        <row r="4502">
          <cell r="B4502" t="str">
            <v>v3_030101V03F02</v>
          </cell>
          <cell r="C4502" t="str">
            <v>v3_030101V03F02</v>
          </cell>
        </row>
        <row r="4503">
          <cell r="B4503" t="str">
            <v>v3_030101V03F03</v>
          </cell>
          <cell r="C4503" t="str">
            <v>v3_030101V03F03</v>
          </cell>
        </row>
        <row r="4504">
          <cell r="B4504" t="str">
            <v>v3_030101V03F04</v>
          </cell>
          <cell r="C4504" t="str">
            <v>v3_030101V03F04</v>
          </cell>
        </row>
        <row r="4505">
          <cell r="B4505" t="str">
            <v>v3_030101V04F01</v>
          </cell>
          <cell r="C4505" t="str">
            <v>v3_030101V04F01</v>
          </cell>
        </row>
        <row r="4506">
          <cell r="B4506" t="str">
            <v>v3_030101V04F02</v>
          </cell>
          <cell r="C4506" t="str">
            <v>v3_030101V04F02</v>
          </cell>
        </row>
        <row r="4507">
          <cell r="B4507" t="str">
            <v>v3_030101V04F03</v>
          </cell>
          <cell r="C4507" t="str">
            <v>v3_030101V04F03</v>
          </cell>
        </row>
        <row r="4508">
          <cell r="B4508" t="str">
            <v>v3_030101V04F04</v>
          </cell>
          <cell r="C4508" t="str">
            <v>v3_030101V04F04</v>
          </cell>
        </row>
        <row r="4509">
          <cell r="B4509" t="str">
            <v>v3_030101V04F05</v>
          </cell>
          <cell r="C4509" t="str">
            <v>v3_030101V04F05</v>
          </cell>
        </row>
        <row r="4510">
          <cell r="B4510" t="str">
            <v>v3_030101V04F06</v>
          </cell>
          <cell r="C4510" t="str">
            <v>v3_030101V04F06</v>
          </cell>
        </row>
        <row r="4511">
          <cell r="B4511" t="str">
            <v>v3_030201V01F01</v>
          </cell>
          <cell r="C4511" t="str">
            <v>v3_030201V01F01</v>
          </cell>
        </row>
        <row r="4512">
          <cell r="B4512" t="str">
            <v>v3_030201V01F02</v>
          </cell>
          <cell r="C4512" t="str">
            <v>v3_030201V01F02</v>
          </cell>
        </row>
        <row r="4513">
          <cell r="B4513" t="str">
            <v>v3_030201V01F03</v>
          </cell>
          <cell r="C4513" t="str">
            <v>v3_030201V01F03</v>
          </cell>
        </row>
        <row r="4514">
          <cell r="B4514" t="str">
            <v>v3_030201V02F01</v>
          </cell>
          <cell r="C4514" t="str">
            <v>v3_030201V02F01</v>
          </cell>
        </row>
        <row r="4515">
          <cell r="B4515" t="str">
            <v>v3_030201V02F02</v>
          </cell>
          <cell r="C4515" t="str">
            <v>v3_030201V02F02</v>
          </cell>
        </row>
        <row r="4516">
          <cell r="B4516" t="str">
            <v>v3_030201V02F03</v>
          </cell>
          <cell r="C4516" t="str">
            <v>v3_030201V02F03</v>
          </cell>
        </row>
        <row r="4517">
          <cell r="B4517" t="str">
            <v>v3_030201V02F04</v>
          </cell>
          <cell r="C4517" t="str">
            <v>v3_030201V02F04</v>
          </cell>
        </row>
        <row r="4518">
          <cell r="B4518" t="str">
            <v>v3_030201V03F01</v>
          </cell>
          <cell r="C4518" t="str">
            <v>v3_030201V03F01</v>
          </cell>
        </row>
        <row r="4519">
          <cell r="B4519" t="str">
            <v>v3_030201V03F02</v>
          </cell>
          <cell r="C4519" t="str">
            <v>v3_030201V03F02</v>
          </cell>
        </row>
        <row r="4520">
          <cell r="B4520" t="str">
            <v>v3_030201V03F03</v>
          </cell>
          <cell r="C4520" t="str">
            <v>v3_030201V03F03</v>
          </cell>
        </row>
        <row r="4521">
          <cell r="B4521" t="str">
            <v>v3_030201V04F01</v>
          </cell>
          <cell r="C4521" t="str">
            <v>v3_030201V04F01</v>
          </cell>
        </row>
        <row r="4522">
          <cell r="B4522" t="str">
            <v>v3_030201V04F02</v>
          </cell>
          <cell r="C4522" t="str">
            <v>v3_030201V04F02</v>
          </cell>
        </row>
        <row r="4523">
          <cell r="B4523" t="str">
            <v>v3_030201V04F03</v>
          </cell>
          <cell r="C4523" t="str">
            <v>v3_030201V04F03</v>
          </cell>
        </row>
        <row r="4524">
          <cell r="B4524" t="str">
            <v>v3_030201V04F04</v>
          </cell>
          <cell r="C4524" t="str">
            <v>v3_030201V04F04</v>
          </cell>
        </row>
        <row r="4525">
          <cell r="B4525" t="str">
            <v>v3_030201V04F05</v>
          </cell>
          <cell r="C4525" t="str">
            <v>v3_030201V04F05</v>
          </cell>
        </row>
        <row r="4526">
          <cell r="B4526" t="str">
            <v>v3_030201V05F01</v>
          </cell>
          <cell r="C4526" t="str">
            <v>v3_030201V05F01</v>
          </cell>
        </row>
        <row r="4527">
          <cell r="B4527" t="str">
            <v>v3_030201V05F02</v>
          </cell>
          <cell r="C4527" t="str">
            <v>v3_030201V05F02</v>
          </cell>
        </row>
        <row r="4528">
          <cell r="B4528" t="str">
            <v>v3_030201V05F03</v>
          </cell>
          <cell r="C4528" t="str">
            <v>v3_030201V05F03</v>
          </cell>
        </row>
        <row r="4529">
          <cell r="B4529" t="str">
            <v>v3_030201V05F04</v>
          </cell>
          <cell r="C4529" t="str">
            <v>v3_030201V05F04</v>
          </cell>
        </row>
        <row r="4530">
          <cell r="B4530" t="str">
            <v>v3_030201V05F05</v>
          </cell>
          <cell r="C4530" t="str">
            <v>v3_030201V05F05</v>
          </cell>
        </row>
        <row r="4531">
          <cell r="B4531" t="str">
            <v>v3_030201V05F06</v>
          </cell>
          <cell r="C4531" t="str">
            <v>v3_030201V05F06</v>
          </cell>
        </row>
        <row r="4532">
          <cell r="B4532" t="str">
            <v>v3_030201V05F07</v>
          </cell>
          <cell r="C4532" t="str">
            <v>v3_030201V05F07</v>
          </cell>
        </row>
        <row r="4533">
          <cell r="B4533" t="str">
            <v>v3_030202V01F01</v>
          </cell>
          <cell r="C4533" t="str">
            <v>v3_030202V01F01</v>
          </cell>
        </row>
        <row r="4534">
          <cell r="B4534" t="str">
            <v>v3_030202V01F02</v>
          </cell>
          <cell r="C4534" t="str">
            <v>v3_030202V01F02</v>
          </cell>
        </row>
        <row r="4535">
          <cell r="B4535" t="str">
            <v>v3_030202V01F03</v>
          </cell>
          <cell r="C4535" t="str">
            <v>v3_030202V01F03</v>
          </cell>
        </row>
        <row r="4536">
          <cell r="B4536" t="str">
            <v>v3_030202V01F04</v>
          </cell>
          <cell r="C4536" t="str">
            <v>v3_030202V01F04</v>
          </cell>
        </row>
        <row r="4537">
          <cell r="B4537" t="str">
            <v>v3_030202V02F01</v>
          </cell>
          <cell r="C4537" t="str">
            <v>v3_030202V02F01</v>
          </cell>
        </row>
        <row r="4538">
          <cell r="B4538" t="str">
            <v>v3_030202V02F02</v>
          </cell>
          <cell r="C4538" t="str">
            <v>v3_030202V02F02</v>
          </cell>
        </row>
        <row r="4539">
          <cell r="B4539" t="str">
            <v>v3_030202V02F03</v>
          </cell>
          <cell r="C4539" t="str">
            <v>v3_030202V02F03</v>
          </cell>
        </row>
        <row r="4540">
          <cell r="B4540" t="str">
            <v>v3_030202V03F01</v>
          </cell>
          <cell r="C4540" t="str">
            <v>v3_030202V03F01</v>
          </cell>
        </row>
        <row r="4541">
          <cell r="B4541" t="str">
            <v>v3_030202V03F02</v>
          </cell>
          <cell r="C4541" t="str">
            <v>v3_030202V03F02</v>
          </cell>
        </row>
        <row r="4542">
          <cell r="B4542" t="str">
            <v>v3_030202V04F01</v>
          </cell>
          <cell r="C4542" t="str">
            <v>v3_030202V04F01</v>
          </cell>
        </row>
        <row r="4543">
          <cell r="B4543" t="str">
            <v>v3_030202V04F02</v>
          </cell>
          <cell r="C4543" t="str">
            <v>v3_030202V04F02</v>
          </cell>
        </row>
        <row r="4544">
          <cell r="B4544" t="str">
            <v>v3_030202V04F03</v>
          </cell>
          <cell r="C4544" t="str">
            <v>v3_030202V04F03</v>
          </cell>
        </row>
        <row r="4545">
          <cell r="B4545" t="str">
            <v>v3_030202V04F04</v>
          </cell>
          <cell r="C4545" t="str">
            <v>v3_030202V04F04</v>
          </cell>
        </row>
        <row r="4546">
          <cell r="B4546" t="str">
            <v>v3_030202V04F05</v>
          </cell>
          <cell r="C4546" t="str">
            <v>v3_030202V04F05</v>
          </cell>
        </row>
        <row r="4547">
          <cell r="B4547" t="str">
            <v>v3_030202V04F06</v>
          </cell>
          <cell r="C4547" t="str">
            <v>v3_030202V04F06</v>
          </cell>
        </row>
        <row r="4548">
          <cell r="B4548" t="str">
            <v>v3_030202V04F07</v>
          </cell>
          <cell r="C4548" t="str">
            <v>v3_030202V04F07</v>
          </cell>
        </row>
        <row r="4549">
          <cell r="B4549" t="str">
            <v>v3_030301V01F01</v>
          </cell>
          <cell r="C4549" t="str">
            <v>v3_030301V01F01</v>
          </cell>
        </row>
        <row r="4550">
          <cell r="B4550" t="str">
            <v>v3_030301V01F02</v>
          </cell>
          <cell r="C4550" t="str">
            <v>v3_030301V01F02</v>
          </cell>
        </row>
        <row r="4551">
          <cell r="B4551" t="str">
            <v>v3_030301V01F03</v>
          </cell>
          <cell r="C4551" t="str">
            <v>v3_030301V01F03</v>
          </cell>
        </row>
        <row r="4552">
          <cell r="B4552" t="str">
            <v>v3_030301V01F04</v>
          </cell>
          <cell r="C4552" t="str">
            <v>v3_030301V01F04</v>
          </cell>
        </row>
        <row r="4553">
          <cell r="B4553" t="str">
            <v>v3_030301V02F01</v>
          </cell>
          <cell r="C4553" t="str">
            <v>v3_030301V02F01</v>
          </cell>
        </row>
        <row r="4554">
          <cell r="B4554" t="str">
            <v>v3_030301V02F02</v>
          </cell>
          <cell r="C4554" t="str">
            <v>v3_030301V02F02</v>
          </cell>
        </row>
        <row r="4555">
          <cell r="B4555" t="str">
            <v>v3_030301V02F03</v>
          </cell>
          <cell r="C4555" t="str">
            <v>v3_030301V02F03</v>
          </cell>
        </row>
        <row r="4556">
          <cell r="B4556" t="str">
            <v>v3_030301V02F04</v>
          </cell>
          <cell r="C4556" t="str">
            <v>v3_030301V02F04</v>
          </cell>
        </row>
        <row r="4557">
          <cell r="B4557" t="str">
            <v>v3_030301V02F05</v>
          </cell>
          <cell r="C4557" t="str">
            <v>v3_030301V02F05</v>
          </cell>
        </row>
        <row r="4558">
          <cell r="B4558" t="str">
            <v>v3_030301V02F06</v>
          </cell>
          <cell r="C4558" t="str">
            <v>v3_030301V02F06</v>
          </cell>
        </row>
        <row r="4559">
          <cell r="B4559" t="str">
            <v>v3_030301V02F07</v>
          </cell>
          <cell r="C4559" t="str">
            <v>v3_030301V02F07</v>
          </cell>
        </row>
        <row r="4560">
          <cell r="B4560" t="str">
            <v>v3_030301V03F01</v>
          </cell>
          <cell r="C4560" t="str">
            <v>v3_030301V03F01</v>
          </cell>
        </row>
        <row r="4561">
          <cell r="B4561" t="str">
            <v>v3_030301V03F02</v>
          </cell>
          <cell r="C4561" t="str">
            <v>v3_030301V03F02</v>
          </cell>
        </row>
        <row r="4562">
          <cell r="B4562" t="str">
            <v>v3_030301V04F01</v>
          </cell>
          <cell r="C4562" t="str">
            <v>v3_030301V04F01</v>
          </cell>
        </row>
        <row r="4563">
          <cell r="B4563" t="str">
            <v>v3_030301V04F02</v>
          </cell>
          <cell r="C4563" t="str">
            <v>v3_030301V04F02</v>
          </cell>
        </row>
        <row r="4564">
          <cell r="B4564" t="str">
            <v>v3_030301V04F03</v>
          </cell>
          <cell r="C4564" t="str">
            <v>v3_030301V04F03</v>
          </cell>
        </row>
        <row r="4565">
          <cell r="B4565" t="str">
            <v>v3_030301V04F04</v>
          </cell>
          <cell r="C4565" t="str">
            <v>v3_030301V04F04</v>
          </cell>
        </row>
        <row r="4566">
          <cell r="B4566" t="str">
            <v>v3_030301V04F05</v>
          </cell>
          <cell r="C4566" t="str">
            <v>v3_030301V04F05</v>
          </cell>
        </row>
        <row r="4567">
          <cell r="B4567" t="str">
            <v>v3_030302V01F01</v>
          </cell>
          <cell r="C4567" t="str">
            <v>v3_030302V01F01</v>
          </cell>
        </row>
        <row r="4568">
          <cell r="B4568" t="str">
            <v>v3_030302V01F02</v>
          </cell>
          <cell r="C4568" t="str">
            <v>v3_030302V01F02</v>
          </cell>
        </row>
        <row r="4569">
          <cell r="B4569" t="str">
            <v>v3_030302V02F01</v>
          </cell>
          <cell r="C4569" t="str">
            <v>v3_030302V02F01</v>
          </cell>
        </row>
        <row r="4570">
          <cell r="B4570" t="str">
            <v>v3_030302V02F02</v>
          </cell>
          <cell r="C4570" t="str">
            <v>v3_030302V02F02</v>
          </cell>
        </row>
        <row r="4571">
          <cell r="B4571" t="str">
            <v>v3_030302V02F03</v>
          </cell>
          <cell r="C4571" t="str">
            <v>v3_030302V02F03</v>
          </cell>
        </row>
        <row r="4572">
          <cell r="B4572" t="str">
            <v>v3_030302V02F04</v>
          </cell>
          <cell r="C4572" t="str">
            <v>v3_030302V02F04</v>
          </cell>
        </row>
        <row r="4573">
          <cell r="B4573" t="str">
            <v>v3_030302V02F05</v>
          </cell>
          <cell r="C4573" t="str">
            <v>v3_030302V02F05</v>
          </cell>
        </row>
        <row r="4574">
          <cell r="B4574" t="str">
            <v>v3_030302V03F01</v>
          </cell>
          <cell r="C4574" t="str">
            <v>v3_030302V03F01</v>
          </cell>
        </row>
        <row r="4575">
          <cell r="B4575" t="str">
            <v>v3_030302V03F02</v>
          </cell>
          <cell r="C4575" t="str">
            <v>v3_030302V03F02</v>
          </cell>
        </row>
        <row r="4576">
          <cell r="B4576" t="str">
            <v>v3_030302V03F03</v>
          </cell>
          <cell r="C4576" t="str">
            <v>v3_030302V03F03</v>
          </cell>
        </row>
        <row r="4577">
          <cell r="B4577" t="str">
            <v>v3_030302V03F04</v>
          </cell>
          <cell r="C4577" t="str">
            <v>v3_030302V03F04</v>
          </cell>
        </row>
        <row r="4578">
          <cell r="B4578" t="str">
            <v>v3_030302V03F05</v>
          </cell>
          <cell r="C4578" t="str">
            <v>v3_030302V03F05</v>
          </cell>
        </row>
        <row r="4579">
          <cell r="B4579" t="str">
            <v>v3_030302V03F06</v>
          </cell>
          <cell r="C4579" t="str">
            <v>v3_030302V03F06</v>
          </cell>
        </row>
        <row r="4580">
          <cell r="B4580" t="str">
            <v>v3_030302V04F01</v>
          </cell>
          <cell r="C4580" t="str">
            <v>v3_030302V04F01</v>
          </cell>
        </row>
        <row r="4581">
          <cell r="B4581" t="str">
            <v>v3_030302V04F02</v>
          </cell>
          <cell r="C4581" t="str">
            <v>v3_030302V04F02</v>
          </cell>
        </row>
        <row r="4582">
          <cell r="B4582" t="str">
            <v>v3_030302V04F03</v>
          </cell>
          <cell r="C4582" t="str">
            <v>v3_030302V04F03</v>
          </cell>
        </row>
        <row r="4583">
          <cell r="B4583" t="str">
            <v>v3_030302V04F04</v>
          </cell>
          <cell r="C4583" t="str">
            <v>v3_030302V04F04</v>
          </cell>
        </row>
        <row r="4584">
          <cell r="B4584" t="str">
            <v>v3_030401V01F01</v>
          </cell>
          <cell r="C4584" t="str">
            <v>v3_030401V01F01</v>
          </cell>
        </row>
        <row r="4585">
          <cell r="B4585" t="str">
            <v>v3_030401V01F02</v>
          </cell>
          <cell r="C4585" t="str">
            <v>v3_030401V01F02</v>
          </cell>
        </row>
        <row r="4586">
          <cell r="B4586" t="str">
            <v>v3_030401V02F01</v>
          </cell>
          <cell r="C4586" t="str">
            <v>v3_030401V02F01</v>
          </cell>
        </row>
        <row r="4587">
          <cell r="B4587" t="str">
            <v>v3_030401V02F02</v>
          </cell>
          <cell r="C4587" t="str">
            <v>v3_030401V02F02</v>
          </cell>
        </row>
        <row r="4588">
          <cell r="B4588" t="str">
            <v>v3_030401V02F03</v>
          </cell>
          <cell r="C4588" t="str">
            <v>v3_030401V02F03</v>
          </cell>
        </row>
        <row r="4589">
          <cell r="B4589" t="str">
            <v>v3_030401V02F04</v>
          </cell>
          <cell r="C4589" t="str">
            <v>v3_030401V02F04</v>
          </cell>
        </row>
        <row r="4590">
          <cell r="B4590" t="str">
            <v>v3_030401V02F05</v>
          </cell>
          <cell r="C4590" t="str">
            <v>v3_030401V02F05</v>
          </cell>
        </row>
        <row r="4591">
          <cell r="B4591" t="str">
            <v>v3_030401V02F06</v>
          </cell>
          <cell r="C4591" t="str">
            <v>v3_030401V02F06</v>
          </cell>
        </row>
        <row r="4592">
          <cell r="B4592" t="str">
            <v>v3_030401V02F07</v>
          </cell>
          <cell r="C4592" t="str">
            <v>v3_030401V02F07</v>
          </cell>
        </row>
        <row r="4593">
          <cell r="B4593" t="str">
            <v>v3_030401V03F01</v>
          </cell>
          <cell r="C4593" t="str">
            <v>v3_030401V03F01</v>
          </cell>
        </row>
        <row r="4594">
          <cell r="B4594" t="str">
            <v>v3_030401V03F02</v>
          </cell>
          <cell r="C4594" t="str">
            <v>v3_030401V03F02</v>
          </cell>
        </row>
        <row r="4595">
          <cell r="B4595" t="str">
            <v>v3_030401V03F03</v>
          </cell>
          <cell r="C4595" t="str">
            <v>v3_030401V03F03</v>
          </cell>
        </row>
        <row r="4596">
          <cell r="B4596" t="str">
            <v>v3_030401V03F04</v>
          </cell>
          <cell r="C4596" t="str">
            <v>v3_030401V03F04</v>
          </cell>
        </row>
        <row r="4597">
          <cell r="B4597" t="str">
            <v>v3_030401V04F01</v>
          </cell>
          <cell r="C4597" t="str">
            <v>v3_030401V04F01</v>
          </cell>
        </row>
        <row r="4598">
          <cell r="B4598" t="str">
            <v>v3_030401V04F02</v>
          </cell>
          <cell r="C4598" t="str">
            <v>v3_030401V04F02</v>
          </cell>
        </row>
        <row r="4599">
          <cell r="B4599" t="str">
            <v>v3_030401V04F03</v>
          </cell>
          <cell r="C4599" t="str">
            <v>v3_030401V04F03</v>
          </cell>
        </row>
        <row r="4600">
          <cell r="B4600" t="str">
            <v>v3_030401V04F04</v>
          </cell>
          <cell r="C4600" t="str">
            <v>v3_030401V04F04</v>
          </cell>
        </row>
        <row r="4601">
          <cell r="B4601" t="str">
            <v>v3_030401V04F05</v>
          </cell>
          <cell r="C4601" t="str">
            <v>v3_030401V04F05</v>
          </cell>
        </row>
        <row r="4602">
          <cell r="B4602" t="str">
            <v>v3_030401V04F06</v>
          </cell>
          <cell r="C4602" t="str">
            <v>v3_030401V04F06</v>
          </cell>
        </row>
        <row r="4603">
          <cell r="B4603" t="str">
            <v>v3_030401V04F07</v>
          </cell>
          <cell r="C4603" t="str">
            <v>v3_030401V04F07</v>
          </cell>
        </row>
        <row r="4604">
          <cell r="B4604" t="str">
            <v>v3_030501V01F01</v>
          </cell>
          <cell r="C4604" t="str">
            <v>v3_030501V01F01</v>
          </cell>
        </row>
        <row r="4605">
          <cell r="B4605" t="str">
            <v>v3_030501V01F02</v>
          </cell>
          <cell r="C4605" t="str">
            <v>v3_030501V01F02</v>
          </cell>
        </row>
        <row r="4606">
          <cell r="B4606" t="str">
            <v>v3_030501V02F01</v>
          </cell>
          <cell r="C4606" t="str">
            <v>v3_030501V02F01</v>
          </cell>
        </row>
        <row r="4607">
          <cell r="B4607" t="str">
            <v>v3_030501V02F02</v>
          </cell>
          <cell r="C4607" t="str">
            <v>v3_030501V02F02</v>
          </cell>
        </row>
        <row r="4608">
          <cell r="B4608" t="str">
            <v>v3_030501V02F03</v>
          </cell>
          <cell r="C4608" t="str">
            <v>v3_030501V02F03</v>
          </cell>
        </row>
        <row r="4609">
          <cell r="B4609" t="str">
            <v>v3_030501V02F04</v>
          </cell>
          <cell r="C4609" t="str">
            <v>v3_030501V02F04</v>
          </cell>
        </row>
        <row r="4610">
          <cell r="B4610" t="str">
            <v>v3_030501V02F05</v>
          </cell>
          <cell r="C4610" t="str">
            <v>v3_030501V02F05</v>
          </cell>
        </row>
        <row r="4611">
          <cell r="B4611" t="str">
            <v>v3_030501V03F01</v>
          </cell>
          <cell r="C4611" t="str">
            <v>v3_030501V03F01</v>
          </cell>
        </row>
        <row r="4612">
          <cell r="B4612" t="str">
            <v>v3_030501V03F02</v>
          </cell>
          <cell r="C4612" t="str">
            <v>v3_030501V03F02</v>
          </cell>
        </row>
        <row r="4613">
          <cell r="B4613" t="str">
            <v>v3_030501V04F01</v>
          </cell>
          <cell r="C4613" t="str">
            <v>v3_030501V04F01</v>
          </cell>
        </row>
        <row r="4614">
          <cell r="B4614" t="str">
            <v>v3_030501V04F02</v>
          </cell>
          <cell r="C4614" t="str">
            <v>v3_030501V04F02</v>
          </cell>
        </row>
        <row r="4615">
          <cell r="B4615" t="str">
            <v>v3_030501V04F03</v>
          </cell>
          <cell r="C4615" t="str">
            <v>v3_030501V04F03</v>
          </cell>
        </row>
        <row r="4616">
          <cell r="B4616" t="str">
            <v>v3_030501V04F04</v>
          </cell>
          <cell r="C4616" t="str">
            <v>v3_030501V04F04</v>
          </cell>
        </row>
        <row r="4617">
          <cell r="B4617" t="str">
            <v>v3_030502V01F01</v>
          </cell>
          <cell r="C4617" t="str">
            <v>v3_030502V01F01</v>
          </cell>
        </row>
        <row r="4618">
          <cell r="B4618" t="str">
            <v>v3_030502V01F02</v>
          </cell>
          <cell r="C4618" t="str">
            <v>v3_030502V01F02</v>
          </cell>
        </row>
        <row r="4619">
          <cell r="B4619" t="str">
            <v>v3_030502V01F03</v>
          </cell>
          <cell r="C4619" t="str">
            <v>v3_030502V01F03</v>
          </cell>
        </row>
        <row r="4620">
          <cell r="B4620" t="str">
            <v>v3_030502V02F01</v>
          </cell>
          <cell r="C4620" t="str">
            <v>v3_030502V02F01</v>
          </cell>
        </row>
        <row r="4621">
          <cell r="B4621" t="str">
            <v>v3_030502V02F02</v>
          </cell>
          <cell r="C4621" t="str">
            <v>v3_030502V02F02</v>
          </cell>
        </row>
        <row r="4622">
          <cell r="B4622" t="str">
            <v>v3_030502V02F03</v>
          </cell>
          <cell r="C4622" t="str">
            <v>v3_030502V02F03</v>
          </cell>
        </row>
        <row r="4623">
          <cell r="B4623" t="str">
            <v>v3_030502V03F01</v>
          </cell>
          <cell r="C4623" t="str">
            <v>v3_030502V03F01</v>
          </cell>
        </row>
        <row r="4624">
          <cell r="B4624" t="str">
            <v>v3_030502V03F02</v>
          </cell>
          <cell r="C4624" t="str">
            <v>v3_030502V03F02</v>
          </cell>
        </row>
        <row r="4625">
          <cell r="B4625" t="str">
            <v>v3_030502V03F03</v>
          </cell>
          <cell r="C4625" t="str">
            <v>v3_030502V03F03</v>
          </cell>
        </row>
        <row r="4626">
          <cell r="B4626" t="str">
            <v>v3_030502V03F04</v>
          </cell>
          <cell r="C4626" t="str">
            <v>v3_030502V03F04</v>
          </cell>
        </row>
        <row r="4627">
          <cell r="B4627" t="str">
            <v>v3_030502V03F05</v>
          </cell>
          <cell r="C4627" t="str">
            <v>v3_030502V03F05</v>
          </cell>
        </row>
        <row r="4628">
          <cell r="B4628" t="str">
            <v>v3_030601V01F01</v>
          </cell>
          <cell r="C4628" t="str">
            <v>v3_030601V01F01</v>
          </cell>
        </row>
        <row r="4629">
          <cell r="B4629" t="str">
            <v>v3_030601V01F02</v>
          </cell>
          <cell r="C4629" t="str">
            <v>v3_030601V01F02</v>
          </cell>
        </row>
        <row r="4630">
          <cell r="B4630" t="str">
            <v>v3_030601V01F03</v>
          </cell>
          <cell r="C4630" t="str">
            <v>v3_030601V01F03</v>
          </cell>
        </row>
        <row r="4631">
          <cell r="B4631" t="str">
            <v>v3_030601V02F01</v>
          </cell>
          <cell r="C4631" t="str">
            <v>v3_030601V02F01</v>
          </cell>
        </row>
        <row r="4632">
          <cell r="B4632" t="str">
            <v>v3_030601V02F02</v>
          </cell>
          <cell r="C4632" t="str">
            <v>v3_030601V02F02</v>
          </cell>
        </row>
        <row r="4633">
          <cell r="B4633" t="str">
            <v>v3_030601V02F03</v>
          </cell>
          <cell r="C4633" t="str">
            <v>v3_030601V02F03</v>
          </cell>
        </row>
        <row r="4634">
          <cell r="B4634" t="str">
            <v>v3_030601V02F04</v>
          </cell>
          <cell r="C4634" t="str">
            <v>v3_030601V02F04</v>
          </cell>
        </row>
        <row r="4635">
          <cell r="B4635" t="str">
            <v>v3_030601V02F05</v>
          </cell>
          <cell r="C4635" t="str">
            <v>v3_030601V02F05</v>
          </cell>
        </row>
        <row r="4636">
          <cell r="B4636" t="str">
            <v>v3_030601V02F06</v>
          </cell>
          <cell r="C4636" t="str">
            <v>v3_030601V02F06</v>
          </cell>
        </row>
        <row r="4637">
          <cell r="B4637" t="str">
            <v>v3_030601V03F01</v>
          </cell>
          <cell r="C4637" t="str">
            <v>v3_030601V03F01</v>
          </cell>
        </row>
        <row r="4638">
          <cell r="B4638" t="str">
            <v>v3_030601V03F02</v>
          </cell>
          <cell r="C4638" t="str">
            <v>v3_030601V03F02</v>
          </cell>
        </row>
        <row r="4639">
          <cell r="B4639" t="str">
            <v>v3_030601V04F01</v>
          </cell>
          <cell r="C4639" t="str">
            <v>v3_030601V04F01</v>
          </cell>
        </row>
        <row r="4640">
          <cell r="B4640" t="str">
            <v>v3_030601V04F02</v>
          </cell>
          <cell r="C4640" t="str">
            <v>v3_030601V04F02</v>
          </cell>
        </row>
        <row r="4641">
          <cell r="B4641" t="str">
            <v>v3_030601V04F03</v>
          </cell>
          <cell r="C4641" t="str">
            <v>v3_030601V04F03</v>
          </cell>
        </row>
        <row r="4642">
          <cell r="B4642" t="str">
            <v>v3_030601V04F04</v>
          </cell>
          <cell r="C4642" t="str">
            <v>v3_030601V04F04</v>
          </cell>
        </row>
        <row r="4643">
          <cell r="B4643" t="str">
            <v>v3_030601V04F05</v>
          </cell>
          <cell r="C4643" t="str">
            <v>v3_030601V04F05</v>
          </cell>
        </row>
        <row r="4644">
          <cell r="B4644" t="str">
            <v>v3_030601V04F06</v>
          </cell>
          <cell r="C4644" t="str">
            <v>v3_030601V04F06</v>
          </cell>
        </row>
        <row r="4645">
          <cell r="B4645" t="str">
            <v>v3_030602V01F01</v>
          </cell>
          <cell r="C4645" t="str">
            <v>v3_030602V01F01</v>
          </cell>
        </row>
        <row r="4646">
          <cell r="B4646" t="str">
            <v>v3_030602V01F02</v>
          </cell>
          <cell r="C4646" t="str">
            <v>v3_030602V01F02</v>
          </cell>
        </row>
        <row r="4647">
          <cell r="B4647" t="str">
            <v>v3_030602V01F03</v>
          </cell>
          <cell r="C4647" t="str">
            <v>v3_030602V01F03</v>
          </cell>
        </row>
        <row r="4648">
          <cell r="B4648" t="str">
            <v>v3_030602V02F01</v>
          </cell>
          <cell r="C4648" t="str">
            <v>v3_030602V02F01</v>
          </cell>
        </row>
        <row r="4649">
          <cell r="B4649" t="str">
            <v>v3_030602V02F02</v>
          </cell>
          <cell r="C4649" t="str">
            <v>v3_030602V02F02</v>
          </cell>
        </row>
        <row r="4650">
          <cell r="B4650" t="str">
            <v>v3_030602V02F03</v>
          </cell>
          <cell r="C4650" t="str">
            <v>v3_030602V02F03</v>
          </cell>
        </row>
        <row r="4651">
          <cell r="B4651" t="str">
            <v>v3_030602V02F04</v>
          </cell>
          <cell r="C4651" t="str">
            <v>v3_030602V02F04</v>
          </cell>
        </row>
        <row r="4652">
          <cell r="B4652" t="str">
            <v>v3_030602V02F05</v>
          </cell>
          <cell r="C4652" t="str">
            <v>v3_030602V02F05</v>
          </cell>
        </row>
        <row r="4653">
          <cell r="B4653" t="str">
            <v>v3_030602V02F06</v>
          </cell>
          <cell r="C4653" t="str">
            <v>v3_030602V02F06</v>
          </cell>
        </row>
        <row r="4654">
          <cell r="B4654" t="str">
            <v>v3_030602V03F01</v>
          </cell>
          <cell r="C4654" t="str">
            <v>v3_030602V03F01</v>
          </cell>
        </row>
        <row r="4655">
          <cell r="B4655" t="str">
            <v>v3_030602V03F02</v>
          </cell>
          <cell r="C4655" t="str">
            <v>v3_030602V03F02</v>
          </cell>
        </row>
        <row r="4656">
          <cell r="B4656" t="str">
            <v>v3_030602V04F01</v>
          </cell>
          <cell r="C4656" t="str">
            <v>v3_030602V04F01</v>
          </cell>
        </row>
        <row r="4657">
          <cell r="B4657" t="str">
            <v>v3_030602V04F02</v>
          </cell>
          <cell r="C4657" t="str">
            <v>v3_030602V04F02</v>
          </cell>
        </row>
        <row r="4658">
          <cell r="B4658" t="str">
            <v>v3_030602V04F03</v>
          </cell>
          <cell r="C4658" t="str">
            <v>v3_030602V04F03</v>
          </cell>
        </row>
        <row r="4659">
          <cell r="B4659" t="str">
            <v>v3_040101V01F01</v>
          </cell>
          <cell r="C4659" t="str">
            <v>v3_040101V01F01</v>
          </cell>
        </row>
        <row r="4660">
          <cell r="B4660" t="str">
            <v>v3_040101V01F02</v>
          </cell>
          <cell r="C4660" t="str">
            <v>v3_040101V01F02</v>
          </cell>
        </row>
        <row r="4661">
          <cell r="B4661" t="str">
            <v>v3_040101V01F03</v>
          </cell>
          <cell r="C4661" t="str">
            <v>v3_040101V01F03</v>
          </cell>
        </row>
        <row r="4662">
          <cell r="B4662" t="str">
            <v>v3_040101V02F01</v>
          </cell>
          <cell r="C4662" t="str">
            <v>v3_040101V02F01</v>
          </cell>
        </row>
        <row r="4663">
          <cell r="B4663" t="str">
            <v>v3_040101V02F02</v>
          </cell>
          <cell r="C4663" t="str">
            <v>v3_040101V02F02</v>
          </cell>
        </row>
        <row r="4664">
          <cell r="B4664" t="str">
            <v>v3_040101V02F03</v>
          </cell>
          <cell r="C4664" t="str">
            <v>v3_040101V02F03</v>
          </cell>
        </row>
        <row r="4665">
          <cell r="B4665" t="str">
            <v>v3_040101V02F04</v>
          </cell>
          <cell r="C4665" t="str">
            <v>v3_040101V02F04</v>
          </cell>
        </row>
        <row r="4666">
          <cell r="B4666" t="str">
            <v>v3_040101V02F05</v>
          </cell>
          <cell r="C4666" t="str">
            <v>v3_040101V02F05</v>
          </cell>
        </row>
        <row r="4667">
          <cell r="B4667" t="str">
            <v>v3_040101V03F01</v>
          </cell>
          <cell r="C4667" t="str">
            <v>v3_040101V03F01</v>
          </cell>
        </row>
        <row r="4668">
          <cell r="B4668" t="str">
            <v>v3_040101V03F02</v>
          </cell>
          <cell r="C4668" t="str">
            <v>v3_040101V03F02</v>
          </cell>
        </row>
        <row r="4669">
          <cell r="B4669" t="str">
            <v>v3_040101V04F01</v>
          </cell>
          <cell r="C4669" t="str">
            <v>v3_040101V04F01</v>
          </cell>
        </row>
        <row r="4670">
          <cell r="B4670" t="str">
            <v>v3_040101V04F02</v>
          </cell>
          <cell r="C4670" t="str">
            <v>v3_040101V04F02</v>
          </cell>
        </row>
        <row r="4671">
          <cell r="B4671" t="str">
            <v>v3_040101V04F03</v>
          </cell>
          <cell r="C4671" t="str">
            <v>v3_040101V04F03</v>
          </cell>
        </row>
        <row r="4672">
          <cell r="B4672" t="str">
            <v>v3_040101V04F04</v>
          </cell>
          <cell r="C4672" t="str">
            <v>v3_040101V04F04</v>
          </cell>
        </row>
        <row r="4673">
          <cell r="B4673" t="str">
            <v>v3_040101V04F05</v>
          </cell>
          <cell r="C4673" t="str">
            <v>v3_040101V04F05</v>
          </cell>
        </row>
        <row r="4674">
          <cell r="B4674" t="str">
            <v>v3_040101V04F06</v>
          </cell>
          <cell r="C4674" t="str">
            <v>v3_040101V04F06</v>
          </cell>
        </row>
        <row r="4675">
          <cell r="B4675" t="str">
            <v>v3_040201V01F01</v>
          </cell>
          <cell r="C4675" t="str">
            <v>v3_040201V01F01</v>
          </cell>
        </row>
        <row r="4676">
          <cell r="B4676" t="str">
            <v>v3_040201V01F02</v>
          </cell>
          <cell r="C4676" t="str">
            <v>v3_040201V01F02</v>
          </cell>
        </row>
        <row r="4677">
          <cell r="B4677" t="str">
            <v>v3_040201V02F01</v>
          </cell>
          <cell r="C4677" t="str">
            <v>v3_040201V02F01</v>
          </cell>
        </row>
        <row r="4678">
          <cell r="B4678" t="str">
            <v>v3_040201V02F02</v>
          </cell>
          <cell r="C4678" t="str">
            <v>v3_040201V02F02</v>
          </cell>
        </row>
        <row r="4679">
          <cell r="B4679" t="str">
            <v>v3_040201V03F01</v>
          </cell>
          <cell r="C4679" t="str">
            <v>v3_040201V03F01</v>
          </cell>
        </row>
        <row r="4680">
          <cell r="B4680" t="str">
            <v>v3_040201V03F02</v>
          </cell>
          <cell r="C4680" t="str">
            <v>v3_040201V03F02</v>
          </cell>
        </row>
        <row r="4681">
          <cell r="B4681" t="str">
            <v>v3_040201V03F03</v>
          </cell>
          <cell r="C4681" t="str">
            <v>v3_040201V03F03</v>
          </cell>
        </row>
        <row r="4682">
          <cell r="B4682" t="str">
            <v>v3_040201V03F04</v>
          </cell>
          <cell r="C4682" t="str">
            <v>v3_040201V03F04</v>
          </cell>
        </row>
        <row r="4683">
          <cell r="B4683" t="str">
            <v>v3_040201V04F01</v>
          </cell>
          <cell r="C4683" t="str">
            <v>v3_040201V04F01</v>
          </cell>
        </row>
        <row r="4684">
          <cell r="B4684" t="str">
            <v>v3_040201V04F02</v>
          </cell>
          <cell r="C4684" t="str">
            <v>v3_040201V04F02</v>
          </cell>
        </row>
        <row r="4685">
          <cell r="B4685" t="str">
            <v>v3_040201V04F03</v>
          </cell>
          <cell r="C4685" t="str">
            <v>v3_040201V04F03</v>
          </cell>
        </row>
        <row r="4686">
          <cell r="B4686" t="str">
            <v>v3_040201V05F01</v>
          </cell>
          <cell r="C4686" t="str">
            <v>v3_040201V05F01</v>
          </cell>
        </row>
        <row r="4687">
          <cell r="B4687" t="str">
            <v>v3_040201V05F02</v>
          </cell>
          <cell r="C4687" t="str">
            <v>v3_040201V05F02</v>
          </cell>
        </row>
        <row r="4688">
          <cell r="B4688" t="str">
            <v>v3_040201V05F03</v>
          </cell>
          <cell r="C4688" t="str">
            <v>v3_040201V05F03</v>
          </cell>
        </row>
        <row r="4689">
          <cell r="B4689" t="str">
            <v>v3_040201V05F04</v>
          </cell>
          <cell r="C4689" t="str">
            <v>v3_040201V05F04</v>
          </cell>
        </row>
        <row r="4690">
          <cell r="B4690" t="str">
            <v>v3_040201V05F05</v>
          </cell>
          <cell r="C4690" t="str">
            <v>v3_040201V05F05</v>
          </cell>
        </row>
        <row r="4691">
          <cell r="B4691" t="str">
            <v>v3_040301V01F01</v>
          </cell>
          <cell r="C4691" t="str">
            <v>v3_040301V01F01</v>
          </cell>
        </row>
        <row r="4692">
          <cell r="B4692" t="str">
            <v>v3_040301V01F02</v>
          </cell>
          <cell r="C4692" t="str">
            <v>v3_040301V01F02</v>
          </cell>
        </row>
        <row r="4693">
          <cell r="B4693" t="str">
            <v>v3_040301V02F01</v>
          </cell>
          <cell r="C4693" t="str">
            <v>v3_040301V02F01</v>
          </cell>
        </row>
        <row r="4694">
          <cell r="B4694" t="str">
            <v>v3_040301V02F02</v>
          </cell>
          <cell r="C4694" t="str">
            <v>v3_040301V02F02</v>
          </cell>
        </row>
        <row r="4695">
          <cell r="B4695" t="str">
            <v>v3_040301V02F03</v>
          </cell>
          <cell r="C4695" t="str">
            <v>v3_040301V02F03</v>
          </cell>
        </row>
        <row r="4696">
          <cell r="B4696" t="str">
            <v>v3_040301V02F04</v>
          </cell>
          <cell r="C4696" t="str">
            <v>v3_040301V02F04</v>
          </cell>
        </row>
        <row r="4697">
          <cell r="B4697" t="str">
            <v>v3_040301V02F05</v>
          </cell>
          <cell r="C4697" t="str">
            <v>v3_040301V02F05</v>
          </cell>
        </row>
        <row r="4698">
          <cell r="B4698" t="str">
            <v>v3_040301V03F01</v>
          </cell>
          <cell r="C4698" t="str">
            <v>v3_040301V03F01</v>
          </cell>
        </row>
        <row r="4699">
          <cell r="B4699" t="str">
            <v>v3_040301V03F02</v>
          </cell>
          <cell r="C4699" t="str">
            <v>v3_040301V03F02</v>
          </cell>
        </row>
        <row r="4700">
          <cell r="B4700" t="str">
            <v>v3_040301V03F03</v>
          </cell>
          <cell r="C4700" t="str">
            <v>v3_040301V03F03</v>
          </cell>
        </row>
        <row r="4701">
          <cell r="B4701" t="str">
            <v>v3_040301V04F01</v>
          </cell>
          <cell r="C4701" t="str">
            <v>v3_040301V04F01</v>
          </cell>
        </row>
        <row r="4702">
          <cell r="B4702" t="str">
            <v>v3_040301V04F02</v>
          </cell>
          <cell r="C4702" t="str">
            <v>v3_040301V04F02</v>
          </cell>
        </row>
        <row r="4703">
          <cell r="B4703" t="str">
            <v>v3_040301V04F03</v>
          </cell>
          <cell r="C4703" t="str">
            <v>v3_040301V04F03</v>
          </cell>
        </row>
        <row r="4704">
          <cell r="B4704" t="str">
            <v>v3_040301V05F01</v>
          </cell>
          <cell r="C4704" t="str">
            <v>v3_040301V05F01</v>
          </cell>
        </row>
        <row r="4705">
          <cell r="B4705" t="str">
            <v>v3_040301V05F02</v>
          </cell>
          <cell r="C4705" t="str">
            <v>v3_040301V05F02</v>
          </cell>
        </row>
        <row r="4706">
          <cell r="B4706" t="str">
            <v>v3_040301V05F03</v>
          </cell>
          <cell r="C4706" t="str">
            <v>v3_040301V05F03</v>
          </cell>
        </row>
        <row r="4707">
          <cell r="B4707" t="str">
            <v>v3_040301V05F04</v>
          </cell>
          <cell r="C4707" t="str">
            <v>v3_040301V05F04</v>
          </cell>
        </row>
        <row r="4708">
          <cell r="B4708" t="str">
            <v>v3_040301V05F05</v>
          </cell>
          <cell r="C4708" t="str">
            <v>v3_040301V05F05</v>
          </cell>
        </row>
        <row r="4709">
          <cell r="B4709" t="str">
            <v>v3_040301V05F06</v>
          </cell>
          <cell r="C4709" t="str">
            <v>v3_040301V05F06</v>
          </cell>
        </row>
        <row r="4710">
          <cell r="B4710" t="str">
            <v>v3_040301V05F07</v>
          </cell>
          <cell r="C4710" t="str">
            <v>v3_040301V05F07</v>
          </cell>
        </row>
        <row r="4711">
          <cell r="B4711" t="str">
            <v>v3_040302V01F01</v>
          </cell>
          <cell r="C4711" t="str">
            <v>v3_040302V01F01</v>
          </cell>
        </row>
        <row r="4712">
          <cell r="B4712" t="str">
            <v>v3_040302V01F02</v>
          </cell>
          <cell r="C4712" t="str">
            <v>v3_040302V01F02</v>
          </cell>
        </row>
        <row r="4713">
          <cell r="B4713" t="str">
            <v>v3_040302V02F01</v>
          </cell>
          <cell r="C4713" t="str">
            <v>v3_040302V02F01</v>
          </cell>
        </row>
        <row r="4714">
          <cell r="B4714" t="str">
            <v>v3_040302V02F02</v>
          </cell>
          <cell r="C4714" t="str">
            <v>v3_040302V02F02</v>
          </cell>
        </row>
        <row r="4715">
          <cell r="B4715" t="str">
            <v>v3_040302V03F01</v>
          </cell>
          <cell r="C4715" t="str">
            <v>v3_040302V03F01</v>
          </cell>
        </row>
        <row r="4716">
          <cell r="B4716" t="str">
            <v>v3_040302V03F02</v>
          </cell>
          <cell r="C4716" t="str">
            <v>v3_040302V03F02</v>
          </cell>
        </row>
        <row r="4717">
          <cell r="B4717" t="str">
            <v>v3_040302V03F03</v>
          </cell>
          <cell r="C4717" t="str">
            <v>v3_040302V03F03</v>
          </cell>
        </row>
        <row r="4718">
          <cell r="B4718" t="str">
            <v>v3_040302V03F04</v>
          </cell>
          <cell r="C4718" t="str">
            <v>v3_040302V03F04</v>
          </cell>
        </row>
        <row r="4719">
          <cell r="B4719" t="str">
            <v>v3_040401V01F01</v>
          </cell>
          <cell r="C4719" t="str">
            <v>v3_040401V01F01</v>
          </cell>
        </row>
        <row r="4720">
          <cell r="B4720" t="str">
            <v>v3_040401V01F02</v>
          </cell>
          <cell r="C4720" t="str">
            <v>v3_040401V01F02</v>
          </cell>
        </row>
        <row r="4721">
          <cell r="B4721" t="str">
            <v>v3_040401V01F03</v>
          </cell>
          <cell r="C4721" t="str">
            <v>v3_040401V01F03</v>
          </cell>
        </row>
        <row r="4722">
          <cell r="B4722" t="str">
            <v>v3_040401V02F01</v>
          </cell>
          <cell r="C4722" t="str">
            <v>v3_040401V02F01</v>
          </cell>
        </row>
        <row r="4723">
          <cell r="B4723" t="str">
            <v>v3_040401V02F02</v>
          </cell>
          <cell r="C4723" t="str">
            <v>v3_040401V02F02</v>
          </cell>
        </row>
        <row r="4724">
          <cell r="B4724" t="str">
            <v>v3_040401V02F03</v>
          </cell>
          <cell r="C4724" t="str">
            <v>v3_040401V02F03</v>
          </cell>
        </row>
        <row r="4725">
          <cell r="B4725" t="str">
            <v>v3_040401V03F01</v>
          </cell>
          <cell r="C4725" t="str">
            <v>v3_040401V03F01</v>
          </cell>
        </row>
        <row r="4726">
          <cell r="B4726" t="str">
            <v>v3_040401V03F02</v>
          </cell>
          <cell r="C4726" t="str">
            <v>v3_040401V03F02</v>
          </cell>
        </row>
        <row r="4727">
          <cell r="B4727" t="str">
            <v>v3_040401V04F01</v>
          </cell>
          <cell r="C4727" t="str">
            <v>v3_040401V04F01</v>
          </cell>
        </row>
        <row r="4728">
          <cell r="B4728" t="str">
            <v>v3_040401V04F02</v>
          </cell>
          <cell r="C4728" t="str">
            <v>v3_040401V04F02</v>
          </cell>
        </row>
        <row r="4729">
          <cell r="B4729" t="str">
            <v>v3_040401V04F03</v>
          </cell>
          <cell r="C4729" t="str">
            <v>v3_040401V04F03</v>
          </cell>
        </row>
        <row r="4730">
          <cell r="B4730" t="str">
            <v>v3_040401V05F01</v>
          </cell>
          <cell r="C4730" t="str">
            <v>v3_040401V05F01</v>
          </cell>
        </row>
        <row r="4731">
          <cell r="B4731" t="str">
            <v>v3_040401V05F02</v>
          </cell>
          <cell r="C4731" t="str">
            <v>v3_040401V05F02</v>
          </cell>
        </row>
        <row r="4732">
          <cell r="B4732" t="str">
            <v>v3_040401V05F03</v>
          </cell>
          <cell r="C4732" t="str">
            <v>v3_040401V05F03</v>
          </cell>
        </row>
        <row r="4733">
          <cell r="B4733" t="str">
            <v>v3_040401V05F04</v>
          </cell>
          <cell r="C4733" t="str">
            <v>v3_040401V05F04</v>
          </cell>
        </row>
        <row r="4734">
          <cell r="B4734" t="str">
            <v>v3_040403V01F01</v>
          </cell>
          <cell r="C4734" t="str">
            <v>v3_040403V01F01</v>
          </cell>
        </row>
        <row r="4735">
          <cell r="B4735" t="str">
            <v>v3_040403V01F02</v>
          </cell>
          <cell r="C4735" t="str">
            <v>v3_040403V01F02</v>
          </cell>
        </row>
        <row r="4736">
          <cell r="B4736" t="str">
            <v>v3_040403V02F01</v>
          </cell>
          <cell r="C4736" t="str">
            <v>v3_040403V02F01</v>
          </cell>
        </row>
        <row r="4737">
          <cell r="B4737" t="str">
            <v>v3_040403V02F02</v>
          </cell>
          <cell r="C4737" t="str">
            <v>v3_040403V02F02</v>
          </cell>
        </row>
        <row r="4738">
          <cell r="B4738" t="str">
            <v>v3_040403V02F03</v>
          </cell>
          <cell r="C4738" t="str">
            <v>v3_040403V02F03</v>
          </cell>
        </row>
        <row r="4739">
          <cell r="B4739" t="str">
            <v>v3_040403V02F04</v>
          </cell>
          <cell r="C4739" t="str">
            <v>v3_040403V02F04</v>
          </cell>
        </row>
        <row r="4740">
          <cell r="B4740" t="str">
            <v>v3_040403V03F01</v>
          </cell>
          <cell r="C4740" t="str">
            <v>v3_040403V03F01</v>
          </cell>
        </row>
        <row r="4741">
          <cell r="B4741" t="str">
            <v>v3_040403V03F02</v>
          </cell>
          <cell r="C4741" t="str">
            <v>v3_040403V03F02</v>
          </cell>
        </row>
        <row r="4742">
          <cell r="B4742" t="str">
            <v>v3_040403V03F03</v>
          </cell>
          <cell r="C4742" t="str">
            <v>v3_040403V03F03</v>
          </cell>
        </row>
        <row r="4743">
          <cell r="B4743" t="str">
            <v>v3_040403V04F01</v>
          </cell>
          <cell r="C4743" t="str">
            <v>v3_040403V04F01</v>
          </cell>
        </row>
        <row r="4744">
          <cell r="B4744" t="str">
            <v>v3_040403V04F02</v>
          </cell>
          <cell r="C4744" t="str">
            <v>v3_040403V04F02</v>
          </cell>
        </row>
        <row r="4745">
          <cell r="B4745" t="str">
            <v>v3_040403V04F03</v>
          </cell>
          <cell r="C4745" t="str">
            <v>v3_040403V04F03</v>
          </cell>
        </row>
        <row r="4746">
          <cell r="B4746" t="str">
            <v>v3_040403V04F04</v>
          </cell>
          <cell r="C4746" t="str">
            <v>v3_040403V04F04</v>
          </cell>
        </row>
        <row r="4747">
          <cell r="B4747" t="str">
            <v>v3_040403V04F05</v>
          </cell>
          <cell r="C4747" t="str">
            <v>v3_040403V04F05</v>
          </cell>
        </row>
        <row r="4748">
          <cell r="B4748" t="str">
            <v>v3_040501V01F01</v>
          </cell>
          <cell r="C4748" t="str">
            <v>v3_040501V01F01</v>
          </cell>
        </row>
        <row r="4749">
          <cell r="B4749" t="str">
            <v>v3_040501V01F02</v>
          </cell>
          <cell r="C4749" t="str">
            <v>v3_040501V01F02</v>
          </cell>
        </row>
        <row r="4750">
          <cell r="B4750" t="str">
            <v>v3_040501V02F01</v>
          </cell>
          <cell r="C4750" t="str">
            <v>v3_040501V02F01</v>
          </cell>
        </row>
        <row r="4751">
          <cell r="B4751" t="str">
            <v>v3_040501V02F02</v>
          </cell>
          <cell r="C4751" t="str">
            <v>v3_040501V02F02</v>
          </cell>
        </row>
        <row r="4752">
          <cell r="B4752" t="str">
            <v>v3_040501V02F03</v>
          </cell>
          <cell r="C4752" t="str">
            <v>v3_040501V02F03</v>
          </cell>
        </row>
        <row r="4753">
          <cell r="B4753" t="str">
            <v>v3_040501V02F04</v>
          </cell>
          <cell r="C4753" t="str">
            <v>v3_040501V02F04</v>
          </cell>
        </row>
        <row r="4754">
          <cell r="B4754" t="str">
            <v>v3_040501V03F01</v>
          </cell>
          <cell r="C4754" t="str">
            <v>v3_040501V03F01</v>
          </cell>
        </row>
        <row r="4755">
          <cell r="B4755" t="str">
            <v>v3_040501V03F02</v>
          </cell>
          <cell r="C4755" t="str">
            <v>v3_040501V03F02</v>
          </cell>
        </row>
        <row r="4756">
          <cell r="B4756" t="str">
            <v>v3_040501V03F03</v>
          </cell>
          <cell r="C4756" t="str">
            <v>v3_040501V03F03</v>
          </cell>
        </row>
        <row r="4757">
          <cell r="B4757" t="str">
            <v>v3_040501V04F01</v>
          </cell>
          <cell r="C4757" t="str">
            <v>v3_040501V04F01</v>
          </cell>
        </row>
        <row r="4758">
          <cell r="B4758" t="str">
            <v>v3_040501V04F02</v>
          </cell>
          <cell r="C4758" t="str">
            <v>v3_040501V04F02</v>
          </cell>
        </row>
        <row r="4759">
          <cell r="B4759" t="str">
            <v>v3_040501V04F03</v>
          </cell>
          <cell r="C4759" t="str">
            <v>v3_040501V04F03</v>
          </cell>
        </row>
        <row r="4760">
          <cell r="B4760" t="str">
            <v>v3_040501V04F04</v>
          </cell>
          <cell r="C4760" t="str">
            <v>v3_040501V04F04</v>
          </cell>
        </row>
        <row r="4761">
          <cell r="B4761" t="str">
            <v>v3_040501V04F05</v>
          </cell>
          <cell r="C4761" t="str">
            <v>v3_040501V04F05</v>
          </cell>
        </row>
        <row r="4762">
          <cell r="B4762" t="str">
            <v>v3_040501V04F06</v>
          </cell>
          <cell r="C4762" t="str">
            <v>v3_040501V04F06</v>
          </cell>
        </row>
        <row r="4763">
          <cell r="B4763" t="str">
            <v>v3_040501V04F07</v>
          </cell>
          <cell r="C4763" t="str">
            <v>v3_040501V04F07</v>
          </cell>
        </row>
        <row r="4764">
          <cell r="B4764" t="str">
            <v>v3_040502V01F01</v>
          </cell>
          <cell r="C4764" t="str">
            <v>v3_040502V01F01</v>
          </cell>
        </row>
        <row r="4765">
          <cell r="B4765" t="str">
            <v>v3_040502V01F02</v>
          </cell>
          <cell r="C4765" t="str">
            <v>v3_040502V01F02</v>
          </cell>
        </row>
        <row r="4766">
          <cell r="B4766" t="str">
            <v>v3_040502V02F01</v>
          </cell>
          <cell r="C4766" t="str">
            <v>v3_040502V02F01</v>
          </cell>
        </row>
        <row r="4767">
          <cell r="B4767" t="str">
            <v>v3_040502V02F02</v>
          </cell>
          <cell r="C4767" t="str">
            <v>v3_040502V02F02</v>
          </cell>
        </row>
        <row r="4768">
          <cell r="B4768" t="str">
            <v>v3_040502V02F03</v>
          </cell>
          <cell r="C4768" t="str">
            <v>v3_040502V02F03</v>
          </cell>
        </row>
        <row r="4769">
          <cell r="B4769" t="str">
            <v>v3_040502V02F04</v>
          </cell>
          <cell r="C4769" t="str">
            <v>v3_040502V02F04</v>
          </cell>
        </row>
        <row r="4770">
          <cell r="B4770" t="str">
            <v>v3_040502V02F05</v>
          </cell>
          <cell r="C4770" t="str">
            <v>v3_040502V02F05</v>
          </cell>
        </row>
        <row r="4771">
          <cell r="B4771" t="str">
            <v>v3_040502V03F01</v>
          </cell>
          <cell r="C4771" t="str">
            <v>v3_040502V03F01</v>
          </cell>
        </row>
        <row r="4772">
          <cell r="B4772" t="str">
            <v>v3_040502V03F02</v>
          </cell>
          <cell r="C4772" t="str">
            <v>v3_040502V03F02</v>
          </cell>
        </row>
        <row r="4773">
          <cell r="B4773" t="str">
            <v>v3_040502V03F03</v>
          </cell>
          <cell r="C4773" t="str">
            <v>v3_040502V03F03</v>
          </cell>
        </row>
        <row r="4774">
          <cell r="B4774" t="str">
            <v>v3_040502V04F01</v>
          </cell>
          <cell r="C4774" t="str">
            <v>v3_040502V04F01</v>
          </cell>
        </row>
        <row r="4775">
          <cell r="B4775" t="str">
            <v>v3_040502V04F02</v>
          </cell>
          <cell r="C4775" t="str">
            <v>v3_040502V04F02</v>
          </cell>
        </row>
        <row r="4776">
          <cell r="B4776" t="str">
            <v>v3_040502V04F03</v>
          </cell>
          <cell r="C4776" t="str">
            <v>v3_040502V04F03</v>
          </cell>
        </row>
        <row r="4777">
          <cell r="B4777" t="str">
            <v>v3_040502V04F04</v>
          </cell>
          <cell r="C4777" t="str">
            <v>v3_040502V04F04</v>
          </cell>
        </row>
        <row r="4778">
          <cell r="B4778" t="str">
            <v>v3_040502V04F05</v>
          </cell>
          <cell r="C4778" t="str">
            <v>v3_040502V04F05</v>
          </cell>
        </row>
        <row r="4779">
          <cell r="B4779" t="str">
            <v>v3_040502V04F06</v>
          </cell>
          <cell r="C4779" t="str">
            <v>v3_040502V04F06</v>
          </cell>
        </row>
        <row r="4780">
          <cell r="B4780" t="str">
            <v>v3_040601V01F01</v>
          </cell>
          <cell r="C4780" t="str">
            <v>v3_040601V01F01</v>
          </cell>
        </row>
        <row r="4781">
          <cell r="B4781" t="str">
            <v>v3_040601V01F02</v>
          </cell>
          <cell r="C4781" t="str">
            <v>v3_040601V01F02</v>
          </cell>
        </row>
        <row r="4782">
          <cell r="B4782" t="str">
            <v>v3_040601V01F03</v>
          </cell>
          <cell r="C4782" t="str">
            <v>v3_040601V01F03</v>
          </cell>
        </row>
        <row r="4783">
          <cell r="B4783" t="str">
            <v>v3_040601V01F04</v>
          </cell>
          <cell r="C4783" t="str">
            <v>v3_040601V01F04</v>
          </cell>
        </row>
        <row r="4784">
          <cell r="B4784" t="str">
            <v>v3_040601V01F05</v>
          </cell>
          <cell r="C4784" t="str">
            <v>v3_040601V01F05</v>
          </cell>
        </row>
        <row r="4785">
          <cell r="B4785" t="str">
            <v>v3_040601V02F01</v>
          </cell>
          <cell r="C4785" t="str">
            <v>v3_040601V02F01</v>
          </cell>
        </row>
        <row r="4786">
          <cell r="B4786" t="str">
            <v>v3_040601V02F02</v>
          </cell>
          <cell r="C4786" t="str">
            <v>v3_040601V02F02</v>
          </cell>
        </row>
        <row r="4787">
          <cell r="B4787" t="str">
            <v>v3_040601V03F01</v>
          </cell>
          <cell r="C4787" t="str">
            <v>v3_040601V03F01</v>
          </cell>
        </row>
        <row r="4788">
          <cell r="B4788" t="str">
            <v>v3_040601V03F02</v>
          </cell>
          <cell r="C4788" t="str">
            <v>v3_040601V03F02</v>
          </cell>
        </row>
        <row r="4789">
          <cell r="B4789" t="str">
            <v>v3_040601V03F03</v>
          </cell>
          <cell r="C4789" t="str">
            <v>v3_040601V03F03</v>
          </cell>
        </row>
        <row r="4790">
          <cell r="B4790" t="str">
            <v>v3_040602V01F01</v>
          </cell>
          <cell r="C4790" t="str">
            <v>v3_040602V01F01</v>
          </cell>
        </row>
        <row r="4791">
          <cell r="B4791" t="str">
            <v>v3_040602V01F02</v>
          </cell>
          <cell r="C4791" t="str">
            <v>v3_040602V01F02</v>
          </cell>
        </row>
        <row r="4792">
          <cell r="B4792" t="str">
            <v>v3_040602V01F03</v>
          </cell>
          <cell r="C4792" t="str">
            <v>v3_040602V01F03</v>
          </cell>
        </row>
        <row r="4793">
          <cell r="B4793" t="str">
            <v>v3_040602V02F01</v>
          </cell>
          <cell r="C4793" t="str">
            <v>v3_040602V02F01</v>
          </cell>
        </row>
        <row r="4794">
          <cell r="B4794" t="str">
            <v>v3_040602V02F02</v>
          </cell>
          <cell r="C4794" t="str">
            <v>v3_040602V02F02</v>
          </cell>
        </row>
        <row r="4795">
          <cell r="B4795" t="str">
            <v>v3_040602V02F03</v>
          </cell>
          <cell r="C4795" t="str">
            <v>v3_040602V02F03</v>
          </cell>
        </row>
        <row r="4796">
          <cell r="B4796" t="str">
            <v>v3_040602V03F01</v>
          </cell>
          <cell r="C4796" t="str">
            <v>v3_040602V03F01</v>
          </cell>
        </row>
        <row r="4797">
          <cell r="B4797" t="str">
            <v>v3_040602V03F02</v>
          </cell>
          <cell r="C4797" t="str">
            <v>v3_040602V03F02</v>
          </cell>
        </row>
        <row r="4798">
          <cell r="B4798" t="str">
            <v>v3_040602V03F03</v>
          </cell>
          <cell r="C4798" t="str">
            <v>v3_040602V03F03</v>
          </cell>
        </row>
        <row r="4799">
          <cell r="B4799" t="str">
            <v>v3_040602V04F01</v>
          </cell>
          <cell r="C4799" t="str">
            <v>v3_040602V04F01</v>
          </cell>
        </row>
        <row r="4800">
          <cell r="B4800" t="str">
            <v>v3_040602V04F02</v>
          </cell>
          <cell r="C4800" t="str">
            <v>v3_040602V04F02</v>
          </cell>
        </row>
        <row r="4801">
          <cell r="B4801" t="str">
            <v>v3_040602V04F03</v>
          </cell>
          <cell r="C4801" t="str">
            <v>v3_040602V04F03</v>
          </cell>
        </row>
        <row r="4802">
          <cell r="B4802" t="str">
            <v>v3_050101V01F01</v>
          </cell>
          <cell r="C4802" t="str">
            <v>v3_050101V01F01</v>
          </cell>
        </row>
        <row r="4803">
          <cell r="B4803" t="str">
            <v>v3_050101V01F02</v>
          </cell>
          <cell r="C4803" t="str">
            <v>v3_050101V01F02</v>
          </cell>
        </row>
        <row r="4804">
          <cell r="B4804" t="str">
            <v>v3_050101V01F03</v>
          </cell>
          <cell r="C4804" t="str">
            <v>v3_050101V01F03</v>
          </cell>
        </row>
        <row r="4805">
          <cell r="B4805" t="str">
            <v>v3_050101V02F01</v>
          </cell>
          <cell r="C4805" t="str">
            <v>v3_050101V02F01</v>
          </cell>
        </row>
        <row r="4806">
          <cell r="B4806" t="str">
            <v>v3_050101V02F02</v>
          </cell>
          <cell r="C4806" t="str">
            <v>v3_050101V02F02</v>
          </cell>
        </row>
        <row r="4807">
          <cell r="B4807" t="str">
            <v>v3_050101V02F03</v>
          </cell>
          <cell r="C4807" t="str">
            <v>v3_050101V02F03</v>
          </cell>
        </row>
        <row r="4808">
          <cell r="B4808" t="str">
            <v>v3_050101V02F04</v>
          </cell>
          <cell r="C4808" t="str">
            <v>v3_050101V02F04</v>
          </cell>
        </row>
        <row r="4809">
          <cell r="B4809" t="str">
            <v>v3_050101V03F01</v>
          </cell>
          <cell r="C4809" t="str">
            <v>v3_050101V03F01</v>
          </cell>
        </row>
        <row r="4810">
          <cell r="B4810" t="str">
            <v>v3_050101V03F02</v>
          </cell>
          <cell r="C4810" t="str">
            <v>v3_050101V03F02</v>
          </cell>
        </row>
        <row r="4811">
          <cell r="B4811" t="str">
            <v>v3_050101V03F03</v>
          </cell>
          <cell r="C4811" t="str">
            <v>v3_050101V03F03</v>
          </cell>
        </row>
        <row r="4812">
          <cell r="B4812" t="str">
            <v>v3_050101V04F01</v>
          </cell>
          <cell r="C4812" t="str">
            <v>v3_050101V04F01</v>
          </cell>
        </row>
        <row r="4813">
          <cell r="B4813" t="str">
            <v>v3_050101V04F02</v>
          </cell>
          <cell r="C4813" t="str">
            <v>v3_050101V04F02</v>
          </cell>
        </row>
        <row r="4814">
          <cell r="B4814" t="str">
            <v>v3_050101V04F03</v>
          </cell>
          <cell r="C4814" t="str">
            <v>v3_050101V04F03</v>
          </cell>
        </row>
        <row r="4815">
          <cell r="B4815" t="str">
            <v>v3_050102V01F01</v>
          </cell>
          <cell r="C4815" t="str">
            <v>v3_050102V01F01</v>
          </cell>
        </row>
        <row r="4816">
          <cell r="B4816" t="str">
            <v>v3_050102V01F02</v>
          </cell>
          <cell r="C4816" t="str">
            <v>v3_050102V01F02</v>
          </cell>
        </row>
        <row r="4817">
          <cell r="B4817" t="str">
            <v>v3_050102V01F03</v>
          </cell>
          <cell r="C4817" t="str">
            <v>v3_050102V01F03</v>
          </cell>
        </row>
        <row r="4818">
          <cell r="B4818" t="str">
            <v>v3_050102V02F01</v>
          </cell>
          <cell r="C4818" t="str">
            <v>v3_050102V02F01</v>
          </cell>
        </row>
        <row r="4819">
          <cell r="B4819" t="str">
            <v>v3_050102V02F02</v>
          </cell>
          <cell r="C4819" t="str">
            <v>v3_050102V02F02</v>
          </cell>
        </row>
        <row r="4820">
          <cell r="B4820" t="str">
            <v>v3_050102V02F03</v>
          </cell>
          <cell r="C4820" t="str">
            <v>v3_050102V02F03</v>
          </cell>
        </row>
        <row r="4821">
          <cell r="B4821" t="str">
            <v>v3_050102V02F04</v>
          </cell>
          <cell r="C4821" t="str">
            <v>v3_050102V02F04</v>
          </cell>
        </row>
        <row r="4822">
          <cell r="B4822" t="str">
            <v>v3_050102V03F01</v>
          </cell>
          <cell r="C4822" t="str">
            <v>v3_050102V03F01</v>
          </cell>
        </row>
        <row r="4823">
          <cell r="B4823" t="str">
            <v>v3_050102V03F02</v>
          </cell>
          <cell r="C4823" t="str">
            <v>v3_050102V03F02</v>
          </cell>
        </row>
        <row r="4824">
          <cell r="B4824" t="str">
            <v>v3_050102V03F03</v>
          </cell>
          <cell r="C4824" t="str">
            <v>v3_050102V03F03</v>
          </cell>
        </row>
        <row r="4825">
          <cell r="B4825" t="str">
            <v>v3_050102V03F04</v>
          </cell>
          <cell r="C4825" t="str">
            <v>v3_050102V03F04</v>
          </cell>
        </row>
        <row r="4826">
          <cell r="B4826" t="str">
            <v>v3_050102V03F05</v>
          </cell>
          <cell r="C4826" t="str">
            <v>v3_050102V03F05</v>
          </cell>
        </row>
        <row r="4827">
          <cell r="B4827" t="str">
            <v>v3_050102V04F01</v>
          </cell>
          <cell r="C4827" t="str">
            <v>v3_050102V04F01</v>
          </cell>
        </row>
        <row r="4828">
          <cell r="B4828" t="str">
            <v>v3_050102V04F02</v>
          </cell>
          <cell r="C4828" t="str">
            <v>v3_050102V04F02</v>
          </cell>
        </row>
        <row r="4829">
          <cell r="B4829" t="str">
            <v>v3_050102V04F03</v>
          </cell>
          <cell r="C4829" t="str">
            <v>v3_050102V04F03</v>
          </cell>
        </row>
        <row r="4830">
          <cell r="B4830" t="str">
            <v>v3_050103V01F01</v>
          </cell>
          <cell r="C4830" t="str">
            <v>v3_050103V01F01</v>
          </cell>
        </row>
        <row r="4831">
          <cell r="B4831" t="str">
            <v>v3_050103V01F02</v>
          </cell>
          <cell r="C4831" t="str">
            <v>v3_050103V01F02</v>
          </cell>
        </row>
        <row r="4832">
          <cell r="B4832" t="str">
            <v>v3_050103V02F01</v>
          </cell>
          <cell r="C4832" t="str">
            <v>v3_050103V02F01</v>
          </cell>
        </row>
        <row r="4833">
          <cell r="B4833" t="str">
            <v>v3_050103V02F02</v>
          </cell>
          <cell r="C4833" t="str">
            <v>v3_050103V02F02</v>
          </cell>
        </row>
        <row r="4834">
          <cell r="B4834" t="str">
            <v>v3_050103V02F03</v>
          </cell>
          <cell r="C4834" t="str">
            <v>v3_050103V02F03</v>
          </cell>
        </row>
        <row r="4835">
          <cell r="B4835" t="str">
            <v>v3_050103V03F01</v>
          </cell>
          <cell r="C4835" t="str">
            <v>v3_050103V03F01</v>
          </cell>
        </row>
        <row r="4836">
          <cell r="B4836" t="str">
            <v>v3_050103V03F02</v>
          </cell>
          <cell r="C4836" t="str">
            <v>v3_050103V03F02</v>
          </cell>
        </row>
        <row r="4837">
          <cell r="B4837" t="str">
            <v>v3_050103V03F03</v>
          </cell>
          <cell r="C4837" t="str">
            <v>v3_050103V03F03</v>
          </cell>
        </row>
        <row r="4838">
          <cell r="B4838" t="str">
            <v>v3_050103V03F04</v>
          </cell>
          <cell r="C4838" t="str">
            <v>v3_050103V03F04</v>
          </cell>
        </row>
        <row r="4839">
          <cell r="B4839" t="str">
            <v>v3_050103V04F01</v>
          </cell>
          <cell r="C4839" t="str">
            <v>v3_050103V04F01</v>
          </cell>
        </row>
        <row r="4840">
          <cell r="B4840" t="str">
            <v>v3_050103V04F02</v>
          </cell>
          <cell r="C4840" t="str">
            <v>v3_050103V04F02</v>
          </cell>
        </row>
        <row r="4841">
          <cell r="B4841" t="str">
            <v>v3_050103V04F03</v>
          </cell>
          <cell r="C4841" t="str">
            <v>v3_050103V04F03</v>
          </cell>
        </row>
        <row r="4842">
          <cell r="B4842" t="str">
            <v>v3_050201V01F01</v>
          </cell>
          <cell r="C4842" t="str">
            <v>v3_050201V01F01</v>
          </cell>
        </row>
        <row r="4843">
          <cell r="B4843" t="str">
            <v>v3_050201V01F02</v>
          </cell>
          <cell r="C4843" t="str">
            <v>v3_050201V01F02</v>
          </cell>
        </row>
        <row r="4844">
          <cell r="B4844" t="str">
            <v>v3_050201V01F03</v>
          </cell>
          <cell r="C4844" t="str">
            <v>v3_050201V01F03</v>
          </cell>
        </row>
        <row r="4845">
          <cell r="B4845" t="str">
            <v>v3_050201V02F01</v>
          </cell>
          <cell r="C4845" t="str">
            <v>v3_050201V02F01</v>
          </cell>
        </row>
        <row r="4846">
          <cell r="B4846" t="str">
            <v>v3_050201V02F02</v>
          </cell>
          <cell r="C4846" t="str">
            <v>v3_050201V02F02</v>
          </cell>
        </row>
        <row r="4847">
          <cell r="B4847" t="str">
            <v>v3_050201V03F01</v>
          </cell>
          <cell r="C4847" t="str">
            <v>v3_050201V03F01</v>
          </cell>
        </row>
        <row r="4848">
          <cell r="B4848" t="str">
            <v>v3_050201V03F02</v>
          </cell>
          <cell r="C4848" t="str">
            <v>v3_050201V03F02</v>
          </cell>
        </row>
        <row r="4849">
          <cell r="B4849" t="str">
            <v>v3_050201V04F01</v>
          </cell>
          <cell r="C4849" t="str">
            <v>v3_050201V04F01</v>
          </cell>
        </row>
        <row r="4850">
          <cell r="B4850" t="str">
            <v>v3_050201V04F02</v>
          </cell>
          <cell r="C4850" t="str">
            <v>v3_050201V04F02</v>
          </cell>
        </row>
        <row r="4851">
          <cell r="B4851" t="str">
            <v>v3_050201V04F03</v>
          </cell>
          <cell r="C4851" t="str">
            <v>v3_050201V04F03</v>
          </cell>
        </row>
        <row r="4852">
          <cell r="B4852" t="str">
            <v>v3_050202V01F01</v>
          </cell>
          <cell r="C4852" t="str">
            <v>v3_050202V01F01</v>
          </cell>
        </row>
        <row r="4853">
          <cell r="B4853" t="str">
            <v>v3_050202V01F02</v>
          </cell>
          <cell r="C4853" t="str">
            <v>v3_050202V01F02</v>
          </cell>
        </row>
        <row r="4854">
          <cell r="B4854" t="str">
            <v>v3_050202V01F03</v>
          </cell>
          <cell r="C4854" t="str">
            <v>v3_050202V01F03</v>
          </cell>
        </row>
        <row r="4855">
          <cell r="B4855" t="str">
            <v>v3_050202V01F04</v>
          </cell>
          <cell r="C4855" t="str">
            <v>v3_050202V01F04</v>
          </cell>
        </row>
        <row r="4856">
          <cell r="B4856" t="str">
            <v>v3_050202V01F05</v>
          </cell>
          <cell r="C4856" t="str">
            <v>v3_050202V01F05</v>
          </cell>
        </row>
        <row r="4857">
          <cell r="B4857" t="str">
            <v>v3_050202V02F01</v>
          </cell>
          <cell r="C4857" t="str">
            <v>v3_050202V02F01</v>
          </cell>
        </row>
        <row r="4858">
          <cell r="B4858" t="str">
            <v>v3_050202V02F02</v>
          </cell>
          <cell r="C4858" t="str">
            <v>v3_050202V02F02</v>
          </cell>
        </row>
        <row r="4859">
          <cell r="B4859" t="str">
            <v>v3_050202V02F03</v>
          </cell>
          <cell r="C4859" t="str">
            <v>v3_050202V02F03</v>
          </cell>
        </row>
        <row r="4860">
          <cell r="B4860" t="str">
            <v>v3_050202V03F01</v>
          </cell>
          <cell r="C4860" t="str">
            <v>v3_050202V03F01</v>
          </cell>
        </row>
        <row r="4861">
          <cell r="B4861" t="str">
            <v>v3_050202V03F02</v>
          </cell>
          <cell r="C4861" t="str">
            <v>v3_050202V03F02</v>
          </cell>
        </row>
        <row r="4862">
          <cell r="B4862" t="str">
            <v>v3_050202V03F03</v>
          </cell>
          <cell r="C4862" t="str">
            <v>v3_050202V03F03</v>
          </cell>
        </row>
        <row r="4863">
          <cell r="B4863" t="str">
            <v>v3_050202V03F04</v>
          </cell>
          <cell r="C4863" t="str">
            <v>v3_050202V03F04</v>
          </cell>
        </row>
        <row r="4864">
          <cell r="B4864" t="str">
            <v>v3_050202V04F01</v>
          </cell>
          <cell r="C4864" t="str">
            <v>v3_050202V04F01</v>
          </cell>
        </row>
        <row r="4865">
          <cell r="B4865" t="str">
            <v>v3_050202V04F02</v>
          </cell>
          <cell r="C4865" t="str">
            <v>v3_050202V04F02</v>
          </cell>
        </row>
        <row r="4866">
          <cell r="B4866" t="str">
            <v>v3_050202V04F03</v>
          </cell>
          <cell r="C4866" t="str">
            <v>v3_050202V04F03</v>
          </cell>
        </row>
        <row r="4867">
          <cell r="B4867" t="str">
            <v>v3_050301V01F01</v>
          </cell>
          <cell r="C4867" t="str">
            <v>v3_050301V01F01</v>
          </cell>
        </row>
        <row r="4868">
          <cell r="B4868" t="str">
            <v>v3_050301V01F02</v>
          </cell>
          <cell r="C4868" t="str">
            <v>v3_050301V01F02</v>
          </cell>
        </row>
        <row r="4869">
          <cell r="B4869" t="str">
            <v>v3_050301V01F03</v>
          </cell>
          <cell r="C4869" t="str">
            <v>v3_050301V01F03</v>
          </cell>
        </row>
        <row r="4870">
          <cell r="B4870" t="str">
            <v>v3_050301V02F01</v>
          </cell>
          <cell r="C4870" t="str">
            <v>v3_050301V02F01</v>
          </cell>
        </row>
        <row r="4871">
          <cell r="B4871" t="str">
            <v>v3_050301V02F02</v>
          </cell>
          <cell r="C4871" t="str">
            <v>v3_050301V02F02</v>
          </cell>
        </row>
        <row r="4872">
          <cell r="B4872" t="str">
            <v>v3_050301V02F03</v>
          </cell>
          <cell r="C4872" t="str">
            <v>v3_050301V02F03</v>
          </cell>
        </row>
        <row r="4873">
          <cell r="B4873" t="str">
            <v>v3_050301V03F01</v>
          </cell>
          <cell r="C4873" t="str">
            <v>v3_050301V03F01</v>
          </cell>
        </row>
        <row r="4874">
          <cell r="B4874" t="str">
            <v>v3_050301V03F02</v>
          </cell>
          <cell r="C4874" t="str">
            <v>v3_050301V03F02</v>
          </cell>
        </row>
        <row r="4875">
          <cell r="B4875" t="str">
            <v>v3_050301V03F03</v>
          </cell>
          <cell r="C4875" t="str">
            <v>v3_050301V03F03</v>
          </cell>
        </row>
        <row r="4876">
          <cell r="B4876" t="str">
            <v>v3_050301V04F01</v>
          </cell>
          <cell r="C4876" t="str">
            <v>v3_050301V04F01</v>
          </cell>
        </row>
        <row r="4877">
          <cell r="B4877" t="str">
            <v>v3_050301V04F02</v>
          </cell>
          <cell r="C4877" t="str">
            <v>v3_050301V04F02</v>
          </cell>
        </row>
        <row r="4878">
          <cell r="B4878" t="str">
            <v>v3_050301V05F01</v>
          </cell>
          <cell r="C4878" t="str">
            <v>v3_050301V05F01</v>
          </cell>
        </row>
        <row r="4879">
          <cell r="B4879" t="str">
            <v>v3_050301V05F02</v>
          </cell>
          <cell r="C4879" t="str">
            <v>v3_050301V05F02</v>
          </cell>
        </row>
        <row r="4880">
          <cell r="B4880" t="str">
            <v>v3_050302V01F01</v>
          </cell>
          <cell r="C4880" t="str">
            <v>v3_050302V01F01</v>
          </cell>
        </row>
        <row r="4881">
          <cell r="B4881" t="str">
            <v>v3_050302V01F02</v>
          </cell>
          <cell r="C4881" t="str">
            <v>v3_050302V01F02</v>
          </cell>
        </row>
        <row r="4882">
          <cell r="B4882" t="str">
            <v>v3_050302V01F03</v>
          </cell>
          <cell r="C4882" t="str">
            <v>v3_050302V01F03</v>
          </cell>
        </row>
        <row r="4883">
          <cell r="B4883" t="str">
            <v>v3_050302V02F01</v>
          </cell>
          <cell r="C4883" t="str">
            <v>v3_050302V02F01</v>
          </cell>
        </row>
        <row r="4884">
          <cell r="B4884" t="str">
            <v>v3_050302V02F02</v>
          </cell>
          <cell r="C4884" t="str">
            <v>v3_050302V02F02</v>
          </cell>
        </row>
        <row r="4885">
          <cell r="B4885" t="str">
            <v>v3_050302V02F03</v>
          </cell>
          <cell r="C4885" t="str">
            <v>v3_050302V02F03</v>
          </cell>
        </row>
        <row r="4886">
          <cell r="B4886" t="str">
            <v>v3_050302V03F01</v>
          </cell>
          <cell r="C4886" t="str">
            <v>v3_050302V03F01</v>
          </cell>
        </row>
        <row r="4887">
          <cell r="B4887" t="str">
            <v>v3_050302V03F02</v>
          </cell>
          <cell r="C4887" t="str">
            <v>v3_050302V03F02</v>
          </cell>
        </row>
        <row r="4888">
          <cell r="B4888" t="str">
            <v>v3_050302V03F03</v>
          </cell>
          <cell r="C4888" t="str">
            <v>v3_050302V03F03</v>
          </cell>
        </row>
        <row r="4889">
          <cell r="B4889" t="str">
            <v>v3_050302V04F01</v>
          </cell>
          <cell r="C4889" t="str">
            <v>v3_050302V04F01</v>
          </cell>
        </row>
        <row r="4890">
          <cell r="B4890" t="str">
            <v>v3_050302V04F02</v>
          </cell>
          <cell r="C4890" t="str">
            <v>v3_050302V04F02</v>
          </cell>
        </row>
        <row r="4891">
          <cell r="B4891" t="str">
            <v>v3_050302V05F01</v>
          </cell>
          <cell r="C4891" t="str">
            <v>v3_050302V05F01</v>
          </cell>
        </row>
        <row r="4892">
          <cell r="B4892" t="str">
            <v>v3_050302V05F02</v>
          </cell>
          <cell r="C4892" t="str">
            <v>v3_050302V05F02</v>
          </cell>
        </row>
        <row r="4893">
          <cell r="B4893" t="str">
            <v>v3_050303V01F01</v>
          </cell>
          <cell r="C4893" t="str">
            <v>v3_050303V01F01</v>
          </cell>
        </row>
        <row r="4894">
          <cell r="B4894" t="str">
            <v>v3_050303V01F02</v>
          </cell>
          <cell r="C4894" t="str">
            <v>v3_050303V01F02</v>
          </cell>
        </row>
        <row r="4895">
          <cell r="B4895" t="str">
            <v>v3_050303V02F01</v>
          </cell>
          <cell r="C4895" t="str">
            <v>v3_050303V02F01</v>
          </cell>
        </row>
        <row r="4896">
          <cell r="B4896" t="str">
            <v>v3_050303V02F02</v>
          </cell>
          <cell r="C4896" t="str">
            <v>v3_050303V02F02</v>
          </cell>
        </row>
        <row r="4897">
          <cell r="B4897" t="str">
            <v>v3_050303V02F03</v>
          </cell>
          <cell r="C4897" t="str">
            <v>v3_050303V02F03</v>
          </cell>
        </row>
        <row r="4898">
          <cell r="B4898" t="str">
            <v>v3_050303V03F01</v>
          </cell>
          <cell r="C4898" t="str">
            <v>v3_050303V03F01</v>
          </cell>
        </row>
        <row r="4899">
          <cell r="B4899" t="str">
            <v>v3_050303V03F02</v>
          </cell>
          <cell r="C4899" t="str">
            <v>v3_050303V03F02</v>
          </cell>
        </row>
        <row r="4900">
          <cell r="B4900" t="str">
            <v>v3_050401V01F01</v>
          </cell>
          <cell r="C4900" t="str">
            <v>v3_050401V01F01</v>
          </cell>
        </row>
        <row r="4901">
          <cell r="B4901" t="str">
            <v>v3_050401V01F02</v>
          </cell>
          <cell r="C4901" t="str">
            <v>v3_050401V01F02</v>
          </cell>
        </row>
        <row r="4902">
          <cell r="B4902" t="str">
            <v>v3_050401V01F03</v>
          </cell>
          <cell r="C4902" t="str">
            <v>v3_050401V01F03</v>
          </cell>
        </row>
        <row r="4903">
          <cell r="B4903" t="str">
            <v>v3_050401V02F01</v>
          </cell>
          <cell r="C4903" t="str">
            <v>v3_050401V02F01</v>
          </cell>
        </row>
        <row r="4904">
          <cell r="B4904" t="str">
            <v>v3_050401V02F02</v>
          </cell>
          <cell r="C4904" t="str">
            <v>v3_050401V02F02</v>
          </cell>
        </row>
        <row r="4905">
          <cell r="B4905" t="str">
            <v>v3_050401V02F03</v>
          </cell>
          <cell r="C4905" t="str">
            <v>v3_050401V02F03</v>
          </cell>
        </row>
        <row r="4906">
          <cell r="B4906" t="str">
            <v>v3_050401V02F04</v>
          </cell>
          <cell r="C4906" t="str">
            <v>v3_050401V02F04</v>
          </cell>
        </row>
        <row r="4907">
          <cell r="B4907" t="str">
            <v>v3_050401V03F01</v>
          </cell>
          <cell r="C4907" t="str">
            <v>v3_050401V03F01</v>
          </cell>
        </row>
        <row r="4908">
          <cell r="B4908" t="str">
            <v>v3_050401V03F02</v>
          </cell>
          <cell r="C4908" t="str">
            <v>v3_050401V03F02</v>
          </cell>
        </row>
        <row r="4909">
          <cell r="B4909" t="str">
            <v>v3_050401V03F03</v>
          </cell>
          <cell r="C4909" t="str">
            <v>v3_050401V03F03</v>
          </cell>
        </row>
        <row r="4910">
          <cell r="B4910" t="str">
            <v>v3_050401V03F04</v>
          </cell>
          <cell r="C4910" t="str">
            <v>v3_050401V03F04</v>
          </cell>
        </row>
        <row r="4911">
          <cell r="B4911" t="str">
            <v>v3_050401V04F01</v>
          </cell>
          <cell r="C4911" t="str">
            <v>v3_050401V04F01</v>
          </cell>
        </row>
        <row r="4912">
          <cell r="B4912" t="str">
            <v>v3_050401V04F02</v>
          </cell>
          <cell r="C4912" t="str">
            <v>v3_050401V04F02</v>
          </cell>
        </row>
        <row r="4913">
          <cell r="B4913" t="str">
            <v>v3_050401V04F03</v>
          </cell>
          <cell r="C4913" t="str">
            <v>v3_050401V04F03</v>
          </cell>
        </row>
        <row r="4914">
          <cell r="B4914" t="str">
            <v>v3_050401V04F04</v>
          </cell>
          <cell r="C4914" t="str">
            <v>v3_050401V04F04</v>
          </cell>
        </row>
        <row r="4915">
          <cell r="B4915" t="str">
            <v>v3_050401V04F05</v>
          </cell>
          <cell r="C4915" t="str">
            <v>v3_050401V04F05</v>
          </cell>
        </row>
        <row r="4916">
          <cell r="B4916" t="str">
            <v>v3_050402V01F01</v>
          </cell>
          <cell r="C4916" t="str">
            <v>v3_050402V01F01</v>
          </cell>
        </row>
        <row r="4917">
          <cell r="B4917" t="str">
            <v>v3_050402V01F02</v>
          </cell>
          <cell r="C4917" t="str">
            <v>v3_050402V01F02</v>
          </cell>
        </row>
        <row r="4918">
          <cell r="B4918" t="str">
            <v>v3_050402V02F01</v>
          </cell>
          <cell r="C4918" t="str">
            <v>v3_050402V02F01</v>
          </cell>
        </row>
        <row r="4919">
          <cell r="B4919" t="str">
            <v>v3_050402V02F02</v>
          </cell>
          <cell r="C4919" t="str">
            <v>v3_050402V02F02</v>
          </cell>
        </row>
        <row r="4920">
          <cell r="B4920" t="str">
            <v>v3_050402V03F01</v>
          </cell>
          <cell r="C4920" t="str">
            <v>v3_050402V03F01</v>
          </cell>
        </row>
        <row r="4921">
          <cell r="B4921" t="str">
            <v>v3_050402V03F02</v>
          </cell>
          <cell r="C4921" t="str">
            <v>v3_050402V03F02</v>
          </cell>
        </row>
        <row r="4922">
          <cell r="B4922" t="str">
            <v>v3_050402V03F03</v>
          </cell>
          <cell r="C4922" t="str">
            <v>v3_050402V03F03</v>
          </cell>
        </row>
        <row r="4923">
          <cell r="B4923" t="str">
            <v>v3_050501V01F01</v>
          </cell>
          <cell r="C4923" t="str">
            <v>v3_050501V01F01</v>
          </cell>
        </row>
        <row r="4924">
          <cell r="B4924" t="str">
            <v>v3_050501V01F02</v>
          </cell>
          <cell r="C4924" t="str">
            <v>v3_050501V01F02</v>
          </cell>
        </row>
        <row r="4925">
          <cell r="B4925" t="str">
            <v>v3_050501V01F03</v>
          </cell>
          <cell r="C4925" t="str">
            <v>v3_050501V01F03</v>
          </cell>
        </row>
        <row r="4926">
          <cell r="B4926" t="str">
            <v>v3_050501V02F01</v>
          </cell>
          <cell r="C4926" t="str">
            <v>v3_050501V02F01</v>
          </cell>
        </row>
        <row r="4927">
          <cell r="B4927" t="str">
            <v>v3_050501V02F02</v>
          </cell>
          <cell r="C4927" t="str">
            <v>v3_050501V02F02</v>
          </cell>
        </row>
        <row r="4928">
          <cell r="B4928" t="str">
            <v>v3_050501V02F03</v>
          </cell>
          <cell r="C4928" t="str">
            <v>v3_050501V02F03</v>
          </cell>
        </row>
        <row r="4929">
          <cell r="B4929" t="str">
            <v>v3_050501V03F01</v>
          </cell>
          <cell r="C4929" t="str">
            <v>v3_050501V03F01</v>
          </cell>
        </row>
        <row r="4930">
          <cell r="B4930" t="str">
            <v>v3_050501V03F02</v>
          </cell>
          <cell r="C4930" t="str">
            <v>v3_050501V03F02</v>
          </cell>
        </row>
        <row r="4931">
          <cell r="B4931" t="str">
            <v>v3_050501V03F03</v>
          </cell>
          <cell r="C4931" t="str">
            <v>v3_050501V03F03</v>
          </cell>
        </row>
        <row r="4932">
          <cell r="B4932" t="str">
            <v>v3_050501V04F01</v>
          </cell>
          <cell r="C4932" t="str">
            <v>v3_050501V04F01</v>
          </cell>
        </row>
        <row r="4933">
          <cell r="B4933" t="str">
            <v>v3_050501V04F02</v>
          </cell>
          <cell r="C4933" t="str">
            <v>v3_050501V04F02</v>
          </cell>
        </row>
        <row r="4934">
          <cell r="B4934" t="str">
            <v>v3_050501V04F03</v>
          </cell>
          <cell r="C4934" t="str">
            <v>v3_050501V04F03</v>
          </cell>
        </row>
        <row r="4935">
          <cell r="B4935" t="str">
            <v>v3_050601V01F01</v>
          </cell>
          <cell r="C4935" t="str">
            <v>v3_050601V01F01</v>
          </cell>
        </row>
        <row r="4936">
          <cell r="B4936" t="str">
            <v>v3_050601V01F02</v>
          </cell>
          <cell r="C4936" t="str">
            <v>v3_050601V01F02</v>
          </cell>
        </row>
        <row r="4937">
          <cell r="B4937" t="str">
            <v>v3_050601V01F03</v>
          </cell>
          <cell r="C4937" t="str">
            <v>v3_050601V01F03</v>
          </cell>
        </row>
        <row r="4938">
          <cell r="B4938" t="str">
            <v>v3_050601V01F04</v>
          </cell>
          <cell r="C4938" t="str">
            <v>v3_050601V01F04</v>
          </cell>
        </row>
        <row r="4939">
          <cell r="B4939" t="str">
            <v>v3_050601V01F05</v>
          </cell>
          <cell r="C4939" t="str">
            <v>v3_050601V01F05</v>
          </cell>
        </row>
        <row r="4940">
          <cell r="B4940" t="str">
            <v>v3_050601V02F01</v>
          </cell>
          <cell r="C4940" t="str">
            <v>v3_050601V02F01</v>
          </cell>
        </row>
        <row r="4941">
          <cell r="B4941" t="str">
            <v>v3_050601V02F02</v>
          </cell>
          <cell r="C4941" t="str">
            <v>v3_050601V02F02</v>
          </cell>
        </row>
        <row r="4942">
          <cell r="B4942" t="str">
            <v>v3_050601V02F03</v>
          </cell>
          <cell r="C4942" t="str">
            <v>v3_050601V02F03</v>
          </cell>
        </row>
        <row r="4943">
          <cell r="B4943" t="str">
            <v>v3_050601V03F01</v>
          </cell>
          <cell r="C4943" t="str">
            <v>v3_050601V03F01</v>
          </cell>
        </row>
        <row r="4944">
          <cell r="B4944" t="str">
            <v>v3_050601V03F02</v>
          </cell>
          <cell r="C4944" t="str">
            <v>v3_050601V03F02</v>
          </cell>
        </row>
        <row r="4945">
          <cell r="B4945" t="str">
            <v>v3_050602V01F01</v>
          </cell>
          <cell r="C4945" t="str">
            <v>v3_050602V01F01</v>
          </cell>
        </row>
        <row r="4946">
          <cell r="B4946" t="str">
            <v>v3_050602V01F02</v>
          </cell>
          <cell r="C4946" t="str">
            <v>v3_050602V01F02</v>
          </cell>
        </row>
        <row r="4947">
          <cell r="B4947" t="str">
            <v>v3_050602V02F01</v>
          </cell>
          <cell r="C4947" t="str">
            <v>v3_050602V02F01</v>
          </cell>
        </row>
        <row r="4948">
          <cell r="B4948" t="str">
            <v>v3_050602V02F02</v>
          </cell>
          <cell r="C4948" t="str">
            <v>v3_050602V02F02</v>
          </cell>
        </row>
        <row r="4949">
          <cell r="B4949" t="str">
            <v>v3_050602V02F03</v>
          </cell>
          <cell r="C4949" t="str">
            <v>v3_050602V02F03</v>
          </cell>
        </row>
        <row r="4950">
          <cell r="B4950" t="str">
            <v>v3_050602V02F04</v>
          </cell>
          <cell r="C4950" t="str">
            <v>v3_050602V02F04</v>
          </cell>
        </row>
        <row r="4951">
          <cell r="B4951" t="str">
            <v>v3_050602V03F01</v>
          </cell>
          <cell r="C4951" t="str">
            <v>v3_050602V03F01</v>
          </cell>
        </row>
        <row r="4952">
          <cell r="B4952" t="str">
            <v>v3_050602V03F02</v>
          </cell>
          <cell r="C4952" t="str">
            <v>v3_050602V03F02</v>
          </cell>
        </row>
        <row r="4953">
          <cell r="B4953" t="str">
            <v>v3_050602V03F03</v>
          </cell>
          <cell r="C4953" t="str">
            <v>v3_050602V03F03</v>
          </cell>
        </row>
        <row r="4954">
          <cell r="B4954" t="str">
            <v>v3_050602V03F04</v>
          </cell>
          <cell r="C4954" t="str">
            <v>v3_050602V03F04</v>
          </cell>
        </row>
        <row r="4955">
          <cell r="B4955" t="str">
            <v>v3_050603V01F01</v>
          </cell>
          <cell r="C4955" t="str">
            <v>v3_050603V01F01</v>
          </cell>
        </row>
        <row r="4956">
          <cell r="B4956" t="str">
            <v>v3_050603V01F02</v>
          </cell>
          <cell r="C4956" t="str">
            <v>v3_050603V01F02</v>
          </cell>
        </row>
        <row r="4957">
          <cell r="B4957" t="str">
            <v>v3_050603V01F03</v>
          </cell>
          <cell r="C4957" t="str">
            <v>v3_050603V01F03</v>
          </cell>
        </row>
        <row r="4958">
          <cell r="B4958" t="str">
            <v>v3_050603V02F01</v>
          </cell>
          <cell r="C4958" t="str">
            <v>v3_050603V02F01</v>
          </cell>
        </row>
        <row r="4959">
          <cell r="B4959" t="str">
            <v>v3_050603V02F02</v>
          </cell>
          <cell r="C4959" t="str">
            <v>v3_050603V02F02</v>
          </cell>
        </row>
        <row r="4960">
          <cell r="B4960" t="str">
            <v>v3_050603V02F03</v>
          </cell>
          <cell r="C4960" t="str">
            <v>v3_050603V02F03</v>
          </cell>
        </row>
        <row r="4961">
          <cell r="B4961" t="str">
            <v>v3_050603V03F01</v>
          </cell>
          <cell r="C4961" t="str">
            <v>v3_050603V03F01</v>
          </cell>
        </row>
        <row r="4962">
          <cell r="B4962" t="str">
            <v>v3_050603V03F02</v>
          </cell>
          <cell r="C4962" t="str">
            <v>v3_050603V03F02</v>
          </cell>
        </row>
        <row r="4963">
          <cell r="B4963" t="str">
            <v>v3_050603V04F01</v>
          </cell>
          <cell r="C4963" t="str">
            <v>v3_050603V04F01</v>
          </cell>
        </row>
        <row r="4964">
          <cell r="B4964" t="str">
            <v>v3_050603V04F02</v>
          </cell>
          <cell r="C4964" t="str">
            <v>v3_050603V04F02</v>
          </cell>
        </row>
        <row r="4965">
          <cell r="B4965" t="str">
            <v>v3_050603V04F03</v>
          </cell>
          <cell r="C4965" t="str">
            <v>v3_050603V04F03</v>
          </cell>
        </row>
        <row r="4966">
          <cell r="B4966" t="str">
            <v>v3_050603V04F04</v>
          </cell>
          <cell r="C4966" t="str">
            <v>v3_050603V04F04</v>
          </cell>
        </row>
        <row r="4967">
          <cell r="B4967" t="str">
            <v>v3_050603V04F05</v>
          </cell>
          <cell r="C4967" t="str">
            <v>v3_050603V04F05</v>
          </cell>
        </row>
        <row r="4968">
          <cell r="B4968" t="str">
            <v>v3_060101V01F01</v>
          </cell>
          <cell r="C4968" t="str">
            <v>v3_060101V01F01</v>
          </cell>
        </row>
        <row r="4969">
          <cell r="B4969" t="str">
            <v>v3_060101V01F02</v>
          </cell>
          <cell r="C4969" t="str">
            <v>v3_060101V01F02</v>
          </cell>
        </row>
        <row r="4970">
          <cell r="B4970" t="str">
            <v>v3_060101V01F03</v>
          </cell>
          <cell r="C4970" t="str">
            <v>v3_060101V01F03</v>
          </cell>
        </row>
        <row r="4971">
          <cell r="B4971" t="str">
            <v>v3_060101V02F01</v>
          </cell>
          <cell r="C4971" t="str">
            <v>v3_060101V02F01</v>
          </cell>
        </row>
        <row r="4972">
          <cell r="B4972" t="str">
            <v>v3_060101V02F02</v>
          </cell>
          <cell r="C4972" t="str">
            <v>v3_060101V02F02</v>
          </cell>
        </row>
        <row r="4973">
          <cell r="B4973" t="str">
            <v>v3_060101V02F03</v>
          </cell>
          <cell r="C4973" t="str">
            <v>v3_060101V02F03</v>
          </cell>
        </row>
        <row r="4974">
          <cell r="B4974" t="str">
            <v>v3_060101V02F04</v>
          </cell>
          <cell r="C4974" t="str">
            <v>v3_060101V02F04</v>
          </cell>
        </row>
        <row r="4975">
          <cell r="B4975" t="str">
            <v>v3_060101V03F01</v>
          </cell>
          <cell r="C4975" t="str">
            <v>v3_060101V03F01</v>
          </cell>
        </row>
        <row r="4976">
          <cell r="B4976" t="str">
            <v>v3_060101V03F02</v>
          </cell>
          <cell r="C4976" t="str">
            <v>v3_060101V03F02</v>
          </cell>
        </row>
        <row r="4977">
          <cell r="B4977" t="str">
            <v>v3_060101V03F03</v>
          </cell>
          <cell r="C4977" t="str">
            <v>v3_060101V03F03</v>
          </cell>
        </row>
        <row r="4978">
          <cell r="B4978" t="str">
            <v>v3_060101V04F01</v>
          </cell>
          <cell r="C4978" t="str">
            <v>v3_060101V04F01</v>
          </cell>
        </row>
        <row r="4979">
          <cell r="B4979" t="str">
            <v>v3_060101V04F02</v>
          </cell>
          <cell r="C4979" t="str">
            <v>v3_060101V04F02</v>
          </cell>
        </row>
        <row r="4980">
          <cell r="B4980" t="str">
            <v>v3_060101V04F03</v>
          </cell>
          <cell r="C4980" t="str">
            <v>v3_060101V04F03</v>
          </cell>
        </row>
        <row r="4981">
          <cell r="B4981" t="str">
            <v>v3_060101V04F04</v>
          </cell>
          <cell r="C4981" t="str">
            <v>v3_060101V04F04</v>
          </cell>
        </row>
        <row r="4982">
          <cell r="B4982" t="str">
            <v>v3_060101V05F01</v>
          </cell>
          <cell r="C4982" t="str">
            <v>v3_060101V05F01</v>
          </cell>
        </row>
        <row r="4983">
          <cell r="B4983" t="str">
            <v>v3_060101V05F02</v>
          </cell>
          <cell r="C4983" t="str">
            <v>v3_060101V05F02</v>
          </cell>
        </row>
        <row r="4984">
          <cell r="B4984" t="str">
            <v>v3_060101V05F03</v>
          </cell>
          <cell r="C4984" t="str">
            <v>v3_060101V05F03</v>
          </cell>
        </row>
        <row r="4985">
          <cell r="B4985" t="str">
            <v>v3_060101V06F01</v>
          </cell>
          <cell r="C4985" t="str">
            <v>v3_060101V06F01</v>
          </cell>
        </row>
        <row r="4986">
          <cell r="B4986" t="str">
            <v>v3_060101V06F02</v>
          </cell>
          <cell r="C4986" t="str">
            <v>v3_060101V06F02</v>
          </cell>
        </row>
        <row r="4987">
          <cell r="B4987" t="str">
            <v>v3_060101V06F03</v>
          </cell>
          <cell r="C4987" t="str">
            <v>v3_060101V06F03</v>
          </cell>
        </row>
        <row r="4988">
          <cell r="B4988" t="str">
            <v>v3_060101V06F04</v>
          </cell>
          <cell r="C4988" t="str">
            <v>v3_060101V06F04</v>
          </cell>
        </row>
        <row r="4989">
          <cell r="B4989" t="str">
            <v>v3_060201V01F01</v>
          </cell>
          <cell r="C4989" t="str">
            <v>v3_060201V01F01</v>
          </cell>
        </row>
        <row r="4990">
          <cell r="B4990" t="str">
            <v>v3_060201V01F02</v>
          </cell>
          <cell r="C4990" t="str">
            <v>v3_060201V01F02</v>
          </cell>
        </row>
        <row r="4991">
          <cell r="B4991" t="str">
            <v>v3_060201V01F03</v>
          </cell>
          <cell r="C4991" t="str">
            <v>v3_060201V01F03</v>
          </cell>
        </row>
        <row r="4992">
          <cell r="B4992" t="str">
            <v>v3_060201V02F01</v>
          </cell>
          <cell r="C4992" t="str">
            <v>v3_060201V02F01</v>
          </cell>
        </row>
        <row r="4993">
          <cell r="B4993" t="str">
            <v>v3_060201V02F02</v>
          </cell>
          <cell r="C4993" t="str">
            <v>v3_060201V02F02</v>
          </cell>
        </row>
        <row r="4994">
          <cell r="B4994" t="str">
            <v>v3_060201V02F03</v>
          </cell>
          <cell r="C4994" t="str">
            <v>v3_060201V02F03</v>
          </cell>
        </row>
        <row r="4995">
          <cell r="B4995" t="str">
            <v>v3_060201V03F01</v>
          </cell>
          <cell r="C4995" t="str">
            <v>v3_060201V03F01</v>
          </cell>
        </row>
        <row r="4996">
          <cell r="B4996" t="str">
            <v>v3_060201V03F02</v>
          </cell>
          <cell r="C4996" t="str">
            <v>v3_060201V03F02</v>
          </cell>
        </row>
        <row r="4997">
          <cell r="B4997" t="str">
            <v>v3_060201V03F03</v>
          </cell>
          <cell r="C4997" t="str">
            <v>v3_060201V03F03</v>
          </cell>
        </row>
        <row r="4998">
          <cell r="B4998" t="str">
            <v>v3_060201V04F01</v>
          </cell>
          <cell r="C4998" t="str">
            <v>v3_060201V04F01</v>
          </cell>
        </row>
        <row r="4999">
          <cell r="B4999" t="str">
            <v>v3_060201V04F02</v>
          </cell>
          <cell r="C4999" t="str">
            <v>v3_060201V04F02</v>
          </cell>
        </row>
        <row r="5000">
          <cell r="B5000" t="str">
            <v>v3_060201V04F03</v>
          </cell>
          <cell r="C5000" t="str">
            <v>v3_060201V04F03</v>
          </cell>
        </row>
        <row r="5001">
          <cell r="B5001" t="str">
            <v>v3_060201V04F04</v>
          </cell>
          <cell r="C5001" t="str">
            <v>v3_060201V04F04</v>
          </cell>
        </row>
        <row r="5002">
          <cell r="B5002" t="str">
            <v>v3_060201V04F05</v>
          </cell>
          <cell r="C5002" t="str">
            <v>v3_060201V04F05</v>
          </cell>
        </row>
        <row r="5003">
          <cell r="B5003" t="str">
            <v>v3_060201V04F06</v>
          </cell>
          <cell r="C5003" t="str">
            <v>v3_060201V04F06</v>
          </cell>
        </row>
        <row r="5004">
          <cell r="B5004" t="str">
            <v>v3_060201V04F07</v>
          </cell>
          <cell r="C5004" t="str">
            <v>v3_060201V04F07</v>
          </cell>
        </row>
        <row r="5005">
          <cell r="B5005" t="str">
            <v>v3_060202V01F01</v>
          </cell>
          <cell r="C5005" t="str">
            <v>v3_060202V01F01</v>
          </cell>
        </row>
        <row r="5006">
          <cell r="B5006" t="str">
            <v>v3_060202V01F02</v>
          </cell>
          <cell r="C5006" t="str">
            <v>v3_060202V01F02</v>
          </cell>
        </row>
        <row r="5007">
          <cell r="B5007" t="str">
            <v>v3_060202V01F03</v>
          </cell>
          <cell r="C5007" t="str">
            <v>v3_060202V01F03</v>
          </cell>
        </row>
        <row r="5008">
          <cell r="B5008" t="str">
            <v>v3_060202V01F04</v>
          </cell>
          <cell r="C5008" t="str">
            <v>v3_060202V01F04</v>
          </cell>
        </row>
        <row r="5009">
          <cell r="B5009" t="str">
            <v>v3_060202V02F01</v>
          </cell>
          <cell r="C5009" t="str">
            <v>v3_060202V02F01</v>
          </cell>
        </row>
        <row r="5010">
          <cell r="B5010" t="str">
            <v>v3_060202V02F02</v>
          </cell>
          <cell r="C5010" t="str">
            <v>v3_060202V02F02</v>
          </cell>
        </row>
        <row r="5011">
          <cell r="B5011" t="str">
            <v>v3_060202V02F03</v>
          </cell>
          <cell r="C5011" t="str">
            <v>v3_060202V02F03</v>
          </cell>
        </row>
        <row r="5012">
          <cell r="B5012" t="str">
            <v>v3_060202V03F01</v>
          </cell>
          <cell r="C5012" t="str">
            <v>v3_060202V03F01</v>
          </cell>
        </row>
        <row r="5013">
          <cell r="B5013" t="str">
            <v>v3_060202V03F02</v>
          </cell>
          <cell r="C5013" t="str">
            <v>v3_060202V03F02</v>
          </cell>
        </row>
        <row r="5014">
          <cell r="B5014" t="str">
            <v>v3_060202V03F03</v>
          </cell>
          <cell r="C5014" t="str">
            <v>v3_060202V03F03</v>
          </cell>
        </row>
        <row r="5015">
          <cell r="B5015" t="str">
            <v>v3_060202V03F04</v>
          </cell>
          <cell r="C5015" t="str">
            <v>v3_060202V03F04</v>
          </cell>
        </row>
        <row r="5016">
          <cell r="B5016" t="str">
            <v>v3_060202V03F05</v>
          </cell>
          <cell r="C5016" t="str">
            <v>v3_060202V03F05</v>
          </cell>
        </row>
        <row r="5017">
          <cell r="B5017" t="str">
            <v>v3_060202V03F06</v>
          </cell>
          <cell r="C5017" t="str">
            <v>v3_060202V03F06</v>
          </cell>
        </row>
        <row r="5018">
          <cell r="B5018" t="str">
            <v>v3_070101V01F01</v>
          </cell>
          <cell r="C5018" t="str">
            <v>v3_070101V01F01</v>
          </cell>
        </row>
        <row r="5019">
          <cell r="B5019" t="str">
            <v>v3_070101V01F02</v>
          </cell>
          <cell r="C5019" t="str">
            <v>v3_070101V01F02</v>
          </cell>
        </row>
        <row r="5020">
          <cell r="B5020" t="str">
            <v>v3_070101V01F03</v>
          </cell>
          <cell r="C5020" t="str">
            <v>v3_070101V01F03</v>
          </cell>
        </row>
        <row r="5021">
          <cell r="B5021" t="str">
            <v>v3_070101V01F04</v>
          </cell>
          <cell r="C5021" t="str">
            <v>v3_070101V01F04</v>
          </cell>
        </row>
        <row r="5022">
          <cell r="B5022" t="str">
            <v>v3_070101V02F01</v>
          </cell>
          <cell r="C5022" t="str">
            <v>v3_070101V02F01</v>
          </cell>
        </row>
        <row r="5023">
          <cell r="B5023" t="str">
            <v>v3_070101V02F02</v>
          </cell>
          <cell r="C5023" t="str">
            <v>v3_070101V02F02</v>
          </cell>
        </row>
        <row r="5024">
          <cell r="B5024" t="str">
            <v>v3_070101V02F03</v>
          </cell>
          <cell r="C5024" t="str">
            <v>v3_070101V02F03</v>
          </cell>
        </row>
        <row r="5025">
          <cell r="B5025" t="str">
            <v>v3_070101V02F04</v>
          </cell>
          <cell r="C5025" t="str">
            <v>v3_070101V02F04</v>
          </cell>
        </row>
        <row r="5026">
          <cell r="B5026" t="str">
            <v>v3_070101V02F05</v>
          </cell>
          <cell r="C5026" t="str">
            <v>v3_070101V02F05</v>
          </cell>
        </row>
        <row r="5027">
          <cell r="B5027" t="str">
            <v>v3_070101V02F06</v>
          </cell>
          <cell r="C5027" t="str">
            <v>v3_070101V02F06</v>
          </cell>
        </row>
        <row r="5028">
          <cell r="B5028" t="str">
            <v>v3_070101V03F01</v>
          </cell>
          <cell r="C5028" t="str">
            <v>v3_070101V03F01</v>
          </cell>
        </row>
        <row r="5029">
          <cell r="B5029" t="str">
            <v>v3_070101V03F02</v>
          </cell>
          <cell r="C5029" t="str">
            <v>v3_070101V03F02</v>
          </cell>
        </row>
        <row r="5030">
          <cell r="B5030" t="str">
            <v>v3_070101V04F01</v>
          </cell>
          <cell r="C5030" t="str">
            <v>v3_070101V04F01</v>
          </cell>
        </row>
        <row r="5031">
          <cell r="B5031" t="str">
            <v>v3_070101V04F02</v>
          </cell>
          <cell r="C5031" t="str">
            <v>v3_070101V04F02</v>
          </cell>
        </row>
        <row r="5032">
          <cell r="B5032" t="str">
            <v>v3_070101V04F03</v>
          </cell>
          <cell r="C5032" t="str">
            <v>v3_070101V04F03</v>
          </cell>
        </row>
        <row r="5033">
          <cell r="B5033" t="str">
            <v>v3_070102V01F01</v>
          </cell>
          <cell r="C5033" t="str">
            <v>v3_070102V01F01</v>
          </cell>
        </row>
        <row r="5034">
          <cell r="B5034" t="str">
            <v>v3_070102V01F02</v>
          </cell>
          <cell r="C5034" t="str">
            <v>v3_070102V01F02</v>
          </cell>
        </row>
        <row r="5035">
          <cell r="B5035" t="str">
            <v>v3_070102V01F03</v>
          </cell>
          <cell r="C5035" t="str">
            <v>v3_070102V01F03</v>
          </cell>
        </row>
        <row r="5036">
          <cell r="B5036" t="str">
            <v>v3_070102V01F04</v>
          </cell>
          <cell r="C5036" t="str">
            <v>v3_070102V01F04</v>
          </cell>
        </row>
        <row r="5037">
          <cell r="B5037" t="str">
            <v>v3_070102V01F05</v>
          </cell>
          <cell r="C5037" t="str">
            <v>v3_070102V01F05</v>
          </cell>
        </row>
        <row r="5038">
          <cell r="B5038" t="str">
            <v>v3_070102V01F06</v>
          </cell>
          <cell r="C5038" t="str">
            <v>v3_070102V01F06</v>
          </cell>
        </row>
        <row r="5039">
          <cell r="B5039" t="str">
            <v>v3_070102V02F01</v>
          </cell>
          <cell r="C5039" t="str">
            <v>v3_070102V02F01</v>
          </cell>
        </row>
        <row r="5040">
          <cell r="B5040" t="str">
            <v>v3_070102V02F02</v>
          </cell>
          <cell r="C5040" t="str">
            <v>v3_070102V02F02</v>
          </cell>
        </row>
        <row r="5041">
          <cell r="B5041" t="str">
            <v>v3_070102V03F01</v>
          </cell>
          <cell r="C5041" t="str">
            <v>v3_070102V03F01</v>
          </cell>
        </row>
        <row r="5042">
          <cell r="B5042" t="str">
            <v>v3_070102V03F02</v>
          </cell>
          <cell r="C5042" t="str">
            <v>v3_070102V03F02</v>
          </cell>
        </row>
        <row r="5043">
          <cell r="B5043" t="str">
            <v>v3_070102V03F03</v>
          </cell>
          <cell r="C5043" t="str">
            <v>v3_070102V03F03</v>
          </cell>
        </row>
        <row r="5044">
          <cell r="B5044" t="str">
            <v>v3_070102V04F01</v>
          </cell>
          <cell r="C5044" t="str">
            <v>v3_070102V04F01</v>
          </cell>
        </row>
        <row r="5045">
          <cell r="B5045" t="str">
            <v>v3_070102V04F02</v>
          </cell>
          <cell r="C5045" t="str">
            <v>v3_070102V04F02</v>
          </cell>
        </row>
        <row r="5046">
          <cell r="B5046" t="str">
            <v>v3_070102V04F03</v>
          </cell>
          <cell r="C5046" t="str">
            <v>v3_070102V04F03</v>
          </cell>
        </row>
        <row r="5047">
          <cell r="B5047" t="str">
            <v>v3_070102V04F04</v>
          </cell>
          <cell r="C5047" t="str">
            <v>v3_070102V04F04</v>
          </cell>
        </row>
        <row r="5048">
          <cell r="B5048" t="str">
            <v>v3_070102V04F05</v>
          </cell>
          <cell r="C5048" t="str">
            <v>v3_070102V04F05</v>
          </cell>
        </row>
        <row r="5049">
          <cell r="B5049" t="str">
            <v>v3_070103V01F01</v>
          </cell>
          <cell r="C5049" t="str">
            <v>v3_070103V01F01</v>
          </cell>
        </row>
        <row r="5050">
          <cell r="B5050" t="str">
            <v>v3_070103V01F02</v>
          </cell>
          <cell r="C5050" t="str">
            <v>v3_070103V01F02</v>
          </cell>
        </row>
        <row r="5051">
          <cell r="B5051" t="str">
            <v>v3_070103V01F03</v>
          </cell>
          <cell r="C5051" t="str">
            <v>v3_070103V01F03</v>
          </cell>
        </row>
        <row r="5052">
          <cell r="B5052" t="str">
            <v>v3_070103V01F04</v>
          </cell>
          <cell r="C5052" t="str">
            <v>v3_070103V01F04</v>
          </cell>
        </row>
        <row r="5053">
          <cell r="B5053" t="str">
            <v>v3_070103V02F01</v>
          </cell>
          <cell r="C5053" t="str">
            <v>v3_070103V02F01</v>
          </cell>
        </row>
        <row r="5054">
          <cell r="B5054" t="str">
            <v>v3_070103V02F02</v>
          </cell>
          <cell r="C5054" t="str">
            <v>v3_070103V02F02</v>
          </cell>
        </row>
        <row r="5055">
          <cell r="B5055" t="str">
            <v>v3_070103V02F03</v>
          </cell>
          <cell r="C5055" t="str">
            <v>v3_070103V02F03</v>
          </cell>
        </row>
        <row r="5056">
          <cell r="B5056" t="str">
            <v>v3_070103V02F04</v>
          </cell>
          <cell r="C5056" t="str">
            <v>v3_070103V02F04</v>
          </cell>
        </row>
        <row r="5057">
          <cell r="B5057" t="str">
            <v>v3_070103V02F05</v>
          </cell>
          <cell r="C5057" t="str">
            <v>v3_070103V02F05</v>
          </cell>
        </row>
        <row r="5058">
          <cell r="B5058" t="str">
            <v>v3_070103V02F06</v>
          </cell>
          <cell r="C5058" t="str">
            <v>v3_070103V02F06</v>
          </cell>
        </row>
        <row r="5059">
          <cell r="B5059" t="str">
            <v>v3_070103V03F01</v>
          </cell>
          <cell r="C5059" t="str">
            <v>v3_070103V03F01</v>
          </cell>
        </row>
        <row r="5060">
          <cell r="B5060" t="str">
            <v>v3_070103V03F02</v>
          </cell>
          <cell r="C5060" t="str">
            <v>v3_070103V03F02</v>
          </cell>
        </row>
        <row r="5061">
          <cell r="B5061" t="str">
            <v>v3_070103V03F03</v>
          </cell>
          <cell r="C5061" t="str">
            <v>v3_070103V03F03</v>
          </cell>
        </row>
        <row r="5062">
          <cell r="B5062" t="str">
            <v>v3_070103V03F04</v>
          </cell>
          <cell r="C5062" t="str">
            <v>v3_070103V03F04</v>
          </cell>
        </row>
        <row r="5063">
          <cell r="B5063" t="str">
            <v>v3_070103V04F01</v>
          </cell>
          <cell r="C5063" t="str">
            <v>v3_070103V04F01</v>
          </cell>
        </row>
        <row r="5064">
          <cell r="B5064" t="str">
            <v>v3_070103V04F02</v>
          </cell>
          <cell r="C5064" t="str">
            <v>v3_070103V04F02</v>
          </cell>
        </row>
        <row r="5065">
          <cell r="B5065" t="str">
            <v>v3_070104V01F01</v>
          </cell>
          <cell r="C5065" t="str">
            <v>v3_070104V01F01</v>
          </cell>
        </row>
        <row r="5066">
          <cell r="B5066" t="str">
            <v>v3_070104V01F02</v>
          </cell>
          <cell r="C5066" t="str">
            <v>v3_070104V01F02</v>
          </cell>
        </row>
        <row r="5067">
          <cell r="B5067" t="str">
            <v>v3_070104V01F03</v>
          </cell>
          <cell r="C5067" t="str">
            <v>v3_070104V01F03</v>
          </cell>
        </row>
        <row r="5068">
          <cell r="B5068" t="str">
            <v>v3_070104V01F04</v>
          </cell>
          <cell r="C5068" t="str">
            <v>v3_070104V01F04</v>
          </cell>
        </row>
        <row r="5069">
          <cell r="B5069" t="str">
            <v>v3_070104V01F05</v>
          </cell>
          <cell r="C5069" t="str">
            <v>v3_070104V01F05</v>
          </cell>
        </row>
        <row r="5070">
          <cell r="B5070" t="str">
            <v>v3_070104V02F01</v>
          </cell>
          <cell r="C5070" t="str">
            <v>v3_070104V02F01</v>
          </cell>
        </row>
        <row r="5071">
          <cell r="B5071" t="str">
            <v>v3_070104V02F02</v>
          </cell>
          <cell r="C5071" t="str">
            <v>v3_070104V02F02</v>
          </cell>
        </row>
        <row r="5072">
          <cell r="B5072" t="str">
            <v>v3_070104V02F03</v>
          </cell>
          <cell r="C5072" t="str">
            <v>v3_070104V02F03</v>
          </cell>
        </row>
        <row r="5073">
          <cell r="B5073" t="str">
            <v>v3_070104V03F01</v>
          </cell>
          <cell r="C5073" t="str">
            <v>v3_070104V03F01</v>
          </cell>
        </row>
        <row r="5074">
          <cell r="B5074" t="str">
            <v>v3_070104V03F02</v>
          </cell>
          <cell r="C5074" t="str">
            <v>v3_070104V03F02</v>
          </cell>
        </row>
        <row r="5075">
          <cell r="B5075" t="str">
            <v>v3_070104V03F03</v>
          </cell>
          <cell r="C5075" t="str">
            <v>v3_070104V03F03</v>
          </cell>
        </row>
        <row r="5076">
          <cell r="B5076" t="str">
            <v>v3_070104V03F04</v>
          </cell>
          <cell r="C5076" t="str">
            <v>v3_070104V03F04</v>
          </cell>
        </row>
        <row r="5077">
          <cell r="B5077" t="str">
            <v>v3_070104V03F05</v>
          </cell>
          <cell r="C5077" t="str">
            <v>v3_070104V03F05</v>
          </cell>
        </row>
        <row r="5078">
          <cell r="B5078" t="str">
            <v>v3_070104V04F01</v>
          </cell>
          <cell r="C5078" t="str">
            <v>v3_070104V04F01</v>
          </cell>
        </row>
        <row r="5079">
          <cell r="B5079" t="str">
            <v>v3_070104V04F02</v>
          </cell>
          <cell r="C5079" t="str">
            <v>v3_070104V04F02</v>
          </cell>
        </row>
        <row r="5080">
          <cell r="B5080" t="str">
            <v>v3_070104V04F03</v>
          </cell>
          <cell r="C5080" t="str">
            <v>v3_070104V04F03</v>
          </cell>
        </row>
        <row r="5081">
          <cell r="B5081" t="str">
            <v>v3_070104V05F01</v>
          </cell>
          <cell r="C5081" t="str">
            <v>v3_070104V05F01</v>
          </cell>
        </row>
        <row r="5082">
          <cell r="B5082" t="str">
            <v>v3_070104V05F02</v>
          </cell>
          <cell r="C5082" t="str">
            <v>v3_070104V05F02</v>
          </cell>
        </row>
        <row r="5083">
          <cell r="B5083" t="str">
            <v>v3_070104V05F03</v>
          </cell>
          <cell r="C5083" t="str">
            <v>v3_070104V05F03</v>
          </cell>
        </row>
        <row r="5084">
          <cell r="B5084" t="str">
            <v>v3_070104V05F04</v>
          </cell>
          <cell r="C5084" t="str">
            <v>v3_070104V05F04</v>
          </cell>
        </row>
        <row r="5085">
          <cell r="B5085" t="str">
            <v>v3_070105V01F01</v>
          </cell>
          <cell r="C5085" t="str">
            <v>v3_070105V01F01</v>
          </cell>
        </row>
        <row r="5086">
          <cell r="B5086" t="str">
            <v>v3_070105V01F02</v>
          </cell>
          <cell r="C5086" t="str">
            <v>v3_070105V01F02</v>
          </cell>
        </row>
        <row r="5087">
          <cell r="B5087" t="str">
            <v>v3_070105V01F03</v>
          </cell>
          <cell r="C5087" t="str">
            <v>v3_070105V01F03</v>
          </cell>
        </row>
        <row r="5088">
          <cell r="B5088" t="str">
            <v>v3_070105V02F01</v>
          </cell>
          <cell r="C5088" t="str">
            <v>v3_070105V02F01</v>
          </cell>
        </row>
        <row r="5089">
          <cell r="B5089" t="str">
            <v>v3_070105V02F02</v>
          </cell>
          <cell r="C5089" t="str">
            <v>v3_070105V02F02</v>
          </cell>
        </row>
        <row r="5090">
          <cell r="B5090" t="str">
            <v>v3_070105V02F03</v>
          </cell>
          <cell r="C5090" t="str">
            <v>v3_070105V02F03</v>
          </cell>
        </row>
        <row r="5091">
          <cell r="B5091" t="str">
            <v>v3_070105V02F04</v>
          </cell>
          <cell r="C5091" t="str">
            <v>v3_070105V02F04</v>
          </cell>
        </row>
        <row r="5092">
          <cell r="B5092" t="str">
            <v>v3_070105V02F05</v>
          </cell>
          <cell r="C5092" t="str">
            <v>v3_070105V02F05</v>
          </cell>
        </row>
        <row r="5093">
          <cell r="B5093" t="str">
            <v>v3_070105V03F01</v>
          </cell>
          <cell r="C5093" t="str">
            <v>v3_070105V03F01</v>
          </cell>
        </row>
        <row r="5094">
          <cell r="B5094" t="str">
            <v>v3_070105V03F02</v>
          </cell>
          <cell r="C5094" t="str">
            <v>v3_070105V03F02</v>
          </cell>
        </row>
        <row r="5095">
          <cell r="B5095" t="str">
            <v>v3_070105V04F01</v>
          </cell>
          <cell r="C5095" t="str">
            <v>v3_070105V04F01</v>
          </cell>
        </row>
        <row r="5096">
          <cell r="B5096" t="str">
            <v>v3_070105V04F02</v>
          </cell>
          <cell r="C5096" t="str">
            <v>v3_070105V04F02</v>
          </cell>
        </row>
        <row r="5097">
          <cell r="B5097" t="str">
            <v>v3_070105V04F03</v>
          </cell>
          <cell r="C5097" t="str">
            <v>v3_070105V04F03</v>
          </cell>
        </row>
        <row r="5098">
          <cell r="B5098" t="str">
            <v>v3_070105V05F01</v>
          </cell>
          <cell r="C5098" t="str">
            <v>v3_070105V05F01</v>
          </cell>
        </row>
        <row r="5099">
          <cell r="B5099" t="str">
            <v>v3_070105V05F02</v>
          </cell>
          <cell r="C5099" t="str">
            <v>v3_070105V05F02</v>
          </cell>
        </row>
        <row r="5100">
          <cell r="B5100" t="str">
            <v>v3_070105V05F03</v>
          </cell>
          <cell r="C5100" t="str">
            <v>v3_070105V05F03</v>
          </cell>
        </row>
        <row r="5101">
          <cell r="B5101" t="str">
            <v>v3_070201V01F01</v>
          </cell>
          <cell r="C5101" t="str">
            <v>v3_070201V01F01</v>
          </cell>
        </row>
        <row r="5102">
          <cell r="B5102" t="str">
            <v>v3_070201V01F02</v>
          </cell>
          <cell r="C5102" t="str">
            <v>v3_070201V01F02</v>
          </cell>
        </row>
        <row r="5103">
          <cell r="B5103" t="str">
            <v>v3_070201V02F01</v>
          </cell>
          <cell r="C5103" t="str">
            <v>v3_070201V02F01</v>
          </cell>
        </row>
        <row r="5104">
          <cell r="B5104" t="str">
            <v>v3_070201V02F02</v>
          </cell>
          <cell r="C5104" t="str">
            <v>v3_070201V02F02</v>
          </cell>
        </row>
        <row r="5105">
          <cell r="B5105" t="str">
            <v>v3_070201V02F03</v>
          </cell>
          <cell r="C5105" t="str">
            <v>v3_070201V02F03</v>
          </cell>
        </row>
        <row r="5106">
          <cell r="B5106" t="str">
            <v>v3_070201V03F01</v>
          </cell>
          <cell r="C5106" t="str">
            <v>v3_070201V03F01</v>
          </cell>
        </row>
        <row r="5107">
          <cell r="B5107" t="str">
            <v>v3_070201V03F02</v>
          </cell>
          <cell r="C5107" t="str">
            <v>v3_070201V03F02</v>
          </cell>
        </row>
        <row r="5108">
          <cell r="B5108" t="str">
            <v>v3_070201V03F03</v>
          </cell>
          <cell r="C5108" t="str">
            <v>v3_070201V03F03</v>
          </cell>
        </row>
        <row r="5109">
          <cell r="B5109" t="str">
            <v>v3_070201V03F04</v>
          </cell>
          <cell r="C5109" t="str">
            <v>v3_070201V03F04</v>
          </cell>
        </row>
        <row r="5110">
          <cell r="B5110" t="str">
            <v>v3_070201V04F01</v>
          </cell>
          <cell r="C5110" t="str">
            <v>v3_070201V04F01</v>
          </cell>
        </row>
        <row r="5111">
          <cell r="B5111" t="str">
            <v>v3_070201V04F02</v>
          </cell>
          <cell r="C5111" t="str">
            <v>v3_070201V04F02</v>
          </cell>
        </row>
        <row r="5112">
          <cell r="B5112" t="str">
            <v>v3_070201V04F03</v>
          </cell>
          <cell r="C5112" t="str">
            <v>v3_070201V04F03</v>
          </cell>
        </row>
        <row r="5113">
          <cell r="B5113" t="str">
            <v>v3_070201V04F04</v>
          </cell>
          <cell r="C5113" t="str">
            <v>v3_070201V04F04</v>
          </cell>
        </row>
        <row r="5114">
          <cell r="B5114" t="str">
            <v>v3_070201V04F05</v>
          </cell>
          <cell r="C5114" t="str">
            <v>v3_070201V04F05</v>
          </cell>
        </row>
        <row r="5115">
          <cell r="B5115" t="str">
            <v>v3_070201V04F06</v>
          </cell>
          <cell r="C5115" t="str">
            <v>v3_070201V04F06</v>
          </cell>
        </row>
        <row r="5116">
          <cell r="B5116" t="str">
            <v>v3_070202V01F01</v>
          </cell>
          <cell r="C5116" t="str">
            <v>v3_070202V01F01</v>
          </cell>
        </row>
        <row r="5117">
          <cell r="B5117" t="str">
            <v>v3_070202V01F02</v>
          </cell>
          <cell r="C5117" t="str">
            <v>v3_070202V01F02</v>
          </cell>
        </row>
        <row r="5118">
          <cell r="B5118" t="str">
            <v>v3_070202V01F03</v>
          </cell>
          <cell r="C5118" t="str">
            <v>v3_070202V01F03</v>
          </cell>
        </row>
        <row r="5119">
          <cell r="B5119" t="str">
            <v>v3_070202V02F01</v>
          </cell>
          <cell r="C5119" t="str">
            <v>v3_070202V02F01</v>
          </cell>
        </row>
        <row r="5120">
          <cell r="B5120" t="str">
            <v>v3_070202V02F02</v>
          </cell>
          <cell r="C5120" t="str">
            <v>v3_070202V02F02</v>
          </cell>
        </row>
        <row r="5121">
          <cell r="B5121" t="str">
            <v>v3_070202V02F03</v>
          </cell>
          <cell r="C5121" t="str">
            <v>v3_070202V02F03</v>
          </cell>
        </row>
        <row r="5122">
          <cell r="B5122" t="str">
            <v>v3_070202V02F04</v>
          </cell>
          <cell r="C5122" t="str">
            <v>v3_070202V02F04</v>
          </cell>
        </row>
        <row r="5123">
          <cell r="B5123" t="str">
            <v>v3_070202V03F01</v>
          </cell>
          <cell r="C5123" t="str">
            <v>v3_070202V03F01</v>
          </cell>
        </row>
        <row r="5124">
          <cell r="B5124" t="str">
            <v>v3_070202V03F02</v>
          </cell>
          <cell r="C5124" t="str">
            <v>v3_070202V03F02</v>
          </cell>
        </row>
        <row r="5125">
          <cell r="B5125" t="str">
            <v>v3_070202V03F03</v>
          </cell>
          <cell r="C5125" t="str">
            <v>v3_070202V03F03</v>
          </cell>
        </row>
        <row r="5126">
          <cell r="B5126" t="str">
            <v>v3_070202V03F04</v>
          </cell>
          <cell r="C5126" t="str">
            <v>v3_070202V03F04</v>
          </cell>
        </row>
        <row r="5127">
          <cell r="B5127" t="str">
            <v>v3_070202V03F05</v>
          </cell>
          <cell r="C5127" t="str">
            <v>v3_070202V03F05</v>
          </cell>
        </row>
        <row r="5128">
          <cell r="B5128" t="str">
            <v>v3_070202V04F01</v>
          </cell>
          <cell r="C5128" t="str">
            <v>v3_070202V04F01</v>
          </cell>
        </row>
        <row r="5129">
          <cell r="B5129" t="str">
            <v>v3_070202V04F02</v>
          </cell>
          <cell r="C5129" t="str">
            <v>v3_070202V04F02</v>
          </cell>
        </row>
        <row r="5130">
          <cell r="B5130" t="str">
            <v>v3_070202V04F03</v>
          </cell>
          <cell r="C5130" t="str">
            <v>v3_070202V04F03</v>
          </cell>
        </row>
        <row r="5131">
          <cell r="B5131" t="str">
            <v>v3_070202V05F01</v>
          </cell>
          <cell r="C5131" t="str">
            <v>v3_070202V05F01</v>
          </cell>
        </row>
        <row r="5132">
          <cell r="B5132" t="str">
            <v>v3_070202V05F02</v>
          </cell>
          <cell r="C5132" t="str">
            <v>v3_070202V05F02</v>
          </cell>
        </row>
        <row r="5133">
          <cell r="B5133" t="str">
            <v>v3_070202V05F03</v>
          </cell>
          <cell r="C5133" t="str">
            <v>v3_070202V05F03</v>
          </cell>
        </row>
        <row r="5134">
          <cell r="B5134" t="str">
            <v>v3_070202V05F04</v>
          </cell>
          <cell r="C5134" t="str">
            <v>v3_070202V05F04</v>
          </cell>
        </row>
        <row r="5135">
          <cell r="B5135" t="str">
            <v>v3_070203V01F01</v>
          </cell>
          <cell r="C5135" t="str">
            <v>v3_070203V01F01</v>
          </cell>
        </row>
        <row r="5136">
          <cell r="B5136" t="str">
            <v>v3_070203V01F02</v>
          </cell>
          <cell r="C5136" t="str">
            <v>v3_070203V01F02</v>
          </cell>
        </row>
        <row r="5137">
          <cell r="B5137" t="str">
            <v>v3_070203V02F01</v>
          </cell>
          <cell r="C5137" t="str">
            <v>v3_070203V02F01</v>
          </cell>
        </row>
        <row r="5138">
          <cell r="B5138" t="str">
            <v>v3_070203V02F02</v>
          </cell>
          <cell r="C5138" t="str">
            <v>v3_070203V02F02</v>
          </cell>
        </row>
        <row r="5139">
          <cell r="B5139" t="str">
            <v>v3_070203V02F03</v>
          </cell>
          <cell r="C5139" t="str">
            <v>v3_070203V02F03</v>
          </cell>
        </row>
        <row r="5140">
          <cell r="B5140" t="str">
            <v>v3_070203V03F01</v>
          </cell>
          <cell r="C5140" t="str">
            <v>v3_070203V03F01</v>
          </cell>
        </row>
        <row r="5141">
          <cell r="B5141" t="str">
            <v>v3_070203V03F02</v>
          </cell>
          <cell r="C5141" t="str">
            <v>v3_070203V03F02</v>
          </cell>
        </row>
        <row r="5142">
          <cell r="B5142" t="str">
            <v>v3_070203V03F03</v>
          </cell>
          <cell r="C5142" t="str">
            <v>v3_070203V03F03</v>
          </cell>
        </row>
        <row r="5143">
          <cell r="B5143" t="str">
            <v>v3_070203V03F04</v>
          </cell>
          <cell r="C5143" t="str">
            <v>v3_070203V03F04</v>
          </cell>
        </row>
        <row r="5144">
          <cell r="B5144" t="str">
            <v>v3_070203V03F05</v>
          </cell>
          <cell r="C5144" t="str">
            <v>v3_070203V03F05</v>
          </cell>
        </row>
        <row r="5145">
          <cell r="B5145" t="str">
            <v>v3_070203V03F06</v>
          </cell>
          <cell r="C5145" t="str">
            <v>v3_070203V03F06</v>
          </cell>
        </row>
        <row r="5146">
          <cell r="B5146" t="str">
            <v>v3_070203V04F01</v>
          </cell>
          <cell r="C5146" t="str">
            <v>v3_070203V04F01</v>
          </cell>
        </row>
        <row r="5147">
          <cell r="B5147" t="str">
            <v>v3_070203V04F02</v>
          </cell>
          <cell r="C5147" t="str">
            <v>v3_070203V04F02</v>
          </cell>
        </row>
        <row r="5148">
          <cell r="B5148" t="str">
            <v>v3_070203V04F03</v>
          </cell>
          <cell r="C5148" t="str">
            <v>v3_070203V04F03</v>
          </cell>
        </row>
        <row r="5149">
          <cell r="B5149" t="str">
            <v>v3_070203V04F04</v>
          </cell>
          <cell r="C5149" t="str">
            <v>v3_070203V04F04</v>
          </cell>
        </row>
        <row r="5150">
          <cell r="B5150" t="str">
            <v>v3_070203V05F01</v>
          </cell>
          <cell r="C5150" t="str">
            <v>v3_070203V05F01</v>
          </cell>
        </row>
        <row r="5151">
          <cell r="B5151" t="str">
            <v>v3_070203V05F02</v>
          </cell>
          <cell r="C5151" t="str">
            <v>v3_070203V05F02</v>
          </cell>
        </row>
        <row r="5152">
          <cell r="B5152" t="str">
            <v>v3_070204V01F01</v>
          </cell>
          <cell r="C5152" t="str">
            <v>v3_070204V01F01</v>
          </cell>
        </row>
        <row r="5153">
          <cell r="B5153" t="str">
            <v>v3_070204V01F02</v>
          </cell>
          <cell r="C5153" t="str">
            <v>v3_070204V01F02</v>
          </cell>
        </row>
        <row r="5154">
          <cell r="B5154" t="str">
            <v>v3_070204V01F03</v>
          </cell>
          <cell r="C5154" t="str">
            <v>v3_070204V01F03</v>
          </cell>
        </row>
        <row r="5155">
          <cell r="B5155" t="str">
            <v>v3_070204V01F04</v>
          </cell>
          <cell r="C5155" t="str">
            <v>v3_070204V01F04</v>
          </cell>
        </row>
        <row r="5156">
          <cell r="B5156" t="str">
            <v>v3_070204V01F05</v>
          </cell>
          <cell r="C5156" t="str">
            <v>v3_070204V01F05</v>
          </cell>
        </row>
        <row r="5157">
          <cell r="B5157" t="str">
            <v>v3_070204V02F01</v>
          </cell>
          <cell r="C5157" t="str">
            <v>v3_070204V02F01</v>
          </cell>
        </row>
        <row r="5158">
          <cell r="B5158" t="str">
            <v>v3_070204V02F02</v>
          </cell>
          <cell r="C5158" t="str">
            <v>v3_070204V02F02</v>
          </cell>
        </row>
        <row r="5159">
          <cell r="B5159" t="str">
            <v>v3_070204V03F01</v>
          </cell>
          <cell r="C5159" t="str">
            <v>v3_070204V03F01</v>
          </cell>
        </row>
        <row r="5160">
          <cell r="B5160" t="str">
            <v>v3_070204V03F02</v>
          </cell>
          <cell r="C5160" t="str">
            <v>v3_070204V03F02</v>
          </cell>
        </row>
        <row r="5161">
          <cell r="B5161" t="str">
            <v>v3_070204V03F03</v>
          </cell>
          <cell r="C5161" t="str">
            <v>v3_070204V03F03</v>
          </cell>
        </row>
        <row r="5162">
          <cell r="B5162" t="str">
            <v>v3_070204V03F04</v>
          </cell>
          <cell r="C5162" t="str">
            <v>v3_070204V03F04</v>
          </cell>
        </row>
        <row r="5163">
          <cell r="B5163" t="str">
            <v>v3_070301V01F01</v>
          </cell>
          <cell r="C5163" t="str">
            <v>v3_070301V01F01</v>
          </cell>
        </row>
        <row r="5164">
          <cell r="B5164" t="str">
            <v>v3_070301V01F02</v>
          </cell>
          <cell r="C5164" t="str">
            <v>v3_070301V01F02</v>
          </cell>
        </row>
        <row r="5165">
          <cell r="B5165" t="str">
            <v>v3_070301V01F03</v>
          </cell>
          <cell r="C5165" t="str">
            <v>v3_070301V01F03</v>
          </cell>
        </row>
        <row r="5166">
          <cell r="B5166" t="str">
            <v>v3_070301V01F04</v>
          </cell>
          <cell r="C5166" t="str">
            <v>v3_070301V01F04</v>
          </cell>
        </row>
        <row r="5167">
          <cell r="B5167" t="str">
            <v>v3_070301V01F05</v>
          </cell>
          <cell r="C5167" t="str">
            <v>v3_070301V01F05</v>
          </cell>
        </row>
        <row r="5168">
          <cell r="B5168" t="str">
            <v>v3_070301V02F01</v>
          </cell>
          <cell r="C5168" t="str">
            <v>v3_070301V02F01</v>
          </cell>
        </row>
        <row r="5169">
          <cell r="B5169" t="str">
            <v>v3_070301V02F02</v>
          </cell>
          <cell r="C5169" t="str">
            <v>v3_070301V02F02</v>
          </cell>
        </row>
        <row r="5170">
          <cell r="B5170" t="str">
            <v>v3_070301V02F03</v>
          </cell>
          <cell r="C5170" t="str">
            <v>v3_070301V02F03</v>
          </cell>
        </row>
        <row r="5171">
          <cell r="B5171" t="str">
            <v>v3_070301V03F01</v>
          </cell>
          <cell r="C5171" t="str">
            <v>v3_070301V03F01</v>
          </cell>
        </row>
        <row r="5172">
          <cell r="B5172" t="str">
            <v>v3_070301V03F02</v>
          </cell>
          <cell r="C5172" t="str">
            <v>v3_070301V03F02</v>
          </cell>
        </row>
        <row r="5173">
          <cell r="B5173" t="str">
            <v>v3_070301V03F03</v>
          </cell>
          <cell r="C5173" t="str">
            <v>v3_070301V03F03</v>
          </cell>
        </row>
        <row r="5174">
          <cell r="B5174" t="str">
            <v>v3_070301V03F04</v>
          </cell>
          <cell r="C5174" t="str">
            <v>v3_070301V03F04</v>
          </cell>
        </row>
        <row r="5175">
          <cell r="B5175" t="str">
            <v>v3_070301V04F01</v>
          </cell>
          <cell r="C5175" t="str">
            <v>v3_070301V04F01</v>
          </cell>
        </row>
        <row r="5176">
          <cell r="B5176" t="str">
            <v>v3_070301V04F02</v>
          </cell>
          <cell r="C5176" t="str">
            <v>v3_070301V04F02</v>
          </cell>
        </row>
        <row r="5177">
          <cell r="B5177" t="str">
            <v>v3_070301V05F01</v>
          </cell>
          <cell r="C5177" t="str">
            <v>v3_070301V05F01</v>
          </cell>
        </row>
        <row r="5178">
          <cell r="B5178" t="str">
            <v>v3_070301V05F02</v>
          </cell>
          <cell r="C5178" t="str">
            <v>v3_070301V05F02</v>
          </cell>
        </row>
        <row r="5179">
          <cell r="B5179" t="str">
            <v>v3_070301V05F03</v>
          </cell>
          <cell r="C5179" t="str">
            <v>v3_070301V05F03</v>
          </cell>
        </row>
        <row r="5180">
          <cell r="B5180" t="str">
            <v>v3_080101V01F01</v>
          </cell>
          <cell r="C5180" t="str">
            <v>v3_080101V01F01</v>
          </cell>
        </row>
        <row r="5181">
          <cell r="B5181" t="str">
            <v>v3_080101V01F02</v>
          </cell>
          <cell r="C5181" t="str">
            <v>v3_080101V01F02</v>
          </cell>
        </row>
        <row r="5182">
          <cell r="B5182" t="str">
            <v>v3_080101V01F03</v>
          </cell>
          <cell r="C5182" t="str">
            <v>v3_080101V01F03</v>
          </cell>
        </row>
        <row r="5183">
          <cell r="B5183" t="str">
            <v>v3_080101V02F01</v>
          </cell>
          <cell r="C5183" t="str">
            <v>v3_080101V02F01</v>
          </cell>
        </row>
        <row r="5184">
          <cell r="B5184" t="str">
            <v>v3_080101V02F02</v>
          </cell>
          <cell r="C5184" t="str">
            <v>v3_080101V02F02</v>
          </cell>
        </row>
        <row r="5185">
          <cell r="B5185" t="str">
            <v>v3_080101V03F01</v>
          </cell>
          <cell r="C5185" t="str">
            <v>v3_080101V03F01</v>
          </cell>
        </row>
        <row r="5186">
          <cell r="B5186" t="str">
            <v>v3_080101V03F02</v>
          </cell>
          <cell r="C5186" t="str">
            <v>v3_080101V03F02</v>
          </cell>
        </row>
        <row r="5187">
          <cell r="B5187" t="str">
            <v>v3_080101V04F01</v>
          </cell>
          <cell r="C5187" t="str">
            <v>v3_080101V04F01</v>
          </cell>
        </row>
        <row r="5188">
          <cell r="B5188" t="str">
            <v>v3_080101V04F02</v>
          </cell>
          <cell r="C5188" t="str">
            <v>v3_080101V04F02</v>
          </cell>
        </row>
        <row r="5189">
          <cell r="B5189" t="str">
            <v>v3_080101V04F03</v>
          </cell>
          <cell r="C5189" t="str">
            <v>v3_080101V04F03</v>
          </cell>
        </row>
        <row r="5190">
          <cell r="B5190" t="str">
            <v>v3_080101V04F04</v>
          </cell>
          <cell r="C5190" t="str">
            <v>v3_080101V04F04</v>
          </cell>
        </row>
        <row r="5191">
          <cell r="B5191" t="str">
            <v>v3_080102V01F01</v>
          </cell>
          <cell r="C5191" t="str">
            <v>v3_080102V01F01</v>
          </cell>
        </row>
        <row r="5192">
          <cell r="B5192" t="str">
            <v>v3_080102V01F02</v>
          </cell>
          <cell r="C5192" t="str">
            <v>v3_080102V01F02</v>
          </cell>
        </row>
        <row r="5193">
          <cell r="B5193" t="str">
            <v>v3_080102V01F03</v>
          </cell>
          <cell r="C5193" t="str">
            <v>v3_080102V01F03</v>
          </cell>
        </row>
        <row r="5194">
          <cell r="B5194" t="str">
            <v>v3_080102V02F01</v>
          </cell>
          <cell r="C5194" t="str">
            <v>v3_080102V02F01</v>
          </cell>
        </row>
        <row r="5195">
          <cell r="B5195" t="str">
            <v>v3_080102V02F02</v>
          </cell>
          <cell r="C5195" t="str">
            <v>v3_080102V02F02</v>
          </cell>
        </row>
        <row r="5196">
          <cell r="B5196" t="str">
            <v>v3_080102V03F01</v>
          </cell>
          <cell r="C5196" t="str">
            <v>v3_080102V03F01</v>
          </cell>
        </row>
        <row r="5197">
          <cell r="B5197" t="str">
            <v>v3_080102V03F02</v>
          </cell>
          <cell r="C5197" t="str">
            <v>v3_080102V03F02</v>
          </cell>
        </row>
        <row r="5198">
          <cell r="B5198" t="str">
            <v>v3_080102V04F01</v>
          </cell>
          <cell r="C5198" t="str">
            <v>v3_080102V04F01</v>
          </cell>
        </row>
        <row r="5199">
          <cell r="B5199" t="str">
            <v>v3_080102V04F02</v>
          </cell>
          <cell r="C5199" t="str">
            <v>v3_080102V04F02</v>
          </cell>
        </row>
        <row r="5200">
          <cell r="B5200" t="str">
            <v>v3_080102V04F03</v>
          </cell>
          <cell r="C5200" t="str">
            <v>v3_080102V04F03</v>
          </cell>
        </row>
        <row r="5201">
          <cell r="B5201" t="str">
            <v>v3_080201V01F01</v>
          </cell>
          <cell r="C5201" t="str">
            <v>v3_080201V01F01</v>
          </cell>
        </row>
        <row r="5202">
          <cell r="B5202" t="str">
            <v>v3_080201V01F02</v>
          </cell>
          <cell r="C5202" t="str">
            <v>v3_080201V01F02</v>
          </cell>
        </row>
        <row r="5203">
          <cell r="B5203" t="str">
            <v>v3_080201V01F03</v>
          </cell>
          <cell r="C5203" t="str">
            <v>v3_080201V01F03</v>
          </cell>
        </row>
        <row r="5204">
          <cell r="B5204" t="str">
            <v>v3_080201V02F01</v>
          </cell>
          <cell r="C5204" t="str">
            <v>v3_080201V02F01</v>
          </cell>
        </row>
        <row r="5205">
          <cell r="B5205" t="str">
            <v>v3_080201V02F02</v>
          </cell>
          <cell r="C5205" t="str">
            <v>v3_080201V02F02</v>
          </cell>
        </row>
        <row r="5206">
          <cell r="B5206" t="str">
            <v>v3_080201V02F03</v>
          </cell>
          <cell r="C5206" t="str">
            <v>v3_080201V02F03</v>
          </cell>
        </row>
        <row r="5207">
          <cell r="B5207" t="str">
            <v>v3_080201V03F01</v>
          </cell>
          <cell r="C5207" t="str">
            <v>v3_080201V03F01</v>
          </cell>
        </row>
        <row r="5208">
          <cell r="B5208" t="str">
            <v>v3_080201V03F02</v>
          </cell>
          <cell r="C5208" t="str">
            <v>v3_080201V03F02</v>
          </cell>
        </row>
        <row r="5209">
          <cell r="B5209" t="str">
            <v>v3_080201V03F03</v>
          </cell>
          <cell r="C5209" t="str">
            <v>v3_080201V03F03</v>
          </cell>
        </row>
        <row r="5210">
          <cell r="B5210" t="str">
            <v>v3_080202V01F01</v>
          </cell>
          <cell r="C5210" t="str">
            <v>v3_080202V01F01</v>
          </cell>
        </row>
        <row r="5211">
          <cell r="B5211" t="str">
            <v>v3_080202V01F02</v>
          </cell>
          <cell r="C5211" t="str">
            <v>v3_080202V01F02</v>
          </cell>
        </row>
        <row r="5212">
          <cell r="B5212" t="str">
            <v>v3_080202V02F01</v>
          </cell>
          <cell r="C5212" t="str">
            <v>v3_080202V02F01</v>
          </cell>
        </row>
        <row r="5213">
          <cell r="B5213" t="str">
            <v>v3_080202V02F02</v>
          </cell>
          <cell r="C5213" t="str">
            <v>v3_080202V02F02</v>
          </cell>
        </row>
        <row r="5214">
          <cell r="B5214" t="str">
            <v>v3_080202V03F01</v>
          </cell>
          <cell r="C5214" t="str">
            <v>v3_080202V03F01</v>
          </cell>
        </row>
        <row r="5215">
          <cell r="B5215" t="str">
            <v>v3_080202V03F02</v>
          </cell>
          <cell r="C5215" t="str">
            <v>v3_080202V03F02</v>
          </cell>
        </row>
        <row r="5216">
          <cell r="B5216" t="str">
            <v>v3_080301V01F01</v>
          </cell>
          <cell r="C5216" t="str">
            <v>v3_080301V01F01</v>
          </cell>
        </row>
        <row r="5217">
          <cell r="B5217" t="str">
            <v>v3_080301V01F02</v>
          </cell>
          <cell r="C5217" t="str">
            <v>v3_080301V01F02</v>
          </cell>
        </row>
        <row r="5218">
          <cell r="B5218" t="str">
            <v>v3_080301V01F03</v>
          </cell>
          <cell r="C5218" t="str">
            <v>v3_080301V01F03</v>
          </cell>
        </row>
        <row r="5219">
          <cell r="B5219" t="str">
            <v>v3_080301V02F01</v>
          </cell>
          <cell r="C5219" t="str">
            <v>v3_080301V02F01</v>
          </cell>
        </row>
        <row r="5220">
          <cell r="B5220" t="str">
            <v>v3_080301V02F02</v>
          </cell>
          <cell r="C5220" t="str">
            <v>v3_080301V02F02</v>
          </cell>
        </row>
        <row r="5221">
          <cell r="B5221" t="str">
            <v>v3_080301V02F03</v>
          </cell>
          <cell r="C5221" t="str">
            <v>v3_080301V02F03</v>
          </cell>
        </row>
        <row r="5222">
          <cell r="B5222" t="str">
            <v>v3_080301V03F01</v>
          </cell>
          <cell r="C5222" t="str">
            <v>v3_080301V03F01</v>
          </cell>
        </row>
        <row r="5223">
          <cell r="B5223" t="str">
            <v>v3_080301V03F02</v>
          </cell>
          <cell r="C5223" t="str">
            <v>v3_080301V03F02</v>
          </cell>
        </row>
        <row r="5224">
          <cell r="B5224" t="str">
            <v>v3_080301V04F01</v>
          </cell>
          <cell r="C5224" t="str">
            <v>v3_080301V04F01</v>
          </cell>
        </row>
        <row r="5225">
          <cell r="B5225" t="str">
            <v>v3_080301V04F02</v>
          </cell>
          <cell r="C5225" t="str">
            <v>v3_080301V04F02</v>
          </cell>
        </row>
        <row r="5226">
          <cell r="B5226" t="str">
            <v>v3_080301V04F03</v>
          </cell>
          <cell r="C5226" t="str">
            <v>v3_080301V04F03</v>
          </cell>
        </row>
        <row r="5227">
          <cell r="B5227" t="str">
            <v>v3_080302V01F01</v>
          </cell>
          <cell r="C5227" t="str">
            <v>v3_080302V01F01</v>
          </cell>
        </row>
        <row r="5228">
          <cell r="B5228" t="str">
            <v>v3_080302V01F02</v>
          </cell>
          <cell r="C5228" t="str">
            <v>v3_080302V01F02</v>
          </cell>
        </row>
        <row r="5229">
          <cell r="B5229" t="str">
            <v>v3_080302V02F01</v>
          </cell>
          <cell r="C5229" t="str">
            <v>v3_080302V02F01</v>
          </cell>
        </row>
        <row r="5230">
          <cell r="B5230" t="str">
            <v>v3_080302V02F02</v>
          </cell>
          <cell r="C5230" t="str">
            <v>v3_080302V02F02</v>
          </cell>
        </row>
        <row r="5231">
          <cell r="B5231" t="str">
            <v>v3_080302V02F03</v>
          </cell>
          <cell r="C5231" t="str">
            <v>v3_080302V02F03</v>
          </cell>
        </row>
        <row r="5232">
          <cell r="B5232" t="str">
            <v>v3_080302V03F01</v>
          </cell>
          <cell r="C5232" t="str">
            <v>v3_080302V03F01</v>
          </cell>
        </row>
        <row r="5233">
          <cell r="B5233" t="str">
            <v>v3_080302V03F02</v>
          </cell>
          <cell r="C5233" t="str">
            <v>v3_080302V03F02</v>
          </cell>
        </row>
        <row r="5234">
          <cell r="B5234" t="str">
            <v>v3_080302V04F01</v>
          </cell>
          <cell r="C5234" t="str">
            <v>v3_080302V04F01</v>
          </cell>
        </row>
        <row r="5235">
          <cell r="B5235" t="str">
            <v>v3_080302V04F02</v>
          </cell>
          <cell r="C5235" t="str">
            <v>v3_080302V04F02</v>
          </cell>
        </row>
        <row r="5236">
          <cell r="B5236" t="str">
            <v>v3_080302V04F03</v>
          </cell>
          <cell r="C5236" t="str">
            <v>v3_080302V04F03</v>
          </cell>
        </row>
        <row r="5237">
          <cell r="B5237" t="str">
            <v>v3_080302V04F04</v>
          </cell>
          <cell r="C5237" t="str">
            <v>v3_080302V04F04</v>
          </cell>
        </row>
        <row r="5238">
          <cell r="B5238" t="str">
            <v>v3_080302V05F01</v>
          </cell>
          <cell r="C5238" t="str">
            <v>v3_080302V05F01</v>
          </cell>
        </row>
        <row r="5239">
          <cell r="B5239" t="str">
            <v>v3_080302V05F02</v>
          </cell>
          <cell r="C5239" t="str">
            <v>v3_080302V05F02</v>
          </cell>
        </row>
        <row r="5240">
          <cell r="B5240" t="str">
            <v>v3_080302V05F03</v>
          </cell>
          <cell r="C5240" t="str">
            <v>v3_080302V05F03</v>
          </cell>
        </row>
        <row r="5241">
          <cell r="B5241" t="str">
            <v>v3_080303V01F01</v>
          </cell>
          <cell r="C5241" t="str">
            <v>v3_080303V01F01</v>
          </cell>
        </row>
        <row r="5242">
          <cell r="B5242" t="str">
            <v>v3_080303V01F02</v>
          </cell>
          <cell r="C5242" t="str">
            <v>v3_080303V01F02</v>
          </cell>
        </row>
        <row r="5243">
          <cell r="B5243" t="str">
            <v>v3_080303V02F01</v>
          </cell>
          <cell r="C5243" t="str">
            <v>v3_080303V02F01</v>
          </cell>
        </row>
        <row r="5244">
          <cell r="B5244" t="str">
            <v>v3_080303V02F02</v>
          </cell>
          <cell r="C5244" t="str">
            <v>v3_080303V02F02</v>
          </cell>
        </row>
        <row r="5245">
          <cell r="B5245" t="str">
            <v>v3_080303V02F03</v>
          </cell>
          <cell r="C5245" t="str">
            <v>v3_080303V02F03</v>
          </cell>
        </row>
        <row r="5246">
          <cell r="B5246" t="str">
            <v>v3_080303V03F01</v>
          </cell>
          <cell r="C5246" t="str">
            <v>v3_080303V03F01</v>
          </cell>
        </row>
        <row r="5247">
          <cell r="B5247" t="str">
            <v>v3_080303V03F02</v>
          </cell>
          <cell r="C5247" t="str">
            <v>v3_080303V03F02</v>
          </cell>
        </row>
        <row r="5248">
          <cell r="B5248" t="str">
            <v>v3_080303V04F01</v>
          </cell>
          <cell r="C5248" t="str">
            <v>v3_080303V04F01</v>
          </cell>
        </row>
        <row r="5249">
          <cell r="B5249" t="str">
            <v>v3_080303V04F02</v>
          </cell>
          <cell r="C5249" t="str">
            <v>v3_080303V04F02</v>
          </cell>
        </row>
        <row r="5250">
          <cell r="B5250" t="str">
            <v>v3_080303V04F03</v>
          </cell>
          <cell r="C5250" t="str">
            <v>v3_080303V04F03</v>
          </cell>
        </row>
        <row r="5251">
          <cell r="B5251" t="str">
            <v>v3_080303V05F01</v>
          </cell>
          <cell r="C5251" t="str">
            <v>v3_080303V05F01</v>
          </cell>
        </row>
        <row r="5252">
          <cell r="B5252" t="str">
            <v>v3_080303V05F02</v>
          </cell>
          <cell r="C5252" t="str">
            <v>v3_080303V05F02</v>
          </cell>
        </row>
        <row r="5253">
          <cell r="B5253" t="str">
            <v>v3_080303V05F03</v>
          </cell>
          <cell r="C5253" t="str">
            <v>v3_080303V05F03</v>
          </cell>
        </row>
        <row r="5254">
          <cell r="B5254" t="str">
            <v>v3_080401V01F01</v>
          </cell>
          <cell r="C5254" t="str">
            <v>v3_080401V01F01</v>
          </cell>
        </row>
        <row r="5255">
          <cell r="B5255" t="str">
            <v>v3_080401V01F02</v>
          </cell>
          <cell r="C5255" t="str">
            <v>v3_080401V01F02</v>
          </cell>
        </row>
        <row r="5256">
          <cell r="B5256" t="str">
            <v>v3_080401V01F03</v>
          </cell>
          <cell r="C5256" t="str">
            <v>v3_080401V01F03</v>
          </cell>
        </row>
        <row r="5257">
          <cell r="B5257" t="str">
            <v>v3_080401V02F01</v>
          </cell>
          <cell r="C5257" t="str">
            <v>v3_080401V02F01</v>
          </cell>
        </row>
        <row r="5258">
          <cell r="B5258" t="str">
            <v>v3_080401V02F02</v>
          </cell>
          <cell r="C5258" t="str">
            <v>v3_080401V02F02</v>
          </cell>
        </row>
        <row r="5259">
          <cell r="B5259" t="str">
            <v>v3_080401V02F03</v>
          </cell>
          <cell r="C5259" t="str">
            <v>v3_080401V02F03</v>
          </cell>
        </row>
        <row r="5260">
          <cell r="B5260" t="str">
            <v>v3_080401V03F01</v>
          </cell>
          <cell r="C5260" t="str">
            <v>v3_080401V03F01</v>
          </cell>
        </row>
        <row r="5261">
          <cell r="B5261" t="str">
            <v>v3_080401V03F02</v>
          </cell>
          <cell r="C5261" t="str">
            <v>v3_080401V03F02</v>
          </cell>
        </row>
        <row r="5262">
          <cell r="B5262" t="str">
            <v>v3_080401V03F03</v>
          </cell>
          <cell r="C5262" t="str">
            <v>v3_080401V03F03</v>
          </cell>
        </row>
        <row r="5263">
          <cell r="B5263" t="str">
            <v>v3_090101V01F01</v>
          </cell>
          <cell r="C5263" t="str">
            <v>v3_090101V01F01</v>
          </cell>
        </row>
        <row r="5264">
          <cell r="B5264" t="str">
            <v>v3_090101V01F02</v>
          </cell>
          <cell r="C5264" t="str">
            <v>v3_090101V01F02</v>
          </cell>
        </row>
        <row r="5265">
          <cell r="B5265" t="str">
            <v>v3_090101V02F01</v>
          </cell>
          <cell r="C5265" t="str">
            <v>v3_090101V02F01</v>
          </cell>
        </row>
        <row r="5266">
          <cell r="B5266" t="str">
            <v>v3_090101V02F02</v>
          </cell>
          <cell r="C5266" t="str">
            <v>v3_090101V02F02</v>
          </cell>
        </row>
        <row r="5267">
          <cell r="B5267" t="str">
            <v>v3_090101V02F03</v>
          </cell>
          <cell r="C5267" t="str">
            <v>v3_090101V02F03</v>
          </cell>
        </row>
        <row r="5268">
          <cell r="B5268" t="str">
            <v>v3_090101V03F01</v>
          </cell>
          <cell r="C5268" t="str">
            <v>v3_090101V03F01</v>
          </cell>
        </row>
        <row r="5269">
          <cell r="B5269" t="str">
            <v>v3_090101V03F02</v>
          </cell>
          <cell r="C5269" t="str">
            <v>v3_090101V03F02</v>
          </cell>
        </row>
        <row r="5270">
          <cell r="B5270" t="str">
            <v>v3_090101V03F03</v>
          </cell>
          <cell r="C5270" t="str">
            <v>v3_090101V03F03</v>
          </cell>
        </row>
        <row r="5271">
          <cell r="B5271" t="str">
            <v>v3_090101V03F04</v>
          </cell>
          <cell r="C5271" t="str">
            <v>v3_090101V03F04</v>
          </cell>
        </row>
        <row r="5272">
          <cell r="B5272" t="str">
            <v>v3_090101V03F05</v>
          </cell>
          <cell r="C5272" t="str">
            <v>v3_090101V03F05</v>
          </cell>
        </row>
        <row r="5273">
          <cell r="B5273" t="str">
            <v>v3_090101V04F01</v>
          </cell>
          <cell r="C5273" t="str">
            <v>v3_090101V04F01</v>
          </cell>
        </row>
        <row r="5274">
          <cell r="B5274" t="str">
            <v>v3_090101V04F02</v>
          </cell>
          <cell r="C5274" t="str">
            <v>v3_090101V04F02</v>
          </cell>
        </row>
        <row r="5275">
          <cell r="B5275" t="str">
            <v>v3_090101V04F03</v>
          </cell>
          <cell r="C5275" t="str">
            <v>v3_090101V04F03</v>
          </cell>
        </row>
        <row r="5276">
          <cell r="B5276" t="str">
            <v>v3_090101V04F04</v>
          </cell>
          <cell r="C5276" t="str">
            <v>v3_090101V04F04</v>
          </cell>
        </row>
        <row r="5277">
          <cell r="B5277" t="str">
            <v>v3_090101V04F05</v>
          </cell>
          <cell r="C5277" t="str">
            <v>v3_090101V04F05</v>
          </cell>
        </row>
        <row r="5278">
          <cell r="B5278" t="str">
            <v>v3_090102V01F01</v>
          </cell>
          <cell r="C5278" t="str">
            <v>v3_090102V01F01</v>
          </cell>
        </row>
        <row r="5279">
          <cell r="B5279" t="str">
            <v>v3_090102V01F02</v>
          </cell>
          <cell r="C5279" t="str">
            <v>v3_090102V01F02</v>
          </cell>
        </row>
        <row r="5280">
          <cell r="B5280" t="str">
            <v>v3_090102V02F01</v>
          </cell>
          <cell r="C5280" t="str">
            <v>v3_090102V02F01</v>
          </cell>
        </row>
        <row r="5281">
          <cell r="B5281" t="str">
            <v>v3_090102V02F02</v>
          </cell>
          <cell r="C5281" t="str">
            <v>v3_090102V02F02</v>
          </cell>
        </row>
        <row r="5282">
          <cell r="B5282" t="str">
            <v>v3_090102V03F01</v>
          </cell>
          <cell r="C5282" t="str">
            <v>v3_090102V03F01</v>
          </cell>
        </row>
        <row r="5283">
          <cell r="B5283" t="str">
            <v>v3_090102V03F02</v>
          </cell>
          <cell r="C5283" t="str">
            <v>v3_090102V03F02</v>
          </cell>
        </row>
        <row r="5284">
          <cell r="B5284" t="str">
            <v>v3_090102V03F03</v>
          </cell>
          <cell r="C5284" t="str">
            <v>v3_090102V03F03</v>
          </cell>
        </row>
        <row r="5285">
          <cell r="B5285" t="str">
            <v>v3_090102V04F01</v>
          </cell>
          <cell r="C5285" t="str">
            <v>v3_090102V04F01</v>
          </cell>
        </row>
        <row r="5286">
          <cell r="B5286" t="str">
            <v>v3_090102V04F02</v>
          </cell>
          <cell r="C5286" t="str">
            <v>v3_090102V04F02</v>
          </cell>
        </row>
        <row r="5287">
          <cell r="B5287" t="str">
            <v>v3_090102V04F03</v>
          </cell>
          <cell r="C5287" t="str">
            <v>v3_090102V04F03</v>
          </cell>
        </row>
        <row r="5288">
          <cell r="B5288" t="str">
            <v>v3_090102V04F04</v>
          </cell>
          <cell r="C5288" t="str">
            <v>v3_090102V04F04</v>
          </cell>
        </row>
        <row r="5289">
          <cell r="B5289" t="str">
            <v>v3_090204V01F01</v>
          </cell>
          <cell r="C5289" t="str">
            <v>v3_090204V01F01</v>
          </cell>
        </row>
        <row r="5290">
          <cell r="B5290" t="str">
            <v>v3_090204V01F02</v>
          </cell>
          <cell r="C5290" t="str">
            <v>v3_090204V01F02</v>
          </cell>
        </row>
        <row r="5291">
          <cell r="B5291" t="str">
            <v>v3_090204V02F01</v>
          </cell>
          <cell r="C5291" t="str">
            <v>v3_090204V02F01</v>
          </cell>
        </row>
        <row r="5292">
          <cell r="B5292" t="str">
            <v>v3_090204V02F02</v>
          </cell>
          <cell r="C5292" t="str">
            <v>v3_090204V02F02</v>
          </cell>
        </row>
        <row r="5293">
          <cell r="B5293" t="str">
            <v>v3_090204V02F03</v>
          </cell>
          <cell r="C5293" t="str">
            <v>v3_090204V02F03</v>
          </cell>
        </row>
        <row r="5294">
          <cell r="B5294" t="str">
            <v>v3_090204V02F04</v>
          </cell>
          <cell r="C5294" t="str">
            <v>v3_090204V02F04</v>
          </cell>
        </row>
        <row r="5295">
          <cell r="B5295" t="str">
            <v>v3_090204V02F05</v>
          </cell>
          <cell r="C5295" t="str">
            <v>v3_090204V02F05</v>
          </cell>
        </row>
        <row r="5296">
          <cell r="B5296" t="str">
            <v>v3_090204V03F01</v>
          </cell>
          <cell r="C5296" t="str">
            <v>v3_090204V03F01</v>
          </cell>
        </row>
        <row r="5297">
          <cell r="B5297" t="str">
            <v>v3_090204V03F02</v>
          </cell>
          <cell r="C5297" t="str">
            <v>v3_090204V03F02</v>
          </cell>
        </row>
        <row r="5298">
          <cell r="B5298" t="str">
            <v>v3_090204V04F01</v>
          </cell>
          <cell r="C5298" t="str">
            <v>v3_090204V04F01</v>
          </cell>
        </row>
        <row r="5299">
          <cell r="B5299" t="str">
            <v>v3_090204V04F02</v>
          </cell>
          <cell r="C5299" t="str">
            <v>v3_090204V04F02</v>
          </cell>
        </row>
        <row r="5300">
          <cell r="B5300" t="str">
            <v>v3_090204V04F03</v>
          </cell>
          <cell r="C5300" t="str">
            <v>v3_090204V04F03</v>
          </cell>
        </row>
        <row r="5301">
          <cell r="B5301" t="str">
            <v>v3_090204V05F01</v>
          </cell>
          <cell r="C5301" t="str">
            <v>v3_090204V05F01</v>
          </cell>
        </row>
        <row r="5302">
          <cell r="B5302" t="str">
            <v>v3_090204V05F02</v>
          </cell>
          <cell r="C5302" t="str">
            <v>v3_090204V05F02</v>
          </cell>
        </row>
        <row r="5303">
          <cell r="B5303" t="str">
            <v>v3_090204V06F01</v>
          </cell>
          <cell r="C5303" t="str">
            <v>v3_090204V06F01</v>
          </cell>
        </row>
        <row r="5304">
          <cell r="B5304" t="str">
            <v>v3_090204V06F02</v>
          </cell>
          <cell r="C5304" t="str">
            <v>v3_090204V06F02</v>
          </cell>
        </row>
        <row r="5305">
          <cell r="B5305" t="str">
            <v>v3_090204V06F03</v>
          </cell>
          <cell r="C5305" t="str">
            <v>v3_090204V06F03</v>
          </cell>
        </row>
        <row r="5306">
          <cell r="B5306" t="str">
            <v>v3_090204V06F04</v>
          </cell>
          <cell r="C5306" t="str">
            <v>v3_090204V06F04</v>
          </cell>
        </row>
        <row r="5307">
          <cell r="B5307" t="str">
            <v>v3_090204V06F05</v>
          </cell>
          <cell r="C5307" t="str">
            <v>v3_090204V06F05</v>
          </cell>
        </row>
        <row r="5308">
          <cell r="B5308" t="str">
            <v>v3_090205V01F01</v>
          </cell>
          <cell r="C5308" t="str">
            <v>v3_090205V01F01</v>
          </cell>
        </row>
        <row r="5309">
          <cell r="B5309" t="str">
            <v>v3_090205V01F02</v>
          </cell>
          <cell r="C5309" t="str">
            <v>v3_090205V01F02</v>
          </cell>
        </row>
        <row r="5310">
          <cell r="B5310" t="str">
            <v>v3_090205V01F03</v>
          </cell>
          <cell r="C5310" t="str">
            <v>v3_090205V01F03</v>
          </cell>
        </row>
        <row r="5311">
          <cell r="B5311" t="str">
            <v>v3_090205V01F04</v>
          </cell>
          <cell r="C5311" t="str">
            <v>v3_090205V01F04</v>
          </cell>
        </row>
        <row r="5312">
          <cell r="B5312" t="str">
            <v>v3_090205V01F05</v>
          </cell>
          <cell r="C5312" t="str">
            <v>v3_090205V01F05</v>
          </cell>
        </row>
        <row r="5313">
          <cell r="B5313" t="str">
            <v>v3_090205V02F01</v>
          </cell>
          <cell r="C5313" t="str">
            <v>v3_090205V02F01</v>
          </cell>
        </row>
        <row r="5314">
          <cell r="B5314" t="str">
            <v>v3_090205V02F02</v>
          </cell>
          <cell r="C5314" t="str">
            <v>v3_090205V02F02</v>
          </cell>
        </row>
        <row r="5315">
          <cell r="B5315" t="str">
            <v>v3_090205V02F03</v>
          </cell>
          <cell r="C5315" t="str">
            <v>v3_090205V02F03</v>
          </cell>
        </row>
        <row r="5316">
          <cell r="B5316" t="str">
            <v>v3_090205V03F01</v>
          </cell>
          <cell r="C5316" t="str">
            <v>v3_090205V03F01</v>
          </cell>
        </row>
        <row r="5317">
          <cell r="B5317" t="str">
            <v>v3_090205V03F02</v>
          </cell>
          <cell r="C5317" t="str">
            <v>v3_090205V03F02</v>
          </cell>
        </row>
        <row r="5318">
          <cell r="B5318" t="str">
            <v>v3_090205V03F03</v>
          </cell>
          <cell r="C5318" t="str">
            <v>v3_090205V03F03</v>
          </cell>
        </row>
        <row r="5319">
          <cell r="B5319" t="str">
            <v>v3_090205V03F04</v>
          </cell>
          <cell r="C5319" t="str">
            <v>v3_090205V03F04</v>
          </cell>
        </row>
        <row r="5320">
          <cell r="B5320" t="str">
            <v>v3_090205V03F05</v>
          </cell>
          <cell r="C5320" t="str">
            <v>v3_090205V03F05</v>
          </cell>
        </row>
        <row r="5321">
          <cell r="B5321" t="str">
            <v>v3_090205V03F06</v>
          </cell>
          <cell r="C5321" t="str">
            <v>v3_090205V03F06</v>
          </cell>
        </row>
        <row r="5322">
          <cell r="B5322" t="str">
            <v>v3_090205V04F01</v>
          </cell>
          <cell r="C5322" t="str">
            <v>v3_090205V04F01</v>
          </cell>
        </row>
        <row r="5323">
          <cell r="B5323" t="str">
            <v>v3_090205V04F02</v>
          </cell>
          <cell r="C5323" t="str">
            <v>v3_090205V04F02</v>
          </cell>
        </row>
        <row r="5324">
          <cell r="B5324" t="str">
            <v>v3_090205V04F03</v>
          </cell>
          <cell r="C5324" t="str">
            <v>v3_090205V04F03</v>
          </cell>
        </row>
        <row r="5325">
          <cell r="B5325" t="str">
            <v>v3_090205V05F01</v>
          </cell>
          <cell r="C5325" t="str">
            <v>v3_090205V05F01</v>
          </cell>
        </row>
        <row r="5326">
          <cell r="B5326" t="str">
            <v>v3_090205V05F02</v>
          </cell>
          <cell r="C5326" t="str">
            <v>v3_090205V05F02</v>
          </cell>
        </row>
        <row r="5327">
          <cell r="B5327" t="str">
            <v>v3_090205V05F03</v>
          </cell>
          <cell r="C5327" t="str">
            <v>v3_090205V05F03</v>
          </cell>
        </row>
        <row r="5328">
          <cell r="B5328" t="str">
            <v>v3_090205V06F01</v>
          </cell>
          <cell r="C5328" t="str">
            <v>v3_090205V06F01</v>
          </cell>
        </row>
        <row r="5329">
          <cell r="B5329" t="str">
            <v>v3_090205V06F02</v>
          </cell>
          <cell r="C5329" t="str">
            <v>v3_090205V06F02</v>
          </cell>
        </row>
        <row r="5330">
          <cell r="B5330" t="str">
            <v>v3_090205V06F03</v>
          </cell>
          <cell r="C5330" t="str">
            <v>v3_090205V06F03</v>
          </cell>
        </row>
        <row r="5331">
          <cell r="B5331" t="str">
            <v>v3_090205V06F04</v>
          </cell>
          <cell r="C5331" t="str">
            <v>v3_090205V06F04</v>
          </cell>
        </row>
        <row r="5332">
          <cell r="B5332" t="str">
            <v>v3_090301V01F01</v>
          </cell>
          <cell r="C5332" t="str">
            <v>v3_090301V01F01</v>
          </cell>
        </row>
        <row r="5333">
          <cell r="B5333" t="str">
            <v>v3_090301V01F02</v>
          </cell>
          <cell r="C5333" t="str">
            <v>v3_090301V01F02</v>
          </cell>
        </row>
        <row r="5334">
          <cell r="B5334" t="str">
            <v>v3_090301V02F01</v>
          </cell>
          <cell r="C5334" t="str">
            <v>v3_090301V02F01</v>
          </cell>
        </row>
        <row r="5335">
          <cell r="B5335" t="str">
            <v>v3_090301V02F02</v>
          </cell>
          <cell r="C5335" t="str">
            <v>v3_090301V02F02</v>
          </cell>
        </row>
        <row r="5336">
          <cell r="B5336" t="str">
            <v>v3_090301V02F03</v>
          </cell>
          <cell r="C5336" t="str">
            <v>v3_090301V02F03</v>
          </cell>
        </row>
        <row r="5337">
          <cell r="B5337" t="str">
            <v>v3_090301V02F04</v>
          </cell>
          <cell r="C5337" t="str">
            <v>v3_090301V02F04</v>
          </cell>
        </row>
        <row r="5338">
          <cell r="B5338" t="str">
            <v>v3_090301V03F01</v>
          </cell>
          <cell r="C5338" t="str">
            <v>v3_090301V03F01</v>
          </cell>
        </row>
        <row r="5339">
          <cell r="B5339" t="str">
            <v>v3_090301V03F02</v>
          </cell>
          <cell r="C5339" t="str">
            <v>v3_090301V03F02</v>
          </cell>
        </row>
        <row r="5340">
          <cell r="B5340" t="str">
            <v>v3_090301V03F03</v>
          </cell>
          <cell r="C5340" t="str">
            <v>v3_090301V03F03</v>
          </cell>
        </row>
        <row r="5341">
          <cell r="B5341" t="str">
            <v>v3_090301V03F04</v>
          </cell>
          <cell r="C5341" t="str">
            <v>v3_090301V03F04</v>
          </cell>
        </row>
        <row r="5342">
          <cell r="B5342" t="str">
            <v>v3_090301V04F01</v>
          </cell>
          <cell r="C5342" t="str">
            <v>v3_090301V04F01</v>
          </cell>
        </row>
        <row r="5343">
          <cell r="B5343" t="str">
            <v>v3_090301V04F02</v>
          </cell>
          <cell r="C5343" t="str">
            <v>v3_090301V04F02</v>
          </cell>
        </row>
        <row r="5344">
          <cell r="B5344" t="str">
            <v>v3_090301V05F01</v>
          </cell>
          <cell r="C5344" t="str">
            <v>v3_090301V05F01</v>
          </cell>
        </row>
        <row r="5345">
          <cell r="B5345" t="str">
            <v>v3_090301V05F02</v>
          </cell>
          <cell r="C5345" t="str">
            <v>v3_090301V05F02</v>
          </cell>
        </row>
        <row r="5346">
          <cell r="B5346" t="str">
            <v>v3_090301V05F03</v>
          </cell>
          <cell r="C5346" t="str">
            <v>v3_090301V05F03</v>
          </cell>
        </row>
        <row r="5347">
          <cell r="B5347" t="str">
            <v>v3_090302V01F01</v>
          </cell>
          <cell r="C5347" t="str">
            <v>v3_090302V01F01</v>
          </cell>
        </row>
        <row r="5348">
          <cell r="B5348" t="str">
            <v>v3_090302V01F02</v>
          </cell>
          <cell r="C5348" t="str">
            <v>v3_090302V01F02</v>
          </cell>
        </row>
        <row r="5349">
          <cell r="B5349" t="str">
            <v>v3_090302V01F03</v>
          </cell>
          <cell r="C5349" t="str">
            <v>v3_090302V01F03</v>
          </cell>
        </row>
        <row r="5350">
          <cell r="B5350" t="str">
            <v>v3_090302V01F04</v>
          </cell>
          <cell r="C5350" t="str">
            <v>v3_090302V01F04</v>
          </cell>
        </row>
        <row r="5351">
          <cell r="B5351" t="str">
            <v>v3_090302V02F01</v>
          </cell>
          <cell r="C5351" t="str">
            <v>v3_090302V02F01</v>
          </cell>
        </row>
        <row r="5352">
          <cell r="B5352" t="str">
            <v>v3_090302V02F02</v>
          </cell>
          <cell r="C5352" t="str">
            <v>v3_090302V02F02</v>
          </cell>
        </row>
        <row r="5353">
          <cell r="B5353" t="str">
            <v>v3_090302V02F03</v>
          </cell>
          <cell r="C5353" t="str">
            <v>v3_090302V02F03</v>
          </cell>
        </row>
        <row r="5354">
          <cell r="B5354" t="str">
            <v>v3_090302V03F01</v>
          </cell>
          <cell r="C5354" t="str">
            <v>v3_090302V03F01</v>
          </cell>
        </row>
        <row r="5355">
          <cell r="B5355" t="str">
            <v>v3_090302V03F02</v>
          </cell>
          <cell r="C5355" t="str">
            <v>v3_090302V03F02</v>
          </cell>
        </row>
        <row r="5356">
          <cell r="B5356" t="str">
            <v>v3_090302V04F01</v>
          </cell>
          <cell r="C5356" t="str">
            <v>v3_090302V04F01</v>
          </cell>
        </row>
        <row r="5357">
          <cell r="B5357" t="str">
            <v>v3_090302V04F02</v>
          </cell>
          <cell r="C5357" t="str">
            <v>v3_090302V04F02</v>
          </cell>
        </row>
        <row r="5358">
          <cell r="B5358" t="str">
            <v>v3_090302V04F03</v>
          </cell>
          <cell r="C5358" t="str">
            <v>v3_090302V04F03</v>
          </cell>
        </row>
        <row r="5359">
          <cell r="B5359" t="str">
            <v>v3_090302V04F04</v>
          </cell>
          <cell r="C5359" t="str">
            <v>v3_090302V04F04</v>
          </cell>
        </row>
        <row r="5360">
          <cell r="B5360" t="str">
            <v>v3_100101V01F01</v>
          </cell>
          <cell r="C5360" t="str">
            <v>v3_100101V01F01</v>
          </cell>
        </row>
        <row r="5361">
          <cell r="B5361" t="str">
            <v>v3_100101V01F02</v>
          </cell>
          <cell r="C5361" t="str">
            <v>v3_100101V01F02</v>
          </cell>
        </row>
        <row r="5362">
          <cell r="B5362" t="str">
            <v>v3_100101V02F01</v>
          </cell>
          <cell r="C5362" t="str">
            <v>v3_100101V02F01</v>
          </cell>
        </row>
        <row r="5363">
          <cell r="B5363" t="str">
            <v>v3_100101V02F02</v>
          </cell>
          <cell r="C5363" t="str">
            <v>v3_100101V02F02</v>
          </cell>
        </row>
        <row r="5364">
          <cell r="B5364" t="str">
            <v>v3_100101V02F03</v>
          </cell>
          <cell r="C5364" t="str">
            <v>v3_100101V02F03</v>
          </cell>
        </row>
        <row r="5365">
          <cell r="B5365" t="str">
            <v>v3_100101V03F01</v>
          </cell>
          <cell r="C5365" t="str">
            <v>v3_100101V03F01</v>
          </cell>
        </row>
        <row r="5366">
          <cell r="B5366" t="str">
            <v>v3_100101V03F02</v>
          </cell>
          <cell r="C5366" t="str">
            <v>v3_100101V03F02</v>
          </cell>
        </row>
        <row r="5367">
          <cell r="B5367" t="str">
            <v>v3_100101V03F03</v>
          </cell>
          <cell r="C5367" t="str">
            <v>v3_100101V03F03</v>
          </cell>
        </row>
        <row r="5368">
          <cell r="B5368" t="str">
            <v>v3_100101V04F01</v>
          </cell>
          <cell r="C5368" t="str">
            <v>v3_100101V04F01</v>
          </cell>
        </row>
        <row r="5369">
          <cell r="B5369" t="str">
            <v>v3_100101V04F02</v>
          </cell>
          <cell r="C5369" t="str">
            <v>v3_100101V04F02</v>
          </cell>
        </row>
        <row r="5370">
          <cell r="B5370" t="str">
            <v>v3_100101V05F01</v>
          </cell>
          <cell r="C5370" t="str">
            <v>v3_100101V05F01</v>
          </cell>
        </row>
        <row r="5371">
          <cell r="B5371" t="str">
            <v>v3_100101V05F02</v>
          </cell>
          <cell r="C5371" t="str">
            <v>v3_100101V05F02</v>
          </cell>
        </row>
        <row r="5372">
          <cell r="B5372" t="str">
            <v>v3_100101V05F03</v>
          </cell>
          <cell r="C5372" t="str">
            <v>v3_100101V05F03</v>
          </cell>
        </row>
        <row r="5373">
          <cell r="B5373" t="str">
            <v>v3_100101V05F04</v>
          </cell>
          <cell r="C5373" t="str">
            <v>v3_100101V05F04</v>
          </cell>
        </row>
        <row r="5374">
          <cell r="B5374" t="str">
            <v>v3_100101V05F05</v>
          </cell>
          <cell r="C5374" t="str">
            <v>v3_100101V05F05</v>
          </cell>
        </row>
        <row r="5375">
          <cell r="B5375" t="str">
            <v>v3_100101V05F06</v>
          </cell>
          <cell r="C5375" t="str">
            <v>v3_100101V05F06</v>
          </cell>
        </row>
        <row r="5376">
          <cell r="B5376" t="str">
            <v>v3_100101V05F07</v>
          </cell>
          <cell r="C5376" t="str">
            <v>v3_100101V05F07</v>
          </cell>
        </row>
        <row r="5377">
          <cell r="B5377" t="str">
            <v>v3_100201V01F01</v>
          </cell>
          <cell r="C5377" t="str">
            <v>v3_100201V01F01</v>
          </cell>
        </row>
        <row r="5378">
          <cell r="B5378" t="str">
            <v>v3_100201V01F02</v>
          </cell>
          <cell r="C5378" t="str">
            <v>v3_100201V01F02</v>
          </cell>
        </row>
        <row r="5379">
          <cell r="B5379" t="str">
            <v>v3_100201V01F03</v>
          </cell>
          <cell r="C5379" t="str">
            <v>v3_100201V01F03</v>
          </cell>
        </row>
        <row r="5380">
          <cell r="B5380" t="str">
            <v>v3_100201V02F01</v>
          </cell>
          <cell r="C5380" t="str">
            <v>v3_100201V02F01</v>
          </cell>
        </row>
        <row r="5381">
          <cell r="B5381" t="str">
            <v>v3_100201V02F02</v>
          </cell>
          <cell r="C5381" t="str">
            <v>v3_100201V02F02</v>
          </cell>
        </row>
        <row r="5382">
          <cell r="B5382" t="str">
            <v>v3_100201V02F03</v>
          </cell>
          <cell r="C5382" t="str">
            <v>v3_100201V02F03</v>
          </cell>
        </row>
        <row r="5383">
          <cell r="B5383" t="str">
            <v>v3_100201V03F01</v>
          </cell>
          <cell r="C5383" t="str">
            <v>v3_100201V03F01</v>
          </cell>
        </row>
        <row r="5384">
          <cell r="B5384" t="str">
            <v>v3_100201V03F02</v>
          </cell>
          <cell r="C5384" t="str">
            <v>v3_100201V03F02</v>
          </cell>
        </row>
        <row r="5385">
          <cell r="B5385" t="str">
            <v>v3_100201V03F03</v>
          </cell>
          <cell r="C5385" t="str">
            <v>v3_100201V03F03</v>
          </cell>
        </row>
        <row r="5386">
          <cell r="B5386" t="str">
            <v>v3_100301V01F01</v>
          </cell>
          <cell r="C5386" t="str">
            <v>v3_100301V01F01</v>
          </cell>
        </row>
        <row r="5387">
          <cell r="B5387" t="str">
            <v>v3_100301V01F02</v>
          </cell>
          <cell r="C5387" t="str">
            <v>v3_100301V01F02</v>
          </cell>
        </row>
        <row r="5388">
          <cell r="B5388" t="str">
            <v>v3_100301V01F03</v>
          </cell>
          <cell r="C5388" t="str">
            <v>v3_100301V01F03</v>
          </cell>
        </row>
        <row r="5389">
          <cell r="B5389" t="str">
            <v>v3_100301V02F01</v>
          </cell>
          <cell r="C5389" t="str">
            <v>v3_100301V02F01</v>
          </cell>
        </row>
        <row r="5390">
          <cell r="B5390" t="str">
            <v>v3_100301V02F02</v>
          </cell>
          <cell r="C5390" t="str">
            <v>v3_100301V02F02</v>
          </cell>
        </row>
        <row r="5391">
          <cell r="B5391" t="str">
            <v>v3_100301V03F01</v>
          </cell>
          <cell r="C5391" t="str">
            <v>v3_100301V03F01</v>
          </cell>
        </row>
        <row r="5392">
          <cell r="B5392" t="str">
            <v>v3_100301V03F02</v>
          </cell>
          <cell r="C5392" t="str">
            <v>v3_100301V03F02</v>
          </cell>
        </row>
        <row r="5393">
          <cell r="B5393" t="str">
            <v>v3_100301V03F03</v>
          </cell>
          <cell r="C5393" t="str">
            <v>v3_100301V03F03</v>
          </cell>
        </row>
        <row r="5394">
          <cell r="B5394" t="str">
            <v>v3_100301V04F01</v>
          </cell>
          <cell r="C5394" t="str">
            <v>v3_100301V04F01</v>
          </cell>
        </row>
        <row r="5395">
          <cell r="B5395" t="str">
            <v>v3_100301V04F02</v>
          </cell>
          <cell r="C5395" t="str">
            <v>v3_100301V04F02</v>
          </cell>
        </row>
        <row r="5396">
          <cell r="B5396" t="str">
            <v>v3_100301V05F01</v>
          </cell>
          <cell r="C5396" t="str">
            <v>v3_100301V05F01</v>
          </cell>
        </row>
        <row r="5397">
          <cell r="B5397" t="str">
            <v>v3_100301V05F02</v>
          </cell>
          <cell r="C5397" t="str">
            <v>v3_100301V05F02</v>
          </cell>
        </row>
        <row r="5398">
          <cell r="B5398" t="str">
            <v>v3_100301V05F03</v>
          </cell>
          <cell r="C5398" t="str">
            <v>v3_100301V05F03</v>
          </cell>
        </row>
        <row r="5399">
          <cell r="B5399" t="str">
            <v>v3_100301V06F01</v>
          </cell>
          <cell r="C5399" t="str">
            <v>v3_100301V06F01</v>
          </cell>
        </row>
        <row r="5400">
          <cell r="B5400" t="str">
            <v>v3_100301V06F02</v>
          </cell>
          <cell r="C5400" t="str">
            <v>v3_100301V06F02</v>
          </cell>
        </row>
        <row r="5401">
          <cell r="B5401" t="str">
            <v>v3_110101V01F01</v>
          </cell>
          <cell r="C5401" t="str">
            <v>v3_110101V01F01</v>
          </cell>
        </row>
        <row r="5402">
          <cell r="B5402" t="str">
            <v>v3_110101V01F02</v>
          </cell>
          <cell r="C5402" t="str">
            <v>v3_110101V01F02</v>
          </cell>
        </row>
        <row r="5403">
          <cell r="B5403" t="str">
            <v>v3_110101V02F01</v>
          </cell>
          <cell r="C5403" t="str">
            <v>v3_110101V02F01</v>
          </cell>
        </row>
        <row r="5404">
          <cell r="B5404" t="str">
            <v>v3_110101V02F02</v>
          </cell>
          <cell r="C5404" t="str">
            <v>v3_110101V02F02</v>
          </cell>
        </row>
        <row r="5405">
          <cell r="B5405" t="str">
            <v>v3_110101V03F01</v>
          </cell>
          <cell r="C5405" t="str">
            <v>v3_110101V03F01</v>
          </cell>
        </row>
        <row r="5406">
          <cell r="B5406" t="str">
            <v>v3_110101V03F02</v>
          </cell>
          <cell r="C5406" t="str">
            <v>v3_110101V03F02</v>
          </cell>
        </row>
        <row r="5407">
          <cell r="B5407" t="str">
            <v>v3_110101V04F01</v>
          </cell>
          <cell r="C5407" t="str">
            <v>v3_110101V04F01</v>
          </cell>
        </row>
        <row r="5408">
          <cell r="B5408" t="str">
            <v>v3_110101V04F02</v>
          </cell>
          <cell r="C5408" t="str">
            <v>v3_110101V04F02</v>
          </cell>
        </row>
        <row r="5409">
          <cell r="B5409" t="str">
            <v>v3_110101V04F03</v>
          </cell>
          <cell r="C5409" t="str">
            <v>v3_110101V04F03</v>
          </cell>
        </row>
        <row r="5410">
          <cell r="B5410" t="str">
            <v>v3_110101V04F04</v>
          </cell>
          <cell r="C5410" t="str">
            <v>v3_110101V04F04</v>
          </cell>
        </row>
        <row r="5411">
          <cell r="B5411" t="str">
            <v>v3_110101V04F05</v>
          </cell>
          <cell r="C5411" t="str">
            <v>v3_110101V04F05</v>
          </cell>
        </row>
        <row r="5412">
          <cell r="B5412" t="str">
            <v>v3_110101V04F06</v>
          </cell>
          <cell r="C5412" t="str">
            <v>v3_110101V04F06</v>
          </cell>
        </row>
        <row r="5413">
          <cell r="B5413" t="str">
            <v>v3_110201V01F01</v>
          </cell>
          <cell r="C5413" t="str">
            <v>v3_110201V01F01</v>
          </cell>
        </row>
        <row r="5414">
          <cell r="B5414" t="str">
            <v>v3_110201V01F02</v>
          </cell>
          <cell r="C5414" t="str">
            <v>v3_110201V01F02</v>
          </cell>
        </row>
        <row r="5415">
          <cell r="B5415" t="str">
            <v>v3_110201V02F01</v>
          </cell>
          <cell r="C5415" t="str">
            <v>v3_110201V02F01</v>
          </cell>
        </row>
        <row r="5416">
          <cell r="B5416" t="str">
            <v>v3_110201V02F02</v>
          </cell>
          <cell r="C5416" t="str">
            <v>v3_110201V02F02</v>
          </cell>
        </row>
        <row r="5417">
          <cell r="B5417" t="str">
            <v>v3_110201V02F03</v>
          </cell>
          <cell r="C5417" t="str">
            <v>v3_110201V02F03</v>
          </cell>
        </row>
        <row r="5418">
          <cell r="B5418" t="str">
            <v>v3_110201V03F01</v>
          </cell>
          <cell r="C5418" t="str">
            <v>v3_110201V03F01</v>
          </cell>
        </row>
        <row r="5419">
          <cell r="B5419" t="str">
            <v>v3_110201V03F02</v>
          </cell>
          <cell r="C5419" t="str">
            <v>v3_110201V03F02</v>
          </cell>
        </row>
        <row r="5420">
          <cell r="B5420" t="str">
            <v>v3_110201V03F03</v>
          </cell>
          <cell r="C5420" t="str">
            <v>v3_110201V03F03</v>
          </cell>
        </row>
        <row r="5421">
          <cell r="B5421" t="str">
            <v>v3_110201V04F01</v>
          </cell>
          <cell r="C5421" t="str">
            <v>v3_110201V04F01</v>
          </cell>
        </row>
        <row r="5422">
          <cell r="B5422" t="str">
            <v>v3_110201V04F02</v>
          </cell>
          <cell r="C5422" t="str">
            <v>v3_110201V04F02</v>
          </cell>
        </row>
        <row r="5423">
          <cell r="B5423" t="str">
            <v>v3_110201V05F01</v>
          </cell>
          <cell r="C5423" t="str">
            <v>v3_110201V05F01</v>
          </cell>
        </row>
        <row r="5424">
          <cell r="B5424" t="str">
            <v>v3_110201V05F02</v>
          </cell>
          <cell r="C5424" t="str">
            <v>v3_110201V05F02</v>
          </cell>
        </row>
        <row r="5425">
          <cell r="B5425" t="str">
            <v>v3_110201V05F03</v>
          </cell>
          <cell r="C5425" t="str">
            <v>v3_110201V05F03</v>
          </cell>
        </row>
        <row r="5426">
          <cell r="B5426" t="str">
            <v>v3_110301V01F01</v>
          </cell>
          <cell r="C5426" t="str">
            <v>v3_110301V01F01</v>
          </cell>
        </row>
        <row r="5427">
          <cell r="B5427" t="str">
            <v>v3_110301V01F02</v>
          </cell>
          <cell r="C5427" t="str">
            <v>v3_110301V01F02</v>
          </cell>
        </row>
        <row r="5428">
          <cell r="B5428" t="str">
            <v>v3_110301V01F03</v>
          </cell>
          <cell r="C5428" t="str">
            <v>v3_110301V01F03</v>
          </cell>
        </row>
        <row r="5429">
          <cell r="B5429" t="str">
            <v>v3_110301V02F01</v>
          </cell>
          <cell r="C5429" t="str">
            <v>v3_110301V02F01</v>
          </cell>
        </row>
        <row r="5430">
          <cell r="B5430" t="str">
            <v>v3_110301V02F02</v>
          </cell>
          <cell r="C5430" t="str">
            <v>v3_110301V02F02</v>
          </cell>
        </row>
        <row r="5431">
          <cell r="B5431" t="str">
            <v>v3_110301V02F03</v>
          </cell>
          <cell r="C5431" t="str">
            <v>v3_110301V02F03</v>
          </cell>
        </row>
        <row r="5432">
          <cell r="B5432" t="str">
            <v>v3_110301V03F01</v>
          </cell>
          <cell r="C5432" t="str">
            <v>v3_110301V03F01</v>
          </cell>
        </row>
        <row r="5433">
          <cell r="B5433" t="str">
            <v>v3_110301V03F02</v>
          </cell>
          <cell r="C5433" t="str">
            <v>v3_110301V03F02</v>
          </cell>
        </row>
        <row r="5434">
          <cell r="B5434" t="str">
            <v>v3_110301V03F03</v>
          </cell>
          <cell r="C5434" t="str">
            <v>v3_110301V03F03</v>
          </cell>
        </row>
        <row r="5435">
          <cell r="B5435" t="str">
            <v>v3_110301V03F04</v>
          </cell>
          <cell r="C5435" t="str">
            <v>v3_110301V03F04</v>
          </cell>
        </row>
        <row r="5436">
          <cell r="B5436" t="str">
            <v>v3_110301V04F01</v>
          </cell>
          <cell r="C5436" t="str">
            <v>v3_110301V04F01</v>
          </cell>
        </row>
        <row r="5437">
          <cell r="B5437" t="str">
            <v>v3_110301V04F02</v>
          </cell>
          <cell r="C5437" t="str">
            <v>v3_110301V04F02</v>
          </cell>
        </row>
        <row r="5438">
          <cell r="B5438" t="str">
            <v>v3_110301V04F03</v>
          </cell>
          <cell r="C5438" t="str">
            <v>v3_110301V04F03</v>
          </cell>
        </row>
        <row r="5439">
          <cell r="B5439" t="str">
            <v>v3_110301V05F01</v>
          </cell>
          <cell r="C5439" t="str">
            <v>v3_110301V05F01</v>
          </cell>
        </row>
        <row r="5440">
          <cell r="B5440" t="str">
            <v>v3_110301V05F02</v>
          </cell>
          <cell r="C5440" t="str">
            <v>v3_110301V05F02</v>
          </cell>
        </row>
        <row r="5441">
          <cell r="B5441" t="str">
            <v>v3_110301V05F03</v>
          </cell>
          <cell r="C5441" t="str">
            <v>v3_110301V05F03</v>
          </cell>
        </row>
        <row r="5442">
          <cell r="B5442" t="str">
            <v>v3_110301V05F04</v>
          </cell>
          <cell r="C5442" t="str">
            <v>v3_110301V05F04</v>
          </cell>
        </row>
        <row r="5443">
          <cell r="B5443" t="str">
            <v>v3_110301V05F05</v>
          </cell>
          <cell r="C5443" t="str">
            <v>v3_110301V05F05</v>
          </cell>
        </row>
        <row r="5444">
          <cell r="B5444" t="str">
            <v>v3_110401V01F01</v>
          </cell>
          <cell r="C5444" t="str">
            <v>v3_110401V01F01</v>
          </cell>
        </row>
        <row r="5445">
          <cell r="B5445" t="str">
            <v>v3_110401V01F02</v>
          </cell>
          <cell r="C5445" t="str">
            <v>v3_110401V01F02</v>
          </cell>
        </row>
        <row r="5446">
          <cell r="B5446" t="str">
            <v>v3_110401V01F03</v>
          </cell>
          <cell r="C5446" t="str">
            <v>v3_110401V01F03</v>
          </cell>
        </row>
        <row r="5447">
          <cell r="B5447" t="str">
            <v>v3_110401V01F04</v>
          </cell>
          <cell r="C5447" t="str">
            <v>v3_110401V01F04</v>
          </cell>
        </row>
        <row r="5448">
          <cell r="B5448" t="str">
            <v>v3_110401V02F01</v>
          </cell>
          <cell r="C5448" t="str">
            <v>v3_110401V02F01</v>
          </cell>
        </row>
        <row r="5449">
          <cell r="B5449" t="str">
            <v>v3_110401V02F02</v>
          </cell>
          <cell r="C5449" t="str">
            <v>v3_110401V02F02</v>
          </cell>
        </row>
        <row r="5450">
          <cell r="B5450" t="str">
            <v>v3_110401V03F01</v>
          </cell>
          <cell r="C5450" t="str">
            <v>v3_110401V03F01</v>
          </cell>
        </row>
        <row r="5451">
          <cell r="B5451" t="str">
            <v>v3_110401V03F02</v>
          </cell>
          <cell r="C5451" t="str">
            <v>v3_110401V03F02</v>
          </cell>
        </row>
        <row r="5452">
          <cell r="B5452" t="str">
            <v>v3_110401V03F03</v>
          </cell>
          <cell r="C5452" t="str">
            <v>v3_110401V03F03</v>
          </cell>
        </row>
        <row r="5453">
          <cell r="B5453" t="str">
            <v>v3_110401V03F04</v>
          </cell>
          <cell r="C5453" t="str">
            <v>v3_110401V03F04</v>
          </cell>
        </row>
        <row r="5454">
          <cell r="B5454" t="str">
            <v>v3_110401V03F05</v>
          </cell>
          <cell r="C5454" t="str">
            <v>v3_110401V03F05</v>
          </cell>
        </row>
        <row r="5455">
          <cell r="B5455" t="str">
            <v>v3_110402V01F01</v>
          </cell>
          <cell r="C5455" t="str">
            <v>v3_110402V01F01</v>
          </cell>
        </row>
        <row r="5456">
          <cell r="B5456" t="str">
            <v>v3_110402V01F02</v>
          </cell>
          <cell r="C5456" t="str">
            <v>v3_110402V01F02</v>
          </cell>
        </row>
        <row r="5457">
          <cell r="B5457" t="str">
            <v>v3_110402V02F01</v>
          </cell>
          <cell r="C5457" t="str">
            <v>v3_110402V02F01</v>
          </cell>
        </row>
        <row r="5458">
          <cell r="B5458" t="str">
            <v>v3_110402V02F02</v>
          </cell>
          <cell r="C5458" t="str">
            <v>v3_110402V02F02</v>
          </cell>
        </row>
        <row r="5459">
          <cell r="B5459" t="str">
            <v>v3_110402V03F01</v>
          </cell>
          <cell r="C5459" t="str">
            <v>v3_110402V03F01</v>
          </cell>
        </row>
        <row r="5460">
          <cell r="B5460" t="str">
            <v>v3_110402V03F02</v>
          </cell>
          <cell r="C5460" t="str">
            <v>v3_110402V03F02</v>
          </cell>
        </row>
        <row r="5461">
          <cell r="B5461" t="str">
            <v>v3_110402V03F03</v>
          </cell>
          <cell r="C5461" t="str">
            <v>v3_110402V03F03</v>
          </cell>
        </row>
        <row r="5462">
          <cell r="B5462" t="str">
            <v>v3_110402V03F04</v>
          </cell>
          <cell r="C5462" t="str">
            <v>v3_110402V03F04</v>
          </cell>
        </row>
        <row r="5463">
          <cell r="B5463" t="str">
            <v>v3_110402V03F05</v>
          </cell>
          <cell r="C5463" t="str">
            <v>v3_110402V03F05</v>
          </cell>
        </row>
        <row r="5464">
          <cell r="B5464" t="str">
            <v>v3_110501V01F01</v>
          </cell>
          <cell r="C5464" t="str">
            <v>v3_110501V01F01</v>
          </cell>
        </row>
        <row r="5465">
          <cell r="B5465" t="str">
            <v>v3_110501V01F02</v>
          </cell>
          <cell r="C5465" t="str">
            <v>v3_110501V01F02</v>
          </cell>
        </row>
        <row r="5466">
          <cell r="B5466" t="str">
            <v>v3_110501V01F03</v>
          </cell>
          <cell r="C5466" t="str">
            <v>v3_110501V01F03</v>
          </cell>
        </row>
        <row r="5467">
          <cell r="B5467" t="str">
            <v>v3_110501V02F01</v>
          </cell>
          <cell r="C5467" t="str">
            <v>v3_110501V02F01</v>
          </cell>
        </row>
        <row r="5468">
          <cell r="B5468" t="str">
            <v>v3_110501V02F02</v>
          </cell>
          <cell r="C5468" t="str">
            <v>v3_110501V02F02</v>
          </cell>
        </row>
        <row r="5469">
          <cell r="B5469" t="str">
            <v>v3_110501V02F03</v>
          </cell>
          <cell r="C5469" t="str">
            <v>v3_110501V02F03</v>
          </cell>
        </row>
        <row r="5470">
          <cell r="B5470" t="str">
            <v>v3_110501V03F01</v>
          </cell>
          <cell r="C5470" t="str">
            <v>v3_110501V03F01</v>
          </cell>
        </row>
        <row r="5471">
          <cell r="B5471" t="str">
            <v>v3_110501V03F02</v>
          </cell>
          <cell r="C5471" t="str">
            <v>v3_110501V03F02</v>
          </cell>
        </row>
        <row r="5472">
          <cell r="B5472" t="str">
            <v>v3_110501V04F01</v>
          </cell>
          <cell r="C5472" t="str">
            <v>v3_110501V04F01</v>
          </cell>
        </row>
        <row r="5473">
          <cell r="B5473" t="str">
            <v>v3_110501V04F02</v>
          </cell>
          <cell r="C5473" t="str">
            <v>v3_110501V04F02</v>
          </cell>
        </row>
        <row r="5474">
          <cell r="B5474" t="str">
            <v>v3_110501V05F01</v>
          </cell>
          <cell r="C5474" t="str">
            <v>v3_110501V05F01</v>
          </cell>
        </row>
        <row r="5475">
          <cell r="B5475" t="str">
            <v>v3_110501V05F02</v>
          </cell>
          <cell r="C5475" t="str">
            <v>v3_110501V05F02</v>
          </cell>
        </row>
        <row r="5476">
          <cell r="B5476" t="str">
            <v>v3_110501V05F03</v>
          </cell>
          <cell r="C5476" t="str">
            <v>v3_110501V05F03</v>
          </cell>
        </row>
        <row r="5477">
          <cell r="B5477" t="str">
            <v>v3_110501V05F04</v>
          </cell>
          <cell r="C5477" t="str">
            <v>v3_110501V05F04</v>
          </cell>
        </row>
        <row r="5478">
          <cell r="B5478" t="str">
            <v>v3_120101V01F01</v>
          </cell>
          <cell r="C5478" t="str">
            <v>v3_120101V01F01</v>
          </cell>
        </row>
        <row r="5479">
          <cell r="B5479" t="str">
            <v>v3_120101V01F02</v>
          </cell>
          <cell r="C5479" t="str">
            <v>v3_120101V01F02</v>
          </cell>
        </row>
        <row r="5480">
          <cell r="B5480" t="str">
            <v>v3_120101V02F01</v>
          </cell>
          <cell r="C5480" t="str">
            <v>v3_120101V02F01</v>
          </cell>
        </row>
        <row r="5481">
          <cell r="B5481" t="str">
            <v>v3_120101V02F02</v>
          </cell>
          <cell r="C5481" t="str">
            <v>v3_120101V02F02</v>
          </cell>
        </row>
        <row r="5482">
          <cell r="B5482" t="str">
            <v>v3_120101V02F03</v>
          </cell>
          <cell r="C5482" t="str">
            <v>v3_120101V02F03</v>
          </cell>
        </row>
        <row r="5483">
          <cell r="B5483" t="str">
            <v>v3_120101V03F01</v>
          </cell>
          <cell r="C5483" t="str">
            <v>v3_120101V03F01</v>
          </cell>
        </row>
        <row r="5484">
          <cell r="B5484" t="str">
            <v>v3_120101V03F02</v>
          </cell>
          <cell r="C5484" t="str">
            <v>v3_120101V03F02</v>
          </cell>
        </row>
        <row r="5485">
          <cell r="B5485" t="str">
            <v>v3_120101V04F01</v>
          </cell>
          <cell r="C5485" t="str">
            <v>v3_120101V04F01</v>
          </cell>
        </row>
        <row r="5486">
          <cell r="B5486" t="str">
            <v>v3_120101V04F02</v>
          </cell>
          <cell r="C5486" t="str">
            <v>v3_120101V04F02</v>
          </cell>
        </row>
        <row r="5487">
          <cell r="B5487" t="str">
            <v>v3_120101V04F03</v>
          </cell>
          <cell r="C5487" t="str">
            <v>v3_120101V04F03</v>
          </cell>
        </row>
        <row r="5488">
          <cell r="B5488" t="str">
            <v>v3_120101V04F04</v>
          </cell>
          <cell r="C5488" t="str">
            <v>v3_120101V04F04</v>
          </cell>
        </row>
        <row r="5489">
          <cell r="B5489" t="str">
            <v>v3_120101V05F01</v>
          </cell>
          <cell r="C5489" t="str">
            <v>v3_120101V05F01</v>
          </cell>
        </row>
        <row r="5490">
          <cell r="B5490" t="str">
            <v>v3_120101V05F02</v>
          </cell>
          <cell r="C5490" t="str">
            <v>v3_120101V05F02</v>
          </cell>
        </row>
        <row r="5491">
          <cell r="B5491" t="str">
            <v>v3_120101V05F03</v>
          </cell>
          <cell r="C5491" t="str">
            <v>v3_120101V05F03</v>
          </cell>
        </row>
        <row r="5492">
          <cell r="B5492" t="str">
            <v>v3_120101V05F04</v>
          </cell>
          <cell r="C5492" t="str">
            <v>v3_120101V05F04</v>
          </cell>
        </row>
        <row r="5493">
          <cell r="B5493" t="str">
            <v>v3_120101V05F05</v>
          </cell>
          <cell r="C5493" t="str">
            <v>v3_120101V05F05</v>
          </cell>
        </row>
        <row r="5494">
          <cell r="B5494" t="str">
            <v>v3_120101V05F06</v>
          </cell>
          <cell r="C5494" t="str">
            <v>v3_120101V05F06</v>
          </cell>
        </row>
        <row r="5495">
          <cell r="B5495" t="str">
            <v>v3_120201V01F01</v>
          </cell>
          <cell r="C5495" t="str">
            <v>v3_120201V01F01</v>
          </cell>
        </row>
        <row r="5496">
          <cell r="B5496" t="str">
            <v>v3_120201V01F02</v>
          </cell>
          <cell r="C5496" t="str">
            <v>v3_120201V01F02</v>
          </cell>
        </row>
        <row r="5497">
          <cell r="B5497" t="str">
            <v>v3_120201V01F03</v>
          </cell>
          <cell r="C5497" t="str">
            <v>v3_120201V01F03</v>
          </cell>
        </row>
        <row r="5498">
          <cell r="B5498" t="str">
            <v>v3_120201V02F01</v>
          </cell>
          <cell r="C5498" t="str">
            <v>v3_120201V02F01</v>
          </cell>
        </row>
        <row r="5499">
          <cell r="B5499" t="str">
            <v>v3_120201V02F02</v>
          </cell>
          <cell r="C5499" t="str">
            <v>v3_120201V02F02</v>
          </cell>
        </row>
        <row r="5500">
          <cell r="B5500" t="str">
            <v>v3_120201V03F01</v>
          </cell>
          <cell r="C5500" t="str">
            <v>v3_120201V03F01</v>
          </cell>
        </row>
        <row r="5501">
          <cell r="B5501" t="str">
            <v>v3_120201V03F02</v>
          </cell>
          <cell r="C5501" t="str">
            <v>v3_120201V03F02</v>
          </cell>
        </row>
        <row r="5502">
          <cell r="B5502" t="str">
            <v>v3_120201V03F03</v>
          </cell>
          <cell r="C5502" t="str">
            <v>v3_120201V03F03</v>
          </cell>
        </row>
        <row r="5503">
          <cell r="B5503" t="str">
            <v>v3_120201V04F01</v>
          </cell>
          <cell r="C5503" t="str">
            <v>v3_120201V04F01</v>
          </cell>
        </row>
        <row r="5504">
          <cell r="B5504" t="str">
            <v>v3_120201V04F02</v>
          </cell>
          <cell r="C5504" t="str">
            <v>v3_120201V04F02</v>
          </cell>
        </row>
        <row r="5505">
          <cell r="B5505" t="str">
            <v>v3_120201V04F03</v>
          </cell>
          <cell r="C5505" t="str">
            <v>v3_120201V04F03</v>
          </cell>
        </row>
        <row r="5506">
          <cell r="B5506" t="str">
            <v>v3_130101V01F01</v>
          </cell>
          <cell r="C5506" t="str">
            <v>v3_130101V01F01</v>
          </cell>
        </row>
        <row r="5507">
          <cell r="B5507" t="str">
            <v>v3_130101V01F02</v>
          </cell>
          <cell r="C5507" t="str">
            <v>v3_130101V01F02</v>
          </cell>
        </row>
        <row r="5508">
          <cell r="B5508" t="str">
            <v>v3_130101V02F01</v>
          </cell>
          <cell r="C5508" t="str">
            <v>v3_130101V02F01</v>
          </cell>
        </row>
        <row r="5509">
          <cell r="B5509" t="str">
            <v>v3_130101V02F02</v>
          </cell>
          <cell r="C5509" t="str">
            <v>v3_130101V02F02</v>
          </cell>
        </row>
        <row r="5510">
          <cell r="B5510" t="str">
            <v>v3_130101V02F03</v>
          </cell>
          <cell r="C5510" t="str">
            <v>v3_130101V02F03</v>
          </cell>
        </row>
        <row r="5511">
          <cell r="B5511" t="str">
            <v>v3_130101V03F01</v>
          </cell>
          <cell r="C5511" t="str">
            <v>v3_130101V03F01</v>
          </cell>
        </row>
        <row r="5512">
          <cell r="B5512" t="str">
            <v>v3_130101V03F02</v>
          </cell>
          <cell r="C5512" t="str">
            <v>v3_130101V03F02</v>
          </cell>
        </row>
        <row r="5513">
          <cell r="B5513" t="str">
            <v>v3_130101V04F01</v>
          </cell>
          <cell r="C5513" t="str">
            <v>v3_130101V04F01</v>
          </cell>
        </row>
        <row r="5514">
          <cell r="B5514" t="str">
            <v>v3_130101V04F02</v>
          </cell>
          <cell r="C5514" t="str">
            <v>v3_130101V04F02</v>
          </cell>
        </row>
        <row r="5515">
          <cell r="B5515" t="str">
            <v>v3_130101V05F01</v>
          </cell>
          <cell r="C5515" t="str">
            <v>v3_130101V05F01</v>
          </cell>
        </row>
        <row r="5516">
          <cell r="B5516" t="str">
            <v>v3_130101V05F02</v>
          </cell>
          <cell r="C5516" t="str">
            <v>v3_130101V05F02</v>
          </cell>
        </row>
        <row r="5517">
          <cell r="B5517" t="str">
            <v>v3_130101V05F03</v>
          </cell>
          <cell r="C5517" t="str">
            <v>v3_130101V05F03</v>
          </cell>
        </row>
        <row r="5518">
          <cell r="B5518" t="str">
            <v>v3_130201V01F01</v>
          </cell>
          <cell r="C5518" t="str">
            <v>v3_130201V01F01</v>
          </cell>
        </row>
        <row r="5519">
          <cell r="B5519" t="str">
            <v>v3_130201V01F02</v>
          </cell>
          <cell r="C5519" t="str">
            <v>v3_130201V01F02</v>
          </cell>
        </row>
        <row r="5520">
          <cell r="B5520" t="str">
            <v>v3_130201V01F03</v>
          </cell>
          <cell r="C5520" t="str">
            <v>v3_130201V01F03</v>
          </cell>
        </row>
        <row r="5521">
          <cell r="B5521" t="str">
            <v>v3_130201V02F01</v>
          </cell>
          <cell r="C5521" t="str">
            <v>v3_130201V02F01</v>
          </cell>
        </row>
        <row r="5522">
          <cell r="B5522" t="str">
            <v>v3_130201V02F02</v>
          </cell>
          <cell r="C5522" t="str">
            <v>v3_130201V02F02</v>
          </cell>
        </row>
        <row r="5523">
          <cell r="B5523" t="str">
            <v>v3_130201V02F03</v>
          </cell>
          <cell r="C5523" t="str">
            <v>v3_130201V02F03</v>
          </cell>
        </row>
        <row r="5524">
          <cell r="B5524" t="str">
            <v>v3_130201V03F01</v>
          </cell>
          <cell r="C5524" t="str">
            <v>v3_130201V03F01</v>
          </cell>
        </row>
        <row r="5525">
          <cell r="B5525" t="str">
            <v>v3_130201V03F02</v>
          </cell>
          <cell r="C5525" t="str">
            <v>v3_130201V03F02</v>
          </cell>
        </row>
        <row r="5526">
          <cell r="B5526" t="str">
            <v>v3_130201V04F01</v>
          </cell>
          <cell r="C5526" t="str">
            <v>v3_130201V04F01</v>
          </cell>
        </row>
        <row r="5527">
          <cell r="B5527" t="str">
            <v>v3_130201V04F02</v>
          </cell>
          <cell r="C5527" t="str">
            <v>v3_130201V04F02</v>
          </cell>
        </row>
        <row r="5528">
          <cell r="B5528" t="str">
            <v>v3_130201V05F01</v>
          </cell>
          <cell r="C5528" t="str">
            <v>v3_130201V05F01</v>
          </cell>
        </row>
        <row r="5529">
          <cell r="B5529" t="str">
            <v>v3_130201V05F02</v>
          </cell>
          <cell r="C5529" t="str">
            <v>v3_130201V05F02</v>
          </cell>
        </row>
        <row r="5530">
          <cell r="B5530" t="str">
            <v>v3_130301V01F01</v>
          </cell>
          <cell r="C5530" t="str">
            <v>v3_130301V01F01</v>
          </cell>
        </row>
        <row r="5531">
          <cell r="B5531" t="str">
            <v>v3_130301V01F02</v>
          </cell>
          <cell r="C5531" t="str">
            <v>v3_130301V01F02</v>
          </cell>
        </row>
        <row r="5532">
          <cell r="B5532" t="str">
            <v>v3_130301V01F03</v>
          </cell>
          <cell r="C5532" t="str">
            <v>v3_130301V01F03</v>
          </cell>
        </row>
        <row r="5533">
          <cell r="B5533" t="str">
            <v>v3_130301V01F04</v>
          </cell>
          <cell r="C5533" t="str">
            <v>v3_130301V01F04</v>
          </cell>
        </row>
        <row r="5534">
          <cell r="B5534" t="str">
            <v>v3_130301V02F01</v>
          </cell>
          <cell r="C5534" t="str">
            <v>v3_130301V02F01</v>
          </cell>
        </row>
        <row r="5535">
          <cell r="B5535" t="str">
            <v>v3_130301V02F02</v>
          </cell>
          <cell r="C5535" t="str">
            <v>v3_130301V02F02</v>
          </cell>
        </row>
        <row r="5536">
          <cell r="B5536" t="str">
            <v>v3_130301V02F03</v>
          </cell>
          <cell r="C5536" t="str">
            <v>v3_130301V02F03</v>
          </cell>
        </row>
        <row r="5537">
          <cell r="B5537" t="str">
            <v>v3_130301V02F04</v>
          </cell>
          <cell r="C5537" t="str">
            <v>v3_130301V02F04</v>
          </cell>
        </row>
        <row r="5538">
          <cell r="B5538" t="str">
            <v>v3_130301V03F01</v>
          </cell>
          <cell r="C5538" t="str">
            <v>v3_130301V03F01</v>
          </cell>
        </row>
        <row r="5539">
          <cell r="B5539" t="str">
            <v>v3_130301V03F02</v>
          </cell>
          <cell r="C5539" t="str">
            <v>v3_130301V03F02</v>
          </cell>
        </row>
        <row r="5540">
          <cell r="B5540" t="str">
            <v>v3_130301V03F03</v>
          </cell>
          <cell r="C5540" t="str">
            <v>v3_130301V03F03</v>
          </cell>
        </row>
        <row r="5541">
          <cell r="B5541" t="str">
            <v>v3_130401V01F01</v>
          </cell>
          <cell r="C5541" t="str">
            <v>v3_130401V01F01</v>
          </cell>
        </row>
        <row r="5542">
          <cell r="B5542" t="str">
            <v>v3_130401V01F02</v>
          </cell>
          <cell r="C5542" t="str">
            <v>v3_130401V01F02</v>
          </cell>
        </row>
        <row r="5543">
          <cell r="B5543" t="str">
            <v>v3_130401V01F03</v>
          </cell>
          <cell r="C5543" t="str">
            <v>v3_130401V01F03</v>
          </cell>
        </row>
        <row r="5544">
          <cell r="B5544" t="str">
            <v>v3_130401V01F04</v>
          </cell>
          <cell r="C5544" t="str">
            <v>v3_130401V01F04</v>
          </cell>
        </row>
        <row r="5545">
          <cell r="B5545" t="str">
            <v>v3_130401V01F05</v>
          </cell>
          <cell r="C5545" t="str">
            <v>v3_130401V01F05</v>
          </cell>
        </row>
        <row r="5546">
          <cell r="B5546" t="str">
            <v>v3_130401V02F01</v>
          </cell>
          <cell r="C5546" t="str">
            <v>v3_130401V02F01</v>
          </cell>
        </row>
        <row r="5547">
          <cell r="B5547" t="str">
            <v>v3_130401V02F02</v>
          </cell>
          <cell r="C5547" t="str">
            <v>v3_130401V02F02</v>
          </cell>
        </row>
        <row r="5548">
          <cell r="B5548" t="str">
            <v>v3_130401V02F03</v>
          </cell>
          <cell r="C5548" t="str">
            <v>v3_130401V02F03</v>
          </cell>
        </row>
        <row r="5549">
          <cell r="B5549" t="str">
            <v>v3_130401V03F01</v>
          </cell>
          <cell r="C5549" t="str">
            <v>v3_130401V03F01</v>
          </cell>
        </row>
        <row r="5550">
          <cell r="B5550" t="str">
            <v>v3_130401V03F02</v>
          </cell>
          <cell r="C5550" t="str">
            <v>v3_130401V03F02</v>
          </cell>
        </row>
        <row r="5551">
          <cell r="B5551" t="str">
            <v>v3_130401V04F01</v>
          </cell>
          <cell r="C5551" t="str">
            <v>v3_130401V04F01</v>
          </cell>
        </row>
        <row r="5552">
          <cell r="B5552" t="str">
            <v>v3_130401V04F02</v>
          </cell>
          <cell r="C5552" t="str">
            <v>v3_130401V04F02</v>
          </cell>
        </row>
        <row r="5553">
          <cell r="B5553" t="str">
            <v>v3_130401V04F03</v>
          </cell>
          <cell r="C5553" t="str">
            <v>v3_130401V04F03</v>
          </cell>
        </row>
        <row r="5554">
          <cell r="B5554" t="str">
            <v>v3_130501V01F01</v>
          </cell>
          <cell r="C5554" t="str">
            <v>v3_130501V01F01</v>
          </cell>
        </row>
        <row r="5555">
          <cell r="B5555" t="str">
            <v>v3_130501V01F02</v>
          </cell>
          <cell r="C5555" t="str">
            <v>v3_130501V01F02</v>
          </cell>
        </row>
        <row r="5556">
          <cell r="B5556" t="str">
            <v>v3_130501V01F03</v>
          </cell>
          <cell r="C5556" t="str">
            <v>v3_130501V01F03</v>
          </cell>
        </row>
        <row r="5557">
          <cell r="B5557" t="str">
            <v>v3_130501V02F01</v>
          </cell>
          <cell r="C5557" t="str">
            <v>v3_130501V02F01</v>
          </cell>
        </row>
        <row r="5558">
          <cell r="B5558" t="str">
            <v>v3_130501V02F02</v>
          </cell>
          <cell r="C5558" t="str">
            <v>v3_130501V02F02</v>
          </cell>
        </row>
        <row r="5559">
          <cell r="B5559" t="str">
            <v>v3_130501V03F01</v>
          </cell>
          <cell r="C5559" t="str">
            <v>v3_130501V03F01</v>
          </cell>
        </row>
        <row r="5560">
          <cell r="B5560" t="str">
            <v>v3_130501V03F02</v>
          </cell>
          <cell r="C5560" t="str">
            <v>v3_130501V03F02</v>
          </cell>
        </row>
        <row r="5561">
          <cell r="B5561" t="str">
            <v>v3_130501V04F01</v>
          </cell>
          <cell r="C5561" t="str">
            <v>v3_130501V04F01</v>
          </cell>
        </row>
        <row r="5562">
          <cell r="B5562" t="str">
            <v>v3_130501V04F02</v>
          </cell>
          <cell r="C5562" t="str">
            <v>v3_130501V04F02</v>
          </cell>
        </row>
        <row r="5563">
          <cell r="B5563" t="str">
            <v>v3_130501V04F03</v>
          </cell>
          <cell r="C5563" t="str">
            <v>v3_130501V04F03</v>
          </cell>
        </row>
        <row r="5564">
          <cell r="B5564" t="str">
            <v>v3_130501V05F01</v>
          </cell>
          <cell r="C5564" t="str">
            <v>v3_130501V05F01</v>
          </cell>
        </row>
        <row r="5565">
          <cell r="B5565" t="str">
            <v>v3_130501V05F02</v>
          </cell>
          <cell r="C5565" t="str">
            <v>v3_130501V05F02</v>
          </cell>
        </row>
        <row r="5566">
          <cell r="B5566" t="str">
            <v>v3_140101V01F01</v>
          </cell>
          <cell r="C5566" t="str">
            <v>v3_140101V01F01</v>
          </cell>
        </row>
        <row r="5567">
          <cell r="B5567" t="str">
            <v>v3_140101V01F02</v>
          </cell>
          <cell r="C5567" t="str">
            <v>v3_140101V01F02</v>
          </cell>
        </row>
        <row r="5568">
          <cell r="B5568" t="str">
            <v>v3_140101V02F01</v>
          </cell>
          <cell r="C5568" t="str">
            <v>v3_140101V02F01</v>
          </cell>
        </row>
        <row r="5569">
          <cell r="B5569" t="str">
            <v>v3_140101V02F02</v>
          </cell>
          <cell r="C5569" t="str">
            <v>v3_140101V02F02</v>
          </cell>
        </row>
        <row r="5570">
          <cell r="B5570" t="str">
            <v>v3_140101V02F03</v>
          </cell>
          <cell r="C5570" t="str">
            <v>v3_140101V02F03</v>
          </cell>
        </row>
        <row r="5571">
          <cell r="B5571" t="str">
            <v>v3_140101V02F04</v>
          </cell>
          <cell r="C5571" t="str">
            <v>v3_140101V02F04</v>
          </cell>
        </row>
        <row r="5572">
          <cell r="B5572" t="str">
            <v>v3_140101V03F01</v>
          </cell>
          <cell r="C5572" t="str">
            <v>v3_140101V03F01</v>
          </cell>
        </row>
        <row r="5573">
          <cell r="B5573" t="str">
            <v>v3_140101V03F02</v>
          </cell>
          <cell r="C5573" t="str">
            <v>v3_140101V03F02</v>
          </cell>
        </row>
        <row r="5574">
          <cell r="B5574" t="str">
            <v>v3_140101V04F01</v>
          </cell>
          <cell r="C5574" t="str">
            <v>v3_140101V04F01</v>
          </cell>
        </row>
        <row r="5575">
          <cell r="B5575" t="str">
            <v>v3_140101V04F02</v>
          </cell>
          <cell r="C5575" t="str">
            <v>v3_140101V04F02</v>
          </cell>
        </row>
        <row r="5576">
          <cell r="B5576" t="str">
            <v>v3_140101V04F03</v>
          </cell>
          <cell r="C5576" t="str">
            <v>v3_140101V04F03</v>
          </cell>
        </row>
        <row r="5577">
          <cell r="B5577" t="str">
            <v>v3_140101V04F04</v>
          </cell>
          <cell r="C5577" t="str">
            <v>v3_140101V04F04</v>
          </cell>
        </row>
        <row r="5578">
          <cell r="B5578" t="str">
            <v>v3_140201V01F01</v>
          </cell>
          <cell r="C5578" t="str">
            <v>v3_140201V01F01</v>
          </cell>
        </row>
        <row r="5579">
          <cell r="B5579" t="str">
            <v>v3_140201V01F02</v>
          </cell>
          <cell r="C5579" t="str">
            <v>v3_140201V01F02</v>
          </cell>
        </row>
        <row r="5580">
          <cell r="B5580" t="str">
            <v>v3_140201V01F03</v>
          </cell>
          <cell r="C5580" t="str">
            <v>v3_140201V01F03</v>
          </cell>
        </row>
        <row r="5581">
          <cell r="B5581" t="str">
            <v>v3_140201V02F01</v>
          </cell>
          <cell r="C5581" t="str">
            <v>v3_140201V02F01</v>
          </cell>
        </row>
        <row r="5582">
          <cell r="B5582" t="str">
            <v>v3_140201V02F02</v>
          </cell>
          <cell r="C5582" t="str">
            <v>v3_140201V02F02</v>
          </cell>
        </row>
        <row r="5583">
          <cell r="B5583" t="str">
            <v>v3_140201V02F03</v>
          </cell>
          <cell r="C5583" t="str">
            <v>v3_140201V02F03</v>
          </cell>
        </row>
        <row r="5584">
          <cell r="B5584" t="str">
            <v>v3_140201V03F01</v>
          </cell>
          <cell r="C5584" t="str">
            <v>v3_140201V03F01</v>
          </cell>
        </row>
        <row r="5585">
          <cell r="B5585" t="str">
            <v>v3_140201V03F02</v>
          </cell>
          <cell r="C5585" t="str">
            <v>v3_140201V03F02</v>
          </cell>
        </row>
        <row r="5586">
          <cell r="B5586" t="str">
            <v>v3_140201V03F03</v>
          </cell>
          <cell r="C5586" t="str">
            <v>v3_140201V03F03</v>
          </cell>
        </row>
        <row r="5587">
          <cell r="B5587" t="str">
            <v>v3_140201V03F04</v>
          </cell>
          <cell r="C5587" t="str">
            <v>v3_140201V03F04</v>
          </cell>
        </row>
        <row r="5588">
          <cell r="B5588" t="str">
            <v>v3_140201V04F01</v>
          </cell>
          <cell r="C5588" t="str">
            <v>v3_140201V04F01</v>
          </cell>
        </row>
        <row r="5589">
          <cell r="B5589" t="str">
            <v>v3_140201V04F02</v>
          </cell>
          <cell r="C5589" t="str">
            <v>v3_140201V04F02</v>
          </cell>
        </row>
        <row r="5590">
          <cell r="B5590" t="str">
            <v>v3_140201V04F03</v>
          </cell>
          <cell r="C5590" t="str">
            <v>v3_140201V04F03</v>
          </cell>
        </row>
        <row r="5591">
          <cell r="B5591" t="str">
            <v>v3_140201V04F04</v>
          </cell>
          <cell r="C5591" t="str">
            <v>v3_140201V04F04</v>
          </cell>
        </row>
        <row r="5592">
          <cell r="B5592" t="str">
            <v>v3_140201V04F05</v>
          </cell>
          <cell r="C5592" t="str">
            <v>v3_140201V04F05</v>
          </cell>
        </row>
        <row r="5593">
          <cell r="B5593" t="str">
            <v>v3_140201V04F06</v>
          </cell>
          <cell r="C5593" t="str">
            <v>v3_140201V04F06</v>
          </cell>
        </row>
        <row r="5594">
          <cell r="B5594" t="str">
            <v>v3_140301V01F01</v>
          </cell>
          <cell r="C5594" t="str">
            <v>v3_140301V01F01</v>
          </cell>
        </row>
        <row r="5595">
          <cell r="B5595" t="str">
            <v>v3_140301V01F02</v>
          </cell>
          <cell r="C5595" t="str">
            <v>v3_140301V01F02</v>
          </cell>
        </row>
        <row r="5596">
          <cell r="B5596" t="str">
            <v>v3_140301V02F01</v>
          </cell>
          <cell r="C5596" t="str">
            <v>v3_140301V02F01</v>
          </cell>
        </row>
        <row r="5597">
          <cell r="B5597" t="str">
            <v>v3_140301V02F02</v>
          </cell>
          <cell r="C5597" t="str">
            <v>v3_140301V02F02</v>
          </cell>
        </row>
        <row r="5598">
          <cell r="B5598" t="str">
            <v>v3_140301V02F03</v>
          </cell>
          <cell r="C5598" t="str">
            <v>v3_140301V02F03</v>
          </cell>
        </row>
        <row r="5599">
          <cell r="B5599" t="str">
            <v>v3_140301V03F01</v>
          </cell>
          <cell r="C5599" t="str">
            <v>v3_140301V03F01</v>
          </cell>
        </row>
        <row r="5600">
          <cell r="B5600" t="str">
            <v>v3_140301V03F02</v>
          </cell>
          <cell r="C5600" t="str">
            <v>v3_140301V03F02</v>
          </cell>
        </row>
        <row r="5601">
          <cell r="B5601" t="str">
            <v>v3_140301V03F03</v>
          </cell>
          <cell r="C5601" t="str">
            <v>v3_140301V03F03</v>
          </cell>
        </row>
        <row r="5602">
          <cell r="B5602" t="str">
            <v>v3_140301V04F01</v>
          </cell>
          <cell r="C5602" t="str">
            <v>v3_140301V04F01</v>
          </cell>
        </row>
        <row r="5603">
          <cell r="B5603" t="str">
            <v>v3_140301V04F02</v>
          </cell>
          <cell r="C5603" t="str">
            <v>v3_140301V04F02</v>
          </cell>
        </row>
        <row r="5604">
          <cell r="B5604" t="str">
            <v>v3_140301V04F03</v>
          </cell>
          <cell r="C5604" t="str">
            <v>v3_140301V04F03</v>
          </cell>
        </row>
        <row r="5605">
          <cell r="B5605" t="str">
            <v>v3_150101V01F01</v>
          </cell>
          <cell r="C5605" t="str">
            <v>v3_150101V01F01</v>
          </cell>
        </row>
        <row r="5606">
          <cell r="B5606" t="str">
            <v>v3_150101V01F02</v>
          </cell>
          <cell r="C5606" t="str">
            <v>v3_150101V01F02</v>
          </cell>
        </row>
        <row r="5607">
          <cell r="B5607" t="str">
            <v>v3_150101V01F03</v>
          </cell>
          <cell r="C5607" t="str">
            <v>v3_150101V01F03</v>
          </cell>
        </row>
        <row r="5608">
          <cell r="B5608" t="str">
            <v>v3_150101V02F01</v>
          </cell>
          <cell r="C5608" t="str">
            <v>v3_150101V02F01</v>
          </cell>
        </row>
        <row r="5609">
          <cell r="B5609" t="str">
            <v>v3_150101V02F02</v>
          </cell>
          <cell r="C5609" t="str">
            <v>v3_150101V02F02</v>
          </cell>
        </row>
        <row r="5610">
          <cell r="B5610" t="str">
            <v>v3_150101V02F03</v>
          </cell>
          <cell r="C5610" t="str">
            <v>v3_150101V02F03</v>
          </cell>
        </row>
        <row r="5611">
          <cell r="B5611" t="str">
            <v>v3_150101V02F04</v>
          </cell>
          <cell r="C5611" t="str">
            <v>v3_150101V02F04</v>
          </cell>
        </row>
        <row r="5612">
          <cell r="B5612" t="str">
            <v>v3_150101V03F01</v>
          </cell>
          <cell r="C5612" t="str">
            <v>v3_150101V03F01</v>
          </cell>
        </row>
        <row r="5613">
          <cell r="B5613" t="str">
            <v>v3_150101V03F02</v>
          </cell>
          <cell r="C5613" t="str">
            <v>v3_150101V03F02</v>
          </cell>
        </row>
        <row r="5614">
          <cell r="B5614" t="str">
            <v>v3_150101V03F03</v>
          </cell>
          <cell r="C5614" t="str">
            <v>v3_150101V03F03</v>
          </cell>
        </row>
        <row r="5615">
          <cell r="B5615" t="str">
            <v>v3_150101V03F04</v>
          </cell>
          <cell r="C5615" t="str">
            <v>v3_150101V03F04</v>
          </cell>
        </row>
        <row r="5616">
          <cell r="B5616" t="str">
            <v>v3_150101V04F01</v>
          </cell>
          <cell r="C5616" t="str">
            <v>v3_150101V04F01</v>
          </cell>
        </row>
        <row r="5617">
          <cell r="B5617" t="str">
            <v>v3_150101V04F02</v>
          </cell>
          <cell r="C5617" t="str">
            <v>v3_150101V04F02</v>
          </cell>
        </row>
        <row r="5618">
          <cell r="B5618" t="str">
            <v>v3_150101V04F03</v>
          </cell>
          <cell r="C5618" t="str">
            <v>v3_150101V04F03</v>
          </cell>
        </row>
        <row r="5619">
          <cell r="B5619" t="str">
            <v>v3_150201V01F01</v>
          </cell>
          <cell r="C5619" t="str">
            <v>v3_150201V01F01</v>
          </cell>
        </row>
        <row r="5620">
          <cell r="B5620" t="str">
            <v>v3_150201V01F02</v>
          </cell>
          <cell r="C5620" t="str">
            <v>v3_150201V01F02</v>
          </cell>
        </row>
        <row r="5621">
          <cell r="B5621" t="str">
            <v>v3_150201V02F01</v>
          </cell>
          <cell r="C5621" t="str">
            <v>v3_150201V02F01</v>
          </cell>
        </row>
        <row r="5622">
          <cell r="B5622" t="str">
            <v>v3_150201V02F02</v>
          </cell>
          <cell r="C5622" t="str">
            <v>v3_150201V02F02</v>
          </cell>
        </row>
        <row r="5623">
          <cell r="B5623" t="str">
            <v>v3_150201V02F03</v>
          </cell>
          <cell r="C5623" t="str">
            <v>v3_150201V02F03</v>
          </cell>
        </row>
        <row r="5624">
          <cell r="B5624" t="str">
            <v>v3_150201V03F01</v>
          </cell>
          <cell r="C5624" t="str">
            <v>v3_150201V03F01</v>
          </cell>
        </row>
        <row r="5625">
          <cell r="B5625" t="str">
            <v>v3_150201V03F02</v>
          </cell>
          <cell r="C5625" t="str">
            <v>v3_150201V03F02</v>
          </cell>
        </row>
        <row r="5626">
          <cell r="B5626" t="str">
            <v>v3_150201V03F03</v>
          </cell>
          <cell r="C5626" t="str">
            <v>v3_150201V03F03</v>
          </cell>
        </row>
        <row r="5627">
          <cell r="B5627" t="str">
            <v>v3_150201V04F01</v>
          </cell>
          <cell r="C5627" t="str">
            <v>v3_150201V04F01</v>
          </cell>
        </row>
        <row r="5628">
          <cell r="B5628" t="str">
            <v>v3_150201V04F02</v>
          </cell>
          <cell r="C5628" t="str">
            <v>v3_150201V04F02</v>
          </cell>
        </row>
        <row r="5629">
          <cell r="B5629" t="str">
            <v>v3_150201V05F01</v>
          </cell>
          <cell r="C5629" t="str">
            <v>v3_150201V05F01</v>
          </cell>
        </row>
        <row r="5630">
          <cell r="B5630" t="str">
            <v>v3_150201V05F02</v>
          </cell>
          <cell r="C5630" t="str">
            <v>v3_150201V05F02</v>
          </cell>
        </row>
        <row r="5631">
          <cell r="B5631" t="str">
            <v>v3_150201V05F03</v>
          </cell>
          <cell r="C5631" t="str">
            <v>v3_150201V05F03</v>
          </cell>
        </row>
        <row r="5632">
          <cell r="B5632" t="str">
            <v>v3_150201V05F04</v>
          </cell>
          <cell r="C5632" t="str">
            <v>v3_150201V05F04</v>
          </cell>
        </row>
        <row r="5633">
          <cell r="B5633" t="str">
            <v>v3_150201V05F05</v>
          </cell>
          <cell r="C5633" t="str">
            <v>v3_150201V05F05</v>
          </cell>
        </row>
        <row r="5634">
          <cell r="B5634" t="str">
            <v>v3_150202V01F01</v>
          </cell>
          <cell r="C5634" t="str">
            <v>v3_150202V01F01</v>
          </cell>
        </row>
        <row r="5635">
          <cell r="B5635" t="str">
            <v>v3_150202V01F02</v>
          </cell>
          <cell r="C5635" t="str">
            <v>v3_150202V01F02</v>
          </cell>
        </row>
        <row r="5636">
          <cell r="B5636" t="str">
            <v>v3_150202V02F01</v>
          </cell>
          <cell r="C5636" t="str">
            <v>v3_150202V02F01</v>
          </cell>
        </row>
        <row r="5637">
          <cell r="B5637" t="str">
            <v>v3_150202V02F02</v>
          </cell>
          <cell r="C5637" t="str">
            <v>v3_150202V02F02</v>
          </cell>
        </row>
        <row r="5638">
          <cell r="B5638" t="str">
            <v>v3_150202V03F01</v>
          </cell>
          <cell r="C5638" t="str">
            <v>v3_150202V03F01</v>
          </cell>
        </row>
        <row r="5639">
          <cell r="B5639" t="str">
            <v>v3_150202V03F02</v>
          </cell>
          <cell r="C5639" t="str">
            <v>v3_150202V03F02</v>
          </cell>
        </row>
        <row r="5640">
          <cell r="B5640" t="str">
            <v>v3_150202V04F01</v>
          </cell>
          <cell r="C5640" t="str">
            <v>v3_150202V04F01</v>
          </cell>
        </row>
        <row r="5641">
          <cell r="B5641" t="str">
            <v>v3_150202V04F02</v>
          </cell>
          <cell r="C5641" t="str">
            <v>v3_150202V04F02</v>
          </cell>
        </row>
        <row r="5642">
          <cell r="B5642" t="str">
            <v>v3_150202V04F03</v>
          </cell>
          <cell r="C5642" t="str">
            <v>v3_150202V04F03</v>
          </cell>
        </row>
        <row r="5643">
          <cell r="B5643" t="str">
            <v>v3_150202V05F01</v>
          </cell>
          <cell r="C5643" t="str">
            <v>v3_150202V05F01</v>
          </cell>
        </row>
        <row r="5644">
          <cell r="B5644" t="str">
            <v>v3_150202V05F02</v>
          </cell>
          <cell r="C5644" t="str">
            <v>v3_150202V05F02</v>
          </cell>
        </row>
        <row r="5645">
          <cell r="B5645" t="str">
            <v>v3_150202V05F03</v>
          </cell>
          <cell r="C5645" t="str">
            <v>v3_150202V05F03</v>
          </cell>
        </row>
        <row r="5646">
          <cell r="B5646" t="str">
            <v>v3_150202V05F04</v>
          </cell>
          <cell r="C5646" t="str">
            <v>v3_150202V05F04</v>
          </cell>
        </row>
        <row r="5647">
          <cell r="B5647" t="str">
            <v>v3_150202V05F05</v>
          </cell>
          <cell r="C5647" t="str">
            <v>v3_150202V05F05</v>
          </cell>
        </row>
        <row r="5648">
          <cell r="B5648" t="str">
            <v>v3_150202V05F06</v>
          </cell>
          <cell r="C5648" t="str">
            <v>v3_150202V05F06</v>
          </cell>
        </row>
        <row r="5649">
          <cell r="B5649" t="str">
            <v>v3_150202V05F07</v>
          </cell>
          <cell r="C5649" t="str">
            <v>v3_150202V05F07</v>
          </cell>
        </row>
        <row r="5650">
          <cell r="B5650" t="str">
            <v>v3_160101V01F01</v>
          </cell>
          <cell r="C5650" t="str">
            <v>v3_160101V01F01</v>
          </cell>
        </row>
        <row r="5651">
          <cell r="B5651" t="str">
            <v>v3_160101V01F02</v>
          </cell>
          <cell r="C5651" t="str">
            <v>v3_160101V01F02</v>
          </cell>
        </row>
        <row r="5652">
          <cell r="B5652" t="str">
            <v>v3_160101V01F03</v>
          </cell>
          <cell r="C5652" t="str">
            <v>v3_160101V01F03</v>
          </cell>
        </row>
        <row r="5653">
          <cell r="B5653" t="str">
            <v>v3_160101V01F04</v>
          </cell>
          <cell r="C5653" t="str">
            <v>v3_160101V01F04</v>
          </cell>
        </row>
        <row r="5654">
          <cell r="B5654" t="str">
            <v>v3_160101V01F05</v>
          </cell>
          <cell r="C5654" t="str">
            <v>v3_160101V01F05</v>
          </cell>
        </row>
        <row r="5655">
          <cell r="B5655" t="str">
            <v>v3_160101V02F01</v>
          </cell>
          <cell r="C5655" t="str">
            <v>v3_160101V02F01</v>
          </cell>
        </row>
        <row r="5656">
          <cell r="B5656" t="str">
            <v>v3_160101V02F02</v>
          </cell>
          <cell r="C5656" t="str">
            <v>v3_160101V02F02</v>
          </cell>
        </row>
        <row r="5657">
          <cell r="B5657" t="str">
            <v>v3_160101V02F03</v>
          </cell>
          <cell r="C5657" t="str">
            <v>v3_160101V02F03</v>
          </cell>
        </row>
        <row r="5658">
          <cell r="B5658" t="str">
            <v>v3_160101V02F04</v>
          </cell>
          <cell r="C5658" t="str">
            <v>v3_160101V02F04</v>
          </cell>
        </row>
        <row r="5659">
          <cell r="B5659" t="str">
            <v>v3_160101V03F01</v>
          </cell>
          <cell r="C5659" t="str">
            <v>v3_160101V03F01</v>
          </cell>
        </row>
        <row r="5660">
          <cell r="B5660" t="str">
            <v>v3_160101V03F02</v>
          </cell>
          <cell r="C5660" t="str">
            <v>v3_160101V03F02</v>
          </cell>
        </row>
        <row r="5661">
          <cell r="B5661" t="str">
            <v>v3_160101V04F01</v>
          </cell>
          <cell r="C5661" t="str">
            <v>v3_160101V04F01</v>
          </cell>
        </row>
        <row r="5662">
          <cell r="B5662" t="str">
            <v>v3_160101V04F02</v>
          </cell>
          <cell r="C5662" t="str">
            <v>v3_160101V04F02</v>
          </cell>
        </row>
        <row r="5663">
          <cell r="B5663" t="str">
            <v>v3_160101V04F03</v>
          </cell>
          <cell r="C5663" t="str">
            <v>v3_160101V04F03</v>
          </cell>
        </row>
        <row r="5664">
          <cell r="B5664" t="str">
            <v>v3_160101V05F01</v>
          </cell>
          <cell r="C5664" t="str">
            <v>v3_160101V05F01</v>
          </cell>
        </row>
        <row r="5665">
          <cell r="B5665" t="str">
            <v>v3_160101V05F02</v>
          </cell>
          <cell r="C5665" t="str">
            <v>v3_160101V05F02</v>
          </cell>
        </row>
        <row r="5666">
          <cell r="B5666" t="str">
            <v>v3_160101V05F03</v>
          </cell>
          <cell r="C5666" t="str">
            <v>v3_160101V05F03</v>
          </cell>
        </row>
        <row r="5667">
          <cell r="B5667" t="str">
            <v>v3_160101V05F04</v>
          </cell>
          <cell r="C5667" t="str">
            <v>v3_160101V05F04</v>
          </cell>
        </row>
        <row r="5668">
          <cell r="B5668" t="str">
            <v>v3_160101V05F05</v>
          </cell>
          <cell r="C5668" t="str">
            <v>v3_160101V05F05</v>
          </cell>
        </row>
        <row r="5669">
          <cell r="B5669" t="str">
            <v>v3_160201V01F01</v>
          </cell>
          <cell r="C5669" t="str">
            <v>v3_160201V01F01</v>
          </cell>
        </row>
        <row r="5670">
          <cell r="B5670" t="str">
            <v>v3_160201V01F02</v>
          </cell>
          <cell r="C5670" t="str">
            <v>v3_160201V01F02</v>
          </cell>
        </row>
        <row r="5671">
          <cell r="B5671" t="str">
            <v>v3_160201V01F03</v>
          </cell>
          <cell r="C5671" t="str">
            <v>v3_160201V01F03</v>
          </cell>
        </row>
        <row r="5672">
          <cell r="B5672" t="str">
            <v>v3_160201V01F04</v>
          </cell>
          <cell r="C5672" t="str">
            <v>v3_160201V01F04</v>
          </cell>
        </row>
        <row r="5673">
          <cell r="B5673" t="str">
            <v>v3_160201V02F01</v>
          </cell>
          <cell r="C5673" t="str">
            <v>v3_160201V02F01</v>
          </cell>
        </row>
        <row r="5674">
          <cell r="B5674" t="str">
            <v>v3_160201V02F02</v>
          </cell>
          <cell r="C5674" t="str">
            <v>v3_160201V02F02</v>
          </cell>
        </row>
        <row r="5675">
          <cell r="B5675" t="str">
            <v>v3_160201V03F01</v>
          </cell>
          <cell r="C5675" t="str">
            <v>v3_160201V03F01</v>
          </cell>
        </row>
        <row r="5676">
          <cell r="B5676" t="str">
            <v>v3_160201V03F02</v>
          </cell>
          <cell r="C5676" t="str">
            <v>v3_160201V03F02</v>
          </cell>
        </row>
        <row r="5677">
          <cell r="B5677" t="str">
            <v>v3_160202V01F01</v>
          </cell>
          <cell r="C5677" t="str">
            <v>v3_160202V01F01</v>
          </cell>
        </row>
        <row r="5678">
          <cell r="B5678" t="str">
            <v>v3_160202V01F02</v>
          </cell>
          <cell r="C5678" t="str">
            <v>v3_160202V01F02</v>
          </cell>
        </row>
        <row r="5679">
          <cell r="B5679" t="str">
            <v>v3_160202V02F01</v>
          </cell>
          <cell r="C5679" t="str">
            <v>v3_160202V02F01</v>
          </cell>
        </row>
        <row r="5680">
          <cell r="B5680" t="str">
            <v>v3_160202V02F02</v>
          </cell>
          <cell r="C5680" t="str">
            <v>v3_160202V02F02</v>
          </cell>
        </row>
        <row r="5681">
          <cell r="B5681" t="str">
            <v>v3_160202V02F03</v>
          </cell>
          <cell r="C5681" t="str">
            <v>v3_160202V02F03</v>
          </cell>
        </row>
        <row r="5682">
          <cell r="B5682" t="str">
            <v>v3_160202V03F01</v>
          </cell>
          <cell r="C5682" t="str">
            <v>v3_160202V03F01</v>
          </cell>
        </row>
        <row r="5683">
          <cell r="B5683" t="str">
            <v>v3_160202V03F02</v>
          </cell>
          <cell r="C5683" t="str">
            <v>v3_160202V03F02</v>
          </cell>
        </row>
        <row r="5684">
          <cell r="B5684" t="str">
            <v>v3_160202V04F01</v>
          </cell>
          <cell r="C5684" t="str">
            <v>v3_160202V04F01</v>
          </cell>
        </row>
        <row r="5685">
          <cell r="B5685" t="str">
            <v>v3_160202V04F02</v>
          </cell>
          <cell r="C5685" t="str">
            <v>v3_160202V04F02</v>
          </cell>
        </row>
        <row r="5686">
          <cell r="B5686" t="str">
            <v>v3_170101V01F01</v>
          </cell>
          <cell r="C5686" t="str">
            <v>v3_170101V01F01</v>
          </cell>
        </row>
        <row r="5687">
          <cell r="B5687" t="str">
            <v>v3_170101V01F02</v>
          </cell>
          <cell r="C5687" t="str">
            <v>v3_170101V01F02</v>
          </cell>
        </row>
        <row r="5688">
          <cell r="B5688" t="str">
            <v>v3_170101V01F03</v>
          </cell>
          <cell r="C5688" t="str">
            <v>v3_170101V01F03</v>
          </cell>
        </row>
        <row r="5689">
          <cell r="B5689" t="str">
            <v>v3_170101V02F01</v>
          </cell>
          <cell r="C5689" t="str">
            <v>v3_170101V02F01</v>
          </cell>
        </row>
        <row r="5690">
          <cell r="B5690" t="str">
            <v>v3_170101V02F02</v>
          </cell>
          <cell r="C5690" t="str">
            <v>v3_170101V02F02</v>
          </cell>
        </row>
        <row r="5691">
          <cell r="B5691" t="str">
            <v>v3_170101V02F03</v>
          </cell>
          <cell r="C5691" t="str">
            <v>v3_170101V02F03</v>
          </cell>
        </row>
        <row r="5692">
          <cell r="B5692" t="str">
            <v>v3_170101V03F01</v>
          </cell>
          <cell r="C5692" t="str">
            <v>v3_170101V03F01</v>
          </cell>
        </row>
        <row r="5693">
          <cell r="B5693" t="str">
            <v>v3_170101V03F02</v>
          </cell>
          <cell r="C5693" t="str">
            <v>v3_170101V03F02</v>
          </cell>
        </row>
        <row r="5694">
          <cell r="B5694" t="str">
            <v>v3_170101V03F03</v>
          </cell>
          <cell r="C5694" t="str">
            <v>v3_170101V03F03</v>
          </cell>
        </row>
        <row r="5695">
          <cell r="B5695" t="str">
            <v>v3_170101V03F04</v>
          </cell>
          <cell r="C5695" t="str">
            <v>v3_170101V03F04</v>
          </cell>
        </row>
        <row r="5696">
          <cell r="B5696" t="str">
            <v>v3_170201V01F01</v>
          </cell>
          <cell r="C5696" t="str">
            <v>v3_170201V01F01</v>
          </cell>
        </row>
        <row r="5697">
          <cell r="B5697" t="str">
            <v>v3_170201V01F02</v>
          </cell>
          <cell r="C5697" t="str">
            <v>v3_170201V01F02</v>
          </cell>
        </row>
        <row r="5698">
          <cell r="B5698" t="str">
            <v>v3_170201V02F01</v>
          </cell>
          <cell r="C5698" t="str">
            <v>v3_170201V02F01</v>
          </cell>
        </row>
        <row r="5699">
          <cell r="B5699" t="str">
            <v>v3_170201V02F02</v>
          </cell>
          <cell r="C5699" t="str">
            <v>v3_170201V02F02</v>
          </cell>
        </row>
        <row r="5700">
          <cell r="B5700" t="str">
            <v>v3_170201V03F01</v>
          </cell>
          <cell r="C5700" t="str">
            <v>v3_170201V03F01</v>
          </cell>
        </row>
        <row r="5701">
          <cell r="B5701" t="str">
            <v>v3_170201V03F02</v>
          </cell>
          <cell r="C5701" t="str">
            <v>v3_170201V03F02</v>
          </cell>
        </row>
        <row r="5702">
          <cell r="B5702" t="str">
            <v>v3_170201V03F03</v>
          </cell>
          <cell r="C5702" t="str">
            <v>v3_170201V03F03</v>
          </cell>
        </row>
        <row r="5703">
          <cell r="B5703" t="str">
            <v>v3_170201V04F01</v>
          </cell>
          <cell r="C5703" t="str">
            <v>v3_170201V04F01</v>
          </cell>
        </row>
        <row r="5704">
          <cell r="B5704" t="str">
            <v>v3_170201V04F02</v>
          </cell>
          <cell r="C5704" t="str">
            <v>v3_170201V04F02</v>
          </cell>
        </row>
        <row r="5705">
          <cell r="B5705" t="str">
            <v>v3_170201V04F03</v>
          </cell>
          <cell r="C5705" t="str">
            <v>v3_170201V04F03</v>
          </cell>
        </row>
        <row r="5706">
          <cell r="B5706" t="str">
            <v>v3_180101V01F01</v>
          </cell>
          <cell r="C5706" t="str">
            <v>v3_180101V01F01</v>
          </cell>
        </row>
        <row r="5707">
          <cell r="B5707" t="str">
            <v>v3_180101V01F02</v>
          </cell>
          <cell r="C5707" t="str">
            <v>v3_180101V01F02</v>
          </cell>
        </row>
        <row r="5708">
          <cell r="B5708" t="str">
            <v>v3_180101V01F03</v>
          </cell>
          <cell r="C5708" t="str">
            <v>v3_180101V01F03</v>
          </cell>
        </row>
        <row r="5709">
          <cell r="B5709" t="str">
            <v>v3_180101V01F04</v>
          </cell>
          <cell r="C5709" t="str">
            <v>v3_180101V01F04</v>
          </cell>
        </row>
        <row r="5710">
          <cell r="B5710" t="str">
            <v>v3_180101V01F05</v>
          </cell>
          <cell r="C5710" t="str">
            <v>v3_180101V01F05</v>
          </cell>
        </row>
        <row r="5711">
          <cell r="B5711" t="str">
            <v>v3_180101V02F01</v>
          </cell>
          <cell r="C5711" t="str">
            <v>v3_180101V02F01</v>
          </cell>
        </row>
        <row r="5712">
          <cell r="B5712" t="str">
            <v>v3_180101V02F02</v>
          </cell>
          <cell r="C5712" t="str">
            <v>v3_180101V02F02</v>
          </cell>
        </row>
        <row r="5713">
          <cell r="B5713" t="str">
            <v>v3_180101V02F03</v>
          </cell>
          <cell r="C5713" t="str">
            <v>v3_180101V02F03</v>
          </cell>
        </row>
        <row r="5714">
          <cell r="B5714" t="str">
            <v>v3_180101V02F04</v>
          </cell>
          <cell r="C5714" t="str">
            <v>v3_180101V02F04</v>
          </cell>
        </row>
        <row r="5715">
          <cell r="B5715" t="str">
            <v>v3_180101V02F05</v>
          </cell>
          <cell r="C5715" t="str">
            <v>v3_180101V02F05</v>
          </cell>
        </row>
        <row r="5716">
          <cell r="B5716" t="str">
            <v>v3_180101V02F06</v>
          </cell>
          <cell r="C5716" t="str">
            <v>v3_180101V02F06</v>
          </cell>
        </row>
        <row r="5717">
          <cell r="B5717" t="str">
            <v>v3_180101V02F07</v>
          </cell>
          <cell r="C5717" t="str">
            <v>v3_180101V02F07</v>
          </cell>
        </row>
        <row r="5718">
          <cell r="B5718" t="str">
            <v>v3_180101V02F08</v>
          </cell>
          <cell r="C5718" t="str">
            <v>v3_180101V02F08</v>
          </cell>
        </row>
        <row r="5719">
          <cell r="B5719" t="str">
            <v>v3_180101V03F01</v>
          </cell>
          <cell r="C5719" t="str">
            <v>v3_180101V03F01</v>
          </cell>
        </row>
        <row r="5720">
          <cell r="B5720" t="str">
            <v>v3_180101V03F02</v>
          </cell>
          <cell r="C5720" t="str">
            <v>v3_180101V03F02</v>
          </cell>
        </row>
        <row r="5721">
          <cell r="B5721" t="str">
            <v>v3_180101V03F03</v>
          </cell>
          <cell r="C5721" t="str">
            <v>v3_180101V03F03</v>
          </cell>
        </row>
        <row r="5722">
          <cell r="B5722" t="str">
            <v>v3_180101V03F04</v>
          </cell>
          <cell r="C5722" t="str">
            <v>v3_180101V03F04</v>
          </cell>
        </row>
        <row r="5723">
          <cell r="B5723" t="str">
            <v>v3_180101V04F01</v>
          </cell>
          <cell r="C5723" t="str">
            <v>v3_180101V04F01</v>
          </cell>
        </row>
        <row r="5724">
          <cell r="B5724" t="str">
            <v>v3_180101V04F02</v>
          </cell>
          <cell r="C5724" t="str">
            <v>v3_180101V04F02</v>
          </cell>
        </row>
        <row r="5725">
          <cell r="B5725" t="str">
            <v>v3_180101V04F03</v>
          </cell>
          <cell r="C5725" t="str">
            <v>v3_180101V04F03</v>
          </cell>
        </row>
        <row r="5726">
          <cell r="B5726" t="str">
            <v>v3_180101V04F04</v>
          </cell>
          <cell r="C5726" t="str">
            <v>v3_180101V04F04</v>
          </cell>
        </row>
        <row r="5727">
          <cell r="B5727" t="str">
            <v>v3_180102V01F01</v>
          </cell>
          <cell r="C5727" t="str">
            <v>v3_180102V01F01</v>
          </cell>
        </row>
        <row r="5728">
          <cell r="B5728" t="str">
            <v>v3_180102V01F02</v>
          </cell>
          <cell r="C5728" t="str">
            <v>v3_180102V01F02</v>
          </cell>
        </row>
        <row r="5729">
          <cell r="B5729" t="str">
            <v>v3_180102V01F03</v>
          </cell>
          <cell r="C5729" t="str">
            <v>v3_180102V01F03</v>
          </cell>
        </row>
        <row r="5730">
          <cell r="B5730" t="str">
            <v>v3_180102V01F04</v>
          </cell>
          <cell r="C5730" t="str">
            <v>v3_180102V01F04</v>
          </cell>
        </row>
        <row r="5731">
          <cell r="B5731" t="str">
            <v>v3_180102V02F01</v>
          </cell>
          <cell r="C5731" t="str">
            <v>v3_180102V02F01</v>
          </cell>
        </row>
        <row r="5732">
          <cell r="B5732" t="str">
            <v>v3_180102V02F02</v>
          </cell>
          <cell r="C5732" t="str">
            <v>v3_180102V02F02</v>
          </cell>
        </row>
        <row r="5733">
          <cell r="B5733" t="str">
            <v>v3_180102V02F03</v>
          </cell>
          <cell r="C5733" t="str">
            <v>v3_180102V02F03</v>
          </cell>
        </row>
        <row r="5734">
          <cell r="B5734" t="str">
            <v>v3_180102V02F04</v>
          </cell>
          <cell r="C5734" t="str">
            <v>v3_180102V02F04</v>
          </cell>
        </row>
        <row r="5735">
          <cell r="B5735" t="str">
            <v>v3_180102V03F01</v>
          </cell>
          <cell r="C5735" t="str">
            <v>v3_180102V03F01</v>
          </cell>
        </row>
        <row r="5736">
          <cell r="B5736" t="str">
            <v>v3_180102V03F02</v>
          </cell>
          <cell r="C5736" t="str">
            <v>v3_180102V03F02</v>
          </cell>
        </row>
        <row r="5737">
          <cell r="B5737" t="str">
            <v>v3_180102V03F03</v>
          </cell>
          <cell r="C5737" t="str">
            <v>v3_180102V03F03</v>
          </cell>
        </row>
        <row r="5738">
          <cell r="B5738" t="str">
            <v>v3_180102V03F04</v>
          </cell>
          <cell r="C5738" t="str">
            <v>v3_180102V03F04</v>
          </cell>
        </row>
        <row r="5739">
          <cell r="B5739" t="str">
            <v>v3_180102V03F05</v>
          </cell>
          <cell r="C5739" t="str">
            <v>v3_180102V03F05</v>
          </cell>
        </row>
        <row r="5740">
          <cell r="B5740" t="str">
            <v>v3_180102V03F06</v>
          </cell>
          <cell r="C5740" t="str">
            <v>v3_180102V03F06</v>
          </cell>
        </row>
        <row r="5741">
          <cell r="B5741" t="str">
            <v>v3_180102V04F01</v>
          </cell>
          <cell r="C5741" t="str">
            <v>v3_180102V04F01</v>
          </cell>
        </row>
        <row r="5742">
          <cell r="B5742" t="str">
            <v>v3_180102V04F02</v>
          </cell>
          <cell r="C5742" t="str">
            <v>v3_180102V04F02</v>
          </cell>
        </row>
        <row r="5743">
          <cell r="B5743" t="str">
            <v>v3_180102V05F01</v>
          </cell>
          <cell r="C5743" t="str">
            <v>v3_180102V05F01</v>
          </cell>
        </row>
        <row r="5744">
          <cell r="B5744" t="str">
            <v>v3_180102V05F02</v>
          </cell>
          <cell r="C5744" t="str">
            <v>v3_180102V05F02</v>
          </cell>
        </row>
        <row r="5745">
          <cell r="B5745" t="str">
            <v>v3_180102V05F03</v>
          </cell>
          <cell r="C5745" t="str">
            <v>v3_180102V05F03</v>
          </cell>
        </row>
        <row r="5746">
          <cell r="B5746" t="str">
            <v>v3_180102V05F04</v>
          </cell>
          <cell r="C5746" t="str">
            <v>v3_180102V05F04</v>
          </cell>
        </row>
        <row r="5747">
          <cell r="B5747" t="str">
            <v>v3_180102V05F05</v>
          </cell>
          <cell r="C5747" t="str">
            <v>v3_180102V05F05</v>
          </cell>
        </row>
        <row r="5748">
          <cell r="B5748" t="str">
            <v>v3_180102V05F06</v>
          </cell>
          <cell r="C5748" t="str">
            <v>v3_180102V05F06</v>
          </cell>
        </row>
        <row r="5749">
          <cell r="B5749" t="str">
            <v>v3_180201V01F01</v>
          </cell>
          <cell r="C5749" t="str">
            <v>v3_180201V01F01</v>
          </cell>
        </row>
        <row r="5750">
          <cell r="B5750" t="str">
            <v>v3_180201V01F02</v>
          </cell>
          <cell r="C5750" t="str">
            <v>v3_180201V01F02</v>
          </cell>
        </row>
        <row r="5751">
          <cell r="B5751" t="str">
            <v>v3_180201V01F03</v>
          </cell>
          <cell r="C5751" t="str">
            <v>v3_180201V01F03</v>
          </cell>
        </row>
        <row r="5752">
          <cell r="B5752" t="str">
            <v>v3_180201V01F04</v>
          </cell>
          <cell r="C5752" t="str">
            <v>v3_180201V01F04</v>
          </cell>
        </row>
        <row r="5753">
          <cell r="B5753" t="str">
            <v>v3_180201V02F01</v>
          </cell>
          <cell r="C5753" t="str">
            <v>v3_180201V02F01</v>
          </cell>
        </row>
        <row r="5754">
          <cell r="B5754" t="str">
            <v>v3_180201V02F02</v>
          </cell>
          <cell r="C5754" t="str">
            <v>v3_180201V02F02</v>
          </cell>
        </row>
        <row r="5755">
          <cell r="B5755" t="str">
            <v>v3_180201V02F03</v>
          </cell>
          <cell r="C5755" t="str">
            <v>v3_180201V02F03</v>
          </cell>
        </row>
        <row r="5756">
          <cell r="B5756" t="str">
            <v>v3_180201V03F01</v>
          </cell>
          <cell r="C5756" t="str">
            <v>v3_180201V03F01</v>
          </cell>
        </row>
        <row r="5757">
          <cell r="B5757" t="str">
            <v>v3_180201V03F02</v>
          </cell>
          <cell r="C5757" t="str">
            <v>v3_180201V03F02</v>
          </cell>
        </row>
        <row r="5758">
          <cell r="B5758" t="str">
            <v>v3_180201V03F03</v>
          </cell>
          <cell r="C5758" t="str">
            <v>v3_180201V03F03</v>
          </cell>
        </row>
        <row r="5759">
          <cell r="B5759" t="str">
            <v>v3_180201V03F04</v>
          </cell>
          <cell r="C5759" t="str">
            <v>v3_180201V03F04</v>
          </cell>
        </row>
        <row r="5760">
          <cell r="B5760" t="str">
            <v>v3_180201V04F01</v>
          </cell>
          <cell r="C5760" t="str">
            <v>v3_180201V04F01</v>
          </cell>
        </row>
        <row r="5761">
          <cell r="B5761" t="str">
            <v>v3_180201V04F02</v>
          </cell>
          <cell r="C5761" t="str">
            <v>v3_180201V04F02</v>
          </cell>
        </row>
        <row r="5762">
          <cell r="B5762" t="str">
            <v>v3_180201V04F03</v>
          </cell>
          <cell r="C5762" t="str">
            <v>v3_180201V04F03</v>
          </cell>
        </row>
        <row r="5763">
          <cell r="B5763" t="str">
            <v>v3_180201V04F04</v>
          </cell>
          <cell r="C5763" t="str">
            <v>v3_180201V04F04</v>
          </cell>
        </row>
        <row r="5764">
          <cell r="B5764" t="str">
            <v>v3_180201V04F05</v>
          </cell>
          <cell r="C5764" t="str">
            <v>v3_180201V04F05</v>
          </cell>
        </row>
        <row r="5765">
          <cell r="B5765" t="str">
            <v>v3_180201V04F06</v>
          </cell>
          <cell r="C5765" t="str">
            <v>v3_180201V04F06</v>
          </cell>
        </row>
        <row r="5766">
          <cell r="B5766" t="str">
            <v>v3_180201V04F07</v>
          </cell>
          <cell r="C5766" t="str">
            <v>v3_180201V04F07</v>
          </cell>
        </row>
        <row r="5767">
          <cell r="B5767" t="str">
            <v>v3_180301V01F01</v>
          </cell>
          <cell r="C5767" t="str">
            <v>v3_180301V01F01</v>
          </cell>
        </row>
        <row r="5768">
          <cell r="B5768" t="str">
            <v>v3_180301V01F02</v>
          </cell>
          <cell r="C5768" t="str">
            <v>v3_180301V01F02</v>
          </cell>
        </row>
        <row r="5769">
          <cell r="B5769" t="str">
            <v>v3_180301V01F03</v>
          </cell>
          <cell r="C5769" t="str">
            <v>v3_180301V01F03</v>
          </cell>
        </row>
        <row r="5770">
          <cell r="B5770" t="str">
            <v>v3_180301V02F01</v>
          </cell>
          <cell r="C5770" t="str">
            <v>v3_180301V02F01</v>
          </cell>
        </row>
        <row r="5771">
          <cell r="B5771" t="str">
            <v>v3_180301V02F02</v>
          </cell>
          <cell r="C5771" t="str">
            <v>v3_180301V02F02</v>
          </cell>
        </row>
        <row r="5772">
          <cell r="B5772" t="str">
            <v>v3_180301V02F03</v>
          </cell>
          <cell r="C5772" t="str">
            <v>v3_180301V02F03</v>
          </cell>
        </row>
        <row r="5773">
          <cell r="B5773" t="str">
            <v>v3_180301V03F01</v>
          </cell>
          <cell r="C5773" t="str">
            <v>v3_180301V03F01</v>
          </cell>
        </row>
        <row r="5774">
          <cell r="B5774" t="str">
            <v>v3_180301V03F02</v>
          </cell>
          <cell r="C5774" t="str">
            <v>v3_180301V03F02</v>
          </cell>
        </row>
        <row r="5775">
          <cell r="B5775" t="str">
            <v>v3_180301V03F03</v>
          </cell>
          <cell r="C5775" t="str">
            <v>v3_180301V03F03</v>
          </cell>
        </row>
        <row r="5776">
          <cell r="B5776" t="str">
            <v>v3_180301V03F04</v>
          </cell>
          <cell r="C5776" t="str">
            <v>v3_180301V03F04</v>
          </cell>
        </row>
        <row r="5777">
          <cell r="B5777" t="str">
            <v>v3_180301V03F05</v>
          </cell>
          <cell r="C5777" t="str">
            <v>v3_180301V03F05</v>
          </cell>
        </row>
        <row r="5778">
          <cell r="B5778" t="str">
            <v>v3_180301V03F06</v>
          </cell>
          <cell r="C5778" t="str">
            <v>v3_180301V03F06</v>
          </cell>
        </row>
        <row r="5779">
          <cell r="B5779" t="str">
            <v>v3_180301V03F07</v>
          </cell>
          <cell r="C5779" t="str">
            <v>v3_180301V03F07</v>
          </cell>
        </row>
        <row r="5780">
          <cell r="B5780" t="str">
            <v>v3_180301V03F08</v>
          </cell>
          <cell r="C5780" t="str">
            <v>v3_180301V03F08</v>
          </cell>
        </row>
        <row r="5781">
          <cell r="B5781" t="str">
            <v>v3_180401V01F01</v>
          </cell>
          <cell r="C5781" t="str">
            <v>v3_180401V01F01</v>
          </cell>
        </row>
        <row r="5782">
          <cell r="B5782" t="str">
            <v>v3_180401V01F02</v>
          </cell>
          <cell r="C5782" t="str">
            <v>v3_180401V01F02</v>
          </cell>
        </row>
        <row r="5783">
          <cell r="B5783" t="str">
            <v>v3_180401V02F01</v>
          </cell>
          <cell r="C5783" t="str">
            <v>v3_180401V02F01</v>
          </cell>
        </row>
        <row r="5784">
          <cell r="B5784" t="str">
            <v>v3_180401V02F02</v>
          </cell>
          <cell r="C5784" t="str">
            <v>v3_180401V02F02</v>
          </cell>
        </row>
        <row r="5785">
          <cell r="B5785" t="str">
            <v>v3_180401V02F03</v>
          </cell>
          <cell r="C5785" t="str">
            <v>v3_180401V02F03</v>
          </cell>
        </row>
        <row r="5786">
          <cell r="B5786" t="str">
            <v>v3_180401V03F01</v>
          </cell>
          <cell r="C5786" t="str">
            <v>v3_180401V03F01</v>
          </cell>
        </row>
        <row r="5787">
          <cell r="B5787" t="str">
            <v>v3_180401V03F02</v>
          </cell>
          <cell r="C5787" t="str">
            <v>v3_180401V03F02</v>
          </cell>
        </row>
        <row r="5788">
          <cell r="B5788" t="str">
            <v>v3_180401V03F03</v>
          </cell>
          <cell r="C5788" t="str">
            <v>v3_180401V03F03</v>
          </cell>
        </row>
        <row r="5789">
          <cell r="B5789" t="str">
            <v>v3_180401V03F04</v>
          </cell>
          <cell r="C5789" t="str">
            <v>v3_180401V03F04</v>
          </cell>
        </row>
        <row r="5790">
          <cell r="B5790" t="str">
            <v>v3_180402V01F01</v>
          </cell>
          <cell r="C5790" t="str">
            <v>v3_180402V01F01</v>
          </cell>
        </row>
        <row r="5791">
          <cell r="B5791" t="str">
            <v>v3_180402V01F02</v>
          </cell>
          <cell r="C5791" t="str">
            <v>v3_180402V01F02</v>
          </cell>
        </row>
        <row r="5792">
          <cell r="B5792" t="str">
            <v>v3_180402V01F03</v>
          </cell>
          <cell r="C5792" t="str">
            <v>v3_180402V01F03</v>
          </cell>
        </row>
        <row r="5793">
          <cell r="B5793" t="str">
            <v>v3_180402V02F01</v>
          </cell>
          <cell r="C5793" t="str">
            <v>v3_180402V02F01</v>
          </cell>
        </row>
        <row r="5794">
          <cell r="B5794" t="str">
            <v>v3_180402V02F02</v>
          </cell>
          <cell r="C5794" t="str">
            <v>v3_180402V02F02</v>
          </cell>
        </row>
        <row r="5795">
          <cell r="B5795" t="str">
            <v>v3_180402V02F03</v>
          </cell>
          <cell r="C5795" t="str">
            <v>v3_180402V02F03</v>
          </cell>
        </row>
        <row r="5796">
          <cell r="B5796" t="str">
            <v>v3_180402V03F01</v>
          </cell>
          <cell r="C5796" t="str">
            <v>v3_180402V03F01</v>
          </cell>
        </row>
        <row r="5797">
          <cell r="B5797" t="str">
            <v>v3_180402V03F02</v>
          </cell>
          <cell r="C5797" t="str">
            <v>v3_180402V03F02</v>
          </cell>
        </row>
        <row r="5798">
          <cell r="B5798" t="str">
            <v>v3_180402V03F03</v>
          </cell>
          <cell r="C5798" t="str">
            <v>v3_180402V03F03</v>
          </cell>
        </row>
        <row r="5799">
          <cell r="B5799" t="str">
            <v>v3_180402V03F04</v>
          </cell>
          <cell r="C5799" t="str">
            <v>v3_180402V03F04</v>
          </cell>
        </row>
        <row r="5800">
          <cell r="B5800" t="str">
            <v>v3_180402V03F05</v>
          </cell>
          <cell r="C5800" t="str">
            <v>v3_180402V03F05</v>
          </cell>
        </row>
        <row r="5801">
          <cell r="B5801" t="str">
            <v>v3_180402V03F06</v>
          </cell>
          <cell r="C5801" t="str">
            <v>v3_180402V03F06</v>
          </cell>
        </row>
        <row r="5802">
          <cell r="B5802" t="str">
            <v>v3_180402V03F07</v>
          </cell>
          <cell r="C5802" t="str">
            <v>v3_180402V03F07</v>
          </cell>
        </row>
        <row r="5803">
          <cell r="B5803" t="str">
            <v>v3_180403V01F01</v>
          </cell>
          <cell r="C5803" t="str">
            <v>v3_180403V01F01</v>
          </cell>
        </row>
        <row r="5804">
          <cell r="B5804" t="str">
            <v>v3_180403V01F02</v>
          </cell>
          <cell r="C5804" t="str">
            <v>v3_180403V01F02</v>
          </cell>
        </row>
        <row r="5805">
          <cell r="B5805" t="str">
            <v>v3_180403V01F03</v>
          </cell>
          <cell r="C5805" t="str">
            <v>v3_180403V01F03</v>
          </cell>
        </row>
        <row r="5806">
          <cell r="B5806" t="str">
            <v>v3_180403V01F04</v>
          </cell>
          <cell r="C5806" t="str">
            <v>v3_180403V01F04</v>
          </cell>
        </row>
        <row r="5807">
          <cell r="B5807" t="str">
            <v>v3_180403V01F05</v>
          </cell>
          <cell r="C5807" t="str">
            <v>v3_180403V01F05</v>
          </cell>
        </row>
        <row r="5808">
          <cell r="B5808" t="str">
            <v>v3_180403V02F01</v>
          </cell>
          <cell r="C5808" t="str">
            <v>v3_180403V02F01</v>
          </cell>
        </row>
        <row r="5809">
          <cell r="B5809" t="str">
            <v>v3_180403V02F02</v>
          </cell>
          <cell r="C5809" t="str">
            <v>v3_180403V02F02</v>
          </cell>
        </row>
        <row r="5810">
          <cell r="B5810" t="str">
            <v>v3_180403V03F01</v>
          </cell>
          <cell r="C5810" t="str">
            <v>v3_180403V03F01</v>
          </cell>
        </row>
        <row r="5811">
          <cell r="B5811" t="str">
            <v>v3_180403V03F02</v>
          </cell>
          <cell r="C5811" t="str">
            <v>v3_180403V03F02</v>
          </cell>
        </row>
        <row r="5812">
          <cell r="B5812" t="str">
            <v>v3_180403V03F03</v>
          </cell>
          <cell r="C5812" t="str">
            <v>v3_180403V03F03</v>
          </cell>
        </row>
        <row r="5813">
          <cell r="B5813" t="str">
            <v>v3_180403V04F01</v>
          </cell>
          <cell r="C5813" t="str">
            <v>v3_180403V04F01</v>
          </cell>
        </row>
        <row r="5814">
          <cell r="B5814" t="str">
            <v>v3_180403V04F02</v>
          </cell>
          <cell r="C5814" t="str">
            <v>v3_180403V04F02</v>
          </cell>
        </row>
        <row r="5815">
          <cell r="B5815" t="str">
            <v>v3_180403V04F03</v>
          </cell>
          <cell r="C5815" t="str">
            <v>v3_180403V04F03</v>
          </cell>
        </row>
        <row r="5816">
          <cell r="B5816" t="str">
            <v>v3_180403V04F04</v>
          </cell>
          <cell r="C5816" t="str">
            <v>v3_180403V04F04</v>
          </cell>
        </row>
        <row r="5817">
          <cell r="B5817" t="str">
            <v>v3_180403V04F05</v>
          </cell>
          <cell r="C5817" t="str">
            <v>v3_180403V04F05</v>
          </cell>
        </row>
        <row r="5818">
          <cell r="B5818" t="str">
            <v>v3_180403V04F06</v>
          </cell>
          <cell r="C5818" t="str">
            <v>v3_180403V04F06</v>
          </cell>
        </row>
        <row r="5819">
          <cell r="B5819" t="str">
            <v>v3_180501V01F01</v>
          </cell>
          <cell r="C5819" t="str">
            <v>v3_180501V01F01</v>
          </cell>
        </row>
        <row r="5820">
          <cell r="B5820" t="str">
            <v>v3_180501V01F02</v>
          </cell>
          <cell r="C5820" t="str">
            <v>v3_180501V01F02</v>
          </cell>
        </row>
        <row r="5821">
          <cell r="B5821" t="str">
            <v>v3_180501V02F01</v>
          </cell>
          <cell r="C5821" t="str">
            <v>v3_180501V02F01</v>
          </cell>
        </row>
        <row r="5822">
          <cell r="B5822" t="str">
            <v>v3_180501V02F02</v>
          </cell>
          <cell r="C5822" t="str">
            <v>v3_180501V02F02</v>
          </cell>
        </row>
        <row r="5823">
          <cell r="B5823" t="str">
            <v>v3_180501V02F03</v>
          </cell>
          <cell r="C5823" t="str">
            <v>v3_180501V02F03</v>
          </cell>
        </row>
        <row r="5824">
          <cell r="B5824" t="str">
            <v>v3_180501V03F01</v>
          </cell>
          <cell r="C5824" t="str">
            <v>v3_180501V03F01</v>
          </cell>
        </row>
        <row r="5825">
          <cell r="B5825" t="str">
            <v>v3_180501V03F02</v>
          </cell>
          <cell r="C5825" t="str">
            <v>v3_180501V03F02</v>
          </cell>
        </row>
        <row r="5826">
          <cell r="B5826" t="str">
            <v>v3_180501V03F03</v>
          </cell>
          <cell r="C5826" t="str">
            <v>v3_180501V03F03</v>
          </cell>
        </row>
        <row r="5827">
          <cell r="B5827" t="str">
            <v>v3_180501V04F01</v>
          </cell>
          <cell r="C5827" t="str">
            <v>v3_180501V04F01</v>
          </cell>
        </row>
        <row r="5828">
          <cell r="B5828" t="str">
            <v>v3_180501V04F02</v>
          </cell>
          <cell r="C5828" t="str">
            <v>v3_180501V04F02</v>
          </cell>
        </row>
        <row r="5829">
          <cell r="B5829" t="str">
            <v>v3_180501V04F03</v>
          </cell>
          <cell r="C5829" t="str">
            <v>v3_180501V04F03</v>
          </cell>
        </row>
        <row r="5830">
          <cell r="B5830" t="str">
            <v>v3_180501V04F04</v>
          </cell>
          <cell r="C5830" t="str">
            <v>v3_180501V04F04</v>
          </cell>
        </row>
        <row r="5831">
          <cell r="B5831" t="str">
            <v>v3_180501V04F05</v>
          </cell>
          <cell r="C5831" t="str">
            <v>v3_180501V04F05</v>
          </cell>
        </row>
        <row r="5832">
          <cell r="B5832" t="str">
            <v>v3_180501V04F06</v>
          </cell>
          <cell r="C5832" t="str">
            <v>v3_180501V04F06</v>
          </cell>
        </row>
        <row r="5833">
          <cell r="B5833" t="str">
            <v>v3_190101V01F01</v>
          </cell>
          <cell r="C5833" t="str">
            <v>v3_190101V01F01</v>
          </cell>
        </row>
        <row r="5834">
          <cell r="B5834" t="str">
            <v>v3_190101V01F02</v>
          </cell>
          <cell r="C5834" t="str">
            <v>v3_190101V01F02</v>
          </cell>
        </row>
        <row r="5835">
          <cell r="B5835" t="str">
            <v>v3_190101V01F03</v>
          </cell>
          <cell r="C5835" t="str">
            <v>v3_190101V01F03</v>
          </cell>
        </row>
        <row r="5836">
          <cell r="B5836" t="str">
            <v>v3_190101V02F01</v>
          </cell>
          <cell r="C5836" t="str">
            <v>v3_190101V02F01</v>
          </cell>
        </row>
        <row r="5837">
          <cell r="B5837" t="str">
            <v>v3_190101V02F02</v>
          </cell>
          <cell r="C5837" t="str">
            <v>v3_190101V02F02</v>
          </cell>
        </row>
        <row r="5838">
          <cell r="B5838" t="str">
            <v>v3_190101V02F03</v>
          </cell>
          <cell r="C5838" t="str">
            <v>v3_190101V02F03</v>
          </cell>
        </row>
        <row r="5839">
          <cell r="B5839" t="str">
            <v>v3_190101V02F04</v>
          </cell>
          <cell r="C5839" t="str">
            <v>v3_190101V02F04</v>
          </cell>
        </row>
        <row r="5840">
          <cell r="B5840" t="str">
            <v>v3_190101V03F01</v>
          </cell>
          <cell r="C5840" t="str">
            <v>v3_190101V03F01</v>
          </cell>
        </row>
        <row r="5841">
          <cell r="B5841" t="str">
            <v>v3_190101V03F02</v>
          </cell>
          <cell r="C5841" t="str">
            <v>v3_190101V03F02</v>
          </cell>
        </row>
        <row r="5842">
          <cell r="B5842" t="str">
            <v>v3_190101V03F03</v>
          </cell>
          <cell r="C5842" t="str">
            <v>v3_190101V03F03</v>
          </cell>
        </row>
        <row r="5843">
          <cell r="B5843" t="str">
            <v>v3_190101V03F04</v>
          </cell>
          <cell r="C5843" t="str">
            <v>v3_190101V03F04</v>
          </cell>
        </row>
        <row r="5844">
          <cell r="B5844" t="str">
            <v>v3_190101V03F05</v>
          </cell>
          <cell r="C5844" t="str">
            <v>v3_190101V03F05</v>
          </cell>
        </row>
        <row r="5845">
          <cell r="B5845" t="str">
            <v>v3_190102V01F01</v>
          </cell>
          <cell r="C5845" t="str">
            <v>v3_190102V01F01</v>
          </cell>
        </row>
        <row r="5846">
          <cell r="B5846" t="str">
            <v>v3_190102V01F02</v>
          </cell>
          <cell r="C5846" t="str">
            <v>v3_190102V01F02</v>
          </cell>
        </row>
        <row r="5847">
          <cell r="B5847" t="str">
            <v>v3_190102V01F03</v>
          </cell>
          <cell r="C5847" t="str">
            <v>v3_190102V01F03</v>
          </cell>
        </row>
        <row r="5848">
          <cell r="B5848" t="str">
            <v>v3_190102V01F04</v>
          </cell>
          <cell r="C5848" t="str">
            <v>v3_190102V01F04</v>
          </cell>
        </row>
        <row r="5849">
          <cell r="B5849" t="str">
            <v>v3_190102V02F01</v>
          </cell>
          <cell r="C5849" t="str">
            <v>v3_190102V02F01</v>
          </cell>
        </row>
        <row r="5850">
          <cell r="B5850" t="str">
            <v>v3_190102V02F02</v>
          </cell>
          <cell r="C5850" t="str">
            <v>v3_190102V02F02</v>
          </cell>
        </row>
        <row r="5851">
          <cell r="B5851" t="str">
            <v>v3_190102V02F03</v>
          </cell>
          <cell r="C5851" t="str">
            <v>v3_190102V02F03</v>
          </cell>
        </row>
        <row r="5852">
          <cell r="B5852" t="str">
            <v>v3_190102V02F04</v>
          </cell>
          <cell r="C5852" t="str">
            <v>v3_190102V02F04</v>
          </cell>
        </row>
        <row r="5853">
          <cell r="B5853" t="str">
            <v>v3_190102V03F01</v>
          </cell>
          <cell r="C5853" t="str">
            <v>v3_190102V03F01</v>
          </cell>
        </row>
        <row r="5854">
          <cell r="B5854" t="str">
            <v>v3_190102V03F02</v>
          </cell>
          <cell r="C5854" t="str">
            <v>v3_190102V03F02</v>
          </cell>
        </row>
        <row r="5855">
          <cell r="B5855" t="str">
            <v>v3_190102V03F03</v>
          </cell>
          <cell r="C5855" t="str">
            <v>v3_190102V03F03</v>
          </cell>
        </row>
        <row r="5856">
          <cell r="B5856" t="str">
            <v>v3_190102V03F04</v>
          </cell>
          <cell r="C5856" t="str">
            <v>v3_190102V03F04</v>
          </cell>
        </row>
        <row r="5857">
          <cell r="B5857" t="str">
            <v>v3_190102V03F05</v>
          </cell>
          <cell r="C5857" t="str">
            <v>v3_190102V03F05</v>
          </cell>
        </row>
        <row r="5858">
          <cell r="B5858" t="str">
            <v>v3_190103V01F01</v>
          </cell>
          <cell r="C5858" t="str">
            <v>v3_190103V01F01</v>
          </cell>
        </row>
        <row r="5859">
          <cell r="B5859" t="str">
            <v>v3_190103V01F02</v>
          </cell>
          <cell r="C5859" t="str">
            <v>v3_190103V01F02</v>
          </cell>
        </row>
        <row r="5860">
          <cell r="B5860" t="str">
            <v>v3_190103V01F03</v>
          </cell>
          <cell r="C5860" t="str">
            <v>v3_190103V01F03</v>
          </cell>
        </row>
        <row r="5861">
          <cell r="B5861" t="str">
            <v>v3_190103V01F04</v>
          </cell>
          <cell r="C5861" t="str">
            <v>v3_190103V01F04</v>
          </cell>
        </row>
        <row r="5862">
          <cell r="B5862" t="str">
            <v>v3_190103V01F05</v>
          </cell>
          <cell r="C5862" t="str">
            <v>v3_190103V01F05</v>
          </cell>
        </row>
        <row r="5863">
          <cell r="B5863" t="str">
            <v>v3_190103V02F01</v>
          </cell>
          <cell r="C5863" t="str">
            <v>v3_190103V02F01</v>
          </cell>
        </row>
        <row r="5864">
          <cell r="B5864" t="str">
            <v>v3_190103V02F02</v>
          </cell>
          <cell r="C5864" t="str">
            <v>v3_190103V02F02</v>
          </cell>
        </row>
        <row r="5865">
          <cell r="B5865" t="str">
            <v>v3_190103V02F03</v>
          </cell>
          <cell r="C5865" t="str">
            <v>v3_190103V02F03</v>
          </cell>
        </row>
        <row r="5866">
          <cell r="B5866" t="str">
            <v>v3_190103V02F04</v>
          </cell>
          <cell r="C5866" t="str">
            <v>v3_190103V02F04</v>
          </cell>
        </row>
        <row r="5867">
          <cell r="B5867" t="str">
            <v>v3_190103V02F05</v>
          </cell>
          <cell r="C5867" t="str">
            <v>v3_190103V02F05</v>
          </cell>
        </row>
        <row r="5868">
          <cell r="B5868" t="str">
            <v>v3_190103V02F06</v>
          </cell>
          <cell r="C5868" t="str">
            <v>v3_190103V02F06</v>
          </cell>
        </row>
        <row r="5869">
          <cell r="B5869" t="str">
            <v>v3_190103V02F07</v>
          </cell>
          <cell r="C5869" t="str">
            <v>v3_190103V02F07</v>
          </cell>
        </row>
        <row r="5870">
          <cell r="B5870" t="str">
            <v>v3_190201V01F01</v>
          </cell>
          <cell r="C5870" t="str">
            <v>v3_190201V01F01</v>
          </cell>
        </row>
        <row r="5871">
          <cell r="B5871" t="str">
            <v>v3_190201V01F02</v>
          </cell>
          <cell r="C5871" t="str">
            <v>v3_190201V01F02</v>
          </cell>
        </row>
        <row r="5872">
          <cell r="B5872" t="str">
            <v>v3_190201V01F03</v>
          </cell>
          <cell r="C5872" t="str">
            <v>v3_190201V01F03</v>
          </cell>
        </row>
        <row r="5873">
          <cell r="B5873" t="str">
            <v>v3_190201V01F04</v>
          </cell>
          <cell r="C5873" t="str">
            <v>v3_190201V01F04</v>
          </cell>
        </row>
        <row r="5874">
          <cell r="B5874" t="str">
            <v>v3_190201V02F01</v>
          </cell>
          <cell r="C5874" t="str">
            <v>v3_190201V02F01</v>
          </cell>
        </row>
        <row r="5875">
          <cell r="B5875" t="str">
            <v>v3_190201V02F02</v>
          </cell>
          <cell r="C5875" t="str">
            <v>v3_190201V02F02</v>
          </cell>
        </row>
        <row r="5876">
          <cell r="B5876" t="str">
            <v>v3_190201V02F03</v>
          </cell>
          <cell r="C5876" t="str">
            <v>v3_190201V02F03</v>
          </cell>
        </row>
        <row r="5877">
          <cell r="B5877" t="str">
            <v>v3_190201V03F01</v>
          </cell>
          <cell r="C5877" t="str">
            <v>v3_190201V03F01</v>
          </cell>
        </row>
        <row r="5878">
          <cell r="B5878" t="str">
            <v>v3_190201V03F02</v>
          </cell>
          <cell r="C5878" t="str">
            <v>v3_190201V03F02</v>
          </cell>
        </row>
        <row r="5879">
          <cell r="B5879" t="str">
            <v>v3_190201V03F03</v>
          </cell>
          <cell r="C5879" t="str">
            <v>v3_190201V03F03</v>
          </cell>
        </row>
        <row r="5880">
          <cell r="B5880" t="str">
            <v>v3_190201V04F01</v>
          </cell>
          <cell r="C5880" t="str">
            <v>v3_190201V04F01</v>
          </cell>
        </row>
        <row r="5881">
          <cell r="B5881" t="str">
            <v>v3_190201V04F02</v>
          </cell>
          <cell r="C5881" t="str">
            <v>v3_190201V04F02</v>
          </cell>
        </row>
        <row r="5882">
          <cell r="B5882" t="str">
            <v>v3_190201V04F03</v>
          </cell>
          <cell r="C5882" t="str">
            <v>v3_190201V04F03</v>
          </cell>
        </row>
        <row r="5883">
          <cell r="B5883" t="str">
            <v>v3_190201V04F04</v>
          </cell>
          <cell r="C5883" t="str">
            <v>v3_190201V04F04</v>
          </cell>
        </row>
        <row r="5884">
          <cell r="B5884" t="str">
            <v>v3_190201V04F05</v>
          </cell>
          <cell r="C5884" t="str">
            <v>v3_190201V04F05</v>
          </cell>
        </row>
      </sheetData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Pasit Pavanaviwat" refreshedDate="44641.737978472222" createdVersion="6" refreshedVersion="6" minRefreshableVersion="3" recordCount="339" xr:uid="{D3F900A4-1402-43BF-96AB-9DAAE68FAE63}">
  <cacheSource type="worksheet">
    <worksheetSource ref="B9:R313" sheet="1.รวม"/>
  </cacheSource>
  <cacheFields count="12">
    <cacheField name="ชื่อโครงการ / การดำเนินงาน" numFmtId="0">
      <sharedItems containsBlank="1"/>
    </cacheField>
    <cacheField name="ยุทธศาสตร์ชาติที่เกี่ยวข้องโดยตรง (ข้อความ)" numFmtId="0">
      <sharedItems containsBlank="1"/>
    </cacheField>
    <cacheField name="ปีงบประมาณ" numFmtId="0">
      <sharedItems containsString="0" containsBlank="1" containsNumber="1" containsInteger="1" minValue="2561" maxValue="2565" count="6">
        <n v="2561"/>
        <n v="2562"/>
        <n v="2563"/>
        <n v="2564"/>
        <n v="2565"/>
        <m/>
      </sharedItems>
    </cacheField>
    <cacheField name="วันที่เริ่มต้นโครงการ" numFmtId="0">
      <sharedItems containsBlank="1"/>
    </cacheField>
    <cacheField name="วันที่สิ้นสุดโครงการ" numFmtId="0">
      <sharedItems containsBlank="1"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 containsBlank="1" count="9">
        <s v="การประปาส่วนภูมิภาค"/>
        <s v="กรมการปกครอง"/>
        <s v="กรมทรัพยากรน้ำ"/>
        <s v="กรมทรัพยากรน้ำบาดาล"/>
        <s v="การประปานครหลวง"/>
        <s v="ภาคกลางปริมณฑล"/>
        <s v="สำนักงานตำรวจแห่งชาติ"/>
        <s v="สำนักงานปลัดกระทรวงกลาโหม"/>
        <m/>
      </sharedItems>
    </cacheField>
    <cacheField name="หน่วยงานระดับกระทรวงหรือเทียบเท่า" numFmtId="0">
      <sharedItems containsBlank="1" count="6">
        <s v="กระทรวงมหาดไทย"/>
        <s v="กระทรวงทรัพยากรธรรมชาติและสิ่งแวดล้อม"/>
        <s v="จังหวัดและกลุ่มจังหวัด"/>
        <s v="หน่วยงานขึ้นตรงนายกรัฐมนตรี"/>
        <s v="กระทรวงกลาโหม"/>
        <m/>
      </sharedItems>
    </cacheField>
    <cacheField name="ประเภทโครงการ" numFmtId="0">
      <sharedItems containsNonDate="0" containsString="0" containsBlank="1"/>
    </cacheField>
    <cacheField name="Merge" numFmtId="0">
      <sharedItems containsBlank="1"/>
    </cacheField>
    <cacheField name="องค์ประกอบ" numFmtId="0">
      <sharedItems count="4">
        <s v="190201V01"/>
        <s v="190201V02"/>
        <s v="190201V04"/>
        <s v="190201V03"/>
      </sharedItems>
    </cacheField>
    <cacheField name="ปัจจัย" numFmtId="0">
      <sharedItems count="17">
        <s v="190201F0102"/>
        <s v="190201F0103"/>
        <s v="190201F0104"/>
        <s v="190201F0101"/>
        <s v="190201F0203"/>
        <s v="190201F0403"/>
        <s v="190201F0201"/>
        <s v="190201F0202"/>
        <s v="190201F0204"/>
        <s v="190201F0301"/>
        <s v="190201F0302"/>
        <s v="190201F0303"/>
        <s v="190201F0401"/>
        <s v="190201F0402"/>
        <s v="190201F0404"/>
        <s v="190201F0405"/>
        <s v="190201F04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etmanee Thinthanom" refreshedDate="45783.534380555553" createdVersion="6" refreshedVersion="6" minRefreshableVersion="3" recordCount="1424" xr:uid="{35B9BB2B-92C9-4903-A721-0EF08CBFC5F1}">
  <cacheSource type="worksheet">
    <worksheetSource ref="A9:R1433" sheet="1.รวม"/>
  </cacheSource>
  <cacheFields count="18">
    <cacheField name="รหัสโครงการ" numFmtId="0">
      <sharedItems containsBlank="1"/>
    </cacheField>
    <cacheField name="ชื่อโครงการ / การดำเนินงาน" numFmtId="0">
      <sharedItems longText="1"/>
    </cacheField>
    <cacheField name="ชื่อโครงการ / การดำเนินงาน2" numFmtId="0">
      <sharedItems longText="1"/>
    </cacheField>
    <cacheField name="ยุทธศาสตร์ชาติที่เกี่ยวข้องโดยตรง (ข้อความ)" numFmtId="0">
      <sharedItems/>
    </cacheField>
    <cacheField name="ปีงบประมาณ" numFmtId="0">
      <sharedItems containsSemiMixedTypes="0" containsString="0" containsNumber="1" containsInteger="1" minValue="2561" maxValue="2568" count="8">
        <n v="2561"/>
        <n v="2562"/>
        <n v="2563"/>
        <n v="2564"/>
        <n v="2565"/>
        <n v="2566"/>
        <n v="2567"/>
        <n v="2568"/>
      </sharedItems>
    </cacheField>
    <cacheField name="วันที่เริ่มต้นโครงการ ปรับ" numFmtId="0">
      <sharedItems/>
    </cacheField>
    <cacheField name="วันที่สิ้นสุดโครงการ ปรับ" numFmtId="0">
      <sharedItems/>
    </cacheField>
    <cacheField name="หน่วยงานระดับกองหรือเทียบเท่า" numFmtId="0">
      <sharedItems containsBlank="1"/>
    </cacheField>
    <cacheField name="หน่วยงานระดับกรมหรือเทียบเท่า" numFmtId="0">
      <sharedItems/>
    </cacheField>
    <cacheField name="อักษรย่อ" numFmtId="0">
      <sharedItems/>
    </cacheField>
    <cacheField name="หน่วยงานระดับกระทรวงหรือเทียบเท่า" numFmtId="0">
      <sharedItems/>
    </cacheField>
    <cacheField name="ประเภทโครงการ" numFmtId="0">
      <sharedItems containsBlank="1"/>
    </cacheField>
    <cacheField name="องค์ประกอบ" numFmtId="0">
      <sharedItems/>
    </cacheField>
    <cacheField name="ปัจจัย" numFmtId="0">
      <sharedItems count="8">
        <s v="v3_190201V01F02"/>
        <s v="v3_190201V01F01"/>
        <s v="v3_190201V04F03"/>
        <s v="v3_190201V02F03"/>
        <s v="v3_190201V01F03"/>
        <s v="v3_190201V02F02"/>
        <s v="v3_190201V04F04"/>
        <s v="v3_190201V04F01"/>
      </sharedItems>
    </cacheField>
    <cacheField name="ความสอดคล้องหลัก/รอง" numFmtId="0">
      <sharedItems count="2">
        <s v="หลัก"/>
        <s v="รอง"/>
      </sharedItems>
    </cacheField>
    <cacheField name="หมายเหตุ" numFmtId="0">
      <sharedItems containsNonDate="0" containsString="0" containsBlank="1"/>
    </cacheField>
    <cacheField name="ลิ้งค์" numFmtId="0">
      <sharedItems containsBlank="1"/>
    </cacheField>
    <cacheField name="ปัจจัย (เดิม)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9">
  <r>
    <s v="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4บ้านศรีสง่า,หมู่7บ้านสุขสำราญ,ถนนโชคชัย-เดชอุดมถึงกม.93+150ขวาทางต.ทุ่งกระตาดพัฒนา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ถนนห้วยโลก2,ถนนศรีมันและซอยวิสูตรโยธาภิบาล11หมู่7ต.นาจะหลวยอ.นาจะหลวยจ.อุบลราชธานี(กปภ.สาขาเดชอุดม(น.นาจะหลวย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3,10บ้านศรีษะแรดต.มะเฟืองอ.พุทไธสงจ.บุรีรัมย์(กปภ.สาขาสตึก(น.พุทไธสง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2บ้านกระสัง,หมู่3บ้านบุ,หมู่8บ้านโคก,หมู่9บ้านโคกหนองหินต.บุกระสังอ.หนองกี่จ.บุรีรัมย์(กปภ.สาขานางรอง(น.หนองกี่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5บ้านผัง2,หมู่4บ้านอุดมพัฒนาต.โพนงาม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x v="0"/>
    <x v="0"/>
    <m/>
    <s v="5-4ค่าวางท่อขยายเขตจำหน่ายน้ำหมู่2บ้านโคกสนวน,หมู่7บ้านหินโคน,หมู่10บ้านหนองตาอยู่,หมู่12บ้านหินโคนเก่า,หมู่14บ้านหินโคนกลาง,หมู่16บ้านหนองม่วงต.หินโคนอ.ลำปลายมาศจ.บุรีรัมย์(กปภ.สาขาลำปลายมาศ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9บ้านโพธิ์ศรีธาตุ,หมู่2บ้านตางมางต.เกาะแก้วอ.สำโรงทาบจ.สุรินทร์(กปภ.สาขาศีขรภูมิ(น.สำโรงทาบ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6บ้านวังชมภูต.เวียงเหนืออ.กันทรลักษ์จ.ศรีสะเกษ(กปภ.สาขากันทรลักษ์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9บ้านโรงเรื่อยต.นิคมอ.สตึกจ.บุรีรัมย์(กปภ.สาขาสตึก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3,14บ้านห้องข่าต.น้ำคำใหญ่อ.เมืองจ.ยโสธร(กปภ.สาขายโสธร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2บ้านหนองไม้งาม,หมู่10บ้านงามเจริญพัฒนา,หมู่13บ้านงามสะอาดต.หนองไม้งามอ.บ้านกรวดจ.บุรีรัมย์(กปภ.สาขาละหานทราย(น.บ้านกรวด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4บ้านพรานต.ห้วยเหนืออ.ขุขันธ์จ.ศรีสะเกษ(กปภ.สาขาสังขะ(น.ขุขันธ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5บ้านภูมิโปนต.ดมอ.สังขะจ.สุรินทร์(กปภ.สาขาสังขะ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2บ้านโนนกอยต.ผือฮีอ.มหาชนะชัยจ.ยโสธร(กปภ.สาขามหาชนะชัย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7บ้านโชคชัยต.บ้านชบอ.สังขะจ.สุรินทร์(กปภ.สาขาสังขะ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2บ้านหวางและหมู่12บ้านหวางออกต.คูเมืองอ.วารินชำราบจ.อุบลราชธานี(กปภ.สาขาอุบลราชธานี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x v="0"/>
    <x v="0"/>
    <m/>
    <s v="5-4ค่าวางท่อขยายเขตจำหน่ายน้ำหมู่2บ้านหนองดุม,หมู่9บ้านหนองม่วงต.หนองหัวช้างอ.กันทรารมย์จ.ศรีสะเกษ(กปภ.สาขาศรีสะเกษ(น.กันทรารมย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x v="0"/>
    <x v="0"/>
    <m/>
    <s v="5-4ค่าวางท่อขยายเขตจำหน่ายน้ำหมู่6บ้านโคกเถื่อนช้าง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x v="0"/>
    <x v="0"/>
    <m/>
    <s v="5-4ค่าวางท่อขยายเขตจำหน่ายน้ำหมู่10บ้านทุ่งหลวงต.ห้วยตึ๊กชูอ.ภูสิงห์จ.ศรีสะเกษ(กปภ.สาขาสังขะ(น.ภูสิงห์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x v="0"/>
    <x v="0"/>
    <m/>
    <s v="5-4ค่าวางท่อขยายเขตจำหน่ายน้ำหมู่5บ้านโนนบาก,หมู่2บ้านโนนแคบต.ทับใหญ่อ.รัตนบุรีจ.สุรินทร์(กปภ.สาขารัตนบุรี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x v="0"/>
    <x v="0"/>
    <m/>
    <s v="5-4ค่าวางท่อขยายเขตจำหน่ายน้ำหมู่7บ้านก้านเหลือง,หมู่10บ้านหนองตารักต.หนองยายพิมพ์อ.นางรองจ.บุรีรัมย์(กปภ.สาขานางรอง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12บ้านภูดินต.สามแยกอ.เลิงนกทาจ.ยโสธร(กปภ.สาขาเลิงนกทา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2บ้านดวนต.โซงอ.น้ำยืนจ.อุบลราชธานี(กปภ.สาขาเดชอุดม(น.น้ำยืน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ิถุนายน 2562"/>
    <s v="กองแผนและวิชาการ"/>
    <x v="0"/>
    <x v="0"/>
    <m/>
    <s v="5-4ค่าวางท่อขยายเขตจำหน่ายน้ำหมู่6,14,15,19บ้านปราสาทเบงต.กาบเชิงอ.กาบเชิงจ.สุรินทร์(กปภ.สาขาสังขะ(น.กาบเชิง)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x v="0"/>
    <x v="0"/>
    <m/>
    <s v="5-4ค่าวางท่อขยายเขตจำหน่ายน้ำหมู่9บ้านกุดหวายต.เมืองเดชอ.เดชอุดมจ.อุบลราชธานี(กปภ.สาขาเดชอุดม)แผนงานบูรณาการบริหารจัดการทรัพยากรน้ำ2561การประปาส่วนภูมิภาค"/>
    <x v="0"/>
    <x v="0"/>
  </r>
  <r>
    <s v="5-4 ค่าวางท่อขยายเขตจำหน่ายน้ำ หมู่ 13 ตำบลหนองกลับ อำเภอหนองบัว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3ตำบลหนองกลับอำเภอหนองบัวจังหวัดนครสวรรค์2562การประปาส่วนภูมิภาค"/>
    <x v="0"/>
    <x v="0"/>
  </r>
  <r>
    <s v="5-4 ค่าวางท่อขยายเขตจำหน่ายน้ำ หมู่ 5 ตำบลบ้านกล้วย อำเภอเมือง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5ตำบลบ้านกล้วยอำเภอเมืองจังหวัดชัยนาท2562การประปาส่วนภูมิภาค"/>
    <x v="0"/>
    <x v="0"/>
  </r>
  <r>
    <s v="5-4 ค่าวางท่อขยายเขตจำหน่ายน้ำ หมู่ 3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ำบลหนองไผ่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หลังวัดท่าช้าง หมู่ 4 ตำบลไม้งาม อำเภอเมืองตาก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ลังวัดท่าช้างหมู่4ตำบลไม้งามอำเภอเมืองตากจังหวัดตาก2562การประปาส่วนภูมิภาค"/>
    <x v="0"/>
    <x v="0"/>
  </r>
  <r>
    <s v="5-4 ค่าวางท่อขยายเขตจำหน่ายน้ำ หมู่ 12 บ้านถนนแยก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2บ้านถนนแยกตำบลหนองกระโดนอำเภอเมืองจังหวัดนครสวรรค์2562การประปาส่วนภูมิภาค"/>
    <x v="0"/>
    <x v="0"/>
  </r>
  <r>
    <s v="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ริมถนน3211หน้าวัดห้วยซุง-แยกหนองจิกโพรงตำบลบ้านเชี่ยนอำเภอหันคาจังหวัดชัยนาท2562การประปาส่วนภูมิภาค"/>
    <x v="0"/>
    <x v="0"/>
  </r>
  <r>
    <s v="5-4 ค่าวางท่อขยายเขตจำหน่ายน้ำ หมู่ 4 ตำบลสากเหล็ก อำเภอสากเหล็ก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4ตำบลสากเหล็กอำเภอสากเหล็กจังหวัดพิจิตร2562การประปาส่วนภูมิภาค"/>
    <x v="0"/>
    <x v="0"/>
  </r>
  <r>
    <s v="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ปลายหัวดับเพลิงตรงข้ามตู้CLหมู่9ตำบลท่าสะแกอำเภอชาติตระการจังหวัดพิษณุโลก2562การประปาส่วนภูมิภาค"/>
    <x v="0"/>
    <x v="0"/>
  </r>
  <r>
    <s v="5-4 ค่าวางท่อขยายเขตจำหน่ายน้ำ หมู่ 1 ตำบลแม่กุ อำเภอแม่สอด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ำบลแม่กุอำเภอแม่สอดจังหวัดตาก2562การประปาส่วนภูมิภาค"/>
    <x v="0"/>
    <x v="0"/>
  </r>
  <r>
    <s v="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ระบบจำหน่าย"/>
    <x v="0"/>
    <x v="0"/>
    <m/>
    <s v="6-1-1โครงการปรับปรุงเส้นท่อที่ชำรุดและเสื่อมสภาพ(กปภ.สาขาแม่สาย)แผ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x v="0"/>
    <x v="0"/>
    <m/>
    <s v="5-4ค่าวางท่อขยายเขตจำหน่ายแยกกรป.กลางถึงบ้านเลขที่102/9หมู่8ตำบลเกาะขนุ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หมู่ 4,หมู่ 5,หมู่ 7 ต.หนองฉาง อ.หนองฉาง จ.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4,หมู่5,หมู่7ต.หนองฉางอ.หนองฉางจ.อุทัยธานี2562การประปาส่วนภูมิภาค"/>
    <x v="0"/>
    <x v="0"/>
  </r>
  <r>
    <s v="5-4 ค่าวางท่อขยายเขตจำหน่ายน้ำ หมู่ 1 - 3 ตำบลสว่างอารมณ์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-3ตำบลสว่างอารมณ์อำเภอสว่างอารมณ์จังหวัดอุทัยธานี2562การประปาส่วนภูมิภาค"/>
    <x v="0"/>
    <x v="0"/>
  </r>
  <r>
    <s v="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แยกวัดมงคลรัตนคีรีถึงหน้าอบต.หนองไผ่หมู่4ตำบลหนองไผ่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หมู่ 1, 3 ตำบลดงป่าคำ อำเภอเมือง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,3ตำบลดงป่าคำอำเภอเมืองจังหวัดพิจิตร2562การประปาส่วนภูมิภาค"/>
    <x v="0"/>
    <x v="0"/>
  </r>
  <r>
    <s v="5-4 ค่าวางท่อขยายเขตจำหน่ายน้ำ หมู่ 6 บ้านคูเมือง ตำบลดงขว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6บ้านคูเมืองตำบลดงขวาง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อบต.หนองยายดา หมู่ 5 ตำบลหนองยายดา อำเภอทัพทัน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อบต.หนองยายดาหมู่5ตำบลหนองยายดาอำเภอทัพทันจังหวัดอุทัยธานี2562การประปาส่วนภูมิภาค"/>
    <x v="0"/>
    <x v="0"/>
  </r>
  <r>
    <s v="5-4 ค่าวางท่อขยายเขตจำหน่ายน้ำ หมู่ 3 ตำบลดงป่าคำ อำเภอเมืองพิจิตร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ำบลดงป่าคำอำเภอเมืองพิจิตรจังหวัดพิจิตร2562การประปาส่วนภูมิภาค"/>
    <x v="0"/>
    <x v="0"/>
  </r>
  <r>
    <s v="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น่วยบริการตลุกดู่หมู่6ตำบลเขากวางทองอำเภอหนองฉางจังหวัดอุทัยธานี2562การประปาส่วนภูมิภาค"/>
    <x v="0"/>
    <x v="0"/>
  </r>
  <r>
    <s v="5-4 ค่าวางท่อขยายเขตจำหน่ายน้ำ หมู่ 1 บ้านหนองบัวแก้ว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บ้านหนองบัวแก้วตำบลหล่มเก่าอำเภอหล่มเก่าจังหวัดเพชรบูรณ์2562การประปาส่วนภูมิภาค"/>
    <x v="0"/>
    <x v="0"/>
  </r>
  <r>
    <s v="5-4 ค่าวางท่อขยายเขตจำหน่ายน้ำ บริเวณชุมชนท่อทองแดง (ป่าแดง) ตำบลในเมือง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ริเวณชุมชนท่อทองแดง(ป่าแดง)ตำบลในเมือง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ซอยจ่าอร่าม ตำบลชอนไพร อำเภอเมือง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จ่าอร่ามตำบลชอนไพรอำเภอเมืองจังหวัดเพชรบูรณ์2562การประปาส่วนภูมิภาค"/>
    <x v="0"/>
    <x v="0"/>
  </r>
  <r>
    <s v="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บ้านหนองแก,หมู่11บ้านหนองโสนตำบลหนองพยอมอำเภอตะพานหินจังหวัดพิจิตร2562การประปาส่วนภูมิภาค"/>
    <x v="0"/>
    <x v="0"/>
  </r>
  <r>
    <s v="5-4 ค่าวางท่อขยายเขตจำหน่ายน้ำ บ้านคลองลำบัวน้อย ตำบลบัววัฒนา อำเภอหนองไผ่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คลองลำบัวน้อยตำบลบัววัฒนาอำเภอหนองไผ่จังหวัดเพชรบูรณ์2562การประปาส่วนภูมิภาค"/>
    <x v="0"/>
    <x v="0"/>
  </r>
  <r>
    <s v="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ลังวัดคลองปลากด(นอก)ถึงสะพานข้ามแม่น้ำน่านตำบลพันลานอำเภอชุมแสงจังหวัดนครสวรรค์2562การประปาส่วนภูมิภาค"/>
    <x v="0"/>
    <x v="0"/>
  </r>
  <r>
    <s v="5-4 ค่าวางท่อขยายเขตจำหน่ายน้ำ หมู่ 2, 3 ตำบลหนองบัวเหนือ อำเภอเมือง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,3ตำบลหนองบัวเหนืออำเภอเมืองจังหวัดตาก2562การประปาส่วนภูมิภาค"/>
    <x v="0"/>
    <x v="0"/>
  </r>
  <r>
    <s v="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น่วยส่งเสริมการเกษตรและสหกรณ์ที่3ตำบลวังหมันอำเภอสามเงาจังหวัดตาก2562การประปาส่วนภูมิภาค"/>
    <x v="0"/>
    <x v="0"/>
  </r>
  <r>
    <s v="5-4 ค่าวางท่อขยายเขตจำหน่ายน้ำ หมู่ 5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5ตำบลหล่มเก่าอำเภอหล่มเก่าจังหวัดเพชรบูรณ์2562การประปาส่วนภูมิภาค"/>
    <x v="0"/>
    <x v="0"/>
  </r>
  <r>
    <s v="5-4 ค่าวางท่อขยายเขตจำหน่ายน้ำ แยกภูหินร่องกล้า หมู่ 27 ตำบลหนองก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แยกภูหินร่องกล้าหมู่27ตำบลหนองกะท้าวอำเภอนครไทยจังหวัดพิษณุโลก2562การประปาส่วนภูมิภาค"/>
    <x v="0"/>
    <x v="0"/>
  </r>
  <r>
    <s v="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ริเวณหลังโรงเรียนอนุบาลกำแพงเพชรตำบลสระแก้ว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บ้านหนองโรง หมู่ 1, 2, 3 ตำบลทุ่งนาไทย อำเภอทัพทัน จัง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โรงหมู่1,2,3ตำบลทุ่งนาไทยอำเภอทัพทันจังวัดอุทัยธานี2562การประปาส่วนภูมิภาค"/>
    <x v="0"/>
    <x v="0"/>
  </r>
  <r>
    <s v="5-4 ค่าวางท่อขยายเขตจำหน่ายน้ำ หมู่ 1 ตำบลหนองขาหย่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ำบลหนองขาหย่างอำเภอหนองขาหย่างจังหวัดอุทัยธานี2562การประปาส่วนภูมิภาค"/>
    <x v="0"/>
    <x v="0"/>
  </r>
  <r>
    <s v="5-4 ค่าวางท่อขยายเขตจำหน่ายน้ำ ซอยประปาหมู่บ้าน หมู่ 7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ประปาหมู่บ้านหมู่7ตำบลหนองกระโดนอำเภอเมืองจังหวัดนครสวรรค์2562การประปาส่วนภูมิภาค"/>
    <x v="0"/>
    <x v="0"/>
  </r>
  <r>
    <s v="5-4 ค่าวางท่อขยายเขตจำหน่ายน้ำ หมู่ 1 ตำบลพุเตย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ำบลพุเตยอำเภอวิเชียรบุรีจังหวัดเพชรบูรณ์2562การประปาส่วนภูมิภาค"/>
    <x v="0"/>
    <x v="0"/>
  </r>
  <r>
    <s v="5-4 ค่าวางท่อขยายเขตจำหน่ายน้ำ หมู่ 2 บ้านสันเนิน ตำบลบางเคีย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บ้านสันเนินตำบลบางเคียนอำเภอชุมแสงจังหวัดนครสวรรค์2562การประปาส่วนภูมิภาค"/>
    <x v="0"/>
    <x v="0"/>
  </r>
  <r>
    <s v="ค่าวางท่อขยายเขตจำหน่ายน้ำ ตำบลท่าขุนราม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ค่าวางท่อขยายเขตจำหน่ายน้ำตำบลท่าขุนรามอำเภอเมืองจังหวัดกำแพงเพชร2562การประปาส่วนภูมิภาค"/>
    <x v="0"/>
    <x v="0"/>
  </r>
  <r>
    <s v="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ข้างอู่ฉลองตำบลพรหมณีอำเภอเมืองจังหวัดนครนายก(กปภ.สาขานครนาย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9(ถนนเลียบคลองชลประทาน)ตำบลหนองยาวอำเภอเมืองจังหวัดสระบุรี(กปภ.สาขาหนองแค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อุดมตำบลหนองสาหร่าย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เหลาครัวหมู่1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บ้านผู้ใหญ่หมู่4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แปรงหมู่11,บ้านแปรงใหม่พัฒนาหมู่4ต.บ้านแปรง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ศาลาสุขภาพหมู่7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ท่างอยต.จันทึกอ.ปากช่องจ.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เขาแย้หมู่4ตำบลห้วยแห้งอำเภอแก่งคอยจังหวัดสระบุรี(กปภ.สาขามวกเหล็ก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สะอาดหมู่11,บ้านโนนเจริญหมู่15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2ตำบลศาลเจ้าโรงทอง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ขนงพระเหนือตำบลขนงพระอำเภอปากช่องจังหวัด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ข้างอบต.หนองแขมหมู่3ต.หนองแขมอ.โคกสำโรงจ.ลพบุรี(กปภ.สาขาบ้านหมี่/น.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คลองหมู่7ตำบลหนองทรายขาวอำเภอบ้านหมี่จังหวัดลพบุรี(กปภ.สาขาบ้านหมี่/น.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6ตำบลหนองแกอำเภอพระพุทธบาทจังหวัดสระบุรี(กปภ.สาขาพระพุทธบาท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ดอนตะหนินน้อยหมู่10ตำบลสระจรเข้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บ้านอุบลชาติ1หมู่7ตำบลหน้าไม้อำเภอลาดหลุมแก้วจังหวัดปทุมธานี(กปภ.สาขาปทุมธาน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นาแคหมู่4ตำบลเมืองปักอำเภอปักธงชัยจังหวัดนครราชสีมา(กปภ.สาขาปักธงชัย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ถนนหักใหญ่หมู่1ตำบลกุดพิมานอำเภอด่านขุนทดจังหวัดนครราชสีมา(กปภ.สาขาด่านขุนทด)แผนงานบูรณาการบริหารจัดการทรัพยากรน้ำ&quot;2562การประปาส่วนภูมิภาค"/>
    <x v="0"/>
    <x v="0"/>
  </r>
  <r>
    <s v="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ข้างวัดหนองไผ่หมู่3ตำบลหนองแขมอำเภอโคกสำโรงจังหวัดลพบุรี(กปภ.สาขาบ้านหมี่/โคกสำโรง)แผนงานบูรณาการบริหารจัดการทรัพยากรน้ำ&quot;2562การประปาส่วนภูมิภาค"/>
    <x v="0"/>
    <x v="0"/>
  </r>
  <r>
    <s v="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โนนสูง-มิตรภาพตำบลโนนสูงอำเภอโนนสูงจังหวัดนครราชสีมา(กปภ.สาขาโนนสู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กุดม่วงหมู่7ต.ตะเคียน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สับไฟหมู่10ตำบลม่วงเตี้ยอำเภอวิเศษชัยชาญจังหวัดอ่างทอง(กปภ.สาขาวิเศษชัยชาญ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้วยใหญ่หมู่2,14ตำบลหนองบัวตะเกียดอำเภอด่านขุนทดจังหวัด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ลานตาชั่งหมู่1ตำบลเพนียดอำเภอโคกสำโรงจังหวัดลพบุรี(กปภ.สาขาบ้านหมี่/โคกสำโร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ท่ามะนาว(คุ้มผึ้งหลวง)ต.หนองสาหร่ายอ.ปากช่องจ.นครราชสีมา(กปภ.สาขาปากช่อง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จะบูหมู่9ต.หนองบัวตะเกียดอ.ด่านขุนทดจ.นครราชสีมา(กปภ.สาขาด่านขุนทด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,4(ทางหลวงชนบทสบ.1027)ตำบลหนองยาวอำเภอเมืองจังหวัดสระบุรี(ยกเลิกโครงการแล้ว)2562การประปาส่วนภูมิภาค"/>
    <x v="0"/>
    <x v="0"/>
  </r>
  <r>
    <s v="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7(ถนนเศรษฐสัมพันธ์)ตำบลหนองจรเข้อำเภอหนองแคจังหวัดสระบุรี(ยกเลิกโครงการ)2562การประปาส่วนภูมิภาค"/>
    <x v="0"/>
    <x v="0"/>
  </r>
  <r>
    <s v="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ดงประเสริฐหมู่9,10ตำบลขวัญ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สำลีหมู่8ตำบลชื่นชมอำเภอชื่นชมจังหวัดมหาสารคาม(การประปาส่วนภูมิภาคสาขากระนวน(หน่วยบริการคำใหญ่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ัวนาหมู่6(ซอยตรงข้ามวัดบ้านหัวนา)ตำบลบุ่งคล้าอำเภอเมืองจังหวัดชัยภูมิ(การประปาส่วนภูมิภาค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สนมหมู่4และบ้านหนองขามหมู่9ตำบลก้ามปู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สองห้องหมู่7ตำบลหนองบัวแก้วอำเภอพยัคฆภูมิพิสัยจังหวัดมหาสารคาม(การประปาส่วนภูมิภาคสาขาพยัคฆภูมิพิสัย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ถีนานนท์ซอยอุดมสุขข้างไฟฟ้าสมเด็จตำบลสมเด็จอำเภอสมเด็จจังหวัดกาฬสินธุ์(การประปาส่วนภูมิภาคสาขาสมเด็จ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ทางหลวงหมายเลข23จากป้อมตำรวจทางหลวงเสลภูมิถึงกม.139+000อ.เสลภูมจ.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ค้อหมุู่9ตำบลหนองจิกอำเภอบรบือจังหวัดมหาสารคาม(การประปาส่วนภูมิภาคสาขามหาสารคาม(หน่วยบริการบรบือ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คกภูดินหมู่6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ดงบ่อม.10,19ตำบลยางตลาดอำเภอยางตลาดจังหวัดกาฬสินธุ์(การประปาส่วนภูมิภาคสาขากาฬสินธุ์(หน่วยบริการยางตลาด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เมืองไพรหมู่9ตำบลเมืองไพล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ขวาน้อยหมู่1(ซอยข้างโรงสีทางไปหนองตาดำ)ตำบลบุ่งคล้า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โสนหมู่15(ทางไปบ้านคาเซ)ตำบลบ้านชวนอำเภอบำเหน็จณรงค์จังหวัดชัยภูมิ(การประปาสาขาบำเหน็จณรงค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อึ่งหมู่4ตำบลเชียงใหม่อำเภอโพธิ์ชัยจังหวัดร้อยเอ็ด(การประปาสาขาโพนทอง(หน่วยบริการร่องคำ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ศิวิไลหมู่11ตำบลกุดสิมคุ้มใหม่อำเภอเขาวงจังหวัดกาฬสินธุ์(บูรณาการน้ำ)2562การประปาส่วนภูมิภาค"/>
    <x v="0"/>
    <x v="0"/>
  </r>
  <r>
    <s v="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ผือ(ซอยตะวันตกศาลาSMLไปบ้านโนนม่วง)ตำบลกุดตุ้มอำเภอเมืองจังหวัดชัยภูมิ(การประปาสาขาชัยภูมิ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ญ้านางหมู่2ตำบลบ้านเป้าอำเภอเกษตรสมบูรณ์จังหวัดชัยภูมิ(การประปาส่วนภูมิภาคภูเขียว(หน่วยบริการบ้านเป้า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โกหมู่10ตำบลบ้านเป้าอำเภอเกษตรสมบูรณ์จังหวัดชัยภูมิ(การประปาสาขาภูเขียว(หน่วยบริการบ้านเป้า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ซอย 17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5-4ค่าวางท่อขยายเขตจำหน่ายน้ำถนนเทศบาลซอย17ตำบลสำนักท้อนอำเภอบ้านฉางจังหวัดระยอง2562การประปาส่วนภูมิภาค"/>
    <x v="0"/>
    <x v="0"/>
  </r>
  <r>
    <s v="6-1 โครงการปรับปรุงเส้นท่อ กปภ.สาขาขลุง อำเภอขลุ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x v="0"/>
    <x v="0"/>
    <m/>
    <s v="6-1โครงการปรับปรุงเส้นท่อกปภ.สาขาขลุงอำเภอขลุงจังหวัดจันทบุรี2562การประปาส่วนภูมิภาค"/>
    <x v="0"/>
    <x v="0"/>
  </r>
  <r>
    <s v="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x v="0"/>
    <x v="0"/>
    <m/>
    <s v="5-4ค่าวางท่อขยายเขตจำหน่ายน้ำทางหลวงหมายเลข3156(สายบางกระดาน-แสนตุ้ง)กม.20ถึงกม.34(ระยะที่3)ตำบลท่าโสมอำเภอเขาสมิงจังหวัดตราด2562การประปาส่วนภูมิภาค"/>
    <x v="0"/>
    <x v="0"/>
  </r>
  <r>
    <s v="5-4 ค่าวางท่อขยายเขตจำหน่ายน้ำ ซอยเทศบาล 7/9 หมู่ 6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x v="0"/>
    <x v="0"/>
    <m/>
    <s v="5-4ค่าวางท่อขยายเขตจำหน่ายน้ำซอยเทศบาล7/9หมู่6ต.บางพระอ.ศรีราชาจ.ชลบุรี2562การประปาส่วนภูมิภาค"/>
    <x v="0"/>
    <x v="0"/>
  </r>
  <r>
    <s v="5-4 ค่าวางท่อขยายเขตจำหน่ายน้ำ ถนนเทศบาล ซอย 2 หมู่ 2 ต.พลา อ.บ้านฉาง จ.ระยอง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x v="0"/>
    <x v="0"/>
    <m/>
    <s v="5-4ค่าวางท่อขยายเขตจำหน่ายน้ำถนนเทศบาลซอย2หมู่2ต.พลาอ.บ้านฉางจ.ระยอง2562การประปาส่วนภูมิภาค"/>
    <x v="0"/>
    <x v="0"/>
  </r>
  <r>
    <s v="แผนงานที่ 5-4 ค่าวางท่อขยายเขตจำหน่ายน้ำ ซอยเทศบาล 49 หมู่ 4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แผนงานที่5-4ค่าวางท่อขยายเขตจำหน่ายน้ำซอยเทศบาล49หมู่4ต.สำนักท้อนอ.บ้านฉางจ.ระยอง2562การประปาส่วนภูมิภาค"/>
    <x v="0"/>
    <x v="0"/>
  </r>
  <r>
    <s v="5-4 ค่าวางท่อขยายเขตจำหน่ายน้ำ ถนนเทศบาล 21 หมู่ 1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5-4ค่าวางท่อขยายเขตจำหน่ายน้ำถนนเทศบาล21หมู่1ต.สำนักท้อนอ.บ้านฉางจ.ระยอง2562การประปาส่วนภูมิภาค"/>
    <x v="0"/>
    <x v="0"/>
  </r>
  <r>
    <s v="5-4 ค่าวางท่อขยายเขตจำหน่ายน้ำ ซอยวัดมาบข่า หมู่ 5 ต.มาบข่า อ.นิคมพัฒนา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x v="0"/>
    <x v="0"/>
    <m/>
    <s v="5-4ค่าวางท่อขยายเขตจำหน่ายน้ำซอยวัดมาบข่าหมู่5ต.มาบข่าอ.นิคมพัฒนาจ.ระยอง2562การประปาส่วนภูมิภาค"/>
    <x v="0"/>
    <x v="0"/>
  </r>
  <r>
    <s v="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x v="0"/>
    <x v="0"/>
    <m/>
    <s v="5-4ค่าวางท่อขยายเขตจำหน่ายน้ำถนนหน้ามิตซูบิชิพนมสารคามถึงวัดบึงกระจับต.เมืองเก่าอ.พนมสารคามจ.ฉะเชิงเทรา2562การประปาส่วนภูมิภาค"/>
    <x v="0"/>
    <x v="0"/>
  </r>
  <r>
    <s v="5-4 ค่าวางท่อขยายเขตจำหน่ายน้ำ หน้า กรป. เข้าซอยไร่ดอน ถนน 304 เดิม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x v="0"/>
    <x v="0"/>
    <m/>
    <s v="5-4ค่าวางท่อขยายเขตจำหน่ายน้ำหน้ากรป.เข้าซอยไร่ดอนถนน304เดิม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บ้านหนองเทา ซอย 4 หมู่ 3 ต.บ้านใหม่หนองไทร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มกราคม 2562"/>
    <s v="กองแผนและวิชาการ"/>
    <x v="0"/>
    <x v="0"/>
    <m/>
    <s v="5-4ค่าวางท่อขยายเขตจำหน่ายน้ำบ้านหนองเทาซอย4หมู่3ต.บ้านใหม่หนองไทรอ.อรัญประเทศจ.สระแก้ว2562การประปาส่วนภูมิภาค"/>
    <x v="0"/>
    <x v="0"/>
  </r>
  <r>
    <s v="5-4 ค่าวางท่อขยายเขตจำหน่ายน้ำ ถนนเทศบาล 28 หมู่ 1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เทศบาล28หมู่1ตำบลสำนักท้อนอำเภอบ้านฉางจังหวัดระยอง2562การประปาส่วนภูมิภาค"/>
    <x v="0"/>
    <x v="0"/>
  </r>
  <r>
    <s v="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x v="0"/>
    <x v="0"/>
    <m/>
    <s v="5-4ค่าวางท่อขยายเขตจำหน่ายน้ำทางหลวงหมายเลข315บ้านสามขา-คลองหนองข้างบ้านต.หนองบัวอ.บ้านโพธิ์จ.ฉะเชิงเทรา2562การประปาส่วนภูมิภาค"/>
    <x v="0"/>
    <x v="0"/>
  </r>
  <r>
    <s v="5-4 ค่าวางท่อขยายเขตจำหน่ายน้ำ บ้านนาแขม(หนองเอี่ยน) ตำบลนาแขม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บ้านนาแขม(หนองเอี่ยน)ตำบลนาแขมอำเภอกบินทร์บุรีจังหวัดปราจีนบุรี2562การประปาส่วนภูมิภาค"/>
    <x v="0"/>
    <x v="0"/>
  </r>
  <r>
    <s v="5-4 ค่าวางท่อขยายเขตจำหน่ายน้ำ ถนนหนองชาก 1/18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หนองชาก1/18ตำบลหนองชากอำเภอบ้านบึงจังหวัดชลบุรี2562การประปาส่วนภูมิภาค"/>
    <x v="0"/>
    <x v="0"/>
  </r>
  <r>
    <s v="5-4 ค่าวางท่อขยายเขตจำหน่ายน้ำ หมู่ 10 ซอยโกสิลา ต.หนองอิรุณ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หมู่10ซอยโกสิลาต.หนองอิรุณอ.บ้านบึงจ.ชลบุรี2562การประปาส่วนภูมิภาค"/>
    <x v="0"/>
    <x v="0"/>
  </r>
  <r>
    <s v="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x v="0"/>
    <x v="0"/>
    <m/>
    <s v="5-4ค่าวางท่อขยายเขตจำหน่ายน้ำทางหลวงหมายเลข331บริเวณทางเข้านิคมอุตสาหกรรมเกตเวย์ซิตี้ถึงวัดสุวรรณคีรีตำบลหนองแห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บ้านหนองเอี่ยม - บ้านวังห้าง ต.นาแขม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บ้านหนองเอี่ยม-บ้านวังห้างต.นาแขมอ.กบินทร์บุรีจ.ปราจีนบุรี2562การประปาส่วนภูมิภาค"/>
    <x v="0"/>
    <x v="0"/>
  </r>
  <r>
    <s v="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เทศบาล9คลองกิ่วเชื่อมบ้านหนองโคกตำบลคลองกิ่วอำเภอบ้างบึงจังหวัดชลบุรี2562การประปาส่วนภูมิภาค"/>
    <x v="0"/>
    <x v="0"/>
  </r>
  <r>
    <s v="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สายประโยชน์ลำแพนซอย3-ทางเข้าศูนย์พัฒนาเด็กเล็กวัดเสม็ดใต้หมู่6ตำบลเสม็ดใต้อำเภอบางคล้าจังหวัดฉะเชิงเทรา2562การประปาส่วนภูมิภาค"/>
    <x v="0"/>
    <x v="0"/>
  </r>
  <r>
    <s v="5-4 ค่าวางท่อขยายเขตจำหน่ายน้ำ บ้านหนองระหาร ริมถนนสุขุมวิท 3 (เดิม) หมู่ 1 ต.บ่อ อ.ขลุง จ.จันท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บ้านหนองระหารริมถนนสุขุมวิท3(เดิม)หมู่1ต.บ่ออ.ขลุงจ.จันทบุรี2562การประปาส่วนภูมิภาค"/>
    <x v="0"/>
    <x v="0"/>
  </r>
  <r>
    <s v="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เลียบคลองขุดบ้านห้วงโสมหมู่3ตำบลไม้รูดอำเภอคลองใหญ่จังหวัดตราด2562การประปาส่วนภูมิภาค"/>
    <x v="0"/>
    <x v="0"/>
  </r>
  <r>
    <s v="5-4 ค่าวางท่อขยายเขตจำหน่ายน้ำ บ้านโคกสะพานขาว ม.1 ถึง ทางหลวงหมายเลข 3397 ต.ป่าไร่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พฤษภาคม 2562"/>
    <s v="กองแผนและวิชาการ"/>
    <x v="0"/>
    <x v="0"/>
    <m/>
    <s v="5-4ค่าวางท่อขยายเขตจำหน่ายน้ำบ้านโคกสะพานขาวม.1ถึงทางหลวงหมายเลข3397ต.ป่าไร่อ.อรัญประเทศจ.สระแก้ว2562การประปาส่วนภูมิภาค"/>
    <x v="0"/>
    <x v="0"/>
  </r>
  <r>
    <s v="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x v="0"/>
    <x v="0"/>
    <m/>
    <s v="5-4ค่าวางท่อขยายเขตจำหน่ายน้ำถนนอบต.โสธร,ถนนดิน,ถนนโสธรวงแหวนซอย6และถนนโสธรเจริญตำบลโสธรอำเภอเมืองจังหวัดฉะเชิงเทรา2562การประปาส่วนภูมิภาค"/>
    <x v="0"/>
    <x v="0"/>
  </r>
  <r>
    <s v="5-4 ค่าวางท่อขยายเขตจำหน่ายน้ำ ศาลเจ่าพ่อเสือ - หมู่บ้านปัญจรัตน์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x v="0"/>
    <x v="0"/>
    <m/>
    <s v="5-4ค่าวางท่อขยายเขตจำหน่ายน้ำศาลเจ่าพ่อเสือ-หมู่บ้านปัญจรัตน์ต.บางพระอ.ศรีราชาจ.ชลบุรี2562การประปาส่วนภูมิภาค"/>
    <x v="0"/>
    <x v="0"/>
  </r>
  <r>
    <s v="5-4 ค่าวางท่อขยายเขตจำหน่ายน้ำ ถนนสายหนองเขิน - สำนักตอ หมู่ 4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สายหนองเขิน-สำนักตอหมู่4ตำบลหนองชากอำเภอบ้านบึงจังหวัดชลบุรี2562การประปาส่วนภูมิภาค"/>
    <x v="0"/>
    <x v="0"/>
  </r>
  <r>
    <s v="5-4 ค่าวางท่อขยายเขตจำหน่ายน้ำ โรงงานท่อ พีวีซี ถึงแยกหนองเสือ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x v="0"/>
    <x v="0"/>
    <m/>
    <s v="5-4ค่าวางท่อขยายเขตจำหน่ายน้ำโรงงานท่อพีวีซีถึงแยกหนองเสือ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ซอยเด่นชัยเจริญ หมู่ 7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ซอยเด่นชัยเจริญหมู่7ตำบลเกาะขนุนอำเภอพนมสารคามจังหวัดฉะเชิงเทรา2562การประปาส่วนภูมิภาค"/>
    <x v="0"/>
    <x v="0"/>
  </r>
  <r>
    <s v="5-4 ค่าวางท่อขยายเขตจำหน่ายน้ำ ถนนหนองชาก 1/16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x v="0"/>
    <x v="0"/>
    <m/>
    <s v="5-4ค่าวางท่อขยายเขตจำหน่ายน้ำถนนหนองชาก1/16ต.หนองชากอ.บ้านบึงจ.ชลบุรี2562การประปาส่วนภูมิภาค"/>
    <x v="0"/>
    <x v="0"/>
  </r>
  <r>
    <s v="5-4 ค่าวางท่อขยายเขตจำหน่ายน้ำ ถนนเทศบาล ซอย 21 หมู่ 11 ตำบลพลับพลา อำเภอเมือ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เทศบาลซอย21หมู่11ตำบลพลับพลาอำเภอเมืองจังหวัดจันทบุรี2562การประปาส่วนภูมิภาค"/>
    <x v="0"/>
    <x v="0"/>
  </r>
  <r>
    <s v="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x v="0"/>
    <x v="0"/>
    <m/>
    <s v="5-4ค่าวางท่อขยายเขตจำหน่ายน้ำบริเวณสี่แยกเบส(ทล.311)ถึงแยกทางเข้าหมู่7ต.เกาะขนุนอ.พนมสารคามจ.ฉะเชิงเทรา2562การประปาส่วนภูมิภาค"/>
    <x v="0"/>
    <x v="0"/>
  </r>
  <r>
    <s v="5-4 ค่าวางท่อขยายเขตจำหน่ายน้ำ ถนนสุวรรณศรเก่าและบ้านโคกสูง ต.กบินทร์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x v="0"/>
    <x v="0"/>
    <m/>
    <s v="5-4ค่าวางท่อขยายเขตจำหน่ายน้ำถนนสุวรรณศรเก่าและบ้านโคกสูงต.กบินทร์อ.กบินทร์บุรีจ.ปราจีนบุรี2562การประปาส่วนภูมิภาค"/>
    <x v="0"/>
    <x v="0"/>
  </r>
  <r>
    <s v="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สถานีผลิตน้ำประแสร์ถึงร้านยางMaxxisตำบลทางเกวียนอำเภอแกลงจังหวัดระยอง2562การประปาส่วนภูมิภาค"/>
    <x v="0"/>
    <x v="0"/>
  </r>
  <r>
    <s v="5-4 ค่าวางท่อขยายเขตจำหน่ายน้ำ ชุมชนบ้านคลองขุด หมู่ 5 ต.คลองใหญ่ อ.คลองใหญ่ จ.ตราด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x v="0"/>
    <x v="0"/>
    <m/>
    <s v="5-4ค่าวางท่อขยายเขตจำหน่ายน้ำชุมชนบ้านคลองขุดหมู่5ต.คลองใหญ่อ.คลองใหญ่จ.ตราด2562การประปาส่วนภูมิภาค"/>
    <x v="0"/>
    <x v="0"/>
  </r>
  <r>
    <s v="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อบต.หนองปากโลงต.หนองปากโลงอ.เมืองจ.นครปฐม(กปภ.สาขานครปฐม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ซอยชุมชนบ้านไร่ในหมู่4ต.ช้างแรกอ.บางสะพานน้อยจ.ประจวบคีรีขันธ์(กปภ.สาขาบางสะพาน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วัดบางแขม-แยกศาลากลางต.บางแขมอ.เมืองจ.นครปฐม(กปภ.สาขานครปฐม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ถนนบ้านแพ้วเริ่มจากถนนพระราม2ต.ชัยมงคลอ.เมืองถึงแยกโพหัก(ด้านซ้ายมือ)ต.บ้านแพ้วอ.บ้าน(กปภ.สาขาสมุทรสาคร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บ่อขยะเทศบาลเมืองหมู่9ต.บ้านกุ่มอ.เมือง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หมู่7ต.บางครกอ.บ้านแหลม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x v="0"/>
    <x v="0"/>
    <m/>
    <s v="5-4ค่าวางท่อขยายเขตจำหน่ายน้ำบ้านเหมืองตลาดแก้วริมทางหลวงหมายเลข3178(ขวาทาง)หมู่1ต.ท่าแร้งออกอ.บ้านแหลมจ.เพชรบุรี(กปภ.สาขาเพชรบุรี)แผนงานบูรณาการบริหารจัดการทรัพยากรน้ำ2562การประปาส่วนภูมิภาค"/>
    <x v="0"/>
    <x v="0"/>
  </r>
  <r>
    <s v="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าหน่ายน้าซอย40ถนนสงขลานาทวีต.เขารูปช้า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บัวคำหมู่2ต.บัวคำอ.โพธิ์ชัยจ.ร้อยเอ็ด(กปภ.สาขาโพนทอง(หน่วยบริการร่องคำ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สกม่วงหมู่14ตำบลนาเมืองอำเภอเสลภูมิจังหวัดร้อยเอ็ด(การประปาส่วนภูมิภาคสาขาโพนทอง(หน่วยบริการเสลภูมิ)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6บ้านนอกทุ่งซอย5และหมู่7,8ต.ลำปำอ.เมือง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สุขสวัสดิ์หมู่14ตำบลหลุบ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"/>
    <x v="0"/>
    <x v="0"/>
  </r>
  <r>
    <s v="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ตลาดหมู่1ตำบลกุดน้ำใสอำเภอจัตุรัสจังหวัดชัยภูมิการประปาส่วนภูมิภาคสาขาจัตุรัส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ชุมชนเขารูปช้างอิสระต.เขารูปช้างอ.เมือง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ยางหมู่1ถนนแจ้งสว่างตำบลบ้านยางอำเภอเกษตรสมบูรณ์จังหวัดชัยภูมิการประปาส่วนภูมิภาคสาขาหนองบัวแดง(หน่วยบริการเกษตรสมบูรณ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ทางหลวงแผ่นดินหมายเลข414ถนนลพบุรีราเมศวร์ต.ท่าช้า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คลองแงะนาทวีหมู่5ต.พังลาอ.สะเดาจ.สงขลา(แผนงานบูรณาก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เทศบาล31ซอย1(ชุมชนสวนสุขภาพ)ต.พะต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ประยูรพัฒนาซอย6ต.บ้านนาอ.จะนะ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ริเวณบ้านกลางหมู่5ต.ควนลั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ชุมชนหลังวัดหนองริวหนังหมู่5ตำบลลำหนองแสนอำเภอหนองกุงศรีจังหวัดกาฬสินธุ์การประปาส่วนภูมิภาคสาขากระนวน(หน่วยบริการหนองกรุงศรี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สวนไดโนเสาร์ตำบลนิคมอำเภอสหัสขันธ์จังหวัดกาฬสินธุ์การประปาส่วนภูมิภาคสาขาสมเด็จ(หน่วยบริการสหัสขันธ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คุ้มดอกประดู่ชุมชนหมู่15ตำบลบัวขาวอำเภอกุฉินารายณ์จังหวัดกาฬสินธุ์การประปาส่วนภูมิภาคสาขากุฉินารายณ์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หนองโกหมู่10ตำบลคอนสวรรค์อำเภอคอนสวรรค์จังหวัดชัยภูมิการประปาส่วนภูมิภาคสาขาแก้งคร้อ(หน่วยบริการคอนสวรรค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นาหนองทุ่ม(ถนนประชาร่วมมิตร-บ้านนกเขาทอง)หมู่12,14ตำบลนาหนองทุ่มอำเภอแก้งคร้อจังหวัดชัยภูมิการประปาส่วนภูมิภาคสาขาแก้งคร้อ(หน่วยบริการนาหนองทุ่ม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4บ้านวังประชาต.นาทวี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14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4ต.นาทวี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บ่อหินซอย1หมู่3ต.เขาขาวอ.ละงูจ.สตูล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ถนนเพชรเกษมและใกล้เคียงต.ท่ามิหรำอ.เมืองจ.พัทลุง(แผนงานบูรณาการบริการจัดการทรัพยากรน้ำ)2562การประปาส่วนภูมิภาค"/>
    <x v="0"/>
    <x v="0"/>
  </r>
  <r>
    <s v="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โนนสูงหมู่10ถนนข้างศาลเจ้าแม่กวนอิมตำบลประหลานอำเภอพยัคฆภูมิพิสัยจังหวัดมหาสารคามการประปาส่วนภูมิภาคสาขาพยัคฆภูมิพิสัย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บ้านลำชิงต.คลองทราย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สามแยกวัดโคกหล่อถึงสี่แยกถนนเลี่ยงเมืองถนนนาหมื่นราษฎร์-เกาะปุดต.นาบินหลาอ.เมืองจ.ตรั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หลังโรงเรียนบางแก้วพิทยาคม(บ้านลำธาร์)หมู่6ต.โคกสักอ.บางแก้ว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ทางหลวงแผ่นดินหมายเลข408(นาทวี-จะนะ)ต.ฉางอ.นาทวี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เทศบาล49และถนนเทศบาล49ซอย1ต.พะตงอ.หาดใหญ่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 ต.พะว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.พะว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ชุมชนเขารูปช้างโซน2ต.เขารูปช้างอ.เมือง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1ต.มะนังดาลำอ.สายบุรีจ.ปัตตานี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ทุ่งควน-สี่แยกถนนบ้านโพธิ์ต.บ้านโพธิ์อ.เมืองจ.ตรั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8ต.นาปะขออ.บางแก้ว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,5 ต.ท่าโพธิ์ อ.สะเดา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,5ต.ท่าโพธิ์อ.สะเดาจ.สงขลา(แผ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8ตำบลกุดสิมคุ้มใหม่อำเภอเขาวงจังหวัดกาฬสินธุ์การประปาส่วนภูมิภาคสาขากุฉินารายณ์(หน่วยบริการเขาวง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ถนนรือเสาะ-ยะลา(ช่วงหน้าโรงฆ่าสัตว์-บริษัทนราพารา)ต.รือเสาะอ.รือเสาะจ.นราธิวาส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จากซอยพรหมประทาน–แยกหมู่บ้านเปรมสุขถนนสามสิบเมตรต.เขารูปช้างอ.เมือง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บ้านทุ่งสว่างหมู่13(หมู่บ้านนานาชาติเปรมปรีดี)ตำบลลำพานอำเภอเมืองจังหวัดกาฬสินธุ์(การประปาส่วนภูมิภาคสาขากาฬสินธุ์)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3ต.เขาชัยสนอ.เขาชัยสนจ.พัทลุง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2ถนนสนามบินต.ควนลังอ.หาดใหญ่จ.สงขลาและหมู่12ต.ท่าช้างอ.บางกล่ำจ.สงขลา(แผนงานบูรณาการบริหารจัดการทรัพยากรน้ำ)2562การประปาส่วนภูมิภาค"/>
    <x v="0"/>
    <x v="0"/>
  </r>
  <r>
    <s v="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5-4ค่าวางท่อขยายเขตจำหน่ายน้ำหมู่5ต.เขาชัยสนและหมู่2ต.ควนขนุนอ.เขาชัยสนจ.พัทลุง(แผนงานบูรณาการบริหารจัดการทรัพยากรน้ำ)2562การประปาส่วนภูมิภาค"/>
    <x v="0"/>
    <x v="0"/>
  </r>
  <r>
    <s v="6-1-1 โครงการปรับปรุงเส้นท่อ กปภ.สาขาร้อยเอ็ด อ.เมือง จ.ร้อยเอ็ด (แผนงานบูรณาการบริหารจัดการทรั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6-1-1โครงการปรับปรุงเส้นท่อกปภ.สาขาร้อยเอ็ดอ.เมืองจ.ร้อยเอ็ด(แผนงานบูรณาการบริหารจัดการทรัยากรน้ำ)2562การประปาส่วนภูมิภาค"/>
    <x v="0"/>
    <x v="0"/>
  </r>
  <r>
    <s v="6-1-1 โครงการปรับปรุงเส้นท่อ กปภ.สาขาพัทลุง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x v="0"/>
    <x v="0"/>
    <m/>
    <s v="6-1-1โครงการปรับปรุงเส้นท่อกปภ.สาขาพัทลุงอ.เมืองจ.พัทลุง(แผนงานบูรณาการบริหารจัดการทรัพยากรน้ำ)2562การประปาส่วนภูมิภาค"/>
    <x v="0"/>
    <x v="0"/>
  </r>
  <r>
    <s v="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x v="1"/>
    <x v="0"/>
    <m/>
    <s v="วางท่อขยายเขตประปาบริเวณต่อสะพานข้ามคลองบึงเทพยาถึงสุดถนนหินคลุกหมู่ที่3ตำบลคลองนครเนื่องเขตอำเภอเมืองฉะเชิงเทราจังหวัดฉะเชิงเทรา2563กรมการปกครอง"/>
    <x v="0"/>
    <x v="0"/>
  </r>
  <r>
    <s v="โครงการขยายเขตประปาส่วนภูมิภาค หมู่ที่ 1, 4, 5, 6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คลองเขื่อน จังหวัดฉะเชิงเทรา"/>
    <x v="1"/>
    <x v="0"/>
    <m/>
    <s v="โครงการขยายเขตประปาส่วนภูมิภาคหมู่ที่1,4,5,6ตำบลคลองเขื่อนอำเภอคลองเขื่อนจังหวัดฉะเชิงเทรา2563กรมการปกครอง"/>
    <x v="0"/>
    <x v="0"/>
  </r>
  <r>
    <s v="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x v="1"/>
    <x v="0"/>
    <m/>
    <s v="วางท่อประปาบริเวณศูนย์นิสสันตำบลบางไผ่อำเภอเมืองฉะเชิงเทราถึงวัดดอนทรายอำเภอบ้านโพธิ์จังหวัดฉะเชิงเทรา2563กรมการปกครอง"/>
    <x v="0"/>
    <x v="0"/>
  </r>
  <r>
    <s v="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อำเภอแปลงยาว จังหวัดฉะเชิงเทรา"/>
    <x v="1"/>
    <x v="0"/>
    <m/>
    <s v="ก่อสร้างระบบประปาหมู่บ้านแบบผิวดินขนาดใหญ่มากพร้อมฝังท่อจ่ายน้ำประปาหมู่ที่3ตำบลหัวสำโรงอำเภอแปลงยาวจังหวัดฉะเชิงเทรา2563กรมการปกครอง"/>
    <x v="0"/>
    <x v="0"/>
  </r>
  <r>
    <s v="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อำเภอคลองเขื่อน จังหวัดฉะเชิงเทรา"/>
    <x v="1"/>
    <x v="0"/>
    <m/>
    <s v="โครงการขยายเขตประปาส่วนภูมิภาคหมู่ที่1,4,5,6(ส่วนที่2)ตำบลคลองเขื่อนอำเภอคลองเขื่อนจังหวัดฉะเชิงเทรา2563กรมการปกครอง"/>
    <x v="0"/>
    <x v="0"/>
  </r>
  <r>
    <s v="โครงการค่าใช้จ่ายในการบริหารจัดการเพื่อรองรับสภาวะวิกฤต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ศูนย์ป้องกันวิกฤติน้ำ"/>
    <x v="2"/>
    <x v="1"/>
    <m/>
    <s v="โครงการค่าใช้จ่ายในการบริหารจัดการเพื่อรองรับสภาวะวิกฤตน้ำ2563กรมทรัพยากรน้ำ"/>
    <x v="0"/>
    <x v="0"/>
  </r>
  <r>
    <s v="โครงการจัดซื้อเครื่องสำรวจธรณีฟิสิกส์ (Resistivity) แบบ 3 มิติ 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สำรวจและประเมินศักยภาพน้ำดาบาล"/>
    <x v="3"/>
    <x v="1"/>
    <m/>
    <s v="โครงการจัดซื้อเครื่องสำรวจธรณีฟิสิกส์(Resistivity)แบบ3มิติพร้อมติดตั้งบนยานพาหนะ2563กรมทรัพยากรน้ำบาดาล"/>
    <x v="0"/>
    <x v="0"/>
  </r>
  <r>
    <s v="โครงการจัดซื้อเครื่องหยั่งธรณีหลุมเจาะ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สำนักสำรวจและประเมินศักยภาพน้ำดาบาล"/>
    <x v="3"/>
    <x v="1"/>
    <m/>
    <s v="โครงการจัดซื้อเครื่องหยั่งธรณีหลุมเจาะพร้อมติดตั้งบนยานพาหนะ2563กรมทรัพยากรน้ำบาดาล"/>
    <x v="0"/>
    <x v="0"/>
  </r>
  <r>
    <s v="โครงการพัฒนาน้ำบาดาลระดับลึกเพื่อแก้ไขปัญหาคุณภาพน้ำบาดาล กร่อยเค็ม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พัฒนาน้ำบาดาล"/>
    <x v="3"/>
    <x v="1"/>
    <m/>
    <s v="โครงการพัฒนาน้ำบาดาลระดับลึกเพื่อแก้ไขปัญหาคุณภาพน้ำบาดาลกร่อยเค็ม2563กรมทรัพยากรน้ำบาดาล"/>
    <x v="0"/>
    <x v="0"/>
  </r>
  <r>
    <s v="การปรับปรุงท่อจ่า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x v="4"/>
    <x v="0"/>
    <m/>
    <s v="การปรับปรุงท่อจ่าย2563การประปานครหลวง"/>
    <x v="0"/>
    <x v="0"/>
  </r>
  <r>
    <s v="การจัดการพื้นที่เฝ้าระวั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x v="4"/>
    <x v="0"/>
    <m/>
    <s v="การจัดการพื้นที่เฝ้าระวัง2563การประปานครหลวง"/>
    <x v="0"/>
    <x v="0"/>
  </r>
  <r>
    <s v="5-4 ค่าวางท่อขยายเขตจำหน่ายน้ำ ถนนหนองชาก 1/17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4ค่าวางท่อขยายเขตจำหน่ายน้ำถนนหนองชาก1/17ต.หนองชากอ.บ้านบึงจ.ชลบุรี2563การประปาส่วนภูมิภาค"/>
    <x v="0"/>
    <x v="0"/>
  </r>
  <r>
    <s v="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4ค่าวางท่อขยายเขตจำหน่ายน้ำต.เดิมบางอ.เดิมบางนางบวช(กปภ.สาขาเดิมบางนางบวช)แผนงานบูรณาการบริหารจัดการทรัพยากรน้ำ2563การประปาส่วนภูมิภาค"/>
    <x v="0"/>
    <x v="0"/>
  </r>
  <r>
    <s v="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4ค่าวางท่อขยายเขตจำหน่ายน้ำหน้ากองผสม-บ้านท่าอ้อเทศบาลตำบลเกาะสำโรงต.เกาะสำโรงอ.เมืองจ.กาญจนบุรี(กปภ.สาขากาญจนบุรี)แผนงานบูรณาการบริหารจัดการทรัพยากรน้ำ2563การประปาส่วนภูมิภาค"/>
    <x v="0"/>
    <x v="0"/>
  </r>
  <r>
    <s v="5-3 งานก่อสร้างสถานีเพิ่มแรงดันน้ำเพื่อเพิ่มปริมาณน้ำจำหน่าย อ.บ้านดุง จ.อุดรธานี กปภ.สาขาบ้านดุ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3งานก่อสร้างสถานีเพิ่มแรงดันน้ำเพื่อเพิ่มปริมาณน้ำจำหน่ายอ.บ้านดุงจ.อุดรธานีกปภ.สาขาบ้านดุง2563การประปาส่วนภูมิภาค"/>
    <x v="0"/>
    <x v="0"/>
  </r>
  <r>
    <s v="5-3 วางท่อเสริมแรงดัน สะพานเชื่อม - ทางเข้าบ้านสร้างแห่ ต.แสนพัน อ.ธาตุพนม จ.นครพนม กปภ.สาขาธาตุพน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3วางท่อเสริมแรงดันสะพานเชื่อม-ทางเข้าบ้านสร้างแห่ต.แสนพันอ.ธาตุพนมจ.นครพนมกปภ.สาขาธาตุพนม2563การประปาส่วนภูมิภาค"/>
    <x v="0"/>
    <x v="0"/>
  </r>
  <r>
    <s v="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4-1ก่อสร้างพัฒนาและปรับปรุงแหล่งน้ำงานปรับปรุงระบบสูบส่งน้ำดิบเพื่อเพิ่มน้ำต้นทุนกปภ.สาขาพังโคน(น.วาริชภูมิ)อำเภอวาริชภูมิจังวหัดสกลนคร(แผนงานบูรณาการบริหารจัดการทรัพยากรน้ำ)2563การประปาส่วนภูมิภาค"/>
    <x v="0"/>
    <x v="0"/>
  </r>
  <r>
    <s v="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x v="0"/>
    <x v="0"/>
    <m/>
    <s v="5-1ก่อสร้างปรับปรุงกิจการประปาภายหลังการรับโอนกปภ.สาขาเลย(ท่าลี่)อำเภอท่าลี่จังหวัดเลย(แผนงานบูรณาการบริหารจัดการทรัพยากรน้ำ)2563การประปาส่วนภูมิภาค"/>
    <x v="0"/>
    <x v="0"/>
  </r>
  <r>
    <s v="งานปรับปรุงเส้นท่อบริเวณ ถนนหัวนาบนซอย 1 ถึง แยกแก้มลิง ต.ปากแพรก อ.เมือง จ.กาญจ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ระบบจำหน่าย"/>
    <x v="0"/>
    <x v="0"/>
    <m/>
    <s v="งานปรับปรุงเส้นท่อบริเวณถนนหัวนาบนซอย1ถึงแยกแก้มลิงต.ปากแพรกอ.เมืองจ.กาญจนบุรี2563การประปาส่วนภูมิภาค"/>
    <x v="0"/>
    <x v="0"/>
  </r>
  <r>
    <s v="ปรับปรุงและเพิ่มประสิทธิภาพการบริหารจัดการน้ำจังหวัดนนท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m/>
    <x v="5"/>
    <x v="2"/>
    <m/>
    <s v="ปรับปรุงและเพิ่มประสิทธิภาพการบริหารจัดการน้ำจังหวัดนนทบุรี2563ภาคกลางปริมณฑล"/>
    <x v="0"/>
    <x v="0"/>
  </r>
  <r>
    <s v="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้องกันวิกฤติน้ำ"/>
    <x v="2"/>
    <x v="1"/>
    <m/>
    <m/>
    <x v="0"/>
    <x v="1"/>
  </r>
  <r>
    <s v="โครงการประเมินศักยภาพน้ำบาดาลในพื้นที่พัฒนาระเบียงเศรษฐกิจพิเศษภาคตะวันออ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x v="3"/>
    <x v="1"/>
    <m/>
    <s v="โครงการประเมินศักยภาพน้ำบาดาลในพื้นที่พัฒนาระเบียงเศรษฐกิจพิเศษภาคตะวันออก2564กรมทรัพยากรน้ำบาดาล"/>
    <x v="0"/>
    <x v="0"/>
  </r>
  <r>
    <s v="โครงการจัดซื้อเครื่องสำรวจธรณีฟิสิกส์ด้วยเทคนิค Nuclear magnetic resonance (NMR)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สำรวจและประเมินศักยภาพน้ำดาบาล"/>
    <x v="3"/>
    <x v="1"/>
    <m/>
    <s v="โครงการจัดซื้อเครื่องสำรวจธรณีฟิสิกส์ด้วยเทคนิคNuclearmagneticresonance(NMR)2564กรมทรัพยากรน้ำบาดาล"/>
    <x v="0"/>
    <x v="0"/>
  </r>
  <r>
    <s v="โครงการศึกษาแผ่นดินทรุดในพื้นที่เขตวิกฤตการณ์น้ำบาดาล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อนุรักษ์และฟื้นฟูทรัพยากรน้ำบาดาล"/>
    <x v="3"/>
    <x v="1"/>
    <m/>
    <s v="โครงการศึกษาแผ่นดินทรุดในพื้นที่เขตวิกฤตการณ์น้ำบาดาล2564กรมทรัพยากรน้ำบาดาล"/>
    <x v="0"/>
    <x v="0"/>
  </r>
  <r>
    <s v="โครงการจัดซื้อปั้มสูบเก็บตัวอย่างน้ำบาดาลแบบจุ่ม สำหรับภาคสน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x v="3"/>
    <x v="1"/>
    <m/>
    <s v="โครงการจัดซื้อปั้มสูบเก็บตัวอย่างน้ำบาดาลแบบจุ่มสำหรับภาคสนาม2564กรมทรัพยากรน้ำบาดาล"/>
    <x v="0"/>
    <x v="0"/>
  </r>
  <r>
    <s v="โครงการจัดซื้อชุดสูบทดสอบปริมาณน้ำบาดาลแบบจุ่ม (Submersible pump) พร้อมชุดควบคุมระบบอินเวอร์เตอร์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สำนักสำรวจและประเมินศักยภาพน้ำดาบาล"/>
    <x v="3"/>
    <x v="1"/>
    <m/>
    <s v="โครงการจัดซื้อชุดสูบทดสอบปริมาณน้ำบาดาลแบบจุ่ม(Submersiblepump)พร้อมชุดควบคุมระบบอินเวอร์เตอร์2564กรมทรัพยากรน้ำบาดาล"/>
    <x v="0"/>
    <x v="0"/>
  </r>
  <r>
    <s v="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5"/>
    <s v="สำนักสำรวจและประเมินศักยภาพน้ำดาบาล"/>
    <x v="3"/>
    <x v="1"/>
    <m/>
    <s v="โครงการจัดซื้อเครื่องสำรวจธรณีฟิสิกส์ด้วยวิธีวัดค่าความต้านทานไฟฟ้าแบบภาคตัดขวาง(2มิติ)พร้อมติดตั้งบนยานพาหนะ2564กรมทรัพยากรน้ำบาดาล"/>
    <x v="0"/>
    <x v="0"/>
  </r>
  <r>
    <s v="การปรับปรุงท่อจ่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x v="4"/>
    <x v="0"/>
    <m/>
    <m/>
    <x v="0"/>
    <x v="2"/>
  </r>
  <r>
    <s v="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x v="4"/>
    <x v="0"/>
    <m/>
    <m/>
    <x v="0"/>
    <x v="0"/>
  </r>
  <r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3"/>
  </r>
  <r>
    <s v="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x v="0"/>
    <x v="0"/>
    <m/>
    <m/>
    <x v="0"/>
    <x v="0"/>
  </r>
  <r>
    <s v="โครงการสถานีเฝ้าระวังระดับน้ำดิบขนาดเล็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0"/>
  </r>
  <r>
    <s v="โครงการจัดการน้ำสะอาด (Water Safty Plan) กปภ.สาขาหนองเรือ หน่วยบริการดอนโมง หน่วยบริการภูเวีย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1"/>
    <x v="4"/>
  </r>
  <r>
    <s v="โครงการจัดการน้ำสะอาด(Water Safety Plan) กปภ.สาขาชุมแพ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1"/>
    <x v="4"/>
  </r>
  <r>
    <s v="โครงการจัดการน้ำสะอาด (Water Safety Plan) กปภ.สาขาโพนทองและหน่วยบริ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1"/>
    <x v="4"/>
  </r>
  <r>
    <s v="โครงการขุดลอกสระพักตะกอน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2"/>
    <x v="5"/>
  </r>
  <r>
    <s v="โครงการเปลี่ยนทรายกรองกรวดกรอง กปภ.สาขาในสังกัด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และประมวลผลแบบศูนย์รวม(SCADA)กปภ.สาขามหาสารค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และประมวลผลแบบศูนย์รวม(SCADA) กปภ.สาขา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บำรุงรักษาอุปกรณ์ระบบควบคุมและประมวลผลแบบศูนย์รวม(SACAD)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อัตโนมัติขนาดเล็ก(PLC) กปภ.สาขากระนว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อัตโนมัติขนาดเล็ก(PLC) กปภ.สาขา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ระบบควบคุมอัตโนมัติขนาดเล็ก(PLC) กปภ.สาขาชนบท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โครงการบำรุงรักษาอุปกรณ์ระบบควบคุมอัตโนมัติขนาดเล็ก(PLC) กปภ.สาขาในสังกัด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x v="0"/>
    <x v="0"/>
    <m/>
    <m/>
    <x v="0"/>
    <x v="3"/>
  </r>
  <r>
    <s v="แผนงานการปรับปรุงท่อจ่า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ฝ่ายนโยบายและยุทธศาสตร์ (ฝนย.)"/>
    <x v="4"/>
    <x v="0"/>
    <m/>
    <m/>
    <x v="0"/>
    <x v="3"/>
  </r>
  <r>
    <s v="แผนงาน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ฝ่ายนโยบายและยุทธศาสตร์ (ฝนย.)"/>
    <x v="4"/>
    <x v="0"/>
    <m/>
    <m/>
    <x v="0"/>
    <x v="0"/>
  </r>
  <r>
    <s v="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3"/>
  </r>
  <r>
    <s v="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x v="0"/>
    <x v="0"/>
    <m/>
    <m/>
    <x v="0"/>
    <x v="0"/>
  </r>
  <r>
    <s v="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กุมภาพันธ์ 2565"/>
    <s v="กองแผนและวิชาการ"/>
    <x v="0"/>
    <x v="0"/>
    <m/>
    <m/>
    <x v="0"/>
    <x v="0"/>
  </r>
  <r>
    <s v="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ธันวาคม 2564"/>
    <s v="กองแผนและวิชาการ"/>
    <x v="0"/>
    <x v="0"/>
    <m/>
    <m/>
    <x v="0"/>
    <x v="0"/>
  </r>
  <r>
    <s v="งานวางท่อขยายเขตจำหน่ายน้ำ โรงเรียนบ้านพูน ตำบลกะปาง อำเภอทุ่งสง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กองแผนและวิชาการ"/>
    <x v="0"/>
    <x v="0"/>
    <m/>
    <m/>
    <x v="0"/>
    <x v="0"/>
  </r>
  <r>
    <s v="งานวางท่อขยายเขตจำหน่ายน้ำ บ้านหาดถั่ว หมู่ 7 (ควนสามัคคี) ตำบลปลายพระยา อำเภอปลายพระยา จังหวัดกระบี่"/>
    <s v="ด้านการสร้างการเติบโตบนคุณภาพชีวิตที่เป็นมิตรต่อสิ่งแวดล้อม"/>
    <x v="4"/>
    <s v="ธันวาคม 2564"/>
    <s v="มกราคม 2565"/>
    <s v="กองแผนและวิชาการ"/>
    <x v="0"/>
    <x v="0"/>
    <m/>
    <m/>
    <x v="0"/>
    <x v="0"/>
  </r>
  <r>
    <s v="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x v="0"/>
    <x v="0"/>
    <m/>
    <m/>
    <x v="0"/>
    <x v="0"/>
  </r>
  <r>
    <s v="งานวางท่อขยายเขตจำหน่ายน้ำ ถนนสายขุนทะเล ซอย 10 หมู่ 5,10 ตำบลขุนทะเล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ธันวาคม 2564"/>
    <s v="กุมภาพันธ์ 2565"/>
    <s v="กองแผนและวิชาการ"/>
    <x v="0"/>
    <x v="0"/>
    <m/>
    <m/>
    <x v="0"/>
    <x v="0"/>
  </r>
  <r>
    <s v="งานวางท่อขยายเขตจำหน่ายน้ำ ถนนช้างซ้าย หมู่ 4,8,11,12 ตำบลช้างซ้าย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x v="0"/>
    <x v="0"/>
    <m/>
    <m/>
    <x v="0"/>
    <x v="0"/>
  </r>
  <r>
    <s v="งานวางท่อขยายเขตจำหน่ายน้ำ ซอยหัวสวน - ดอนรี หมู่ 3 ตำบลหัวเตย อำเภอพุนพิน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x v="0"/>
    <x v="0"/>
    <m/>
    <m/>
    <x v="0"/>
    <x v="0"/>
  </r>
  <r>
    <s v="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กราคม 2565"/>
    <s v="กองแผนและวิชาการ"/>
    <x v="0"/>
    <x v="0"/>
    <m/>
    <m/>
    <x v="0"/>
    <x v="0"/>
  </r>
  <r>
    <s v="งานวางท่อขยายเขตจำหน่ายน้ำ ชุมชนบ้านควนหนองหงษ์ (ฝั่งไปบ้านตูล) ตำบลควนหนองหงษ์ อำเภอชะอวด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ธันวาคม 2564"/>
    <s v="มกราคม 2565"/>
    <s v="กองแผนและวิชาการ"/>
    <x v="0"/>
    <x v="0"/>
    <m/>
    <m/>
    <x v="0"/>
    <x v="0"/>
  </r>
  <r>
    <s v="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"/>
    <s v="ด้านการสร้างการเติบโตบนคุณภาพชีวิตที่เป็นมิตรต่อสิ่งแวดล้อม"/>
    <x v="4"/>
    <s v="ธันวาคม 2564"/>
    <s v="กุมภาพันธ์ 2565"/>
    <s v="กองแผนและวิชาการ"/>
    <x v="0"/>
    <x v="0"/>
    <m/>
    <m/>
    <x v="0"/>
    <x v="0"/>
  </r>
  <r>
    <s v="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x v="0"/>
    <x v="0"/>
    <m/>
    <m/>
    <x v="0"/>
    <x v="0"/>
  </r>
  <r>
    <s v="ปรับปรุงระบบประปา กก.ตชด.34 ตำบลหนองบัวใต้ อำเภอเมืองตาก จังหวัดตาก"/>
    <s v="ด้านการสร้างการเติบโตบนคุณภาพชีวิตที่เป็นมิตรต่อสิ่งแวดล้อม"/>
    <x v="4"/>
    <s v="ธันวาคม 2564"/>
    <s v="มิถุนายน 2565"/>
    <s v="กองยุทธศาสตร์ สำนักงานยุทธศาสตร์ตำรวจ"/>
    <x v="6"/>
    <x v="3"/>
    <m/>
    <m/>
    <x v="0"/>
    <x v="3"/>
  </r>
  <r>
    <s v="ระบบประปาผิวดิน กก.ตชด.44 ตำบลบุดี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กองยุทธศาสตร์ สำนักงานยุทธศาสตร์ตำรวจ"/>
    <x v="6"/>
    <x v="3"/>
    <m/>
    <m/>
    <x v="0"/>
    <x v="3"/>
  </r>
  <r>
    <s v="กิจกรรมการจัดการความเสี่ยงจากสาธารณภัย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โรงงานวัตถุระเบิดทหาร ศูนย์การอุตสาหกรรมป้องกันประเทศและพลังงานทหาร"/>
    <x v="7"/>
    <x v="4"/>
    <m/>
    <m/>
    <x v="0"/>
    <x v="0"/>
  </r>
  <r>
    <m/>
    <m/>
    <x v="5"/>
    <m/>
    <m/>
    <m/>
    <x v="8"/>
    <x v="5"/>
    <m/>
    <m/>
    <x v="1"/>
    <x v="6"/>
  </r>
  <r>
    <m/>
    <m/>
    <x v="5"/>
    <m/>
    <m/>
    <m/>
    <x v="8"/>
    <x v="5"/>
    <m/>
    <m/>
    <x v="1"/>
    <x v="7"/>
  </r>
  <r>
    <m/>
    <m/>
    <x v="5"/>
    <m/>
    <m/>
    <m/>
    <x v="8"/>
    <x v="5"/>
    <m/>
    <m/>
    <x v="1"/>
    <x v="8"/>
  </r>
  <r>
    <m/>
    <m/>
    <x v="5"/>
    <m/>
    <m/>
    <m/>
    <x v="8"/>
    <x v="5"/>
    <m/>
    <m/>
    <x v="3"/>
    <x v="9"/>
  </r>
  <r>
    <m/>
    <m/>
    <x v="5"/>
    <m/>
    <m/>
    <m/>
    <x v="8"/>
    <x v="5"/>
    <m/>
    <m/>
    <x v="3"/>
    <x v="10"/>
  </r>
  <r>
    <m/>
    <m/>
    <x v="5"/>
    <m/>
    <m/>
    <m/>
    <x v="8"/>
    <x v="5"/>
    <m/>
    <m/>
    <x v="3"/>
    <x v="11"/>
  </r>
  <r>
    <m/>
    <m/>
    <x v="5"/>
    <m/>
    <m/>
    <m/>
    <x v="8"/>
    <x v="5"/>
    <m/>
    <m/>
    <x v="2"/>
    <x v="12"/>
  </r>
  <r>
    <m/>
    <m/>
    <x v="5"/>
    <m/>
    <m/>
    <m/>
    <x v="8"/>
    <x v="5"/>
    <m/>
    <m/>
    <x v="2"/>
    <x v="13"/>
  </r>
  <r>
    <m/>
    <m/>
    <x v="5"/>
    <m/>
    <m/>
    <m/>
    <x v="8"/>
    <x v="5"/>
    <m/>
    <m/>
    <x v="2"/>
    <x v="14"/>
  </r>
  <r>
    <m/>
    <m/>
    <x v="5"/>
    <m/>
    <m/>
    <m/>
    <x v="8"/>
    <x v="5"/>
    <m/>
    <m/>
    <x v="2"/>
    <x v="15"/>
  </r>
  <r>
    <m/>
    <m/>
    <x v="5"/>
    <m/>
    <m/>
    <m/>
    <x v="8"/>
    <x v="5"/>
    <m/>
    <m/>
    <x v="2"/>
    <x v="1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4">
  <r>
    <s v="มท 55320 – 1-62-0008"/>
    <s v="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"/>
    <s v="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33o49paq3JSl5p8WLeYO"/>
    <s v="v2_190201V01F02"/>
  </r>
  <r>
    <m/>
    <s v="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"/>
    <s v="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"/>
    <s v="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s v="มท 55320 – 1-62-0011"/>
    <s v="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"/>
    <s v="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wEZEmAlrZeiewmGl18VK"/>
    <s v="v2_190201V01F02"/>
  </r>
  <r>
    <s v="มท 55320 – 1-62-0012"/>
    <s v="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"/>
    <s v="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mdBdGGWo8zu3qwEW45Kz"/>
    <s v="v2_190201V01F02"/>
  </r>
  <r>
    <s v="มท 55320 – 1-62-0013"/>
    <s v="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"/>
    <s v="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23V3mjX6ZwUlAeeqZyo2"/>
    <s v="v2_190201V01F02"/>
  </r>
  <r>
    <s v="มท 55320 – 1-62-0014"/>
    <s v="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"/>
    <s v="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43w3QOngZgsVRO7MGNdA"/>
    <s v="v2_190201V01F02"/>
  </r>
  <r>
    <s v="มท 55320 – 1-62-0015"/>
    <s v="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"/>
    <s v="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23V3mNly2NIlx0V8WjYr"/>
    <s v="v2_190201V01F02"/>
  </r>
  <r>
    <s v="มท 55320 – 1-62-0016"/>
    <s v="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"/>
    <s v="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63N32kX5WLsBXZk5QzMJ"/>
    <s v="v2_190201V01F02"/>
  </r>
  <r>
    <s v="มท 55320 – 1-62-0017"/>
    <s v="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"/>
    <s v="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x0e0Jm0jB4FwwpVVV0qK"/>
    <s v="v2_190201V01F02"/>
  </r>
  <r>
    <m/>
    <s v="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"/>
    <s v="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s v="มท 55320 – 1-62-0019"/>
    <s v="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"/>
    <s v="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p9w9rexk0gS53RL86xM1"/>
    <s v="v2_190201V01F02"/>
  </r>
  <r>
    <s v="มท 55320 – 1-62-0020"/>
    <s v="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"/>
    <s v="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z0Y0gagzAxfV2BoO7Qra"/>
    <s v="v2_190201V01F02"/>
  </r>
  <r>
    <s v="มท 55320 – 1-62-0021"/>
    <s v="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"/>
    <s v="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A353KjBEVGTVX6Map1w8"/>
    <s v="v2_190201V01F02"/>
  </r>
  <r>
    <s v="มท 55320 – 1-62-0022"/>
    <s v="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"/>
    <s v="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23V3lr0ZGEclx0V8Wj32"/>
    <s v="v2_190201V01F02"/>
  </r>
  <r>
    <s v="มท 55320 – 1-62-0023"/>
    <s v="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"/>
    <s v="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OoBoG4lQg0FE6ZZAMx2z"/>
    <s v="v2_190201V01F02"/>
  </r>
  <r>
    <s v="มท 55320 – 1-62-0024"/>
    <s v="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"/>
    <s v="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83J3zNnMmzhaxBdGJ0VO"/>
    <s v="v2_190201V01F02"/>
  </r>
  <r>
    <s v="มท 55320 – 1-62-0025"/>
    <s v="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"/>
    <s v="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เมษ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wEZEq9WoX5SeMRR35jKG"/>
    <s v="v2_190201V01F02"/>
  </r>
  <r>
    <s v="มท 55320 – 1-62-0026"/>
    <s v="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"/>
    <s v="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33o3p511JOunnGNNNdql"/>
    <s v="v2_190201V01F02"/>
  </r>
  <r>
    <s v="มท 55320 – 1-62-0027"/>
    <s v="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"/>
    <s v="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กร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NVAVkKjxQjf6OnxE59OK"/>
    <s v="v2_190201V01F02"/>
  </r>
  <r>
    <s v="มท 55320 – 1-62-0028"/>
    <s v="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"/>
    <s v="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พฤษภ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z0Y0KL1xNXFXX5666OJw"/>
    <s v="v2_190201V01F02"/>
  </r>
  <r>
    <s v="มท 55320 – 1-62-0029"/>
    <s v="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"/>
    <s v="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JKZKze05kmHMMp000zJq"/>
    <s v="v2_190201V01F02"/>
  </r>
  <r>
    <s v="มท 55320 – 1-62-0030"/>
    <s v="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"/>
    <s v="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VWaWqEaAdVfxRe3O2MR5"/>
    <s v="v2_190201V01F02"/>
  </r>
  <r>
    <s v="มท 55320 – 1-62-0031"/>
    <s v="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"/>
    <s v="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demeYk6an0haXww1oG5y"/>
    <s v="v2_190201V01F02"/>
  </r>
  <r>
    <s v="มท 55320 – 1-62-0032"/>
    <s v="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"/>
    <s v="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0"/>
    <s v="กรกฎ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y0K0gk9BdKFQONNG12ay"/>
    <s v="v2_190201V01F02"/>
  </r>
  <r>
    <s v="มท 55120 – 1-62-0001"/>
    <s v="5-4 ค่าวางท่อขยายเขตจำหน่ายน้ำ หมู่ 13 ตำบลหนองกลับ อำเภอหนองบัว จังหวัดนครสวรรค์"/>
    <s v="5-4 ค่าวางท่อขยายเขตจำหน่ายน้ำ หมู่ 13 ตำบลหนองกลับ อำเภอหนองบัว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63N2JAQW2aIBXZk5QOL2"/>
    <s v="v2_190201V01F02"/>
  </r>
  <r>
    <s v="มท 55120 – 1-62-0002"/>
    <s v="5-4 ค่าวางท่อขยายเขตจำหน่ายน้ำ หมู่ 5 ตำบลบ้านกล้วย อำเภอเมือง จังหวัดชัยนาท"/>
    <s v="5-4 ค่าวางท่อขยายเขตจำหน่ายน้ำ หมู่ 5 ตำบลบ้านกล้วย อำเภอเมือง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z0Yr606z9nHVxEEygBO2"/>
    <s v="v2_190201V01F02"/>
  </r>
  <r>
    <s v="มท 55120 – 1-62-0003"/>
    <s v="5-4 ค่าวางท่อขยายเขตจำหน่ายน้ำ หมู่ 3 ตำบลหนองไผ่ อำเภอหนองขาหย่าง จังหวัดอุทัยธานี"/>
    <s v="5-4 ค่าวางท่อขยายเขตจำหน่ายน้ำ หมู่ 3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93E2VNmdemTMMrVVVooO"/>
    <s v="v2_190201V01F02"/>
  </r>
  <r>
    <s v="มท 55120 – 1-62-0004"/>
    <s v="5-4 ค่าวางท่อขยายเขตจำหน่ายน้ำ หลังวัดท่าช้าง หมู่ 4 ตำบลไม้งาม อำเภอเมืองตาก จังหวัดตาก"/>
    <s v="5-4 ค่าวางท่อขยายเขตจำหน่ายน้ำ หลังวัดท่าช้าง หมู่ 4 ตำบลไม้งาม อำเภอเมืองตาก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VWawQkXgq9F38drjAx4O"/>
    <s v="v2_190201V01F02"/>
  </r>
  <r>
    <s v="มท 55120 – 1-62-0005"/>
    <s v="5-4 ค่าวางท่อขยายเขตจำหน่ายน้ำ หมู่ 12 บ้านถนนแยก ตำบลหนองกระโดน อำเภอเมือง จังหวัดนครสวรรค์"/>
    <s v="5-4 ค่าวางท่อขยายเขตจำหน่ายน้ำ หมู่ 12 บ้านถนนแยก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JKZmydqRaliXKEwz7dW3"/>
    <s v="v2_190201V01F02"/>
  </r>
  <r>
    <s v="มท 55120 – 1-62-0006"/>
    <s v="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"/>
    <s v="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0RJ2dzZkMLtnnxJJJy8p"/>
    <s v="v2_190201V01F02"/>
  </r>
  <r>
    <s v="มท 55120 – 1-62-0007"/>
    <s v="5-4 ค่าวางท่อขยายเขตจำหน่ายน้ำ หมู่ 4 ตำบลสากเหล็ก อำเภอสากเหล็ก จังหวัดพิจิตร"/>
    <s v="5-4 ค่าวางท่อขยายเขตจำหน่ายน้ำ หมู่ 4 ตำบลสากเหล็ก อำเภอสากเหล็ก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B8L2nlYJj1hodVkN40J8"/>
    <s v="v2_190201V01F02"/>
  </r>
  <r>
    <s v="มท 55120 – 1-62-0008"/>
    <s v="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"/>
    <s v="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kwYmRBdOJ8ir5kp9zmKV"/>
    <s v="v2_190201V01F02"/>
  </r>
  <r>
    <s v="มท 55110 – 3-62-0006"/>
    <s v="5-4 ค่าวางท่อขยายเขตจำหน่ายน้ำ หมู่ 1 ตำบลแม่กุ อำเภอแม่สอด จังหวัดตาก"/>
    <s v="5-4 ค่าวางท่อขยายเขตจำหน่ายน้ำ หมู่ 1 ตำบลแม่กุ อำเภอแม่สอด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A352AaXpnziKKQddd43n"/>
    <s v="v2_190201V01F02"/>
  </r>
  <r>
    <s v="มท 55110 – 3-62-0006"/>
    <s v="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"/>
    <s v="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ระบบจำหน่าย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7ME28OldBYs4ynRa6qeQ"/>
    <s v="v2_190201V01F02"/>
  </r>
  <r>
    <s v="มท 55310 – 1-62-0002"/>
    <s v="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"/>
    <s v="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KYeaNNNoRjtgoMl5pXxr"/>
    <s v="v2_190201V01F02"/>
  </r>
  <r>
    <m/>
    <s v="5-4 ค่าวางท่อขยายเขตจำหน่ายน้ำ หมู่ 4,หมู่ 5,หมู่ 7 ต.หนองฉาง อ.หนองฉาง จ.อุทัยธานี"/>
    <s v="5-4 ค่าวางท่อขยายเขตจำหน่ายน้ำ หมู่ 4,หมู่ 5,หมู่ 7 ต.หนองฉาง อ.หนองฉาง จ.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s v="มท 55120 – 1-62-0028"/>
    <s v="5-4 ค่าวางท่อขยายเขตจำหน่ายน้ำ หมู่ 1 - 3 ตำบลสว่างอารมณ์ อำเภอสว่างอารมณ์ จังหวัดอุทัยธานี"/>
    <s v="5-4 ค่าวางท่อขยายเขตจำหน่ายน้ำ หมู่ 1 - 3 ตำบลสว่างอารมณ์ อำเภอสว่างอารมณ์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LAKOVYlx47hyK5roGqG1"/>
    <s v="v2_190201V01F02"/>
  </r>
  <r>
    <s v="มท 55120 – 1-62-0029"/>
    <s v="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"/>
    <s v="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33on4xal5JIzkyj2WEzZ"/>
    <s v="v2_190201V01F02"/>
  </r>
  <r>
    <s v="มท 55120 – 1-62-0030"/>
    <s v="5-4 ค่าวางท่อขยายเขตจำหน่ายน้ำ หมู่ 1, 3 ตำบลดงป่าคำ อำเภอเมือง จังหวัดพิจิตร"/>
    <s v="5-4 ค่าวางท่อขยายเขตจำหน่ายน้ำ หมู่ 1, 3 ตำบลดงป่าคำ อำเภอเมือง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qW84678rzpHW3KgZVX8l"/>
    <s v="v2_190201V01F02"/>
  </r>
  <r>
    <s v="มท 55120 – 1-62-0031"/>
    <s v="5-4 ค่าวางท่อขยายเขตจำหน่ายน้ำ หมู่ 6 บ้านคูเมือง ตำบลดงขวาง อำเภอหนองขาหย่าง จังหวัดอุทัยธานี"/>
    <s v="5-4 ค่าวางท่อขยายเขตจำหน่ายน้ำ หมู่ 6 บ้านคูเมือง ตำบลดงขว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GjaAeN5gjyHWwpLQG1qL"/>
    <s v="v2_190201V01F02"/>
  </r>
  <r>
    <s v="มท 55120 – 1-62-0032"/>
    <s v="5-4 ค่าวางท่อขยายเขตจำหน่ายน้ำ อบต.หนองยายดา หมู่ 5 ตำบลหนองยายดา อำเภอทัพทัน จังหวัดอุทัยธานี"/>
    <s v="5-4 ค่าวางท่อขยายเขตจำหน่ายน้ำ อบต.หนองยายดา หมู่ 5 ตำบลหนองยายดา อำเภอทัพทัน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JKZo14KJeQCKMNGYg95w"/>
    <s v="v2_190201V01F02"/>
  </r>
  <r>
    <s v="มท 55120 – 1-62-0033"/>
    <s v="5-4 ค่าวางท่อขยายเขตจำหน่ายน้ำ หมู่ 3 ตำบลดงป่าคำ อำเภอเมืองพิจิตร จังหวัดพิจิตร"/>
    <s v="5-4 ค่าวางท่อขยายเขตจำหน่ายน้ำ หมู่ 3 ตำบลดงป่าคำ อำเภอเมืองพิจิตร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mdBw648ElBIKr1eJk98a"/>
    <s v="v2_190201V01F02"/>
  </r>
  <r>
    <s v="มท 55120 – 1-62-0034"/>
    <s v="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"/>
    <s v="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7MEnWGq1Epc3Nz4kRqGy"/>
    <s v="v2_190201V01F02"/>
  </r>
  <r>
    <s v="มท 55120 – 1-62-0035"/>
    <s v="5-4 ค่าวางท่อขยายเขตจำหน่ายน้ำ หมู่ 1 บ้านหนองบัวแก้ว ตำบลหล่มเก่า อำเภอหล่มเก่า จังหวัดเพชรบูรณ์"/>
    <s v="5-4 ค่าวางท่อขยายเขตจำหน่ายน้ำ หมู่ 1 บ้านหนองบัวแก้ว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A35Qo1O7MjFGeWABYAkZ"/>
    <s v="v2_190201V01F02"/>
  </r>
  <r>
    <s v="มท 55120 – 1-62-0036"/>
    <s v="5-4 ค่าวางท่อขยายเขตจำหน่ายน้ำ บริเวณชุมชนท่อทองแดง (ป่าแดง) ตำบลในเมือง อำเภอเมือง จังหวัดกำแพงเพชร"/>
    <s v="5-4 ค่าวางท่อขยายเขตจำหน่ายน้ำ บริเวณชุมชนท่อทองแดง (ป่าแดง) ตำบลในเมือง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XGj5AZBmANCGXydxQdK6"/>
    <s v="v2_190201V01F02"/>
  </r>
  <r>
    <s v="มท 55120 – 1-62-0037"/>
    <s v="5-4 ค่าวางท่อขยายเขตจำหน่ายน้ำ ซอยจ่าอร่าม ตำบลชอนไพร อำเภอเมือง จังหวัดเพชรบูรณ์"/>
    <s v="5-4 ค่าวางท่อขยายเขตจำหน่ายน้ำ ซอยจ่าอร่าม ตำบลชอนไพร อำเภอเมือง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Y7JN1JX6XJFkjdXZMxpe"/>
    <s v="v2_190201V01F02"/>
  </r>
  <r>
    <s v="มท 55120 – 1-62-0038"/>
    <s v="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"/>
    <s v="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43wqEmm6JBun2xKWkKLk"/>
    <s v="v2_190201V01F02"/>
  </r>
  <r>
    <s v="มท 55120 – 1-62-0039"/>
    <s v="5-4 ค่าวางท่อขยายเขตจำหน่ายน้ำ บ้านคลองลำบัวน้อย ตำบลบัววัฒนา อำเภอหนองไผ่ จังหวัดเพชรบูรณ์"/>
    <s v="5-4 ค่าวางท่อขยายเขตจำหน่ายน้ำ บ้านคลองลำบัวน้อย ตำบลบัววัฒนา อำเภอหนองไผ่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QOoWp9VYq1snB2M3WoxQ"/>
    <s v="v2_190201V01F02"/>
  </r>
  <r>
    <s v="มท 55120 – 1-62-0040"/>
    <s v="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"/>
    <s v="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OoB4dwYelGTW9qa8BX1B"/>
    <s v="v2_190201V01F02"/>
  </r>
  <r>
    <s v="มท 55120 – 1-62-0041"/>
    <s v="5-4 ค่าวางท่อขยายเขตจำหน่ายน้ำ หมู่ 2, 3 ตำบลหนองบัวเหนือ อำเภอเมือง จังหวัดตาก"/>
    <s v="5-4 ค่าวางท่อขยายเขตจำหน่ายน้ำ หมู่ 2, 3 ตำบลหนองบัวเหนือ อำเภอเมือง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p9wrVWBERqhpK1OVkOM3"/>
    <s v="v2_190201V01F02"/>
  </r>
  <r>
    <s v="มท 55120 – 1-62-0042"/>
    <s v="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"/>
    <s v="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demj16mRVNSG4lowz7WA"/>
    <s v="v2_190201V01F02"/>
  </r>
  <r>
    <s v="มท 55120 – 1-62-0043"/>
    <s v="5-4 ค่าวางท่อขยายเขตจำหน่ายน้ำ หมู่ 5 ตำบลหล่มเก่า อำเภอหล่มเก่า จังหวัดเพชรบูรณ์"/>
    <s v="5-4 ค่าวางท่อขยายเขตจำหน่ายน้ำ หมู่ 5 ตำบลหล่มเก่า อำเภอหล่มเก่า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53gn0GzVRmsE64zNezXA"/>
    <s v="v2_190201V01F02"/>
  </r>
  <r>
    <s v="มท 55120 – 1-62-0044"/>
    <s v="5-4 ค่าวางท่อขยายเขตจำหน่ายน้ำ แยกภูหินร่องกล้า หมู่ 27 ตำบลหนองกะท้าว อำเภอนครไทย จังหวัดพิษณุโลก"/>
    <s v="5-4 ค่าวางท่อขยายเขตจำหน่ายน้ำ แยกภูหินร่องกล้า หมู่ 27 ตำบลหนองกะท้าว อำเภอนครไทย จังหวัดพิษณุโลก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y0KE9490Metpr631W9GZ"/>
    <s v="v2_190201V01F02"/>
  </r>
  <r>
    <s v="มท 55120 – 1-62-0045"/>
    <s v="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"/>
    <s v="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NVArJ0ey6gc3Ewa6j8dq"/>
    <s v="v2_190201V01F02"/>
  </r>
  <r>
    <s v="มท 55120 – 1-62-0046"/>
    <s v="5-4 ค่าวางท่อขยายเขตจำหน่ายน้ำ บ้านหนองโรง หมู่ 1, 2, 3 ตำบลทุ่งนาไทย อำเภอทัพทัน จังวัดอุทัยธานี"/>
    <s v="5-4 ค่าวางท่อขยายเขตจำหน่ายน้ำ บ้านหนองโรง หมู่ 1, 2, 3 ตำบลทุ่งนาไทย อำเภอทัพทัน จัง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nrVO04YYgrFNVWEAgo8N"/>
    <s v="v2_190201V01F02"/>
  </r>
  <r>
    <s v="มท 55120 – 1-62-0047"/>
    <s v="5-4 ค่าวางท่อขยายเขตจำหน่ายน้ำ หมู่ 1 ตำบลหนองขาหย่าง อำเภอหนองขาหย่าง จังหวัดอุทัยธานี"/>
    <s v="5-4 ค่าวางท่อขยายเขตจำหน่ายน้ำ หมู่ 1 ตำบลหนองขาหย่าง อำเภอหนองขาหย่าง จังหวัดอุทัยธาน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RdwXzJkrajFMJn39woXl"/>
    <s v="v2_190201V01F02"/>
  </r>
  <r>
    <s v="มท 55120 – 1-62-0048"/>
    <s v="5-4 ค่าวางท่อขยายเขตจำหน่ายน้ำ ซอยประปาหมู่บ้าน หมู่ 7 ตำบลหนองกระโดน อำเภอเมือง จังหวัดนครสวรรค์"/>
    <s v="5-4 ค่าวางท่อขยายเขตจำหน่ายน้ำ ซอยประปาหมู่บ้าน หมู่ 7 ตำบลหนองกระโดน อำเภอเมือ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A35QlkR9a4SOr82AXmyY"/>
    <s v="v2_190201V01F02"/>
  </r>
  <r>
    <s v="มท 55120 – 1-62-0049"/>
    <s v="5-4 ค่าวางท่อขยายเขตจำหน่ายน้ำ หมู่ 1 ตำบลพุเตย อำเภอวิเชียรบุรี จังหวัดเพชรบูรณ์"/>
    <s v="5-4 ค่าวางท่อขยายเขตจำหน่ายน้ำ หมู่ 1 ตำบลพุเตย อำเภอวิเชียรบุรี จังหวัดเพชรบูรณ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33onWq6ngkUl61LBG9RM"/>
    <s v="v2_190201V01F02"/>
  </r>
  <r>
    <s v="มท 55120 – 1-62-0050"/>
    <s v="5-4 ค่าวางท่อขยายเขตจำหน่ายน้ำ หมู่ 2 บ้านสันเนิน ตำบลบางเคียน อำเภอชุมแสง จังหวัดนครสวรรค์"/>
    <s v="5-4 ค่าวางท่อขยายเขตจำหน่ายน้ำ หมู่ 2 บ้านสันเนิน ตำบลบางเคียน อำเภอชุมแสง จังหวัดนครสวรรค์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23VnXZeegLIxnX7Z5LrL"/>
    <s v="v2_190201V01F02"/>
  </r>
  <r>
    <s v="มท 55120 – 1-62-0051"/>
    <s v="ค่าวางท่อขยายเขตจำหน่ายน้ำ ตำบลท่าขุนราม อำเภอเมือง จังหวัดกำแพงเพชร"/>
    <s v="ค่าวางท่อขยายเขตจำหน่ายน้ำ ตำบลท่าขุนราม อำเภอเมือง จังหวัดกำแพงเพชร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MBYdLQqyJYFjL4J0MOWr"/>
    <s v="v2_190201V01F02"/>
  </r>
  <r>
    <s v="มท 55410 – 1-62-0002"/>
    <s v="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"/>
    <s v="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OoBGrG8aWkH0r13x8X5J"/>
    <s v="v2_190201V01F02"/>
  </r>
  <r>
    <s v="มท 55410 – 1-62-0003"/>
    <s v="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"/>
    <s v="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Y7J0wB1qwVh95djjnjoz"/>
    <s v="v2_190201V01F02"/>
  </r>
  <r>
    <s v="มท 55410 – 1-62-0007"/>
    <s v="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"/>
    <s v="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OoBGyMzdOBf7Y1Qza9Ny"/>
    <s v="v2_190201V01F02"/>
  </r>
  <r>
    <s v="มท 55410 – 1-62-0008"/>
    <s v="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mdBr37akz9cR3zjNdxRz"/>
    <s v="v2_190201V01F02"/>
  </r>
  <r>
    <s v="มท 55410 – 1-62-0009"/>
    <s v="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wEZ5Eaqd4YtwVyAgnWya"/>
    <s v="v2_190201V01F02"/>
  </r>
  <r>
    <s v="มท 55410 – 1-62-0011"/>
    <s v="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gAjBAAoLNjING5Mqya5z"/>
    <s v="v2_190201V01F02"/>
  </r>
  <r>
    <s v="มท 55410 – 1-62-0012"/>
    <s v="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o4o94Z1ZrXtnkGAgN6rj"/>
    <s v="v2_190201V01F02"/>
  </r>
  <r>
    <s v="มท 55410 – 1-62-0013"/>
    <s v="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"/>
    <s v="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83Jl3EBRMdIz0rRA3mnd"/>
    <s v="v2_190201V01F02"/>
  </r>
  <r>
    <s v="มท 55410 – 1-62-0014"/>
    <s v="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mdBrx9XJR6UNxNOdGE2E"/>
    <s v="v2_190201V01F02"/>
  </r>
  <r>
    <s v="มท 55410 – 1-62-0016"/>
    <s v="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mdBrx3M3Qgsk1r9ylWr2"/>
    <s v="v2_190201V01F02"/>
  </r>
  <r>
    <s v="มท 55410 – 1-62-0017"/>
    <s v="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"/>
    <s v="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aQwjoYzlVacOZk2mzLaB"/>
    <s v="v2_190201V01F02"/>
  </r>
  <r>
    <s v="มท 55410 – 1-62-0018"/>
    <s v="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"/>
    <s v="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43wl6VZM01cwAwzlWVG1"/>
    <s v="v2_190201V01F02"/>
  </r>
  <r>
    <s v="มท 55410 – 1-62-0019"/>
    <s v="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"/>
    <s v="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qW8Xk0GY18uW5w2VGgwN"/>
    <s v="v2_190201V01F02"/>
  </r>
  <r>
    <s v="มท 55410 – 1-62-0020"/>
    <s v="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"/>
    <s v="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B8LYkpzg6LtdQWL9lpWM"/>
    <s v="v2_190201V01F02"/>
  </r>
  <r>
    <s v="มท 55410 – 1-62-0021"/>
    <s v="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"/>
    <s v="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23VlJV9E2qtadaGXOlW8"/>
    <s v="v2_190201V01F02"/>
  </r>
  <r>
    <s v="มท 55410 – 1-62-0022"/>
    <s v="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x0eNlBn5xjs7z7E1MlYo"/>
    <s v="v2_190201V01F02"/>
  </r>
  <r>
    <s v="มท 55410 – 1-62-0023"/>
    <s v="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"/>
    <s v="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z0Yg1jXEazFjQ81mGNqL"/>
    <s v="v2_190201V01F02"/>
  </r>
  <r>
    <s v="มท 55410 – 1-62-0024"/>
    <s v="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"/>
    <s v="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joKwlpyLJlTzZm1NyAVZ"/>
    <s v="v2_190201V01F02"/>
  </r>
  <r>
    <s v="มท 55410 – 1-62-0025"/>
    <s v="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&quot;"/>
    <s v="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qW8XEmqaz8IW5w2VGgw6"/>
    <s v="v2_190201V01F02"/>
  </r>
  <r>
    <s v="มท 55410 – 1-62-0026"/>
    <s v="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&quot;"/>
    <s v="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&quot;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XGjykV3918UOaRAw39oW"/>
    <s v="v2_190201V01F02"/>
  </r>
  <r>
    <s v="มท 55410 – 1-62-0027"/>
    <s v="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"/>
    <s v="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A35KMAMWmRTEyoX8q3xB"/>
    <s v="v2_190201V01F02"/>
  </r>
  <r>
    <s v="มท 55410 – 1-62-0028"/>
    <s v="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eKaYwJ12A4caXNEZpBNB"/>
    <s v="v2_190201V01F02"/>
  </r>
  <r>
    <s v="มท 55410 – 1-62-0029"/>
    <s v="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"/>
    <s v="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XGjykopjo7fYqOno6Lk4"/>
    <s v="v2_190201V01F02"/>
  </r>
  <r>
    <s v="มท 55410 – 1-62-0030"/>
    <s v="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EakVM07QrXsA75OJGN5Q"/>
    <s v="v2_190201V01F02"/>
  </r>
  <r>
    <s v="มท 55410 – 1-62-0031"/>
    <s v="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XGjyk8YBVWuoLok6xMea"/>
    <s v="v2_190201V01F02"/>
  </r>
  <r>
    <s v="มท 55410 – 1-62-0032"/>
    <s v="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"/>
    <s v="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nrV476NXwJHNAjyk6ldB"/>
    <s v="v2_190201V01F02"/>
  </r>
  <r>
    <s v="มท 55410 – 1-62-0033"/>
    <s v="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"/>
    <s v="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23Vlm1z4KVixr1K5E71M"/>
    <s v="v2_190201V01F02"/>
  </r>
  <r>
    <s v="มท 55410 – 1-62-0034"/>
    <s v="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"/>
    <s v="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83JlKVEER6tAmAn31aJy"/>
    <s v="v2_190201V01F02"/>
  </r>
  <r>
    <s v="มท 55410 – 1-62-0035"/>
    <s v="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"/>
    <s v="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JKZrEkxR6QSxdBWLNrkr"/>
    <s v="v2_190201V01F02"/>
  </r>
  <r>
    <s v="มท 55210 – 1-62-0013"/>
    <s v="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7MElK2yQVjcjB6lKGrX7"/>
    <s v="v2_190201V01F02"/>
  </r>
  <r>
    <s v="มท 55210 – 1-62-0014"/>
    <s v="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"/>
    <s v="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x0eqMloAKRhG2yBoV0zn"/>
    <s v="v2_190201V01F02"/>
  </r>
  <r>
    <s v="มท 55210 – 1-62-0015"/>
    <s v="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"/>
    <s v="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NVAWQLEBEqS2Zdn54Nyq"/>
    <s v="v2_190201V01F02"/>
  </r>
  <r>
    <s v="มท 55210 – 1-62-0016"/>
    <s v="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KYerkRJ0GOtG72WzY0l1"/>
    <s v="v2_190201V01F02"/>
  </r>
  <r>
    <s v="มท 55210 – 1-62-0017"/>
    <s v="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A35eW62yjku9AgaYZR3w"/>
    <s v="v2_190201V01F02"/>
  </r>
  <r>
    <s v="มท 55210 – 1-62-0018"/>
    <s v="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"/>
    <s v="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OoBXO6Wg73seoM4el4dE"/>
    <s v="v2_190201V01F02"/>
  </r>
  <r>
    <s v="มท 55210 – 1-62-0019"/>
    <s v="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7ME3EnAxxwc9w0KdLRjN"/>
    <s v="v2_190201V01F02"/>
  </r>
  <r>
    <s v="มท 55210 – 1-62-0020"/>
    <s v="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"/>
    <s v="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lOAqRdjk7Mh2WWK73WJ9"/>
    <s v="v2_190201V01F02"/>
  </r>
  <r>
    <s v="มท 55210 – 1-62-0021"/>
    <s v="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83JzX6meW8Tl66NBZ6oM"/>
    <s v="v2_190201V01F02"/>
  </r>
  <r>
    <s v="มท 55210 – 1-62-0022"/>
    <s v="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"/>
    <s v="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demq0LawVkfAlepGqjo7"/>
    <s v="v2_190201V01F02"/>
  </r>
  <r>
    <s v="มท 55210 – 1-62-0023"/>
    <s v="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"/>
    <s v="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p9wqnx2GNgujQn8n7ywV"/>
    <s v="v2_190201V01F02"/>
  </r>
  <r>
    <s v="มท 55210 – 1-62-0024"/>
    <s v="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"/>
    <s v="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wEZqAZnqraCWVZKjqGR0"/>
    <s v="v2_190201V01F02"/>
  </r>
  <r>
    <s v="มท 55210 – 1-62-0025"/>
    <s v="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"/>
    <s v="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joKqrqaK4XIVM2JzO8qM"/>
    <s v="v2_190201V01F02"/>
  </r>
  <r>
    <s v="มท 55210 – 1-62-0026"/>
    <s v="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"/>
    <s v="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mdBqx2ol5Eu8L61YRKO7"/>
    <s v="v2_190201V01F02"/>
  </r>
  <r>
    <s v="มท 55210 – 1-62-0027"/>
    <s v="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"/>
    <s v="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93EM0qNxzluz3jyV7N8A"/>
    <s v="v2_190201V01F02"/>
  </r>
  <r>
    <s v="มท 55210 – 1-62-0028"/>
    <s v="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"/>
    <s v="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33opOGxqBVIVV85w1qJz"/>
    <s v="v2_190201V01F02"/>
  </r>
  <r>
    <s v="มท 55210 – 1-62-0029"/>
    <s v="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"/>
    <s v="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63N04wR05rSOO3yqdJ77"/>
    <s v="v2_190201V01F02"/>
  </r>
  <r>
    <s v="มท 55210 – 1-62-0030"/>
    <s v="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"/>
    <s v="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p9wqxoL1wMHaL3aj3nNg"/>
    <s v="v2_190201V01F02"/>
  </r>
  <r>
    <m/>
    <s v="5-4 ค่าวางท่อขยายเขตจำหน่ายน้ำ ถนนเทศบาล ซอย 17 ตำบลสำนักท้อน อำเภอบ้านฉาง จังหวัดระยอง"/>
    <s v="5-4 ค่าวางท่อขยายเขตจำหน่ายน้ำ ถนนเทศบาล ซอย 17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6-1 โครงการปรับปรุงเส้นท่อ กปภ.สาขาขลุง อำเภอขลุง จังหวัดจันทบุรี"/>
    <s v="6-1 โครงการปรับปรุงเส้นท่อ กปภ.สาขาขลุง อำเภอขลุ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"/>
    <s v="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ซอยเทศบาล 7/9 หมู่ 6 ต.บางพระ อ.ศรีราชา จ.ชลบุรี"/>
    <s v="5-4 ค่าวางท่อขยายเขตจำหน่ายน้ำ ซอยเทศบาล 7/9 หมู่ 6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เทศบาล ซอย 2 หมู่ 2 ต.พลา อ.บ้านฉาง จ.ระยอง"/>
    <s v="5-4 ค่าวางท่อขยายเขตจำหน่ายน้ำ ถนนเทศบาล ซอย 2 หมู่ 2 ต.พลา อ.บ้านฉาง จ.ระยอง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แผนงานที่ 5-4 ค่าวางท่อขยายเขตจำหน่ายน้ำ ซอยเทศบาล 49 หมู่ 4 ต.สำนักท้อน อ.บ้านฉาง จ.ระยอง"/>
    <s v="แผนงานที่ 5-4 ค่าวางท่อขยายเขตจำหน่ายน้ำ ซอยเทศบาล 49 หมู่ 4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เทศบาล 21 หมู่ 1 ต.สำนักท้อน อ.บ้านฉาง จ.ระยอง"/>
    <s v="5-4 ค่าวางท่อขยายเขตจำหน่ายน้ำ ถนนเทศบาล 21 หมู่ 1 ต.สำนักท้อน อ.บ้านฉาง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ซอยวัดมาบข่า หมู่ 5 ต.มาบข่า อ.นิคมพัฒนา จ.ระยอง"/>
    <s v="5-4 ค่าวางท่อขยายเขตจำหน่ายน้ำ ซอยวัดมาบข่า หมู่ 5 ต.มาบข่า อ.นิคมพัฒนา จ.ระยอง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"/>
    <s v="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น้า กรป. เข้าซอยไร่ดอน ถนน 304 เดิม ต.เกาะขนุน อ.พนมสารคาม จ.ฉะเชิงเทรา"/>
    <s v="5-4 ค่าวางท่อขยายเขตจำหน่ายน้ำ หน้า กรป. เข้าซอยไร่ดอน ถนน 304 เดิม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พฤษภ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บ้านหนองเทา ซอย 4 หมู่ 3 ต.บ้านใหม่หนองไทร อ.อรัญประเทศ จ.สระแก้ว"/>
    <s v="5-4 ค่าวางท่อขยายเขตจำหน่ายน้ำ บ้านหนองเทา ซอย 4 หมู่ 3 ต.บ้านใหม่หนองไทร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มกร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เทศบาล 28 หมู่ 1 ตำบลสำนักท้อน อำเภอบ้านฉาง จังหวัดระยอง"/>
    <s v="5-4 ค่าวางท่อขยายเขตจำหน่ายน้ำ ถนนเทศบาล 28 หมู่ 1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"/>
    <s v="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บ้านนาแขม(หนองเอี่ยน) ตำบลนาแขม อำเภอกบินทร์บุรี จังหวัดปราจีนบุรี"/>
    <s v="5-4 ค่าวางท่อขยายเขตจำหน่ายน้ำ บ้านนาแขม(หนองเอี่ยน) ตำบลนาแขม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หนองชาก 1/18 ตำบลหนองชาก อำเภอบ้านบึง จังหวัดชลบุรี"/>
    <s v="5-4 ค่าวางท่อขยายเขตจำหน่ายน้ำ ถนนหนองชาก 1/18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10 ซอยโกสิลา ต.หนองอิรุณ อ.บ้านบึง จ.ชลบุรี"/>
    <s v="5-4 ค่าวางท่อขยายเขตจำหน่ายน้ำ หมู่ 10 ซอยโกสิลา ต.หนองอิรุณ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"/>
    <s v="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บ้านหนองเอี่ยม - บ้านวังห้าง ต.นาแขม อ.กบินทร์บุรี จ.ปราจีนบุรี"/>
    <s v="5-4 ค่าวางท่อขยายเขตจำหน่ายน้ำ บ้านหนองเอี่ยม - บ้านวังห้าง ต.นาแขม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"/>
    <s v="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"/>
    <s v="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บ้านหนองระหาร ริมถนนสุขุมวิท 3 (เดิม) หมู่ 1 ต.บ่อ อ.ขลุง จ.จันทบุรี"/>
    <s v="5-4 ค่าวางท่อขยายเขตจำหน่ายน้ำ บ้านหนองระหาร ริมถนนสุขุมวิท 3 (เดิม) หมู่ 1 ต.บ่อ อ.ขลุง จ.จันท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"/>
    <s v="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บ้านโคกสะพานขาว ม.1 ถึง ทางหลวงหมายเลข 3397 ต.ป่าไร่ อ.อรัญประเทศ จ.สระแก้ว"/>
    <s v="5-4 ค่าวางท่อขยายเขตจำหน่ายน้ำ บ้านโคกสะพานขาว ม.1 ถึง ทางหลวงหมายเลข 3397 ต.ป่าไร่ อ.อรัญประเทศ จ.สระแก้ว"/>
    <s v="ด้านการสร้างการเติบโตบนคุณภาพชีวิตที่เป็นมิตรต่อสิ่งแวดล้อม"/>
    <x v="1"/>
    <s v="พฤศจิกายน 2561"/>
    <s v="พฤษภ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"/>
    <s v="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ศาลเจ่าพ่อเสือ - หมู่บ้านปัญจรัตน์ ต.บางพระ อ.ศรีราชา จ.ชลบุรี"/>
    <s v="5-4 ค่าวางท่อขยายเขตจำหน่ายน้ำ ศาลเจ่าพ่อเสือ - หมู่บ้านปัญจรัตน์ ต.บางพระ อ.ศรีราชา จ.ชลบุรี"/>
    <s v="ด้านการสร้างการเติบโตบนคุณภาพชีวิตที่เป็นมิตรต่อสิ่งแวดล้อม"/>
    <x v="1"/>
    <s v="ธันวาคม 2561"/>
    <s v="มีนาคม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สายหนองเขิน - สำนักตอ หมู่ 4 ตำบลหนองชาก อำเภอบ้านบึง จังหวัดชลบุรี"/>
    <s v="5-4 ค่าวางท่อขยายเขตจำหน่ายน้ำ ถนนสายหนองเขิน - สำนักตอ หมู่ 4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โรงงานท่อ พีวีซี ถึงแยกหนองเสือ ต.เกาะขนุน อ.พนมสารคาม จ.ฉะเชิงเทรา"/>
    <s v="5-4 ค่าวางท่อขยายเขตจำหน่ายน้ำ โรงงานท่อ พีวีซี ถึงแยกหนองเสือ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ซอยเด่นชัยเจริญ หมู่ 7 ตำบลเกาะขนุน อำเภอพนมสารคาม จังหวัดฉะเชิงเทรา"/>
    <s v="5-4 ค่าวางท่อขยายเขตจำหน่ายน้ำ ซอยเด่นชัยเจริญ หมู่ 7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หนองชาก 1/16 ต.หนองชาก อ.บ้านบึง จ.ชลบุรี"/>
    <s v="5-4 ค่าวางท่อขยายเขตจำหน่ายน้ำ ถนนหนองชาก 1/16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1"/>
    <s v="พฤศจิกายน 2561"/>
    <s v="ธันวาคม 2561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เทศบาล ซอย 21 หมู่ 11 ตำบลพลับพลา อำเภอเมือง จังหวัดจันทบุรี"/>
    <s v="5-4 ค่าวางท่อขยายเขตจำหน่ายน้ำ ถนนเทศบาล ซอย 21 หมู่ 11 ตำบลพลับพลา อำเภอเมือง จังหวัดจันทบุรี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"/>
    <s v="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"/>
    <s v="ด้านการสร้างการเติบโตบนคุณภาพชีวิตที่เป็นมิตรต่อสิ่งแวดล้อม"/>
    <x v="1"/>
    <s v="ธันวาคม 2561"/>
    <s v="เมษ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สุวรรณศรเก่าและบ้านโคกสูง ต.กบินทร์ อ.กบินทร์บุรี จ.ปราจีนบุรี"/>
    <s v="5-4 ค่าวางท่อขยายเขตจำหน่ายน้ำ ถนนสุวรรณศรเก่าและบ้านโคกสูง ต.กบินทร์ อ.กบินทร์บุรี จ.ปราจีนบุรี"/>
    <s v="ด้านการสร้างการเติบโตบนคุณภาพชีวิตที่เป็นมิตรต่อสิ่งแวดล้อม"/>
    <x v="1"/>
    <s v="ธันวาคม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"/>
    <s v="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ชุมชนบ้านคลองขุด หมู่ 5 ต.คลองใหญ่ อ.คลองใหญ่ จ.ตราด"/>
    <s v="5-4 ค่าวางท่อขยายเขตจำหน่ายน้ำ ชุมชนบ้านคลองขุด หมู่ 5 ต.คลองใหญ่ อ.คลองใหญ่ จ.ตราด"/>
    <s v="ด้านการสร้างการเติบโตบนคุณภาพชีวิตที่เป็นมิตรต่อสิ่งแวดล้อม"/>
    <x v="1"/>
    <s v="พฤศจิกายน 2561"/>
    <s v="กุมภาพันธ์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"/>
    <s v="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"/>
    <s v="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"/>
    <s v="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"/>
    <s v="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"/>
    <s v="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"/>
    <s v="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"/>
    <s v="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1"/>
    <s v="มกราคม 2562"/>
    <s v="มิถุน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"/>
    <s v="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"/>
    <s v="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"/>
    <s v="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"/>
    <s v="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"/>
    <s v="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"/>
    <s v="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"/>
    <s v="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"/>
    <s v="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"/>
    <s v="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"/>
    <s v="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"/>
    <s v="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"/>
    <s v="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"/>
    <s v="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"/>
    <s v="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"/>
    <s v="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"/>
    <s v="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"/>
    <s v="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"/>
    <s v="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14 ต.นาทวี อ.นาทวี จ.สงขลา (แผนงานบูรณาการบริหารจัดการทรัพยากรน้ำ)"/>
    <s v="5-4 ค่าวางท่อขยายเขตจำหน่ายน้ำ หมู่ 14 ต.นาทวี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"/>
    <s v="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"/>
    <s v="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"/>
    <s v="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"/>
    <s v="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"/>
    <s v="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"/>
    <s v="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"/>
    <s v="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"/>
    <s v="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3 ต.พะวง อ.เมือง จ.สงขลา (แผนงานบูรณาการบริหารจัดการทรัพยากรน้ำ)"/>
    <s v="5-4 ค่าวางท่อขยายเขตจำหน่ายน้ำ หมู่ 3 ต.พะว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"/>
    <s v="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"/>
    <s v="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"/>
    <s v="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"/>
    <s v="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3,5 ต.ท่าโพธิ์ อ.สะเดา จ.สงขลา (แผนบูรณาการบริหารจัดการทรัพยากรน้ำ)"/>
    <s v="5-4 ค่าวางท่อขยายเขตจำหน่ายน้ำ หมู่ 3,5 ต.ท่าโพธิ์ อ.สะเดา จ.สงขลา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"/>
    <s v="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"/>
    <s v="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"/>
    <s v="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"/>
    <s v="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"/>
    <s v="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"/>
    <s v="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6-1-1 โครงการปรับปรุงเส้นท่อ กปภ.สาขาร้อยเอ็ด อ.เมือง จ.ร้อยเอ็ด (แผนงานบูรณาการบริหารจัดการทรัยากรน้ำ)"/>
    <s v="6-1-1 โครงการปรับปรุงเส้นท่อ กปภ.สาขาร้อยเอ็ด อ.เมือง จ.ร้อยเอ็ด (แผนงานบูรณาการบริหารจัดการทรั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s v="มท 55520 – 1-63-0030"/>
    <s v="6-1-1 โครงการปรับปรุงเส้นท่อ กปภ.สาขาพัทลุง อ.เมือง จ.พัทลุง (แผนงานบูรณาการบริหารจัดการทรัพยากรน้ำ)"/>
    <s v="6-1-1 โครงการปรับปรุงเส้นท่อ กปภ.สาขาพัทลุง อ.เมือง จ.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1"/>
    <s v="ตุลาคม 2561"/>
    <s v="กันยายน 2562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RdY4MpwMaYf9qRnWee2A"/>
    <s v="v2_190201V01F02"/>
  </r>
  <r>
    <s v="ฉช.2401-63-0001"/>
    <s v="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"/>
    <s v="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s v="กรมการปกครอง"/>
    <s v="ปค."/>
    <s v="กระทรวงมหาดไทย"/>
    <m/>
    <s v="v3_190201V01"/>
    <x v="0"/>
    <x v="0"/>
    <m/>
    <s v="https://emenscr.nesdc.go.th/viewer/view.html?id=Y79nkXQ0gBclJlVE1L4m"/>
    <s v="v2_190201V01F02"/>
  </r>
  <r>
    <m/>
    <s v="โครงการขยายเขตประปาส่วนภูมิภาค หมู่ที่ 1, 4, 5, 6 ตำบลคลองเขื่อน อำเภอคลองเขื่อน จังหวัดฉะเชิงเทรา"/>
    <s v="โครงการขยายเขตประปาส่วนภูมิภาค หมู่ที่ 1, 4, 5, 6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คลองเขื่อน จังหวัดฉะเชิงเทรา"/>
    <s v="กรมการปกครอง"/>
    <s v="ปค."/>
    <s v="กระทรวงมหาดไทย"/>
    <m/>
    <s v="v3_190201V01"/>
    <x v="0"/>
    <x v="0"/>
    <m/>
    <m/>
    <s v="v2_190201V01F02"/>
  </r>
  <r>
    <s v="ฉช.2401-63-0003"/>
    <s v="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"/>
    <s v="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อำเภอเมืองฉะเชิงเทรา จังหวัดฉะเชิงเทรา"/>
    <s v="กรมการปกครอง"/>
    <s v="ปค."/>
    <s v="กระทรวงมหาดไทย"/>
    <m/>
    <s v="v3_190201V01"/>
    <x v="0"/>
    <x v="0"/>
    <m/>
    <s v="https://emenscr.nesdc.go.th/viewer/view.html?id=p9pzGnm9AeuyV67mjEWQ"/>
    <s v="v2_190201V01F02"/>
  </r>
  <r>
    <s v="ฉช.2409-63-0001"/>
    <s v="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"/>
    <s v="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พฤศจิกายน 2563"/>
    <s v="อำเภอแปลงยาว จังหวัดฉะเชิงเทรา"/>
    <s v="กรมการปกครอง"/>
    <s v="ปค."/>
    <s v="กระทรวงมหาดไทย"/>
    <m/>
    <s v="v3_190201V01"/>
    <x v="0"/>
    <x v="0"/>
    <m/>
    <s v="https://emenscr.nesdc.go.th/viewer/view.html?id=nrn02LLMq2fEZN3XVQ3r"/>
    <s v="v2_190201V01F02"/>
  </r>
  <r>
    <s v="ฉช.2411-63-0002"/>
    <s v="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"/>
    <s v="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2"/>
    <s v="เมษายน 2563"/>
    <s v="กันยายน 2563"/>
    <s v="อำเภอคลองเขื่อน จังหวัดฉะเชิงเทรา"/>
    <s v="กรมการปกครอง"/>
    <s v="ปค."/>
    <s v="กระทรวงมหาดไทย"/>
    <m/>
    <s v="v3_190201V01"/>
    <x v="0"/>
    <x v="0"/>
    <m/>
    <s v="https://emenscr.nesdc.go.th/viewer/view.html?id=EaWLaBEApXSxqxNdXY5B"/>
    <s v="v2_190201V01F02"/>
  </r>
  <r>
    <s v="ทส 0602-63-0003"/>
    <s v="โครงการค่าใช้จ่ายในการบริหารจัดการเพื่อรองรับสภาวะวิกฤตน้ำ"/>
    <s v="โครงการค่าใช้จ่ายในการบริหารจัดการเพื่อรองรับสภาวะวิกฤต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ศูนย์ป้องกันวิกฤติน้ำ"/>
    <s v="กรมทรัพยากรน้ำ"/>
    <s v="ทน."/>
    <s v="กระทรวงทรัพยากรธรรมชาติและสิ่งแวดล้อม"/>
    <m/>
    <s v="v3_190201V01"/>
    <x v="0"/>
    <x v="0"/>
    <m/>
    <s v="https://emenscr.nesdc.go.th/viewer/view.html?id=eKE6GE4pgeIpnQVKmp0V"/>
    <s v="v2_190201V01F02"/>
  </r>
  <r>
    <m/>
    <s v="โครงการจัดซื้อเครื่องสำรวจธรณีฟิสิกส์ (Resistivity) แบบ 3 มิติ พร้อมติดตั้งบนยานพาหนะ"/>
    <s v="โครงการจัดซื้อเครื่องสำรวจธรณีฟิสิกส์ (Resistivity) แบบ 3 มิติ 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5"/>
    <s v="สำนักสำรวจและประเมินศักยภาพน้ำดาบาล"/>
    <s v="กรมทรัพยากรน้ำบาดาล"/>
    <s v="ทบ."/>
    <s v="กระทรวงทรัพยากรธรรมชาติและสิ่งแวดล้อม"/>
    <m/>
    <s v="v3_190201V01"/>
    <x v="0"/>
    <x v="0"/>
    <m/>
    <m/>
    <s v="v2_190201V01F02"/>
  </r>
  <r>
    <m/>
    <s v="โครงการจัดซื้อเครื่องหยั่งธรณีหลุมเจาะพร้อมติดตั้งบนยานพาหนะ"/>
    <s v="โครงการจัดซื้อเครื่องหยั่งธรณีหลุมเจาะพร้อมติดตั้งบนยานพาหนะ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4"/>
    <s v="สำนักสำรวจและประเมินศักยภาพน้ำดาบาล"/>
    <s v="กรมทรัพยากรน้ำบาดาล"/>
    <s v="ทบ."/>
    <s v="กระทรวงทรัพยากรธรรมชาติและสิ่งแวดล้อม"/>
    <m/>
    <s v="v3_190201V01"/>
    <x v="0"/>
    <x v="0"/>
    <m/>
    <m/>
    <s v="v2_190201V01F02"/>
  </r>
  <r>
    <s v="ทส 0705-63-0001"/>
    <s v="โครงการพัฒนาน้ำบาดาลระดับลึกเพื่อแก้ไขปัญหาคุณภาพน้ำบาดาล กร่อยเค็ม"/>
    <s v="โครงการพัฒนาน้ำบาดาลระดับลึกเพื่อแก้ไขปัญหาคุณภาพน้ำบาดาล กร่อยเค็ม"/>
    <s v="ด้านการสร้างการเติบโตบนคุณภาพชีวิตที่เป็นมิตรต่อสิ่งแวดล้อม"/>
    <x v="2"/>
    <s v="มีนาคม 2563"/>
    <s v="กันยายน 2563"/>
    <s v="สำนักพัฒนาน้ำบาดาล"/>
    <s v="กรมทรัพยากรน้ำบาดาล"/>
    <s v="ทบ."/>
    <s v="กระทรวงทรัพยากรธรรมชาติและสิ่งแวดล้อม"/>
    <m/>
    <s v="v3_190201V01"/>
    <x v="0"/>
    <x v="0"/>
    <m/>
    <s v="https://emenscr.nesdc.go.th/viewer/view.html?id=qW8GJRYNNYsXMozL8ewR"/>
    <s v="v2_190201V01F02"/>
  </r>
  <r>
    <s v="มท 5470-1-1-63-0001"/>
    <s v="การปรับปรุงท่อจ่าย"/>
    <s v="การปรับปรุงท่อจ่าย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s v="การประปานครหลวง"/>
    <s v="กปน."/>
    <s v="กระทรวงมหาดไทย"/>
    <m/>
    <s v="v3_190201V01"/>
    <x v="0"/>
    <x v="0"/>
    <m/>
    <s v="https://emenscr.nesdc.go.th/viewer/view.html?id=Z6zzWwA4yrI5qwJaVAy9"/>
    <s v="v2_190201V01F02"/>
  </r>
  <r>
    <s v="มท 5470-1-1-63-0002"/>
    <s v="การจัดการพื้นที่เฝ้าระวัง"/>
    <s v="การจัดการพื้นที่เฝ้าระวั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ฝ่ายนโยบายและยุทธศาสตร์ (ฝนย.)"/>
    <s v="การประปานครหลวง"/>
    <s v="กปน."/>
    <s v="กระทรวงมหาดไทย"/>
    <m/>
    <s v="v3_190201V01"/>
    <x v="0"/>
    <x v="0"/>
    <m/>
    <s v="https://emenscr.nesdc.go.th/viewer/view.html?id=qWzz2rQpYBT1wRXVGEOA"/>
    <s v="v2_190201V01F02"/>
  </r>
  <r>
    <s v="มท 55310 – 1-63-0028"/>
    <s v="5-4 ค่าวางท่อขยายเขตจำหน่ายน้ำ ถนนหนองชาก 1/17 ต.หนองชาก อ.บ้านบึง จ.ชลบุรี"/>
    <s v="5-4 ค่าวางท่อขยายเขตจำหน่ายน้ำ ถนนหนองชาก 1/17 ต.หนองชาก อ.บ้านบึง จ.ชล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QOoqYpq7ErT9MxWnW5Zy"/>
    <s v="v2_190201V01F02"/>
  </r>
  <r>
    <s v="มท 55420 – 1-63-0008"/>
    <s v="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"/>
    <s v="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Ea35kNMWB3iG2KJM733N"/>
    <s v="v2_190201V01F02"/>
  </r>
  <r>
    <s v="มท 55420 – 1-63-0009"/>
    <s v="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"/>
    <s v="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aQL1wXRBjLUkG9A042Zp"/>
    <s v="v2_190201V01F02"/>
  </r>
  <r>
    <m/>
    <s v="5-3 งานก่อสร้างสถานีเพิ่มแรงดันน้ำเพื่อเพิ่มปริมาณน้ำจำหน่าย อ.บ้านดุง จ.อุดรธานี กปภ.สาขาบ้านดุง"/>
    <s v="5-3 งานก่อสร้างสถานีเพิ่มแรงดันน้ำเพื่อเพิ่มปริมาณน้ำจำหน่าย อ.บ้านดุง จ.อุดรธานี กปภ.สาขาบ้านดุง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5-3 วางท่อเสริมแรงดัน สะพานเชื่อม - ทางเข้าบ้านสร้างแห่ ต.แสนพัน อ.ธาตุพนม จ.นครพนม กปภ.สาขาธาตุพนม"/>
    <s v="5-3 วางท่อเสริมแรงดัน สะพานเชื่อม - ทางเข้าบ้านสร้างแห่ ต.แสนพัน อ.ธาตุพนม จ.นครพนม กปภ.สาขาธาตุพนม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m/>
    <s v="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"/>
    <s v="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m/>
    <s v="v2_190201V01F02"/>
  </r>
  <r>
    <s v="มท 55220 – 1-63-0026"/>
    <s v="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"/>
    <s v="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แผนและวิชาการ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7MkMaBe9X2u9peen1lAJ"/>
    <s v="v2_190201V01F02"/>
  </r>
  <r>
    <s v="มท 55420 – 3-63-0001"/>
    <s v="งานปรับปรุงเส้นท่อบริเวณ ถนนหัวนาบนซอย 1 ถึง แยกแก้มลิง ต.ปากแพรก อ.เมือง จ.กาญจนบุรี"/>
    <s v="งานปรับปรุงเส้นท่อบริเวณ ถนนหัวนาบนซอย 1 ถึง แยกแก้มลิง ต.ปากแพรก อ.เมือง จ.กาญจน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s v="กองระบบจำหน่าย"/>
    <s v="การประปาส่วนภูมิภาค"/>
    <s v="กปภ."/>
    <s v="กระทรวงมหาดไทย"/>
    <m/>
    <s v="v3_190201V01"/>
    <x v="0"/>
    <x v="0"/>
    <m/>
    <s v="https://emenscr.nesdc.go.th/viewer/view.html?id=z08VgX7kY0Fl1yo3Z04M"/>
    <s v="v2_190201V01F02"/>
  </r>
  <r>
    <s v="มท 0227.1(นฐ)-63-0011"/>
    <s v="ปรับปรุงและเพิ่มประสิทธิภาพการบริหารจัดการน้ำจังหวัดนนทบุรี"/>
    <s v="ปรับปรุงและเพิ่มประสิทธิภาพการบริหารจัดการน้ำจังหวัดนนทบุรี"/>
    <s v="ด้านการสร้างการเติบโตบนคุณภาพชีวิตที่เป็นมิตรต่อสิ่งแวดล้อม"/>
    <x v="2"/>
    <s v="ตุลาคม 2562"/>
    <s v="กันยายน 2563"/>
    <m/>
    <s v="ภาคกลางปริมณฑล"/>
    <s v="ภาคกลางปริมณฑล"/>
    <s v="จังหวัดและกลุ่มจังหวัด"/>
    <m/>
    <s v="v3_190201V01"/>
    <x v="0"/>
    <x v="0"/>
    <m/>
    <s v="https://emenscr.nesdc.go.th/viewer/view.html?id=z083WwN27xhlQrmBWlqB"/>
    <s v="v2_190201V01F02"/>
  </r>
  <r>
    <s v="มท 55210 – 2-64-0022"/>
    <s v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 "/>
    <s v="โครงการบำรุงรักษาอุปกรณ์ระบบควบคุมอัตโนมัติขนาดเล็ก(PLC) กปภ.สาขาในสังกัด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1"/>
    <x v="1"/>
    <x v="0"/>
    <m/>
    <s v="https://emenscr.nesdc.go.th/viewer/view.html?id=5fe8885648dad842bf57c5f8"/>
    <s v="190201F0101"/>
  </r>
  <r>
    <s v="มท 55210 – 2-64-0021"/>
    <s v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/>
    <s v="โครงการระบบควบคุมอัตโนมัติขนาดเล็ก(PLC) กปภ.สาขาชนบท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1"/>
    <x v="1"/>
    <x v="0"/>
    <m/>
    <s v="https://emenscr.nesdc.go.th/viewer/view.html?id=5fe885a3937fc042b84c9c41"/>
    <s v="190201F0101"/>
  </r>
  <r>
    <s v="มท 55210 – 2-64-0020"/>
    <s v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โครงการระบบควบคุมอัตโนมัติขนาดเล็ก(PLC) กปภ.สาขาร้อยเอ็ด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1"/>
    <x v="1"/>
    <x v="0"/>
    <m/>
    <s v="https://emenscr.nesdc.go.th/viewer/view.html?id=5fe883568c931742b9801818"/>
    <s v="190201F0101"/>
  </r>
  <r>
    <s v="มท 55210 – 2-64-0019"/>
    <s v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โครงการระบบควบคุมอัตโนมัติขนาดเล็ก(PLC) กปภ.สาขากระนว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1"/>
    <x v="1"/>
    <x v="0"/>
    <m/>
    <s v="https://emenscr.nesdc.go.th/viewer/view.html?id=5fe8802755edc142c175dd23"/>
    <s v="190201F0101"/>
  </r>
  <r>
    <s v="มท 55210 – 2-64-0018"/>
    <s v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s v="โครงการบำรุงรักษาอุปกรณ์ระบบควบคุมและประมวลผลแบบศูนย์รวม(SACAD)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1"/>
    <x v="1"/>
    <x v="0"/>
    <m/>
    <s v="https://emenscr.nesdc.go.th/viewer/view.html?id=5fe8732448dad842bf57c5e9"/>
    <s v="190201F0101"/>
  </r>
  <r>
    <s v="มท 55210 – 2-64-0017"/>
    <s v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โครงการระบบควบคุมและประมวลผลแบบศูนย์รวม(SCADA) กปภ.สาขาขอนแก่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1"/>
    <x v="1"/>
    <x v="0"/>
    <m/>
    <s v="https://emenscr.nesdc.go.th/viewer/view.html?id=5fe86ff455edc142c175dd14"/>
    <s v="190201F0101"/>
  </r>
  <r>
    <s v="มท 55210 – 2-64-0016"/>
    <s v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/>
    <s v="โครงการระบบควบคุมและประมวลผลแบบศูนย์รวม(SCADA)กปภ.สาขามหาสารคาม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1"/>
    <x v="1"/>
    <x v="0"/>
    <m/>
    <s v="https://emenscr.nesdc.go.th/viewer/view.html?id=5fe86d508c931742b9801802"/>
    <s v="190201F0101"/>
  </r>
  <r>
    <s v="มท 55210 – 2-64-0015"/>
    <s v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/>
    <s v="โครงการเปลี่ยนทรายกรองกรวดกรอง กปภ.สาขาในสังกัด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1"/>
    <x v="1"/>
    <x v="0"/>
    <m/>
    <s v="https://emenscr.nesdc.go.th/viewer/view.html?id=5fe8687648dad842bf57c5e0"/>
    <s v="190201F0101"/>
  </r>
  <r>
    <s v="มท 55210 – 2-64-0014"/>
    <s v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s v="โครงการขุดลอกสระพักตะกอน กปภ.สาขาในสังกัด จำนวน 22 สาขา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4"/>
    <x v="2"/>
    <x v="0"/>
    <m/>
    <s v="https://emenscr.nesdc.go.th/viewer/view.html?id=5fe8645e937fc042b84c9c24"/>
    <s v="190201F0403"/>
  </r>
  <r>
    <s v="มท 55210 – 2-64-0013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/>
    <s v="โครงการจัดการน้ำสะอาด (Water Safety Plan) กปภ.สาขาโพนทองและหน่วยบริการ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2"/>
    <x v="3"/>
    <x v="0"/>
    <m/>
    <s v="https://emenscr.nesdc.go.th/viewer/view.html?id=5fe8604048dad842bf57c5d8"/>
    <s v="190201F0203"/>
  </r>
  <r>
    <s v="มท 55210 – 2-64-0012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/>
    <s v="โครงการจัดการน้ำสะอาด(Water Safety Plan) กปภ.สาขาชุมแพ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2"/>
    <x v="3"/>
    <x v="0"/>
    <m/>
    <s v="https://emenscr.nesdc.go.th/viewer/view.html?id=5fe85c9a48dad842bf57c5d2"/>
    <s v="190201F0203"/>
  </r>
  <r>
    <s v="มท 55210 – 2-64-0011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/>
    <s v="โครงการจัดการน้ำสะอาด (Water Safty Plan) กปภ.สาขาหนองเรือ หน่วยบริการดอนโมง หน่วยบริการภูเวีย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2"/>
    <x v="3"/>
    <x v="0"/>
    <m/>
    <s v="https://emenscr.nesdc.go.th/viewer/view.html?id=5fe856478c931742b98017f1"/>
    <s v="190201F0203"/>
  </r>
  <r>
    <s v="มท 5470-1-1-64-0011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/>
    <s v="แผนงาน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4"/>
    <s v="v3_190201V01"/>
    <x v="0"/>
    <x v="0"/>
    <m/>
    <s v="https://emenscr.nesdc.go.th/viewer/view.html?id=61532ccf66063541700595db"/>
    <s v="190201F0102"/>
  </r>
  <r>
    <s v="มท 5470-1-1-64-0010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/>
    <s v="แผนงานการปรับปรุงท่อจ่าย"/>
    <s v="ด้านการสร้างการเติบโตบนคุณภาพชีวิตที่เป็นมิตรต่อสิ่งแวดล้อม"/>
    <x v="3"/>
    <s v="ตุลาคม 2564"/>
    <s v="กันยายน 2565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4"/>
    <s v="v3_190201V01"/>
    <x v="1"/>
    <x v="0"/>
    <m/>
    <s v="https://emenscr.nesdc.go.th/viewer/view.html?id=61532a85085c004179aa68c4"/>
    <s v="190201F0101"/>
  </r>
  <r>
    <s v="มท 5470-1-1-64-0002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/>
    <s v="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4"/>
    <s v="v3_190201V01"/>
    <x v="0"/>
    <x v="0"/>
    <m/>
    <s v="https://emenscr.nesdc.go.th/viewer/view.html?id=5fec3b8c6184281fb306e678"/>
    <s v="190201F0102"/>
  </r>
  <r>
    <s v="มท 5470-1-1-64-0001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/>
    <s v="การปรับปรุงท่อจ่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4"/>
    <s v="v3_190201V01"/>
    <x v="1"/>
    <x v="0"/>
    <m/>
    <s v="https://emenscr.nesdc.go.th/viewer/view.html?id=5fec32cf6184281fb306e638"/>
    <s v="190201F0104"/>
  </r>
  <r>
    <s v="ทส 0602-64-0002"/>
    <s v="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 จังหวัดอุดรธานี กปภ.สาขากุมภวาปี (แผนงานบูรณาการพัฒนาพื้นที่่ระดับภาค)(ตามแผนปฏิบัติการ 2564) หน้า ก-57"/>
    <s v="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ศูนย์ป้องกันวิกฤติน้ำ"/>
    <s v="กรมทรัพยากรน้ำ"/>
    <s v="ทน."/>
    <s v="กระทรวงทรัพยากรธรรมชาติและสิ่งแวดล้อม"/>
    <s v="โครงการปกติ 2564"/>
    <s v="v3_190201V01"/>
    <x v="4"/>
    <x v="0"/>
    <m/>
    <s v="https://emenscr.nesdc.go.th/viewer/view.html?id=5fd6ec8b07212e34f9c3015c"/>
    <s v="190201F0103"/>
  </r>
  <r>
    <s v="มท 55220 – 1-64-0006"/>
    <s v="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"/>
    <s v="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60732da05356620e16ed8"/>
    <s v="190201F0102"/>
  </r>
  <r>
    <s v="มท 55220 – 1-64-0005"/>
    <s v="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"/>
    <s v="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604fbda05356620e16ebf"/>
    <s v="190201F0102"/>
  </r>
  <r>
    <s v="มท 55220 – 1-64-0004"/>
    <s v="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"/>
    <s v="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bf66840d3eec2a6b9e4f40"/>
    <s v="190201F0102"/>
  </r>
  <r>
    <s v="มท 55220 – 1-64-0003"/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"/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1"/>
    <x v="0"/>
    <m/>
    <s v="https://emenscr.nesdc.go.th/viewer/view.html?id=5fbf61477232b72a71f77f85"/>
    <s v="190201F0101"/>
  </r>
  <r>
    <s v="มท 55220 – 1-64-0003"/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"/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1"/>
    <m/>
    <s v="https://emenscr.nesdc.go.th/viewer/view.html?id=5fbf61477232b72a71f77f85"/>
    <s v="190201F0101"/>
  </r>
  <r>
    <s v="มท 55220 – 1-64-0017"/>
    <s v="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339cfb9dc916087306e2"/>
    <s v="190201F0102"/>
  </r>
  <r>
    <s v="มท 55510 – 2-64-0015"/>
    <s v="โครงการสถานีเฝ้าระวังระดับน้ำดิบขนาดเล็ก"/>
    <s v="โครงการสถานีเฝ้าระวังระดับน้ำดิบขนาดเล็ก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ระบบผลิตและควบคุมคุณภาพน้ำ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c2f858ae2fc1b311d2008"/>
    <s v="190201F0102"/>
  </r>
  <r>
    <s v="มท 55220 – 1-64-0062"/>
    <s v="1.1.2 งานวางท่อขยายเขตจำหน่ายน้ำ ปีงบประมาณ 2564 (เงินรายได้ กปภ.) บ้านพระซอง หมู่13  ตำบลพระซอง อำเภอนาแก  จังหวัดนครพนม กปภ.สาขาธาตุพนม (น.นาแก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พระซอง หมู่13  ตำบลพระซอง อำเภอนาแก  จังหวัดนครพนม กปภ.สาขาธาตุพนม (น.นาแก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c1828ae2fc1b311d1dd7"/>
    <s v="190201F0102"/>
  </r>
  <r>
    <s v="มท 55220 – 1-64-0061"/>
    <s v="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"/>
    <s v="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bfd10573ae1b28631e11"/>
    <s v="190201F0102"/>
  </r>
  <r>
    <s v="มท 55220 – 1-64-0060"/>
    <s v="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bc9fea2eef1b27a270aa"/>
    <s v="190201F0102"/>
  </r>
  <r>
    <s v="มท 55220 – 1-64-0059"/>
    <s v="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 จังหวัดอุดรธานี กปภ.สาขาบ้านดุง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 จังหวัดอุดรธานี กปภ.สาขาบ้านด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b9df8ae2fc1b311d1daa"/>
    <s v="190201F0102"/>
  </r>
  <r>
    <s v="มท 55220 – 1-64-0058"/>
    <s v="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b22c8ae2fc1b311d1d87"/>
    <s v="190201F0102"/>
  </r>
  <r>
    <s v="มท 55220 – 1-64-0057"/>
    <s v="1.1.2 งานวางท่อขยายเขตจำหน่ายน้ำ ปีงบประมาณ 2564 (เงินรายได้ กปภ.) บ้านโนนคำมี หมู่2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นนคำมี หมู่2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b0f18ae2fc1b311d1d82"/>
    <s v="190201F0102"/>
  </r>
  <r>
    <s v="มท 55220 – 1-64-0056"/>
    <s v="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"/>
    <s v="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75b1a048ce28c3ee6521"/>
    <s v="190201F0102"/>
  </r>
  <r>
    <s v="มท 55220 – 1-64-0055"/>
    <s v="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741638eaa328bc36956d"/>
    <s v="190201F0102"/>
  </r>
  <r>
    <s v="มท 55220 – 1-64-0054"/>
    <s v="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72d1bcb77e28c9827860"/>
    <s v="190201F0102"/>
  </r>
  <r>
    <s v="มท 55220 – 1-64-0053"/>
    <s v=" 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"/>
    <s v=" 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716b38eaa328bc369567"/>
    <s v="190201F0102"/>
  </r>
  <r>
    <s v="มท 55220 – 1-64-0052"/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 (น.โนนสัง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 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96f6d4737ba28bee869ea"/>
    <s v="190201F0102"/>
  </r>
  <r>
    <s v="มท 55220 – 1-64-0051"/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8405d07212e34f9c302c9"/>
    <s v="190201F0102"/>
  </r>
  <r>
    <s v="มท 55220 – 1-64-0050"/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83e71238e5c34f1efce75"/>
    <s v="190201F0102"/>
  </r>
  <r>
    <s v="มท 55220 – 1-64-0049"/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83ca1a7ca1a34f39f35b5"/>
    <s v="190201F0102"/>
  </r>
  <r>
    <s v="มท 55220 – 1-64-0048"/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83a76238e5c34f1efce67"/>
    <s v="190201F0102"/>
  </r>
  <r>
    <s v="มท 55220 – 1-64-0047"/>
    <s v="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71501238e5c34f1efcd28"/>
    <s v="190201F0102"/>
  </r>
  <r>
    <s v="มท 55220 – 1-64-0046"/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713fe6eb12634f2968c8d"/>
    <s v="190201F0102"/>
  </r>
  <r>
    <s v="มท 55220 – 1-64-0045"/>
    <s v=" 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(น.โนนสัง)(ตามแผนปฏิบัติการ 2564) หน้า ก-32 ถึง ก-36"/>
    <s v=" 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(น.โนนสัง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7129107212e34f9c301a5"/>
    <s v="190201F0102"/>
  </r>
  <r>
    <s v="มท 55220 – 1-64-0044"/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7117e6eb12634f2968c86"/>
    <s v="190201F0102"/>
  </r>
  <r>
    <s v="มท 55220 – 1-64-0043"/>
    <s v=" 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"/>
    <s v=" 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70fcb238e5c34f1efcd16"/>
    <s v="190201F0102"/>
  </r>
  <r>
    <s v="มท 55220 – 1-64-0042"/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70c7207212e34f9c30187"/>
    <s v="190201F0102"/>
  </r>
  <r>
    <s v="มท 55220 – 1-64-0041"/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70af3a7ca1a34f39f3476"/>
    <s v="190201F0102"/>
  </r>
  <r>
    <s v="มท 55220 – 1-64-0040"/>
    <s v="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7095607212e34f9c30183"/>
    <s v="190201F0102"/>
  </r>
  <r>
    <s v="มท 55220 – 1-64-0039"/>
    <s v="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6eb57238e5c34f1efcce1"/>
    <s v="190201F0102"/>
  </r>
  <r>
    <s v="มท 55220 – 1-64-0038"/>
    <s v="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6e8e0a7ca1a34f39f343c"/>
    <s v="190201F0102"/>
  </r>
  <r>
    <s v="มท 55220 – 1-64-0037"/>
    <s v="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6e7ba6eb12634f2968c2b"/>
    <s v="190201F0102"/>
  </r>
  <r>
    <s v="มท 55220 – 1-64-0036"/>
    <s v="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6e69207212e34f9c30148"/>
    <s v="190201F0102"/>
  </r>
  <r>
    <s v="มท 55220 – 1-64-0035"/>
    <s v="1.1.2 งานวางท่อขยายเขตจำหน่ายน้ำ ปีงบประมาณ 2564 (เงินรายได้ กปภ.) ถนนทุ่งฝนสามัคคี ตำบลทุ่งฝน อำเภอทุ่งฝน  จังหวัดอุดรธานี กปภ.สาขาบ้านดุง (น.ทุ่งฝน)  (ตามแผนปฏิบัติการ 2564) หน้า ก-32 ถึง ก-36"/>
    <s v="1.1.2 งานวางท่อขยายเขตจำหน่ายน้ำ ปีงบประมาณ 2564 (เงินรายได้ กปภ.) ถนนทุ่งฝนสามัคคี ตำบลทุ่งฝน อำเภอทุ่งฝน  จังหวัดอุดรธานี กปภ.สาขาบ้านดุง (น.ทุ่งฝน) 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6e560a7ca1a34f39f3426"/>
    <s v="190201F0102"/>
  </r>
  <r>
    <s v="มท 55220 – 1-64-0034"/>
    <s v="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  หมู่11 ตำบลดอนกลอย อำเภอพิบูลย์รัก  จังหวัดอุดรธานี  กปภ.สาขาอุดรธานี(พ) (ตามแผนปฏิบัติการ 2564) หน้า ก-32 ถึง ก-36"/>
    <s v="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  หมู่11 ตำบลดอนกลอย อำเภอพิบูลย์รัก  จังหวัดอุดรธานี 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6e40f6eb12634f2968c20"/>
    <s v="190201F0102"/>
  </r>
  <r>
    <s v="มท 55220 – 1-64-0033"/>
    <s v="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6e238a7ca1a34f39f341b"/>
    <s v="190201F0102"/>
  </r>
  <r>
    <s v="มท 55220 – 1-64-0032"/>
    <s v="1.1.2 งานวางท่อขยายเขตจำหน่ายน้ำ ปีงบประมาณ 2564 (เงินรายได้ กปภ.) บ้านห้อม หมู่1  ตำบลอาจสามารถ  อำเภอเมืองนครพนม จังหวัดนครพนม กปภ.สาขานครพนม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ห้อม หมู่1  ตำบลอาจสามารถ  อำเภอเมืองนครพนม จังหวัดนครพนม กปภ.สาขานครพนม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6dc18238e5c34f1efcca9"/>
    <s v="190201F0102"/>
  </r>
  <r>
    <s v="มท 55220 – 1-64-0031"/>
    <s v="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6dadfa7ca1a34f39f3402"/>
    <s v="190201F0102"/>
  </r>
  <r>
    <s v="มท 55220 – 1-64-0030"/>
    <s v="1.1.2 งานวางท่อขยายเขตจำหน่ายน้ำ ปีงบประมาณ 2564 (เงินรายได้ กปภ.) บ้านโนนตาล หมู่2  ตำบลโนนตาล  อำเภอท่าอุเทน จังหวัดนครพนม กปภ.นครพนม (น.ท่าอุเทน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นนตาล หมู่2  ตำบลโนนตาล  อำเภอท่าอุเทน จังหวัดนครพนม กปภ.นครพนม (น.ท่าอุเทน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073e47cf29c590f8c50ed"/>
    <s v="190201F0102"/>
  </r>
  <r>
    <s v="มท 55220 – 1-64-0029"/>
    <s v="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045fde4c2575912afde15"/>
    <s v="190201F0102"/>
  </r>
  <r>
    <s v="มท 55220 – 1-64-0028"/>
    <s v="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 อำเภอเมืองหนองคาย จังหวัดหนองคาย กปภ.สาขาหนองคาย (ตามแผนปฏิบัติการ 2564) หน้า ก-32 ถึง ก-36"/>
    <s v="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 อำเภอเมืองหนองคาย จังหวัดหนองคาย กปภ.สาขาหนองคา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042d17cf29c590f8c503f"/>
    <s v="190201F0102"/>
  </r>
  <r>
    <s v="มท 55220 – 1-64-0027"/>
    <s v="1.1.2 งานวางท่อขยายเขตจำหน่ายน้ำ ปีงบประมาณ 2564 (เงินรายได้ กปภ.) สามแยกนาป่าหนาด - ปั๊มน้ำมันบ้านหินตั้ง  ตำบลเชียงคาน อำเภอเชียงคาน จังหวัดเลย กปภ.สาขาเชียงคาน (ตามแผนปฏิบัติการ 2564) หน้า ก-32 ถึง ก-36"/>
    <s v="1.1.2 งานวางท่อขยายเขตจำหน่ายน้ำ ปีงบประมาณ 2564 (เงินรายได้ กปภ.) สามแยกนาป่าหนาด - ปั๊มน้ำมันบ้านหินตั้ง  ตำบลเชียงคาน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041777cf29c590f8c503c"/>
    <s v="190201F0102"/>
  </r>
  <r>
    <s v="มท 55220 – 1-64-0026"/>
    <s v="1.1.2 งานวางท่อขยายเขตจำหน่ายน้ำ ปีงบประมาณ 2564 (เงินรายได้ กปภ.) บ้านนาโพธิ์ หมู่5, หมู่12, หมู่17 ตำบลกุรุคุ 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โพธิ์ หมู่5, หมู่12, หมู่17 ตำบลกุรุคุ 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03f6a56035d16079a0a6d"/>
    <s v="190201F0102"/>
  </r>
  <r>
    <s v="มท 55220 – 1-64-0025"/>
    <s v="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 อำเภอภูเรือ จังหวัดเลย กปภ.สาขาด่านซ้าย(น.ภูเรือ)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 อำเภอภูเรือ จังหวัดเลย กปภ.สาขาด่านซ้าย(น.ภูเรือ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03cd9557f3b161930c4ff"/>
    <s v="190201F0102"/>
  </r>
  <r>
    <s v="มท 55220 – 1-64-0024"/>
    <s v="1.1.2 งานวางท่อขยายเขตจำหน่ายน้ำ ปีงบประมาณ 2564 (เงินรายได้ กปภ.) บ้านพังเม็ก หมู่4  ตำบลงิ้วด่อน อำเภอเมืองสกลนคร  จังหวัดสกลนคร กปภ.สาขาสกลนคร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พังเม็ก หมู่4  ตำบลงิ้วด่อน อำเภอเมืองสกลนคร  จังหวัดสกลนคร กปภ.สาขาสกลนคร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03b5e78ad6216092bc27d"/>
    <s v="190201F0102"/>
  </r>
  <r>
    <s v="มท 55220 – 1-64-0023"/>
    <s v="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"/>
    <s v="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d039f856035d16079a0a5b"/>
    <s v="190201F0102"/>
  </r>
  <r>
    <s v="มท 55220 – 1-64-0022"/>
    <s v="1.1.2 งานวางท่อขยายเขตจำหน่ายน้ำ ปีงบประมาณ 2564 (เงินรายได้ กปภ.) ซอยแป๊ะดำ,ซอยนากอก บ้านดอนภู่ หมู่10   ตำบลหนองนาคำ อำเภอเมืองอุดรธานี  จังหวัดอุดรธานี กปภ.สาขาอุดรธานี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แป๊ะดำ,ซอยนากอก บ้านดอนภู่ หมู่10   ตำบลหนองนาคำ อำเภอเมืองอุดรธานี  จังหวัดอุดรธานี กปภ.สาขาอุดรธาน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3c2956035d16079a09b9"/>
    <s v="190201F0102"/>
  </r>
  <r>
    <s v="มท 55220 – 1-64-0021"/>
    <s v="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38c678ad6216092bc1c2"/>
    <s v="190201F0102"/>
  </r>
  <r>
    <s v="มท 55220 – 1-64-0020"/>
    <s v="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 จังหวัดเลย กปภ.สาขาเชียงคาน (ตามแผนปฏิบัติการ 2564) หน้า ก-32 ถึง ก-36"/>
    <s v="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3784557f3b161930c46a"/>
    <s v="190201F0102"/>
  </r>
  <r>
    <s v="มท 55220 – 1-64-0019"/>
    <s v="1.1.2 งานวางท่อขยายเขตจำหน่ายน้ำ ปีงบประมาณ 2564 (เงินรายได้ กปภ.) บ้านโนนผาสุก หมู่9  ตำบลผาสุก อำเภอกุมภวาปี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นนผาสุก หมู่9  ตำบลผาสุก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363856035d16079a099f"/>
    <s v="190201F0102"/>
  </r>
  <r>
    <s v="มท 55220 – 1-64-0018"/>
    <s v="1.1.2 งานวางท่อขยายเขตจำหน่ายน้ำ ปีงบประมาณ 2564 (เงินรายได้ กปภ.) บ้านค้อ หมู่1  ตำบลบ้านค้อ อำเภอโนนสัง  จังหวัดหนองบัวลำภู กปภ.สาขาหนองบัวลำภู(น.โนนสัง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ค้อ หมู่1  ตำบลบ้านค้อ อำเภอโนนสัง  จังหวัดหนองบัวลำภู กปภ.สาขาหนองบัวลำภู(น.โนนสัง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34edfb9dc916087306e8"/>
    <s v="190201F0102"/>
  </r>
  <r>
    <s v="มท 55220 – 1-64-0017"/>
    <s v="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"/>
    <s v="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339cfb9dc916087306e2"/>
    <s v="190201F0102"/>
  </r>
  <r>
    <s v="มท 55220 – 1-64-0016"/>
    <s v="1.1.2 งานวางท่อขยายเขตจำหน่ายน้ำ ปีงบประมาณ 2564 (เงินรายได้ กปภ.) บ้านนาบอนซอย 14 - ซอยข้างโรงเรียนนาบอน  ตำบลนาซ่าว อำเภอเชียงคาน จังหวัดเลย กปภ.สาขาเชียงคาน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นาบอนซอย 14 - ซอยข้างโรงเรียนนาบอน  ตำบลนาซ่าว อำเภอเชียงคาน จังหวัดเลย กปภ.สาขาเชียงคาน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316d557f3b161930c442"/>
    <s v="190201F0102"/>
  </r>
  <r>
    <s v="มท 55220 – 1-64-0015"/>
    <s v="1.1.2 งานวางท่อขยายเขตจำหน่ายน้ำ ปีงบประมาณ 2564 (เงินรายได้ กปภ.) บ้านโคกสง่า หมู่5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คกสง่า หมู่5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2fff557f3b161930c439"/>
    <s v="190201F0102"/>
  </r>
  <r>
    <s v="มท 55220 – 1-64-0014"/>
    <s v=" 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"/>
    <s v=" 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2d53557f3b161930c427"/>
    <s v="190201F0102"/>
  </r>
  <r>
    <s v="มท 55220 – 1-64-0013"/>
    <s v="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"/>
    <s v="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2b9856035d16079a0976"/>
    <s v="190201F0102"/>
  </r>
  <r>
    <s v="มท 55220 – 1-64-0012"/>
    <s v="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"/>
    <s v="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26f3557f3b161930c405"/>
    <s v="190201F0102"/>
  </r>
  <r>
    <s v="มท 55220 – 1-64-0011"/>
    <s v="1.1.2 งานวางท่อขยายเขตจำหน่ายน้ำ ปีงบประมาณ 2564 (เงินรายได้ กปภ.) บ้านโนนผาสุก (ฝั่งตะวันตก) หมู่9  ตำบลผาสุก  อำเภอกุมภวาปี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นนผาสุก (ฝั่งตะวันตก) หมู่9  ตำบลผาสุก 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257a78ad6216092bc151"/>
    <s v="190201F0102"/>
  </r>
  <r>
    <s v="มท 55220 – 1-64-0010"/>
    <s v="1.1.2 งานวางท่อขยายเขตจำหน่ายน้ำ ปีงบประมาณ 2564 (เงินรายได้ กปภ.) บ้านโคกน้อย หมู่8 ตำบลน้ำโสม อำเภอน้ำโสม  จังหวัดอุดรธานี กปภ.สาขาบ้านผือ (น.นำ้โสม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โคกน้อย หมู่8 ตำบลน้ำโสม อำเภอน้ำโสม  จังหวัดอุดรธานี กปภ.สาขาบ้านผือ (น.นำ้โสม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f23b178ad6216092bc147"/>
    <s v="190201F0102"/>
  </r>
  <r>
    <s v="มท 55220 – 1-64-0009"/>
    <s v="1.1.2 งานวางท่อขยายเขตจำหน่ายน้ำ ปีงบประมาณ 2564 (เงินรายได้ กปภ.) บ้านกุดน้ำใส หมู่7  ตำบลศรีธาตุ อำเภอศรีธาตุ  จังหวัดอุดรธานี กุมภวาปี (น.ศรีธาตุ)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กุดน้ำใส หมู่7  ตำบลศรีธาตุ อำเภอศรีธาตุ  จังหวัดอุดรธานี กุมภวาปี (น.ศรีธาตุ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754af9571721336792ec6"/>
    <s v="190201F0102"/>
  </r>
  <r>
    <s v="มท 55220 – 1-64-0008"/>
    <s v="1.1.2 งานวางท่อขยายเขตจำหน่ายน้ำ ปีงบประมาณ 2564 (เงินรายได้ กปภ.) บ้านเกิ้งน้อย หมู่10  ตำบลปะโค อำเภอกุมภวาปี จังหวัดอุดรธานี กปภ.สาขากุมภวาปี (ตามแผนปฏิบัติการ 2564) หน้า ก-32 ถึง ก-36"/>
    <s v="1.1.2 งานวางท่อขยายเขตจำหน่ายน้ำ ปีงบประมาณ 2564 (เงินรายได้ กปภ.) บ้านเกิ้งน้อย หมู่10  ตำบลปะโค อำเภอกุมภวาปี จังหวัดอุดรธานี กปภ.สาขากุมภวาปี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7528c499a93132efec399"/>
    <s v="190201F0102"/>
  </r>
  <r>
    <s v="มท 55220 – 1-64-0007"/>
    <s v="1.1.2 งานวางท่อขยายเขตจำหน่ายน้ำ ปีงบประมาณ 2564 (เงินรายได้ กปภ.) ชุมชนคุ้มหนองสะเบิก หมู่3  ตำบลนาหว้า อำเภอนาหว้า จังหวัดนครพนม กปภ.สาขาศรีสงคราม (น.นาหว้า) (ตามแผนปฏิบัติการ 2564) หน้า ก-32 ถึง ก-36"/>
    <s v="1.1.2 งานวางท่อขยายเขตจำหน่ายน้ำ ปีงบประมาณ 2564 (เงินรายได้ กปภ.) ชุมชนคุ้มหนองสะเบิก หมู่3  ตำบลนาหว้า อำเภอนาหว้า จังหวัดนครพนม กปภ.สาขาศรีสงคราม (น.นาหว้า) (ตามแผนปฏิบัติการ 2564) หน้า ก-32 ถึง ก-36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73484eb591c133460e98f"/>
    <s v="190201F0102"/>
  </r>
  <r>
    <s v="มท 55220 – 1-64-0006"/>
    <s v="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"/>
    <s v="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60732da05356620e16ed8"/>
    <s v="190201F0102"/>
  </r>
  <r>
    <s v="มท 55220 – 1-64-0005"/>
    <s v="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"/>
    <s v="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c604fbda05356620e16ebf"/>
    <s v="190201F0102"/>
  </r>
  <r>
    <s v="มท 55220 – 1-64-0004"/>
    <s v="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"/>
    <s v="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0"/>
    <m/>
    <s v="https://emenscr.nesdc.go.th/viewer/view.html?id=5fbf66840d3eec2a6b9e4f40"/>
    <s v="190201F0102"/>
  </r>
  <r>
    <s v="มท 55220 – 1-64-0003"/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"/>
    <s v="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"/>
    <s v="ด้านการสร้างการเติบโตบนคุณภาพชีวิตที่เป็นมิตรต่อสิ่งแวดล้อม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1"/>
    <x v="0"/>
    <m/>
    <s v="https://emenscr.nesdc.go.th/viewer/view.html?id=5fbf61477232b72a71f77f85"/>
    <s v="190201F0101"/>
  </r>
  <r>
    <s v="มท 55220 – 1-64-0002"/>
    <s v="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 จังหวัดอุดรธานี กปภ.สาขากุมภวาปี (แผนงานบูรณาการพัฒนาพื้นที่่ระดับภาค)(ตามแผนปฏิบัติการ 2564) หน้า ก-57"/>
    <s v="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 จังหวัดอุดรธานี กปภ.สาขากุมภวาปี (แผนงานบูรณาการพัฒนาพื้นที่่ระดับภาค)(ตามแผนปฏิบัติการ 2564) หน้า ก-57"/>
    <s v="ด้านการสร้างความสามารถในการแข่งขัน"/>
    <x v="3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4"/>
    <s v="v3_190201V01"/>
    <x v="0"/>
    <x v="1"/>
    <m/>
    <s v="https://emenscr.nesdc.go.th/viewer/view.html?id=5fbf5a129a014c2a732f75bd"/>
    <s v="060101F0201"/>
  </r>
  <r>
    <s v="forest_regional_58_1-64-0004"/>
    <s v="สร้างฝายชะลอความชุ่มชื้น เพื่อลดปัญหาภัยแล้ง และฟื้นฟูบำรุงพื้นที่ป่าสงวนแห่งชาติ"/>
    <s v="สร้างฝายชะลอความชุ่มชื้น เพื่อลดปัญหาภัยแล้ง และฟื้นฟูบำรุงพื้นที่ป่าสงวนแห่งชาติ"/>
    <s v="ด้านการสร้างการเติบโตบนคุณภาพชีวิตที่เป็นมิตรต่อสิ่งแวดล้อม"/>
    <x v="3"/>
    <s v="ตุลาคม 2563"/>
    <s v="มิถุนายน 2564"/>
    <s v="สำนักจัดการทรัพยากรป่าไม้ที่ 1 สาขาแม่ฮ่องสอน"/>
    <s v="กรมป่าไม้"/>
    <s v="ปม."/>
    <s v="กระทรวงทรัพยากรธรรมชาติและสิ่งแวดล้อม"/>
    <s v="โครงการปกติ 2564"/>
    <s v="v3_190201V01"/>
    <x v="4"/>
    <x v="1"/>
    <m/>
    <s v="https://emenscr.nesdc.go.th/viewer/view.html?id=5fc50840503b94399c9d88eb"/>
    <s v="190202F0303"/>
  </r>
  <r>
    <s v="มท 55713 – 2-65-0001"/>
    <s v="โครงการก่อสร้างปรับปรุงขยายการประปาส่วนภูมิภาคสาขาเพชรบูรณ์–หล่มสัก (ระยะที่ 1) อำเภอเมืองเพชรบูรณ์ - หล่มสัก - หล่มเก่า จังหวัดเพชรบูรณ์"/>
    <s v="โครงการก่อสร้างปรับปรุงขยายการประปาส่วนภูมิภาคสาขาเพชรบูรณ์–หล่มสัก (ระยะที่ 1) อำเภอเมืองเพชรบูรณ์ - หล่มสัก - หล่มเก่า จังหวัดเพชรบูรณ์"/>
    <s v="ด้านการสร้างการเติบโตบนคุณภาพชีวิตที่เป็นมิตรต่อสิ่งแวดล้อม"/>
    <x v="4"/>
    <s v="ตุลาคม 2567"/>
    <s v="กันยายน 2570"/>
    <s v="กองแผนงานโครงการ 1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de9247182fe802ec8c7a19"/>
    <s v="v2_190201V01F02"/>
  </r>
  <r>
    <s v="มท 5470-1-1-65-0002"/>
    <s v="โครงการปรับปรุงท่อประปา"/>
    <s v="โครงการปรับปรุงท่อประปา"/>
    <s v="ด้านการสร้างการเติบโตบนคุณภาพชีวิตที่เป็นมิตรต่อสิ่งแวดล้อม"/>
    <x v="4"/>
    <s v="ตุลาคม 2565"/>
    <s v="กันยายน 2571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5"/>
    <s v="v3_190201V01"/>
    <x v="1"/>
    <x v="0"/>
    <m/>
    <s v="https://emenscr.nesdc.go.th/viewer/view.html?id=61def4549f0f5602e2bc17df"/>
    <s v="v2_190201V01F01"/>
  </r>
  <r>
    <s v="มท 55420 – 1-65-0002"/>
    <s v="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 "/>
    <s v="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7ea47a9fbf43eacea7c8"/>
    <s v="190201F0102"/>
  </r>
  <r>
    <s v="มท 55420 – 1-65-0003"/>
    <s v="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 "/>
    <s v="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7fede4a0ba43f163b207"/>
    <s v="190201F0102"/>
  </r>
  <r>
    <s v="มท 55420 – 1-65-0010"/>
    <s v="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 "/>
    <s v="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8a8677658f43f36685ee"/>
    <s v="190201F0102"/>
  </r>
  <r>
    <s v="มท 55420 – 1-65-0011"/>
    <s v="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 "/>
    <s v="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8c7ae55ef143eb1fcc4c"/>
    <s v="190201F0102"/>
  </r>
  <r>
    <s v="มท 55420 – 1-65-0012"/>
    <s v="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 "/>
    <s v="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8da67a9fbf43eacea7e7"/>
    <s v="190201F0102"/>
  </r>
  <r>
    <s v="มท 55420 – 1-65-0013"/>
    <s v="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 "/>
    <s v="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8f0f77658f43f36685fe"/>
    <s v="190201F0102"/>
  </r>
  <r>
    <s v="มท 55420 – 1-65-0014"/>
    <s v="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"/>
    <s v="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90a17a9fbf43eacea7f0"/>
    <s v="190201F0102"/>
  </r>
  <r>
    <s v="มท 55420 – 1-65-0007"/>
    <s v="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 "/>
    <s v="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873a77658f43f36685db"/>
    <s v="190201F0102"/>
  </r>
  <r>
    <s v="มท 55420 – 1-65-0017"/>
    <s v="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"/>
    <s v="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966b7a9fbf43eacea803"/>
    <s v="190201F0102"/>
  </r>
  <r>
    <s v="มท 55420 – 1-65-0005"/>
    <s v="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"/>
    <s v="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8287e55ef143eb1fcc3c"/>
    <s v="190201F0102"/>
  </r>
  <r>
    <s v="มท 55420 – 1-65-0016"/>
    <s v="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"/>
    <s v="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9489e55ef143eb1fcc5b"/>
    <s v="190201F0102"/>
  </r>
  <r>
    <s v="มท 55420 – 1-65-0006"/>
    <s v="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"/>
    <s v="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84267a9fbf43eacea7cf"/>
    <s v="190201F0102"/>
  </r>
  <r>
    <s v="มท 55420 – 1-65-0004"/>
    <s v="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"/>
    <s v="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814277658f43f36685d5"/>
    <s v="190201F0102"/>
  </r>
  <r>
    <s v="มท 55420 – 1-65-0009"/>
    <s v="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 "/>
    <s v="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899577658f43f36685e6"/>
    <s v="190201F0102"/>
  </r>
  <r>
    <s v="มท 55210 – 3-65-0001"/>
    <s v="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"/>
    <s v="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"/>
    <s v="ด้านการสร้างการเติบโตบนคุณภาพชีวิตที่เป็นมิตรต่อสิ่งแวดล้อม"/>
    <x v="4"/>
    <s v="ธันวาคม 2564"/>
    <s v="เมษ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253fd0f3e854b4443361dd0"/>
    <s v="190201F0102"/>
  </r>
  <r>
    <s v="มท 55210 – 3-65-0002"/>
    <s v="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"/>
    <s v="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"/>
    <s v="ด้านการสร้างการเติบโตบนคุณภาพชีวิตที่เป็นมิตรต่อสิ่งแวดล้อม"/>
    <x v="4"/>
    <s v="ธันวาคม 2564"/>
    <s v="เมษ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253fd9f8ca1b244448e22b1"/>
    <s v="190201F0102"/>
  </r>
  <r>
    <s v="มท 55310 – 1-65-0002"/>
    <s v="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"/>
    <s v="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937dc3d51ed2220a0bdc1d"/>
    <s v="190201F0102"/>
  </r>
  <r>
    <s v="มท 55310 – 1-65-0006"/>
    <s v="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"/>
    <s v="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938af0d221902211f9ae95"/>
    <s v="190201F0102"/>
  </r>
  <r>
    <s v="มท 55310 – 1-65-0007"/>
    <s v="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"/>
    <s v="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938efebab527220bfbc60a"/>
    <s v="190201F0102"/>
  </r>
  <r>
    <s v="มท 55310 – 1-65-0003"/>
    <s v="1.1.1 งานวางท่อขยายเขตจำหน่ายน้ำ ตำบลท่าเกวียณ อำเภอวัฒนานคร จังหวัดสระแก้ว"/>
    <s v="1.1.1 งานวางท่อขยายเขตจำหน่ายน้ำ ตำบลท่าเกวียณ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9380efa679c7221758eab9"/>
    <s v="190201F0102"/>
  </r>
  <r>
    <s v="มท 55310 – 1-65-0004"/>
    <s v="1.1.1 งานวางท่อขยายเขตจำหน่ายน้ำ องค์การบริหารส่วนตำบลหนองน้ำใส อำเภอวัฒนานคร จังหวัดสระแก้ว"/>
    <s v="1.1.1 งานวางท่อขยายเขตจำหน่ายน้ำ องค์การบริหารส่วนตำบลหนองน้ำใส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9384ada679c7221758eac0"/>
    <s v="190201F0102"/>
  </r>
  <r>
    <s v="มท 55310 – 1-65-0008"/>
    <s v="1.1.1 งานวางท่อขยายเขตจำหน่ายน้ำประปา บริเวณถนนข้าวหลาม ฝั่งห้วยกะปิ อำเภอเมืองชลบุรี จังหวัดชลบุรี"/>
    <s v="1.1.1 งานวางท่อขยายเขตจำหน่ายน้ำประปา บริเวณถนนข้าวหลาม ฝั่งห้วยกะปิ อำเภอเมืองชลบุรี จังหวัดชลบุร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9391d4d51ed2220a0bdc2c"/>
    <s v="190201F0102"/>
  </r>
  <r>
    <s v="มท 55310 – 1-65-0009"/>
    <s v="1.1.1 งานวางท่อขยายเขตจำหน่ายน้ำ องค์การบริหารส่วนตำบลหนองหมากฝ้าย อำเภอวัฒนานคร จังหวัดสระแก้ว"/>
    <s v="1.1.1 งานวางท่อขยายเขตจำหน่ายน้ำ องค์การบริหารส่วนตำบลหนองหมากฝ้าย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9397b6bab527220bfbc60c"/>
    <s v="190201F0102"/>
  </r>
  <r>
    <s v="มท 55310 – 1-65-0005"/>
    <s v="1.1.1 งานวางท่อขยายเขตจำหน่ายน้ำ หมู่ 3,5,9 องค์การบริการส่วนตำบลช่องกุ่ม อำเภอวัฒนานคร จังหวัดสระแก้ว"/>
    <s v="1.1.1 งานวางท่อขยายเขตจำหน่ายน้ำ หมู่ 3,5,9 องค์การบริการส่วนตำบลช่องกุ่ม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93889ba679c7221758eacb"/>
    <s v="190201F0102"/>
  </r>
  <r>
    <s v="มท 55520 – 1-65-0008"/>
    <s v="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 "/>
    <s v="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a7a8e4a0ba43f163ae50"/>
    <s v="190201F0102"/>
  </r>
  <r>
    <s v="มท 55520 – 1-65-0009"/>
    <s v="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a5aaa27a9fbf43eacea48d"/>
    <s v="190201F0101"/>
  </r>
  <r>
    <s v="มท 55520 – 1-65-0010"/>
    <s v="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"/>
    <s v="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a5ae0de55ef143eb1fc935"/>
    <s v="190201F0101"/>
  </r>
  <r>
    <s v="มท 55110 – 1-65-0003"/>
    <s v="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c730e55ef143eb1fc95e"/>
    <s v="190201F0102"/>
  </r>
  <r>
    <s v="มท 55520 – 1-65-0011"/>
    <s v="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a5c6647a9fbf43eacea4be"/>
    <s v="190201F0101"/>
  </r>
  <r>
    <s v="มท 55110 – 1-65-0002"/>
    <s v="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c12077658f43f366828c"/>
    <s v="190201F0102"/>
  </r>
  <r>
    <s v="มท 55520 – 1-65-0012"/>
    <s v="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a5caef77658f43f36682a5"/>
    <s v="190201F0101"/>
  </r>
  <r>
    <s v="มท 55110 – 1-65-0004"/>
    <s v="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cb037a9fbf43eacea4c7"/>
    <s v="190201F0102"/>
  </r>
  <r>
    <s v="มท 55320 – 1-65-0001"/>
    <s v="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s v="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cfb3e4a0ba43f163aec0"/>
    <s v="190201F0102"/>
  </r>
  <r>
    <s v="มท 55320 – 1-65-0002"/>
    <s v="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s v="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d2fbe55ef143eb1fc97e"/>
    <s v="190201F0102"/>
  </r>
  <r>
    <s v="มท 55110 – 1-65-0007"/>
    <s v="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d6cc77658f43f36682db"/>
    <s v="190201F0102"/>
  </r>
  <r>
    <s v="มท 55110 – 1-65-0005"/>
    <s v="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d076e4a0ba43f163aec9"/>
    <s v="190201F0102"/>
  </r>
  <r>
    <s v="มท 55110 – 1-65-0008"/>
    <s v="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d9377a9fbf43eacea503"/>
    <s v="190201F0102"/>
  </r>
  <r>
    <s v="มท 55110 – 1-65-0006"/>
    <s v="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d35777658f43f36682c1"/>
    <s v="190201F0102"/>
  </r>
  <r>
    <s v="มท 55320 – 1-65-0003"/>
    <s v="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s v="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df1777658f43f36682fa"/>
    <s v="190201F0102"/>
  </r>
  <r>
    <s v="มท 55520 – 1-65-0014"/>
    <s v="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e2d677658f43f3668308"/>
    <s v="190201F0102"/>
  </r>
  <r>
    <s v="มท 55520 – 1-65-0013"/>
    <s v="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e06d7a9fbf43eacea518"/>
    <s v="190201F0102"/>
  </r>
  <r>
    <s v="มท 55520 – 1-65-0015"/>
    <s v="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"/>
    <s v="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e59d77658f43f3668311"/>
    <s v="190201F0102"/>
  </r>
  <r>
    <s v="มท 55110 – 1-65-0009"/>
    <s v="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e000e4a0ba43f163aefb"/>
    <s v="190201F0102"/>
  </r>
  <r>
    <s v="มท 55320 – 1-65-0004"/>
    <s v="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"/>
    <s v="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e2957a9fbf43eacea521"/>
    <s v="190201F0102"/>
  </r>
  <r>
    <s v="มท 55120 – 1-65-0002"/>
    <s v="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eb147a9fbf43eacea543"/>
    <s v="190201F0102"/>
  </r>
  <r>
    <s v="มท 55320 – 1-65-0006"/>
    <s v="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"/>
    <s v="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e3da77658f43f3668368"/>
    <s v="190201F0102"/>
  </r>
  <r>
    <s v="มท 55320 – 1-65-0008"/>
    <s v="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 "/>
    <s v="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e8bf77658f43f3668379"/>
    <s v="190201F0102"/>
  </r>
  <r>
    <s v="มท 55120 – 1-65-0003"/>
    <s v="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e26ae4a0ba43f163af73"/>
    <s v="190201F0102"/>
  </r>
  <r>
    <s v="มท 55320 – 1-65-0007"/>
    <s v="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"/>
    <s v="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e621e4a0ba43f163af83"/>
    <s v="190201F0102"/>
  </r>
  <r>
    <s v="มท 55320 – 1-65-0005"/>
    <s v="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 "/>
    <s v="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e15677658f43f3668362"/>
    <s v="190201F0102"/>
  </r>
  <r>
    <s v="มท 55320 – 1-65-0009"/>
    <s v="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 "/>
    <s v="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ebcae4a0ba43f163af9c"/>
    <s v="190201F0102"/>
  </r>
  <r>
    <s v="มท 55120 – 1-65-0004"/>
    <s v="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ec85e55ef143eb1fca17"/>
    <s v="190201F0102"/>
  </r>
  <r>
    <s v="มท 55320 – 3-65-0001"/>
    <s v="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ed6777658f43f3668388"/>
    <s v="190201F0102"/>
  </r>
  <r>
    <s v="มท 55320 – 1-65-0010"/>
    <s v="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 "/>
    <s v="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ef5d77658f43f3668392"/>
    <s v="190201F0102"/>
  </r>
  <r>
    <s v="มท 55120 – 1-65-0005"/>
    <s v="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1d377658f43f3668398"/>
    <s v="190201F0102"/>
  </r>
  <r>
    <s v="มท 55320 – 3-65-0002"/>
    <s v="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7e377658f43f36683b1"/>
    <s v="190201F0102"/>
  </r>
  <r>
    <s v="มท 55120 – 1-65-0006"/>
    <s v="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8bfe55ef143eb1fca3f"/>
    <s v="190201F0102"/>
  </r>
  <r>
    <s v="มท 55110 – 1-65-0013"/>
    <s v="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8d377658f43f36683b7"/>
    <s v="190201F0102"/>
  </r>
  <r>
    <s v="มท 55110 – 1-65-0010"/>
    <s v="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10b77658f43f3668396"/>
    <s v="190201F0102"/>
  </r>
  <r>
    <s v="มท 55320 – 1-65-0013"/>
    <s v="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"/>
    <s v="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94be4a0ba43f163afc9"/>
    <s v="190201F0102"/>
  </r>
  <r>
    <s v="มท 55110 – 1-65-0011"/>
    <s v="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321e55ef143eb1fca2e"/>
    <s v="190201F0102"/>
  </r>
  <r>
    <s v="มท 55320 – 1-65-0011"/>
    <s v="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 "/>
    <s v="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533e4a0ba43f163afbe"/>
    <s v="190201F0102"/>
  </r>
  <r>
    <s v="มท 55320 – 1-65-0012"/>
    <s v="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 "/>
    <s v="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745e55ef143eb1fca37"/>
    <s v="190201F0102"/>
  </r>
  <r>
    <s v="มท 55110 – 1-65-0012"/>
    <s v="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5857a9fbf43eacea5ca"/>
    <s v="190201F0102"/>
  </r>
  <r>
    <s v="มท 55120 – 1-65-0007"/>
    <s v="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b9b77658f43f36683c5"/>
    <s v="190201F0102"/>
  </r>
  <r>
    <s v="มท 55320 – 1-65-0014"/>
    <s v="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"/>
    <s v="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b10e4a0ba43f163afd0"/>
    <s v="190201F0102"/>
  </r>
  <r>
    <s v="มท 55110 – 1-65-0014"/>
    <s v="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b57e55ef143eb1fca41"/>
    <s v="190201F0102"/>
  </r>
  <r>
    <s v="มท 55120 – 1-65-0008"/>
    <s v="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defe4a0ba43f163afd7"/>
    <s v="190201F0102"/>
  </r>
  <r>
    <s v="มท 55110 – 1-65-0015"/>
    <s v="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6fea6e55ef143eb1fca51"/>
    <s v="190201F0102"/>
  </r>
  <r>
    <s v="มท 55210 – 1-65-0001"/>
    <s v="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c98ae55ef143eb1fccca"/>
    <s v="190201F0102"/>
  </r>
  <r>
    <s v="มท 55210 – 1-65-0002"/>
    <s v="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ce75e4a0ba43f163b2ad"/>
    <s v="190201F0102"/>
  </r>
  <r>
    <s v="มท 55210 – 1-65-0003"/>
    <s v="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d2c97a9fbf43eacea894"/>
    <s v="190201F0102"/>
  </r>
  <r>
    <s v="มท 55210 – 1-65-0004"/>
    <s v="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da75e4a0ba43f163b2ce"/>
    <s v="190201F0102"/>
  </r>
  <r>
    <s v="มท 55210 – 1-65-0005"/>
    <s v="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df06e55ef143eb1fccfe"/>
    <s v="190201F0102"/>
  </r>
  <r>
    <s v="มท 55210 – 1-65-0006"/>
    <s v="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e4e177658f43f36686bb"/>
    <s v="190201F0102"/>
  </r>
  <r>
    <s v="มท 55210 – 1-65-0007"/>
    <s v="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e92a7a9fbf43eacea8cd"/>
    <s v="190201F0102"/>
  </r>
  <r>
    <s v="มท 55210 – 1-65-0008"/>
    <s v="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eb0b77658f43f36686c8"/>
    <s v="190201F0102"/>
  </r>
  <r>
    <s v="มท 55120 – 1-65-0001"/>
    <s v="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45fcf77658f43f3668122"/>
    <s v="190201F0102"/>
  </r>
  <r>
    <s v="มท 55520 – 1-65-0002"/>
    <s v="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47bcce4a0ba43f163ad42"/>
    <s v="190201F0102"/>
  </r>
  <r>
    <s v="มท 55110 – 1-65-0001"/>
    <s v="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9b5de55ef143eb1fc8ed"/>
    <s v="190201F0102"/>
  </r>
  <r>
    <s v="มท 55520 – 1-65-0007"/>
    <s v="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59b51e4a0ba43f163ae28"/>
    <s v="190201F0102"/>
  </r>
  <r>
    <s v="มท 55110 – 1-65-0018"/>
    <s v="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1d6ce4a0ba43f163b020"/>
    <s v="190201F0102"/>
  </r>
  <r>
    <s v="มท 55320 – 1-65-0017"/>
    <s v="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"/>
    <s v="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กรกฎ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1da37a9fbf43eacea638"/>
    <s v="190201F0102"/>
  </r>
  <r>
    <s v="มท 55320 – 1-65-0018"/>
    <s v="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 "/>
    <s v="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1f5be55ef143eb1fca8c"/>
    <s v="190201F0102"/>
  </r>
  <r>
    <s v="มท 55110 – 1-65-0019"/>
    <s v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 "/>
    <s v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 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1f907a9fbf43eacea63f"/>
    <s v="190201F0102"/>
  </r>
  <r>
    <s v="มท 55320 – 1-65-0020"/>
    <s v="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"/>
    <s v="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กรกฎ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2b53e55ef143eb1fcab1"/>
    <s v="190201F0102"/>
  </r>
  <r>
    <s v="มท 55520 – 3-65-0001"/>
    <s v="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"/>
    <s v="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83fda77658f43f36684e0"/>
    <s v="190201F0102"/>
  </r>
  <r>
    <s v="มท 55120 – 1-65-0017"/>
    <s v="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84a9ae4a0ba43f163b107"/>
    <s v="190201F0102"/>
  </r>
  <r>
    <s v="มท 55120 – 1-65-0018"/>
    <s v="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84f4de4a0ba43f163b111"/>
    <s v="190201F0102"/>
  </r>
  <r>
    <s v="มท 55120 – 1-65-0020"/>
    <s v="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86d6377658f43f3668531"/>
    <s v="190201F0102"/>
  </r>
  <r>
    <s v="มท 55420 – 1-65-0001"/>
    <s v="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87f84e4a0ba43f163b199"/>
    <s v="190201F0102"/>
  </r>
  <r>
    <s v="มท 55520 – 1-65-0003"/>
    <s v="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484cee55ef143eb1fc832"/>
    <s v="190201F0102"/>
  </r>
  <r>
    <s v="มท 55520 – 1-65-0005"/>
    <s v="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495bb7a9fbf43eacea3ea"/>
    <s v="190201F0102"/>
  </r>
  <r>
    <s v="มท 55520 – 1-65-0006"/>
    <s v="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499cee4a0ba43f163adb1"/>
    <s v="190201F0102"/>
  </r>
  <r>
    <s v="มท 55120 – 1-65-0010"/>
    <s v="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05bfe4a0ba43f163aff9"/>
    <s v="190201F0102"/>
  </r>
  <r>
    <s v="มท 55120 – 1-65-0011"/>
    <s v="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08f577658f43f36683ff"/>
    <s v="190201F0102"/>
  </r>
  <r>
    <s v="มท 55110 – 1-65-0016"/>
    <s v="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14c6e4a0ba43f163b00d"/>
    <s v="190201F0102"/>
  </r>
  <r>
    <s v="มท 55110 – 1-65-0017"/>
    <s v="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18aee55ef143eb1fca80"/>
    <s v="190201F0102"/>
  </r>
  <r>
    <s v="มท 55320 – 1-65-0016"/>
    <s v="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"/>
    <s v="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19dce55ef143eb1fca82"/>
    <s v="190201F0102"/>
  </r>
  <r>
    <s v="มท 55110 – 1-65-0020"/>
    <s v="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21d1e4a0ba43f163b02c"/>
    <s v="190201F0102"/>
  </r>
  <r>
    <s v="มท 55120 – 1-65-0013"/>
    <s v="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23a87a9fbf43eacea65a"/>
    <s v="190201F0102"/>
  </r>
  <r>
    <s v="มท 55110 – 1-65-0023"/>
    <s v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/>
    <s v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30da7a9fbf43eacea67c"/>
    <s v="190201F0102"/>
  </r>
  <r>
    <s v="มท 55110 – 1-65-0025"/>
    <s v="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833b277658f43f36684c3"/>
    <s v="190201F0102"/>
  </r>
  <r>
    <s v="มท 55110 – 1-65-0026"/>
    <s v="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836a9e55ef143eb1fcb1a"/>
    <s v="190201F0102"/>
  </r>
  <r>
    <s v="มท 55320 – 3-65-0003"/>
    <s v="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"/>
    <s v="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250e77658f43f366843a"/>
    <s v="190201F0102"/>
  </r>
  <r>
    <s v="มท 55110 – 1-65-0022"/>
    <s v="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268ae4a0ba43f163b039"/>
    <s v="190201F0102"/>
  </r>
  <r>
    <s v="มท 55120 – 1-65-0016"/>
    <s v="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338de4a0ba43f163b061"/>
    <s v="190201F0102"/>
  </r>
  <r>
    <s v="มท 55120 – 1-65-0019"/>
    <s v="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8688ae55ef143eb1fcb71"/>
    <s v="190201F0102"/>
  </r>
  <r>
    <s v="มท 55420 – 1-65-0008"/>
    <s v="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 "/>
    <s v="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 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883c77658f43f36685e0"/>
    <s v="190201F0102"/>
  </r>
  <r>
    <s v="มท 55320 – 1-65-0015"/>
    <s v="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 "/>
    <s v="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4"/>
    <s v="กรกฎาคม 2564"/>
    <s v="มิถุน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0006e4a0ba43f163afdf"/>
    <s v="190201F0102"/>
  </r>
  <r>
    <s v="มท 55110 – 1-65-0021"/>
    <s v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/>
    <s v="ด้านการสร้างการเติบโตบนคุณภาพชีวิตที่เป็นมิตรต่อสิ่งแวดล้อม"/>
    <x v="4"/>
    <s v="ตุลาคม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2435e55ef143eb1fca9c"/>
    <s v="190201F0102"/>
  </r>
  <r>
    <s v="มท 55120 – 1-65-0014"/>
    <s v="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2729e4a0ba43f163b03b"/>
    <s v="190201F0102"/>
  </r>
  <r>
    <s v="มท 55120 – 1-65-0015"/>
    <s v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2999e4a0ba43f163b041"/>
    <s v="190201F0102"/>
  </r>
  <r>
    <s v="มท 55110 – 1-65-0024"/>
    <s v="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83201e55ef143eb1fcb15"/>
    <s v="190201F0102"/>
  </r>
  <r>
    <s v="มท 55520 – 1-65-0004"/>
    <s v="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490467a9fbf43eacea3d1"/>
    <s v="190201F0102"/>
  </r>
  <r>
    <s v="มท 55120 – 1-65-0009"/>
    <s v="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02027a9fbf43eacea601"/>
    <s v="190201F0102"/>
  </r>
  <r>
    <s v="มท 55120 – 1-65-0012"/>
    <s v="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21587a9fbf43eacea64f"/>
    <s v="190201F0102"/>
  </r>
  <r>
    <s v="มท 55410 – 1-65-0004"/>
    <s v="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a876227a9fbf43eacea749"/>
    <s v="190201F0101"/>
  </r>
  <r>
    <s v="มท 55520 – 1-65-0001"/>
    <s v="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 "/>
    <s v="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4621577658f43f3668125"/>
    <s v="190201F0102"/>
  </r>
  <r>
    <s v="มท 55320 – 1-65-0019"/>
    <s v="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"/>
    <s v="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4"/>
    <s v="กรกฎาคม 2564"/>
    <s v="กรกฎ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7298077658f43f3668448"/>
    <s v="190201F0102"/>
  </r>
  <r>
    <s v="มท 55120 – 1-65-0021"/>
    <s v="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0bf87a9fbf43eacea8de"/>
    <s v="190201F0102"/>
  </r>
  <r>
    <s v="มท 55120 – 1-65-0022"/>
    <s v="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0e2677658f43f36686d4"/>
    <s v="190201F0102"/>
  </r>
  <r>
    <s v="มท 55120 – 1-65-0028"/>
    <s v="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1a6be55ef143eb1fcd34"/>
    <s v="190201F0102"/>
  </r>
  <r>
    <s v="มท 55120 – 1-65-0029"/>
    <s v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s v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1cbce55ef143eb1fcd38"/>
    <s v="190201F0102"/>
  </r>
  <r>
    <s v="มท 55120 – 1-65-0030"/>
    <s v="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s v="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1e8a77658f43f36686d9"/>
    <s v="190201F0102"/>
  </r>
  <r>
    <s v="มท 55210 – 1-65-0009"/>
    <s v="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"/>
    <s v="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2a7a77658f43f36686de"/>
    <s v="190201F0102"/>
  </r>
  <r>
    <s v="มท 55210 – 1-65-0010"/>
    <s v="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2ccbe55ef143eb1fcd3b"/>
    <s v="190201F0102"/>
  </r>
  <r>
    <s v="มท 55210 – 1-65-0011"/>
    <s v="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2eace55ef143eb1fcd3e"/>
    <s v="190201F0102"/>
  </r>
  <r>
    <s v="มท 55120 – 1-65-0023"/>
    <s v="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10c6e55ef143eb1fcd2e"/>
    <s v="190201F0102"/>
  </r>
  <r>
    <s v="มท 55120 – 1-65-0024"/>
    <s v="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12eb7a9fbf43eacea8e4"/>
    <s v="190201F0102"/>
  </r>
  <r>
    <s v="มท 55120 – 1-65-0025"/>
    <s v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14ad7a9fbf43eacea8e6"/>
    <s v="190201F0102"/>
  </r>
  <r>
    <s v="มท 55210 – 1-65-0012"/>
    <s v="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"/>
    <s v="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30a377658f43f36686e1"/>
    <s v="190201F0102"/>
  </r>
  <r>
    <s v="มท 55120 – 1-65-0027"/>
    <s v="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1852e55ef143eb1fcd30"/>
    <s v="190201F0102"/>
  </r>
  <r>
    <s v="มท 55120 – 1-65-0026"/>
    <s v="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a167877658f43f36686d7"/>
    <s v="190201F0102"/>
  </r>
  <r>
    <s v="มท 55410 – 1-65-0008"/>
    <s v="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b7b2c77658f43f36686f8"/>
    <s v="190201F0102"/>
  </r>
  <r>
    <s v="มท 55410 – 1-65-0010"/>
    <s v=" 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"/>
    <s v=" 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b8a9c77658f43f36686fd"/>
    <s v="190201F0102"/>
  </r>
  <r>
    <s v="มท 55410 – 1-65-0006"/>
    <s v="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"/>
    <s v="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b66e077658f43f36686f6"/>
    <s v="190201F0102"/>
  </r>
  <r>
    <s v="มท 55410 – 1-65-0009"/>
    <s v="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b805e77658f43f36686fa"/>
    <s v="190201F0102"/>
  </r>
  <r>
    <s v="มท 55410 – 1-65-0005"/>
    <s v="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"/>
    <s v="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b6414e55ef143eb1fcd4c"/>
    <s v="190201F0102"/>
  </r>
  <r>
    <s v="มท 55410 – 1-65-0007"/>
    <s v="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"/>
    <s v="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b7227e4a0ba43f163b312"/>
    <s v="190201F0102"/>
  </r>
  <r>
    <s v="มท 55410 – 1-65-0011"/>
    <s v="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"/>
    <s v="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c2d8077658f43f36686ff"/>
    <s v="190201F0102"/>
  </r>
  <r>
    <s v="มท 55410 – 1-65-0012"/>
    <s v="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"/>
    <s v="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c2f8f77658f43f3668702"/>
    <s v="190201F0102"/>
  </r>
  <r>
    <s v="มท 55410 – 1-65-0013"/>
    <s v="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c3f65e4a0ba43f163b317"/>
    <s v="190201F0102"/>
  </r>
  <r>
    <s v="มท 55410 – 1-65-0016"/>
    <s v="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c9a137a9fbf43eacea906"/>
    <s v="190201F0102"/>
  </r>
  <r>
    <s v="มท 55410 – 1-65-0014"/>
    <s v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c44d7e4a0ba43f163b319"/>
    <s v="190201F0102"/>
  </r>
  <r>
    <s v="มท 55410 – 1-65-0015"/>
    <s v="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"/>
    <s v="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c46e277658f43f3668705"/>
    <s v="190201F0102"/>
  </r>
  <r>
    <s v="มท 55410 – 1-65-0017"/>
    <s v="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caee577658f43f366870e"/>
    <s v="190201F0102"/>
  </r>
  <r>
    <s v="มท 55410 – 1-65-0018"/>
    <s v="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"/>
    <s v="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cb5307a9fbf43eacea90c"/>
    <s v="190201F0102"/>
  </r>
  <r>
    <s v="มท 55410 – 1-65-0021"/>
    <s v="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"/>
    <s v="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f4a3877658f43f3668883"/>
    <s v="190201F0102"/>
  </r>
  <r>
    <s v="มท 55410 – 1-65-0022"/>
    <s v="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f4bb37a9fbf43eaceaa67"/>
    <s v="190201F0102"/>
  </r>
  <r>
    <s v="มท 55410 – 1-65-0023"/>
    <s v="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  "/>
    <s v="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  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f4e9077658f43f3668887"/>
    <s v="190201F0102"/>
  </r>
  <r>
    <s v="มท 55410 – 1-65-0024"/>
    <s v="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f4ff2e55ef143eb1fced2"/>
    <s v="190201F0102"/>
  </r>
  <r>
    <s v="มท 55410 – 1-65-0025"/>
    <s v="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f52c5e55ef143eb1fced4"/>
    <s v="190201F0102"/>
  </r>
  <r>
    <s v="มท 55410 – 1-65-0027"/>
    <s v="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"/>
    <s v="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f55e6e55ef143eb1fced9"/>
    <s v="190201F0102"/>
  </r>
  <r>
    <s v="มท 55410 – 1-65-0019"/>
    <s v="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"/>
    <s v="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f46017a9fbf43eaceaa63"/>
    <s v="190201F0102"/>
  </r>
  <r>
    <s v="มท 55410 – 1-65-0020"/>
    <s v="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"/>
    <s v="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f486177658f43f3668881"/>
    <s v="190201F0102"/>
  </r>
  <r>
    <s v="มท 55220 – 1-65-0005"/>
    <s v="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cca3f3473f0ca7a6c557"/>
    <s v="190201F0102"/>
  </r>
  <r>
    <s v="มท 55220 – 1-65-0006"/>
    <s v="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cea220af770c9d9bf7f2"/>
    <s v="190201F0102"/>
  </r>
  <r>
    <s v="มท 55220 – 1-65-0008"/>
    <s v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d2c4f3473f0ca7a6c56b"/>
    <s v="190201F0102"/>
  </r>
  <r>
    <s v="มท 55220 – 1-65-0009"/>
    <s v="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d4f7f3473f0ca7a6c578"/>
    <s v="190201F0102"/>
  </r>
  <r>
    <s v="มท 55220 – 1-65-0007"/>
    <s v="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d04cf3473f0ca7a6c565"/>
    <s v="190201F0102"/>
  </r>
  <r>
    <s v="มท 55220 – 1-65-0011"/>
    <s v="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e8ec20af770c9d9bf81f"/>
    <s v="190201F0102"/>
  </r>
  <r>
    <s v="มท 55220 – 3-65-0038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e62cd52e740ca37b91f1"/>
    <s v="190201F0104"/>
  </r>
  <r>
    <s v="มท 55220 – 3-65-0039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e830f3473f0ca7a6c58f"/>
    <s v="190201F0104"/>
  </r>
  <r>
    <s v="มท 55220 – 1-65-0010"/>
    <s v="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e76420af770c9d9bf819"/>
    <s v="190201F0102"/>
  </r>
  <r>
    <s v="มท 55220 – 1-65-0012"/>
    <s v="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ea8bf3473f0ca7a6c598"/>
    <s v="190201F0102"/>
  </r>
  <r>
    <s v="มท 55220 – 3-65-0040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ea6620af770c9d9bf825"/>
    <s v="190201F0104"/>
  </r>
  <r>
    <s v="มท 55220 – 1-65-0013"/>
    <s v=" 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"/>
    <s v=" 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ec70b5d2fc0ca4dd08ba"/>
    <s v="190201F0102"/>
  </r>
  <r>
    <s v="มท 55220 – 3-65-0041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edebb5d2fc0ca4dd08c4"/>
    <s v="190201F0104"/>
  </r>
  <r>
    <s v="มท 55220 – 1-65-0014"/>
    <s v="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edf6d52e740ca37b9201"/>
    <s v="190201F0102"/>
  </r>
  <r>
    <s v="มท 55220 – 1-65-0015"/>
    <s v="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ef59f3473f0ca7a6c5a1"/>
    <s v="190201F0102"/>
  </r>
  <r>
    <s v="มท 55220 – 3-65-0042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efda20af770c9d9bf837"/>
    <s v="190201F0104"/>
  </r>
  <r>
    <s v="มท 55220 – 1-65-0017"/>
    <s v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f9b2b5d2fc0ca4dd08e3"/>
    <s v="190201F0102"/>
  </r>
  <r>
    <s v="มท 55220 – 3-65-0044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f48eb5d2fc0ca4dd08d8"/>
    <s v="190201F0104"/>
  </r>
  <r>
    <s v="มท 55220 – 3-65-0043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f143f3473f0ca7a6c5a7"/>
    <s v="190201F0104"/>
  </r>
  <r>
    <s v="มท 55220 – 3-65-0045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f680d52e740ca37b921d"/>
    <s v="190201F0104"/>
  </r>
  <r>
    <s v="มท 55220 – 1-65-0016"/>
    <s v="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f860d52e740ca37b9221"/>
    <s v="190201F0102"/>
  </r>
  <r>
    <s v="มท 55220 – 3-65-0046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f864f3473f0ca7a6c5ba"/>
    <s v="190201F0104"/>
  </r>
  <r>
    <s v="มท 55220 – 3-65-0047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fc0420af770c9d9bf85e"/>
    <s v="190201F0104"/>
  </r>
  <r>
    <s v="มท 55220 – 3-65-0052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6febaf3473f0ca7a6c5d5"/>
    <s v="190201F0104"/>
  </r>
  <r>
    <s v="มท 55510 – 1-65-0001"/>
    <s v="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"/>
    <s v="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กุมภาพันธ์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2a3be55ef143eb1fcf2c"/>
    <s v="190201F0102"/>
  </r>
  <r>
    <s v="มท 55410 – 3-65-0025"/>
    <s v="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"/>
    <s v="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2a6ae55ef143eb1fcf2e"/>
    <s v="190201F0102"/>
  </r>
  <r>
    <s v="มท 55510 – 1-65-0003"/>
    <s v="งานวางท่อขยายเขตจำหน่ายน้ำ โรงเรียนบ้านพูน  ตำบลกะปาง อำเภอทุ่งสง จังหวัดนครศรีธรรมราช"/>
    <s v="งานวางท่อขยายเขตจำหน่ายน้ำ โรงเรียนบ้านพูน  ตำบลกะปาง อำเภอทุ่งสง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พฤษภ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3ba9e55ef143eb1fcf65"/>
    <s v="190201F0102"/>
  </r>
  <r>
    <s v="มท 55510 – 1-65-0004"/>
    <s v="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"/>
    <s v="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"/>
    <s v="ด้านการสร้างการเติบโตบนคุณภาพชีวิตที่เป็นมิตรต่อสิ่งแวดล้อม"/>
    <x v="4"/>
    <s v="ธันวาคม 2564"/>
    <s v="มกร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5a444b76812722f74a4a"/>
    <s v="190201F0102"/>
  </r>
  <r>
    <s v="มท 55510 – 1-65-0009"/>
    <s v="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"/>
    <s v="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กร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7a0a9379e927147699a3"/>
    <s v="190201F0102"/>
  </r>
  <r>
    <s v="มท 55510 – 1-65-0010"/>
    <s v="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"/>
    <s v="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ธันวาคม 2564"/>
    <s v="มกร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7e3cc02cee271c611fd4"/>
    <s v="190201F0102"/>
  </r>
  <r>
    <s v="มท 55510 – 1-65-0013"/>
    <s v="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"/>
    <s v="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8c389379e927147699d1"/>
    <s v="190201F0102"/>
  </r>
  <r>
    <s v="มท 55220 – 3-65-0017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17d54f3473f0ca7a6c376"/>
    <s v="190201F0104"/>
  </r>
  <r>
    <s v="มท 55220 – 3-65-0019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17e7bd52e740ca37b8fd8"/>
    <s v="190201F0104"/>
  </r>
  <r>
    <s v="มท 55510 – 1-65-0006"/>
    <s v="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"/>
    <s v="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ธันวาคม 2564"/>
    <s v="กุมภาพันธ์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65ddc02cee271c611f6a"/>
    <s v="190201F0102"/>
  </r>
  <r>
    <s v="มท 55220 – 3-65-0015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179d520af770c9d9bf5ee"/>
    <s v="190201F0104"/>
  </r>
  <r>
    <s v="มท 55220 – 3-65-0021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180d3d52e740ca37b8fe0"/>
    <s v="190201F0104"/>
  </r>
  <r>
    <s v="มท 55220 – 3-65-0024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183b4d52e740ca37b8ff0"/>
    <s v="190201F0104"/>
  </r>
  <r>
    <s v="มท 55220 – 1-65-0018"/>
    <s v="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700b2b5d2fc0ca4dd0904"/>
    <s v="190201F0102"/>
  </r>
  <r>
    <s v="มท 55220 – 3-65-0053"/>
    <s v="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700eed52e740ca37b9243"/>
    <s v="190201F0104"/>
  </r>
  <r>
    <s v="ตช 0007.1-65-0052"/>
    <s v="ปรับปรุงระบบประปา กก.ตชด.34 ตำบลหนองบัวใต้ อำเภอเมืองตาก จังหวัดตาก"/>
    <s v="ปรับปรุงระบบประปา กก.ตชด.34 ตำบลหนองบัวใต้ อำเภอเมืองตาก จังหวัดตาก"/>
    <s v="ด้านการสร้างการเติบโตบนคุณภาพชีวิตที่เป็นมิตรต่อสิ่งแวดล้อม"/>
    <x v="4"/>
    <s v="ธันวาคม 2564"/>
    <s v="มิถุน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190201V01"/>
    <x v="1"/>
    <x v="0"/>
    <m/>
    <s v="https://emenscr.nesdc.go.th/viewer/view.html?id=61b839c68104c62e45b2ea28"/>
    <s v="190201F0101"/>
  </r>
  <r>
    <s v="มท 55510 – 1-65-0002"/>
    <s v="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"/>
    <s v="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ธันวาคม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355b7a9fbf43eaceaadf"/>
    <s v="190201F0102"/>
  </r>
  <r>
    <s v="มท 55510 – 1-65-0012"/>
    <s v="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"/>
    <s v="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"/>
    <s v="ด้านการสร้างการเติบโตบนคุณภาพชีวิตที่เป็นมิตรต่อสิ่งแวดล้อม"/>
    <x v="4"/>
    <s v="ธันวาคม 2564"/>
    <s v="กุมภาพันธ์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876c4b76812722f74af7"/>
    <s v="190201F0102"/>
  </r>
  <r>
    <s v="มท 55220 – 3-65-0026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1873dd52e740ca37b8ff7"/>
    <s v="190201F0104"/>
  </r>
  <r>
    <s v="มท 55220 – 3-65-0054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7030ef3473f0ca7a6c5ef"/>
    <s v="190201F0104"/>
  </r>
  <r>
    <s v="มท 55220 – 3-65-0022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/>
    <s v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18209f3473f0ca7a6c389"/>
    <s v="190201F0104"/>
  </r>
  <r>
    <s v="มท 55220 – 3-65-0025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18553d52e740ca37b8ff4"/>
    <s v="190201F0104"/>
  </r>
  <r>
    <s v="มท 55220 – 3-65-0055"/>
    <s v="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"/>
    <s v="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ระบบจำหน่าย"/>
    <s v="การประปาส่วนภูมิภาค"/>
    <s v="กปภ."/>
    <s v="กระทรวงมหาดไทย"/>
    <s v="โครงการปกติ 2565"/>
    <s v="v3_190201V01"/>
    <x v="1"/>
    <x v="0"/>
    <m/>
    <s v="https://emenscr.nesdc.go.th/viewer/view.html?id=61b70554f3473f0ca7a6c5f7"/>
    <s v="190201F0104"/>
  </r>
  <r>
    <s v="มท 55510 – 1-65-0011"/>
    <s v="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"/>
    <s v="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85564b76812722f74af5"/>
    <s v="190201F0102"/>
  </r>
  <r>
    <s v="มท 55510 – 1-65-0005"/>
    <s v="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"/>
    <s v="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608046d3a6271aae2366"/>
    <s v="190201F0102"/>
  </r>
  <r>
    <s v="มท 55510 – 1-65-0007"/>
    <s v="งานวางท่อขยายเขตจำหน่ายน้ำ ถนนช้างซ้าย หมู่ 4,8,11,12 ตำบลช้างซ้าย อำเภอพระพรหม จังหวัดนครศรีธรรมราช"/>
    <s v="งานวางท่อขยายเขตจำหน่ายน้ำ ถนนช้างซ้าย หมู่ 4,8,11,12 ตำบลช้างซ้าย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724746d3a6271aae23b2"/>
    <s v="190201F0102"/>
  </r>
  <r>
    <s v="มท 55510 – 1-65-0008"/>
    <s v="งานวางท่อขยายเขตจำหน่ายน้ำ ซอยหัวสวน - ดอนรี หมู่ 3 ตำบลหัวเตย อำเภอพุนพิน จังหวัดสุราษฎร์ธานี"/>
    <s v="งานวางท่อขยายเขตจำหน่ายน้ำ ซอยหัวสวน - ดอนรี หมู่ 3 ตำบลหัวเตย อำเภอพุนพิน จังหวัดสุราษฎร์ธานี"/>
    <s v="ด้านการสร้างการเติบโตบนคุณภาพชีวิตที่เป็นมิตรต่อสิ่งแวดล้อม"/>
    <x v="4"/>
    <s v="พฤศจิกายน 2564"/>
    <s v="มีนาคม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077089379e92714769997"/>
    <s v="190201F0102"/>
  </r>
  <r>
    <s v="ตช 0007.1-65-0092"/>
    <s v="ระบบประปาผิวดิน กก.ตชด.44 ตำบลบุดี อำเภอเมืองยะลา จังหวัดยะลา"/>
    <s v="ระบบประปาผิวดิน กก.ตชด.44 ตำบลบุดี อำเภอเมืองยะลา จังหวัดยะลา"/>
    <s v="ด้านการสร้างการเติบโตบนคุณภาพชีวิตที่เป็นมิตรต่อสิ่งแวดล้อม"/>
    <x v="4"/>
    <s v="พฤศจิกายน 2564"/>
    <s v="กรกฎาคม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190201V01"/>
    <x v="1"/>
    <x v="0"/>
    <m/>
    <s v="https://emenscr.nesdc.go.th/viewer/view.html?id=61c17dee08c049623464dd10"/>
    <s v="190201F0101"/>
  </r>
  <r>
    <s v="กห 0206.12-65-0003"/>
    <s v="กิจกรรมการจัดการความเสี่ยงจากสาธารณภัย"/>
    <s v="กิจกรรมการจัดการความเสี่ยงจากสาธารณภัย"/>
    <s v="ด้านการสร้างการเติบโตบนคุณภาพชีวิตที่เป็นมิตรต่อสิ่งแวดล้อม"/>
    <x v="4"/>
    <s v="มกราคม 2565"/>
    <s v="กันยายน 2565"/>
    <s v="โรงงานวัตถุระเบิดทหาร ศูนย์การอุตสาหกรรมป้องกันประเทศและพลังงานทหาร"/>
    <s v="สำนักงานปลัดกระทรวงกลาโหม"/>
    <s v="สป.กห."/>
    <s v="กระทรวงกลาโหม"/>
    <s v="โครงการปกติ 2565"/>
    <s v="v3_190201V01"/>
    <x v="0"/>
    <x v="0"/>
    <m/>
    <s v="https://emenscr.nesdc.go.th/viewer/view.html?id=61c42855f54f5733e49b4552"/>
    <s v="190201F0102"/>
  </r>
  <r>
    <s v="มท 55420 – 1-65-0015"/>
    <s v="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"/>
    <s v="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918de55ef143eb1fcc52"/>
    <s v="190201F0102"/>
  </r>
  <r>
    <s v="ตช 0007.1-65-0282"/>
    <s v="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"/>
    <s v="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"/>
    <s v="ด้านการสร้างการเติบโตบนคุณภาพชีวิตที่เป็นมิตรต่อสิ่งแวดล้อม"/>
    <x v="4"/>
    <s v="ตุลาคม 2564"/>
    <s v="มิถุนายน 2565"/>
    <s v="กองยุทธศาสตร์ สำนักงานยุทธศาสตร์ตำรวจ"/>
    <s v="สำนักงานตำรวจแห่งชาติ"/>
    <s v="สตช."/>
    <s v="หน่วยงานขึ้นตรงต่อนายกรัฐมนตรี"/>
    <s v="โครงการปกติ 2565"/>
    <s v="v3_190201V01"/>
    <x v="0"/>
    <x v="0"/>
    <m/>
    <s v="https://emenscr.nesdc.go.th/viewer/view.html?id=62c5189c9a43e720666fc135"/>
    <s v="190201F0102"/>
  </r>
  <r>
    <s v="มท 55220 – 1-65-0001"/>
    <s v="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"/>
    <s v="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a9d270e55ef143eb1fccda"/>
    <s v="190201F0102"/>
  </r>
  <r>
    <s v="มท 55220 – 1-65-0003"/>
    <s v=" 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"/>
    <s v=" 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bc3ed52e740ca37b919c"/>
    <s v="190201F0102"/>
  </r>
  <r>
    <s v="มท 55220 – 1-65-0004"/>
    <s v=" 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"/>
    <s v=" 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"/>
    <s v="ด้านการสร้างการเติบโตบนคุณภาพชีวิตที่เป็นมิตรต่อสิ่งแวดล้อม"/>
    <x v="4"/>
    <s v="ตุลาคม 2563"/>
    <s v="กันยายน 2564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b6c425b5d2fc0ca4dd0879"/>
    <s v="190201F0102"/>
  </r>
  <r>
    <s v="มท 55310 – 1-65-0001"/>
    <s v="1.1.1งานวางท่อขยายเขตจำหน่ายน้ำหมู่ 4 ตำบลคลองหาด อำเภอคลองหาด จังหวัดสระแก้ว"/>
    <s v="1.1.1งานวางท่อขยายเขตจำหน่ายน้ำหมู่ 4 ตำบลคลองหาด อำเภอคลองหาด จังหวัดสระแก้ว"/>
    <s v="ด้านการสร้างการเติบโตบนคุณภาพชีวิตที่เป็นมิตรต่อสิ่งแวดล้อม"/>
    <x v="4"/>
    <s v="ตุลาคม 2564"/>
    <s v="กันยายน 2565"/>
    <s v="กองแผนและวิชาการ"/>
    <s v="การประปาส่วนภูมิภาค"/>
    <s v="กปภ."/>
    <s v="กระทรวงมหาดไทย"/>
    <s v="โครงการปกติ 2565"/>
    <s v="v3_190201V01"/>
    <x v="0"/>
    <x v="0"/>
    <m/>
    <s v="https://emenscr.nesdc.go.th/viewer/view.html?id=619378dfbab527220bfbc5f7"/>
    <s v="190201F0102"/>
  </r>
  <r>
    <s v="มท 5470-1-1-66-0002"/>
    <s v="แผนงานการปรับปรุงกิจการประปาแผนหลักครั้งที่ 9 (โรงงานผลิตน้ำมหาสวัสดิ์)"/>
    <s v="แผนงานการปรับปรุงกิจการประปาแผนหลักครั้งที่ 9 (โรงงานผลิตน้ำมหาสวัสดิ์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9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6"/>
    <s v="v3_190201V01"/>
    <x v="0"/>
    <x v="0"/>
    <m/>
    <s v="https://emenscr.nesdc.go.th/viewer/view.html?id=63fec749b4e8c549053a9ed1"/>
    <s v="v2_190201V01F02"/>
  </r>
  <r>
    <s v="มท 5470-1-1-66-0003"/>
    <s v="โครงการปรับปรุงกิจการประปาแผนหลัก ครั้งที่ 10 (อยู่ระหว่างขออนุมัติ ครม.)"/>
    <s v="โครงการปรับปรุงกิจการประปาแผนหลัก ครั้งที่ 10 (อยู่ระหว่างขออนุมัติ ครม.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71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6"/>
    <s v="v3_190201V01"/>
    <x v="0"/>
    <x v="0"/>
    <m/>
    <s v="https://emenscr.nesdc.go.th/viewer/view.html?id=63fed1a58d48ef490cf5a27b"/>
    <s v="v2_190201V01F02"/>
  </r>
  <r>
    <s v="มท 5470-1-1-66-0006"/>
    <s v="โครงการฉลากประหยัดน้ำ"/>
    <s v="โครงการฉลากประหยัดน้ำ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70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6"/>
    <s v="v3_190201V01"/>
    <x v="0"/>
    <x v="0"/>
    <m/>
    <s v="https://emenscr.nesdc.go.th/viewer/view.html?id=63fef3abb321824906b79e9f"/>
    <s v="v2_190201V01F02"/>
  </r>
  <r>
    <s v="มท 5470-1-1-66-0005"/>
    <s v="แผนงานการขยายการให้บริการน้ำประปาอย่างทั่วถึง เพียงพอและมั่นคง"/>
    <s v="แผนงาน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70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6"/>
    <s v="v3_190201V01"/>
    <x v="0"/>
    <x v="0"/>
    <m/>
    <s v="https://emenscr.nesdc.go.th/viewer/view.html?id=63fef214a4d626491278d4c5"/>
    <s v="v2_190201V01F02"/>
  </r>
  <r>
    <s v="มท 5470-1-1-66-0011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70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6"/>
    <s v="v3_190201V01"/>
    <x v="0"/>
    <x v="0"/>
    <m/>
    <s v="https://emenscr.nesdc.go.th/viewer/view.html?id=63ff195afceadd7336a5a741"/>
    <s v="v2_190201V01F02"/>
  </r>
  <r>
    <s v="มท 5470-1-1-66-0009"/>
    <s v="แผนงานการปรับปรุงกิจการประปาแผนหลัก ครั้งที่ 9 (เฉพาะงานที่โรงงานผลิตน้ำมหาสวัสดิ์)"/>
    <s v="แผนงานการปรับปรุงกิจการประปาแผนหลัก ครั้งที่ 9 (เฉพาะงานที่โรงงานผลิตน้ำมหาสวัสดิ์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9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6"/>
    <s v="v3_190201V01"/>
    <x v="0"/>
    <x v="0"/>
    <m/>
    <s v="https://emenscr.nesdc.go.th/viewer/view.html?id=63ff1212fceadd7336a5a739"/>
    <s v="v2_190201V01F02"/>
  </r>
  <r>
    <s v="มท 5470-1-1-66-0010"/>
    <s v="โครงการปรับปรุงกิจการประปาแผนหลัก ครั้งที่ 10 (อยู่ระหว่างขออนุมัติ ครม.)"/>
    <s v="โครงการปรับปรุงกิจการประปาแผนหลัก ครั้งที่ 10 (อยู่ระหว่างขออนุมัติ ครม.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71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6"/>
    <s v="v3_190201V01"/>
    <x v="0"/>
    <x v="0"/>
    <m/>
    <s v="https://emenscr.nesdc.go.th/viewer/view.html?id=63ff1531ecd30773351f7dc0"/>
    <s v="v2_190201V01F02"/>
  </r>
  <r>
    <s v="มท 5470-1-1-66-0012"/>
    <s v="แผนงานการขยายการให้บริการน้ำประปาอย่างทั่วถึง เพียงพอและมั่นคง"/>
    <s v="แผนงาน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70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6"/>
    <s v="v3_190201V01"/>
    <x v="0"/>
    <x v="0"/>
    <m/>
    <s v="https://emenscr.nesdc.go.th/viewer/view.html?id=63fffee7fceadd7336a5a763"/>
    <s v="v2_190201V01F02"/>
  </r>
  <r>
    <s v="มท 55310 – 1-66-0008"/>
    <s v="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"/>
    <s v="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691100b67d08a43a9406"/>
    <s v="v2_190201V01F02"/>
  </r>
  <r>
    <s v="มท 55420 – 3-66-0001"/>
    <s v="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"/>
    <s v="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ระบบจำหน่าย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7488825908446797b5de"/>
    <s v="v2_190201V01F02"/>
  </r>
  <r>
    <s v="มท 55220 – 1-66-0002"/>
    <s v="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 "/>
    <s v="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bd944cc6a01428d436c4"/>
    <s v="v2_190201V01F02"/>
  </r>
  <r>
    <s v="มท 55220 – 1-66-0003"/>
    <s v="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 "/>
    <s v="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c1be52eb4b14205ce144"/>
    <s v="v2_190201V01F02"/>
  </r>
  <r>
    <s v="มท 55220 – 1-66-0004"/>
    <s v="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 "/>
    <s v="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c4b5bdb6fd5c3303203b"/>
    <s v="v2_190201V01F02"/>
  </r>
  <r>
    <s v="มท 55220 – 1-66-0005"/>
    <s v="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"/>
    <s v="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c7e231107d5c3a7f9708"/>
    <s v="v2_190201V01F02"/>
  </r>
  <r>
    <s v="มท 55220 – 1-66-0006"/>
    <s v=" 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 "/>
    <s v=" 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ca444cc6a01428d436e9"/>
    <s v="v2_190201V01F02"/>
  </r>
  <r>
    <s v="มท 55220 – 1-66-0007"/>
    <s v="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 "/>
    <s v="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cc824cc6a01428d436ed"/>
    <s v="v2_190201V01F02"/>
  </r>
  <r>
    <s v="มท 55210 – 3-66-0001"/>
    <s v="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 "/>
    <s v="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ธันวาคม 2565"/>
    <s v="เมษายน 2566"/>
    <s v="กองระบบจำหน่าย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c2ccf4fc7035c328fd6dd"/>
    <s v="v2_190201V01F02"/>
  </r>
  <r>
    <s v="มท 55420 – 3-66-0002"/>
    <s v="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"/>
    <s v="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"/>
    <s v="ด้านการสร้างการเติบโตบนคุณภาพชีวิตที่เป็นมิตรต่อสิ่งแวดล้อม"/>
    <x v="5"/>
    <s v="ตุลาคม 2565"/>
    <s v="สิงหาคม 2566"/>
    <s v="กองระบบจำหน่าย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acb2d52eb4b14205ceff5"/>
    <s v="v2_190201V01F02"/>
  </r>
  <r>
    <s v="มท 55420 – 1-66-0006"/>
    <s v="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"/>
    <s v="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a0d7a075f65c3927ba43"/>
    <s v="v2_190201V01F02"/>
  </r>
  <r>
    <s v="มท 55420 – 1-66-0007"/>
    <s v="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"/>
    <s v="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a40f4c7477142637b23c"/>
    <s v="v2_190201V01F02"/>
  </r>
  <r>
    <s v="มท 55420 – 1-66-0008"/>
    <s v="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"/>
    <s v="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a77ca075f65c3927bb28"/>
    <s v="v2_190201V01F02"/>
  </r>
  <r>
    <s v="มท 55510 – 3-66-0002"/>
    <s v="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"/>
    <s v="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"/>
    <s v="ด้านการสร้างการเติบโตบนคุณภาพชีวิตที่เป็นมิตรต่อสิ่งแวดล้อม"/>
    <x v="5"/>
    <s v="ธันวาคม 2565"/>
    <s v="เมษายน 2566"/>
    <s v="กองระบบจำหน่าย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3ba0031107d5c3a7fdac7"/>
    <s v="v2_190201V01F02"/>
  </r>
  <r>
    <s v="มท 55220 – 3-66-0001"/>
    <s v="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"/>
    <s v="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ระบบจำหน่าย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3f0d64c7477142637b3f1"/>
    <s v="v2_190201V01F02"/>
  </r>
  <r>
    <s v="มท 55310 – 1-66-0003"/>
    <s v="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"/>
    <s v="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5ad0a8076808ac549fa6"/>
    <s v="v2_190201V01F02"/>
  </r>
  <r>
    <s v="มท 55310 – 1-66-0006"/>
    <s v="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"/>
    <s v="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6efd825908446797b585"/>
    <s v="v2_190201V01F02"/>
  </r>
  <r>
    <s v="มท 55420 – 1-66-0002"/>
    <s v="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"/>
    <s v="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6d1f31107d5c3a7fce46"/>
    <s v="v2_190201V01F02"/>
  </r>
  <r>
    <s v="มท 55420 – 1-66-0003"/>
    <s v="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"/>
    <s v="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8dde4cc6a01428d43cd1"/>
    <s v="v2_190201V01F02"/>
  </r>
  <r>
    <s v="มท 55420 – 1-66-0005"/>
    <s v="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"/>
    <s v="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9d98bdb6fd5c33035a1f"/>
    <s v="v2_190201V01F02"/>
  </r>
  <r>
    <s v="มท 55420 – 1-66-0004"/>
    <s v="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"/>
    <s v="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95d8a075f65c3927b942"/>
    <s v="v2_190201V01F02"/>
  </r>
  <r>
    <s v="มท 5470-1-1-66-0013"/>
    <s v="โครงการฉลากประหยัดน้ำ"/>
    <s v="โครงการฉลากประหยัดน้ำ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70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6"/>
    <s v="v3_190201V01"/>
    <x v="0"/>
    <x v="0"/>
    <m/>
    <s v="https://emenscr.nesdc.go.th/viewer/view.html?id=6400012d728aa67344ffe702"/>
    <s v="v2_190201V01F02"/>
  </r>
  <r>
    <s v="มท 5470-1-1-66-0014"/>
    <s v="โครงการจัดหาพื้นที่เพื่อเป็นแหล่งน้ำดิบสำรอง"/>
    <s v="โครงการจัดหาพื้นที่เพื่อเป็นแหล่งน้ำดิบสำร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6"/>
    <s v="v3_190201V01"/>
    <x v="0"/>
    <x v="0"/>
    <m/>
    <s v="https://emenscr.nesdc.go.th/viewer/view.html?id=6400028bb4e8c549053aa5f4"/>
    <s v="v2_190201V01F02"/>
  </r>
  <r>
    <s v="มท 55310 – 1-66-0002"/>
    <s v="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"/>
    <s v="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554ffa7c0d08aa6990ef"/>
    <s v="v2_190201V01F02"/>
  </r>
  <r>
    <s v="มท 55310 – 1-66-0005"/>
    <s v="งานวางท่อขยายเขตจำหน่ายน้ำ พื้นที่เทศบาลตำบลตะกาง หมู่ 1 - หมู่ 3 ตำบลตะกาง อำเภอเมือง จังหวัดตราด"/>
    <s v="งานวางท่อขยายเขตจำหน่ายน้ำ พื้นที่เทศบาลตำบลตะกาง หมู่ 1 - หมู่ 3 ตำบลตะกาง อำเภอเมือง จังหวัดตรา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673f0d0e124460ea4719"/>
    <s v="v2_190201V01F02"/>
  </r>
  <r>
    <s v="มท 55420 – 1-66-0001"/>
    <s v="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"/>
    <s v="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652ea075f65c3927b679"/>
    <s v="v2_190201V01F02"/>
  </r>
  <r>
    <s v="มท 55310 – 1-66-0004"/>
    <s v="งานวางท่อขยายเขตจำหน่ายน้ำประปา บริเวณถนนสาย SR  ตำบลหนองปลาไหล อำเภอบางละมุง จังหวัดชลบุรี"/>
    <s v="งานวางท่อขยายเขตจำหน่ายน้ำประปา บริเวณถนนสาย SR  ตำบลหนองปลาไหล อำเภอบางละมุง จังหวัดชล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6415fa7c0d08aa699206"/>
    <s v="v2_190201V01F02"/>
  </r>
  <r>
    <s v="มท 55310 – 1-66-0007"/>
    <s v="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"/>
    <s v="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724900b67d08a43a9261"/>
    <s v="v2_190201V01F02"/>
  </r>
  <r>
    <s v="มท 55210 – 1-66-0005"/>
    <s v="งานวางท่อขยายเขตจำหน่ายน้ำ บ้านโนนกอก หมู่ 4 ตำบลบ้านบัว อำเภอเกษตรสมบูรณ์ จังหวัดชัยภูมิ"/>
    <s v="งานวางท่อขยายเขตจำหน่ายน้ำ บ้านโนนกอก หมู่ 4 ตำบลบ้านบัว อำเภอเกษตรสมบูรณ์ จังหวัดชัยภูม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84e40deee808afc724c5"/>
    <s v="v2_190201V01F02"/>
  </r>
  <r>
    <s v="มท 55210 – 1-66-0006"/>
    <s v="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"/>
    <s v="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881b64c008446934e4e3"/>
    <s v="v2_190201V01F02"/>
  </r>
  <r>
    <s v="มท 55210 – 1-66-0007"/>
    <s v="งานวางท่อขยายเขตจำหน่ายน้ำ บ้านคำไผ่ หมู่ 6 ตำบลหนองแวง อำเภอสมเด็จ จังหวัดกาฬสินธุ์"/>
    <s v="งานวางท่อขยายเขตจำหน่ายน้ำ บ้านคำไผ่ หมู่ 6 ตำบลหนองแวง อำเภอสมเด็จ จังหวัดกาฬสินธุ์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995f0d0e124460ea47e8"/>
    <s v="v2_190201V01F02"/>
  </r>
  <r>
    <s v="มท 55320 – 1-66-0001"/>
    <s v="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"/>
    <s v="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มกราคม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b2c331a7c549fdd7ebdc"/>
    <s v="v2_190201V01F02"/>
  </r>
  <r>
    <s v="มท 55220 – 1-66-0001"/>
    <s v="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"/>
    <s v="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b6ce652a2449ff86fb8b"/>
    <s v="v2_190201V01F02"/>
  </r>
  <r>
    <s v="มท 55320 – 1-66-0002"/>
    <s v="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"/>
    <s v="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ตุลาคม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ac843bdb6fd5c33032092"/>
    <s v="v2_190201V01F02"/>
  </r>
  <r>
    <s v="มท 55310 – 3-66-0001"/>
    <s v="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"/>
    <s v="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ระบบจำหน่าย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bca894c7477142637ac7e"/>
    <s v="v2_190201V01F02"/>
  </r>
  <r>
    <s v="มท 55120 – 1-66-0001"/>
    <s v="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"/>
    <s v="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c0ee24fc7035c328fd3e0"/>
    <s v="v2_190201V01F02"/>
  </r>
  <r>
    <s v="มท 55120 – 1-66-0006"/>
    <s v="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"/>
    <s v="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c1aa031107d5c3a7fa294"/>
    <s v="v2_190201V01F02"/>
  </r>
  <r>
    <s v="มท 55120 – 1-66-0007"/>
    <s v="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"/>
    <s v="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c1bb14cc6a01428d4383c"/>
    <s v="v2_190201V01F02"/>
  </r>
  <r>
    <s v="มท 55120 – 1-66-0004"/>
    <s v="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"/>
    <s v="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c16a2a075f65c39278aa3"/>
    <s v="v2_190201V01F02"/>
  </r>
  <r>
    <s v="มท 55120 – 1-66-0003"/>
    <s v="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"/>
    <s v="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c152ea075f65c39278a76"/>
    <s v="v2_190201V01F02"/>
  </r>
  <r>
    <s v="มท 55120 – 1-66-0002"/>
    <s v="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"/>
    <s v="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c1358a075f65c39278a3b"/>
    <s v="v2_190201V01F02"/>
  </r>
  <r>
    <s v="มท 55120 – 1-66-0005"/>
    <s v="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"/>
    <s v="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c18454cc6a01428d43838"/>
    <s v="v2_190201V01F02"/>
  </r>
  <r>
    <s v="มท 55510 – 1-66-0001"/>
    <s v="งานวางท่อขยายเขตจำหน่ายน้ำ บ้านสวนพริก หมู่ 2 ตำบลตากแดด อำเภอเมืองพังงา จังหวัดพังงา"/>
    <s v="งานวางท่อขยายเขตจำหน่ายน้ำ บ้านสวนพริก หมู่ 2 ตำบลตากแดด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d655552eb4b14205ce428"/>
    <s v="v2_190201V01F02"/>
  </r>
  <r>
    <s v="มท 55110 – 1-66-0003"/>
    <s v="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 "/>
    <s v="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b8680d0e124460ea4361"/>
    <s v="v2_190201V01F02"/>
  </r>
  <r>
    <s v="มท 55110 – 1-66-0004"/>
    <s v="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 "/>
    <s v="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bcc7fa7c0d08aa6974b9"/>
    <s v="v2_190201V01F02"/>
  </r>
  <r>
    <s v="มท 55110 – 1-66-0005"/>
    <s v="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 "/>
    <s v="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bf4200b67d08a43a744d"/>
    <s v="v2_190201V01F02"/>
  </r>
  <r>
    <s v="มท 55110 – 1-66-0006"/>
    <s v="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 "/>
    <s v="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c3f60deee808afc70286"/>
    <s v="v2_190201V01F02"/>
  </r>
  <r>
    <s v="มท 55110 – 1-66-0007"/>
    <s v="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 "/>
    <s v="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c6ae64c008446934e0f5"/>
    <s v="v2_190201V01F02"/>
  </r>
  <r>
    <s v="มท 55110 – 1-66-0008"/>
    <s v="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 "/>
    <s v="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c9d6f2aa244461ab8af5"/>
    <s v="v2_190201V01F02"/>
  </r>
  <r>
    <s v="มท 55110 – 1-66-0009"/>
    <s v="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 "/>
    <s v="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cee2fa7c0d08aa6975ef"/>
    <s v="v2_190201V01F02"/>
  </r>
  <r>
    <s v="มท 55110 – 1-66-0010"/>
    <s v="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 "/>
    <s v="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d3a30d0e124460ea43a6"/>
    <s v="v2_190201V01F02"/>
  </r>
  <r>
    <s v="มท 55110 – 3-66-0001"/>
    <s v="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"/>
    <s v="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ระบบจำหน่าย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d3450d0e124460ea43a3"/>
    <s v="v2_190201V01F02"/>
  </r>
  <r>
    <s v="มท 55520 – 1-66-0001"/>
    <s v="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"/>
    <s v="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7e65efa7c0d08aa698683"/>
    <s v="v2_190201V01F02"/>
  </r>
  <r>
    <s v="มท 55510 – 1-66-0003"/>
    <s v="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"/>
    <s v="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a9484c7477142637b25a"/>
    <s v="v2_190201V01F02"/>
  </r>
  <r>
    <s v="มท 55510 – 1-66-0004"/>
    <s v="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"/>
    <s v="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acbabdb6fd5c33035c1c"/>
    <s v="v2_190201V01F02"/>
  </r>
  <r>
    <s v="มท 55510 – 1-66-0005"/>
    <s v="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"/>
    <s v="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b294bdb6fd5c33035cfb"/>
    <s v="v2_190201V01F02"/>
  </r>
  <r>
    <s v="มท 55510 – 3-66-0001"/>
    <s v="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"/>
    <s v="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"/>
    <s v="ด้านการสร้างการเติบโตบนคุณภาพชีวิตที่เป็นมิตรต่อสิ่งแวดล้อม"/>
    <x v="5"/>
    <s v="ธันวาคม 2565"/>
    <s v="พฤษภาคม 2566"/>
    <s v="กองระบบจำหน่าย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3b58e4fc7035c32900d5d"/>
    <s v="v2_190201V01F02"/>
  </r>
  <r>
    <s v="มท 55110 – 1-66-0002"/>
    <s v="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 "/>
    <s v="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8faa64c008446934e088"/>
    <s v="v2_190201V01F02"/>
  </r>
  <r>
    <s v="มท 55210 – 1-66-0002"/>
    <s v="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"/>
    <s v="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5dcf64c008446934e425"/>
    <s v="v2_190201V01F02"/>
  </r>
  <r>
    <s v="มท 55520 – 1-66-0009"/>
    <s v="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"/>
    <s v="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5e96a8076808ac549ff3"/>
    <s v="v2_190201V01F02"/>
  </r>
  <r>
    <s v="มท 55210 – 1-66-0003"/>
    <s v="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"/>
    <s v="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7a08fa7c0d08aa699362"/>
    <s v="v2_190201V01F02"/>
  </r>
  <r>
    <s v="มท 55410 – 1-66-0002"/>
    <s v="1.1.1 งานวางท่อขยายเขตจำหน่ายน้ำบ้านใหม่สันติ ตำบลมะเกลือใหม่ อำเภอสูงเนิน จังหวัดนครราชสีมา"/>
    <s v="1.1.1 งานวางท่อขยายเขตจำหน่ายน้ำบ้านใหม่สันติ ตำบลมะเกลือใหม่ อำเภอสูงเนิน จังหวัดนครราชสีม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03fcebdb6fd5c33034047"/>
    <s v="v2_190201V01F02"/>
  </r>
  <r>
    <s v="มท 55410 – 1-66-0005"/>
    <s v="1.1.1 งานวางท่อขยายเขตจำหน่ายน้ำ หมู่ 9 ตำบลลำตาเสา อำเภอวังน้อย จังหวัดพระนครศรีอยุธยา"/>
    <s v="1.1.1 งานวางท่อขยายเขตจำหน่ายน้ำ หมู่ 9 ตำบลลำตาเสา อำเภอวังน้อย จังหวัดพระนครศรีอยุธย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04a494fc7035c328fea8e"/>
    <s v="v2_190201V01F02"/>
  </r>
  <r>
    <s v="มท 55510 – 1-66-0002"/>
    <s v="งานวางท่อขยายเขตจำหน่ายน้ำ หมู่ 5 บ้านบางตง ตำบลนบปริง อำเภอเมืองพังงา จังหวัดพังงา"/>
    <s v="งานวางท่อขยายเขตจำหน่ายน้ำ หมู่ 5 บ้านบางตง ตำบลนบปริง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26ddb52eb4b14205ce74a"/>
    <s v="v2_190201V01F02"/>
  </r>
  <r>
    <s v="มท 55210 – 1-66-0004"/>
    <s v="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"/>
    <s v="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82e3fa7c0d08aa6993b7"/>
    <s v="v2_190201V01F02"/>
  </r>
  <r>
    <s v="มท 55410 – 1-66-0001"/>
    <s v="1.1.1 งานวางท่อขยายเขตจำหน่ายน้ำ หมู่3 และหมู่7 ตำบลคลองใหญ่ อำเภอองครักษ์ จังหวัดนครนายก"/>
    <s v="1.1.1 งานวางท่อขยายเขตจำหน่ายน้ำ หมู่3 และหมู่7 ตำบลคลองใหญ่ อำเภอองครักษ์ จังหวัดนครนายก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037c34cc6a01428d43a3f"/>
    <s v="v2_190201V01F02"/>
  </r>
  <r>
    <s v="มท 55410 – 1-66-0003"/>
    <s v="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"/>
    <s v="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042cba075f65c3927a008"/>
    <s v="v2_190201V01F02"/>
  </r>
  <r>
    <s v="มท 55520 – 1-66-0003"/>
    <s v="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"/>
    <s v="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8085a825908446797b452"/>
    <s v="v2_190201V01F02"/>
  </r>
  <r>
    <s v="มท 55520 – 1-66-0004"/>
    <s v="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"/>
    <s v="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265e0deee808afc71c61"/>
    <s v="v2_190201V01F02"/>
  </r>
  <r>
    <s v="มท 55520 – 1-66-0005"/>
    <s v="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"/>
    <s v="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269f64c008446934e39f"/>
    <s v="v2_190201V01F02"/>
  </r>
  <r>
    <s v="มท 55520 – 1-66-0006"/>
    <s v="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"/>
    <s v="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372a0deee808afc71d5c"/>
    <s v="v2_190201V01F02"/>
  </r>
  <r>
    <s v="มท 55520 – 1-66-0007"/>
    <s v="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"/>
    <s v="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373ef2aa244461ab8dc6"/>
    <s v="v2_190201V01F02"/>
  </r>
  <r>
    <s v="มท 55410 – 1-66-0004"/>
    <s v="1.1.1 งานวางท่อขยายเขตจำหน่ายน้ำพื้นที่ตำบลบางลี่  อำเภอท่าวุ้ง จังหวัดลพบุรี"/>
    <s v="1.1.1 งานวางท่อขยายเขตจำหน่ายน้ำพื้นที่ตำบลบางลี่  อำเภอท่าวุ้ง จังหวัดลพบุรี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20471c52eb4b14205ce4fc"/>
    <s v="v2_190201V01F02"/>
  </r>
  <r>
    <s v="มท 55110 – 1-66-0001"/>
    <s v="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 "/>
    <s v="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 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28816a8076808ac5480bb"/>
    <s v="v2_190201V01F02"/>
  </r>
  <r>
    <s v="มท 55210 – 1-66-0001"/>
    <s v="งานวางท่อขยายเขตจำหน่ายน้ำ หมู่ 1 - หมู่ 9 ตำบลหนองพอก อำเภอธวัชบุรี จังหวัดร้อยเอ็ด"/>
    <s v="งานวางท่อขยายเขตจำหน่ายน้ำ หมู่ 1 - หมู่ 9 ตำบลหนองพอก อำเภอธวัชบุรี จังหวัดร้อยเอ็ด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838680d0e124460ea463e"/>
    <s v="v2_190201V01F02"/>
  </r>
  <r>
    <s v="มท 55520 – 1-66-0008"/>
    <s v="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"/>
    <s v="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937470d0e124460ea46b7"/>
    <s v="v2_190201V01F02"/>
  </r>
  <r>
    <s v="มท 55520 – 1-66-0002"/>
    <s v="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"/>
    <s v="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"/>
    <s v="ด้านการสร้างการเติบโตบนคุณภาพชีวิตที่เป็นมิตรต่อสิ่งแวดล้อม"/>
    <x v="5"/>
    <s v="ตุลาคม 2565"/>
    <s v="กันยายน 2566"/>
    <s v="กองแผนและวิชาการ"/>
    <s v="การประปาส่วนภูมิภาค"/>
    <s v="กปภ."/>
    <s v="กระทรวงมหาดไทย"/>
    <s v="โครงการปกติ 2566"/>
    <s v="v3_190201V01"/>
    <x v="0"/>
    <x v="0"/>
    <m/>
    <s v="https://emenscr.nesdc.go.th/viewer/view.html?id=64180425825908446797b445"/>
    <s v="v2_190201V01F02"/>
  </r>
  <r>
    <s v="มท 55310 – 17-66-0002"/>
    <s v="วางท่อขยายเขตจำหน่ายน้ำประปา บริเวณ หมูที่ 11 ตำบบลท่าไข่ อำเภอเมืองฉะเชิงเทรา จังหวัดฉะเชิงเทรา"/>
    <s v="วางท่อขยายเขตจำหน่ายน้ำประปา บริเวณ หมูที่ 11 ตำบบลท่าไข่ อำเภอเมืองฉะเชิงเทรา จังหวัดฉะเชิงเทรา"/>
    <s v="ด้านการสร้างการเติบโตบนคุณภาพชีวิตที่เป็นมิตรต่อสิ่งแวดล้อม"/>
    <x v="5"/>
    <s v="ตุลาคม 2565"/>
    <s v="มกราคม 2566"/>
    <s v="การประปาส่วนภูมิภาคสาขาฉะเชิงเทรา"/>
    <s v="การประปาส่วนภูมิภาค"/>
    <s v="กปภ."/>
    <s v="กระทรวงมหาดไทย"/>
    <s v="โครงการปกติ 2566"/>
    <s v="v3_190201V01"/>
    <x v="0"/>
    <x v="1"/>
    <m/>
    <s v="https://emenscr.nesdc.go.th/viewer/view.html?id=63f863668d48ef490cf58de8"/>
    <s v="v2_060101V02F02"/>
  </r>
  <r>
    <s v="ชม 0017-66-0008"/>
    <s v="ป้องกันปัญหาฝุ่นควันและไฟป่ากลุ่มจังหวัดภาคเหนือตอนบน 1"/>
    <s v="ป้องกันปัญหาฝุ่นควันและไฟป่ากลุ่มจังหวัดภาคเหนือตอนบน 1"/>
    <s v="ด้านการสร้างการเติบโตบนคุณภาพชีวิตที่เป็นมิตรต่อสิ่งแวดล้อม"/>
    <x v="5"/>
    <s v="ตุลาคม 2565"/>
    <s v="มีนาคม 2566"/>
    <m/>
    <s v="เชียงใหม่"/>
    <s v="เชียงใหม่"/>
    <s v="จังหวัดและกลุ่มจังหวัด"/>
    <s v="โครงการปกติ 2566"/>
    <s v="v3_190201V02"/>
    <x v="5"/>
    <x v="1"/>
    <m/>
    <s v="https://emenscr.nesdc.go.th/viewer/view.html?id=6408345d728aa67344ffe9bf"/>
    <s v="v2_190202V02F01"/>
  </r>
  <r>
    <s v="มท 55713 – 3-67-0006"/>
    <s v="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"/>
    <s v="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9"/>
    <s v="กองแผนงานโครงการ 2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26cd460bcdf1b50143a01"/>
    <s v="v3_190201V01F02"/>
  </r>
  <r>
    <s v="มท 55713 – 2-67-0004"/>
    <s v="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"/>
    <s v="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9"/>
    <s v="กองแผนงานโครงการ 1"/>
    <s v="การประปาส่วนภูมิภาค"/>
    <s v="กปภ."/>
    <s v="กระทรวงมหาดไทย"/>
    <s v="ปรับปรุงโครงการสำคัญ 2567"/>
    <s v="v3_190201V01"/>
    <x v="0"/>
    <x v="0"/>
    <m/>
    <s v="https://emenscr.nesdc.go.th/viewer/view.html?id=667d2548954b491b4af54e59"/>
    <s v="v3_190201V01F02"/>
  </r>
  <r>
    <s v="มท 55713 – 2-67-0003"/>
    <s v=" โครงการก่อสร้างปรับปรุงขยาย การประปาส่วนภูมิภาคสาขาย่านตาขาว อำเภอย่านตาขาว จังหวัดตรัง"/>
    <s v=" โครงการก่อสร้างปรับปรุงขยาย การประปาส่วนภูมิภาคสาขาย่านตาขาว อำเภอย่านตาขาว จังหวัด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9"/>
    <s v="กองแผนงานโครงการ 1"/>
    <s v="การประปาส่วนภูมิภาค"/>
    <s v="กปภ."/>
    <s v="กระทรวงมหาดไทย"/>
    <s v="ปรับปรุงโครงการสำคัญ 2567"/>
    <s v="v3_190201V01"/>
    <x v="0"/>
    <x v="0"/>
    <m/>
    <s v="https://emenscr.nesdc.go.th/viewer/view.html?id=667d167e995a3a1f8f167678"/>
    <s v="v3_190201V01F02"/>
  </r>
  <r>
    <s v="มท 55713 – 1-67-0008"/>
    <s v="โครงการก่อสร้างปรับปรุงขยาย การประปาส่วนภูมิภาคสาขาพังงา-ภูเก็ต ระยะที่ 1 อำเภอเมือง - ตะกั่วทุ่ง จังหวัดพังงา อำเภอถลาง จังหวัดภูเก็ต"/>
    <s v="โครงการก่อสร้างปรับปรุงขยาย การประปาส่วนภูมิภาคสาขาพังงา-ภูเก็ต ระยะที่ 1 อำเภอเมือง - ตะกั่วทุ่ง จังหวัดพังงา อำเภอถลาง จังหวัดภูเก็ต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70"/>
    <s v="กองแผนงานโครงการหลัก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9967918a7ad2adbc50bfd"/>
    <s v="v3_190201V01F02"/>
  </r>
  <r>
    <s v="มท 55520 – 3-67-0004"/>
    <s v="งานปรับปรุงเพิ่มประสิทธิภาพระบบท่อจ่ายน้ำ การประปาส่วนภูมิภาคสาขากันตัง ตำบลกันตัง อำเภอกันตัง-สิเกา จังหวัดตรัง"/>
    <s v="งานปรับปรุงเพิ่มประสิทธิภาพระบบท่อจ่ายน้ำ การประปาส่วนภูมิภาคสาขากันตัง ตำบลกันตัง อำเภอกันตัง-สิเกา จังหวัด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1"/>
    <x v="0"/>
    <m/>
    <s v="https://emenscr.nesdc.go.th/viewer/view.html?id=66ac4d644a283942339d4216"/>
    <s v="v3_190201V01F01"/>
  </r>
  <r>
    <s v="มท 55520 – 1-67-0041"/>
    <s v="งานวางท่อขยายเขตจำหน่ายน้ำ ถนนรัษฎานุประดิษฐ์ ตำบลบางเป้า อำเภอกันตัง จังหวัดตรัง"/>
    <s v="งานวางท่อขยายเขตจำหน่ายน้ำ ถนนรัษฎานุประดิษฐ์ ตำบลบางเป้า อำเภอกันตัง จังหวัด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20bf0816d804c8e060ec"/>
    <s v="v3_190201V01F02"/>
  </r>
  <r>
    <s v="มท 55520 – 1-67-0040"/>
    <s v="งานวางท่อขยายเขตจำหน่ายน้ำ ซอยป่าพะยอมและซอยชมพู่ หมู่ 1 บ้านควนไสน ตำบลกำแพง อำเภอละงู จังหวัดสตูล"/>
    <s v="งานวางท่อขยายเขตจำหน่ายน้ำ ซอยป่าพะยอมและซอยชมพู่ หมู่ 1 บ้านควนไสน ตำบลกำแพง อำเภอละงู จังหวัด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139d0816d804c8e060e0"/>
    <s v="v3_190201V01F02"/>
  </r>
  <r>
    <s v="มท 55520 – 1-67-0039"/>
    <s v="งานวางท่อส่งน้ำและก่อสร้างสถานีจ่ายน้ำ การประปาส่วนภูมิภาคสาขาสายบุรี อำเภอสายบุรี อำเภอปะนาเระ จังหวัดปัตตานี "/>
    <s v="งานวางท่อส่งน้ำและก่อสร้างสถานีจ่ายน้ำ การประปาส่วนภูมิภาคสาขาสายบุรี อำเภอสายบุรี อำเภอปะนาเระ จังหวัดปัตตานี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cad6b954b491b4af56fa8"/>
    <s v="v3_190201V01F02"/>
  </r>
  <r>
    <s v="มท 55520 – 1-67-0038"/>
    <s v="งานก่อสร้างสถานีจ่ายน้ำนาทอน(แห่งใหม่) และวางท่อจ่ายน้ำพื้นที่ตำบลนาทอน ตำบลทุ่งบุหลัง และตำบลขอนคลาน อำเภอทุ่งหว้า จังหวัดสตูล"/>
    <s v="งานก่อสร้างสถานีจ่ายน้ำนาทอน(แห่งใหม่) และวางท่อจ่ายน้ำพื้นที่ตำบลนาทอน ตำบลทุ่งบุหลัง และตำบลขอนคลาน อำเภอทุ่งหว้า จังหวัด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cad27a23f531f99a29a6c"/>
    <s v="v3_190201V01F02"/>
  </r>
  <r>
    <s v="มท 55520 – 1-67-0037"/>
    <s v="งานวางท่อขยายเขตจำหน่ายน้ำ หมู่ 3 บ้านทุ่งขมิ้น ตำบลกะปาง อำเภอทุ่งสง จังหวัดนครศรีธรรมราช"/>
    <s v="งานวางท่อขยายเขตจำหน่ายน้ำ หมู่ 3 บ้านทุ่งขมิ้น ตำบลกะปาง อำเภอทุ่งสง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657d45675601b5778e599"/>
    <s v="v3_190201V01F02"/>
  </r>
  <r>
    <s v="มท 55520 – 1-67-0036"/>
    <s v="งานวางท่อขยายเขตจำหน่ายน้ำ ซอยปลัดก้าน ถนนอุทัยรัตน์ ตำบลนาทวี อำเภอนาทวี จังหวัดสงขลา"/>
    <s v="งานวางท่อขยายเขตจำหน่ายน้ำ ซอยปลัดก้าน ถนนอุทัยรัตน์ ตำบลนาทวี อำเภอนาทวี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657975675601b5778e597"/>
    <s v="v3_190201V01F02"/>
  </r>
  <r>
    <s v="มท 55520 – 1-67-0035"/>
    <s v="งานวางท่อขยายเขตจำหน่ายน้ำ หมู่ 5 บ้านแตะหรำ ตำบลกันตังใต้ อำเภอกันตัง จังหวัดตรัง"/>
    <s v="งานวางท่อขยายเขตจำหน่ายน้ำ หมู่ 5 บ้านแตะหรำ ตำบลกันตังใต้ อำเภอกันตัง จังหวัด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65775995a3a1f8f167880"/>
    <s v="v3_190201V01F02"/>
  </r>
  <r>
    <s v="มท 55520 – 1-67-0034"/>
    <s v="งานวางท่อขยายเขตจำหน่ายน้ำ ถนนคลองปอมใน หมู่ 11 ตำบลบ้านพรุ อำเภอหาดใหญ่ จังหวัดสงขลา"/>
    <s v="งานวางท่อขยายเขตจำหน่ายน้ำ ถนนคลองปอมใน หมู่ 11 ตำบลบ้านพรุ อำเภอหาดใหญ่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61bbcdc4dda1b5e2f7f8a"/>
    <s v="v3_190201V01F02"/>
  </r>
  <r>
    <s v="มท 55520 – 1-67-0033"/>
    <s v="งานวางท่อขยายเขตจำหน่ายน้ำ หมู่ 1 ตำบลทุ่งตำเสา อำเภอหาดใหญ่ จังหวัดสงขลา"/>
    <s v="งานวางท่อขยายเขตจำหน่ายน้ำ หมู่ 1 ตำบลทุ่งตำเสา อำเภอหาดใหญ่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61b92362bdb1f93f83d5c"/>
    <s v="v3_190201V01F02"/>
  </r>
  <r>
    <s v="มท 55520 – 1-67-0032"/>
    <s v="งานวางท่อขยายเขตจำหน่ายน้ำ บริเวณซอยหัวสะพานบ้านค่าย หมู่ 2 ตำบลกะลุวอเหนือ อำเภอเมืองนราธิวาส จังหวัดนราธิวาส"/>
    <s v="งานวางท่อขยายเขตจำหน่ายน้ำ บริเวณซอยหัวสะพานบ้านค่าย หมู่ 2 ตำบลกะลุวอเหนือ อำเภอเมืองนราธิวาส จังหวัดนราธิวาส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617e2995a3a1f8f16784c"/>
    <s v="v3_190201V01F02"/>
  </r>
  <r>
    <s v="มท 55520 – 1-67-0031"/>
    <s v="งานวางท่อขยายเขตจำหน่ายน้ำ หมู่ 4 ถนนท่าบันได-บ้านหัวนอน ตำบลทุ่งกระบือ อำเภอย่านตาขาว จังหวัดตรัง"/>
    <s v="งานวางท่อขยายเขตจำหน่ายน้ำ หมู่ 4 ถนนท่าบันได-บ้านหัวนอน ตำบลทุ่งกระบือ อำเภอย่านตาขาว จังหวัด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617c960bcdf1b5014432b"/>
    <s v="v3_190201V01F02"/>
  </r>
  <r>
    <s v="มท 55520 – 1-67-0030"/>
    <s v="งานวางท่อขยายเขตจำหน่ายน้ำ ถนนเทศบาล 49 ซอย 2 ตำบลพะตง อำเภอหาดใหญ่ จังหวัดสงขลา"/>
    <s v="งานวางท่อขยายเขตจำหน่ายน้ำ ถนนเทศบาล 49 ซอย 2 ตำบลพะตง อำเภอหาดใหญ่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3c4ff5675601b5778deb5"/>
    <s v="v3_190201V01F02"/>
  </r>
  <r>
    <s v="มท 55520 – 1-67-0029"/>
    <s v="งานวางท่อขยายเขตจำหน่ายน้ำ ซอยอนามัย หมู่ 3 ตำบลบางเป้า อำเภอกันตัง จังหวัดตรัง"/>
    <s v="งานวางท่อขยายเขตจำหน่ายน้ำ ซอยอนามัย หมู่ 3 ตำบลบางเป้า อำเภอกันตัง จังหวัด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3c48ca23f531f99a297a3"/>
    <s v="v3_190201V01F02"/>
  </r>
  <r>
    <s v="มท 55520 – 1-67-0028"/>
    <s v="งานวางท่อขยายเขตจำหน่ายน้ำ ถนนเทศบาล 63 ซอย 1 (ชุมชนหลบมุม) ตำบลพะตง อำเภอหาดใหญ่ จังหวัดสงขลา"/>
    <s v="งานวางท่อขยายเขตจำหน่ายน้ำ ถนนเทศบาล 63 ซอย 1 (ชุมชนหลบมุม) ตำบลพะตง อำเภอหาดใหญ่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3bc6e60bcdf1b50143deb"/>
    <s v="v3_190201V01F02"/>
  </r>
  <r>
    <s v="มท 55520 – 1-67-0027"/>
    <s v="งานวางท่อขยายเขตจำหน่ายน้ำ ถนนเทศบาล 63 ซอย 2 ตำบลพะตง อำเภอหาดใหญ่ จังหวัดสงขลา"/>
    <s v="งานวางท่อขยายเขตจำหน่ายน้ำ ถนนเทศบาล 63 ซอย 2 ตำบลพะตง อำเภอหาดใหญ่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3af6c5675601b5778ddfd"/>
    <s v="v3_190201V01F02"/>
  </r>
  <r>
    <s v="มท 55520 – 1-67-0026"/>
    <s v="งานวางท่อขยายเขตจำหน่ายน้ำ ถนนเกาะเคียน หมู่ 2 ตำบลเขาปูน อำเภอห้วยยอด จังหวัดตรัง"/>
    <s v="งานวางท่อขยายเขตจำหน่ายน้ำ ถนนเกาะเคียน หมู่ 2 ตำบลเขาปูน อำเภอห้วยยอด จังหวัด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3a5779349501f9115126d"/>
    <s v="v3_190201V01F02"/>
  </r>
  <r>
    <s v="มท 55520 – 1-67-0025"/>
    <s v="งานวางท่อขยายเขตจำหน่ายน้ำ หมู่ 5 และ หมู่ 9 ตำบลละงู อำเภอละงู จังหวัดสตูล"/>
    <s v="งานวางท่อขยายเขตจำหน่ายน้ำ หมู่ 5 และ หมู่ 9 ตำบลละงู อำเภอละงู จังหวัด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3720d9349501f91151239"/>
    <s v="v3_190201V01F02"/>
  </r>
  <r>
    <s v="มท 55520 – 1-67-0024"/>
    <s v="งานวางท่อขยายเขตจำหน่ายน้ำ ซอยชายคลอง 3 , 5 , 7 และ 9 หมู่ 3 บ้านนาลาน ตำบลควนขัน อำเภอเมืองสตูล จังหวัดสตูล"/>
    <s v="งานวางท่อขยายเขตจำหน่ายน้ำ ซอยชายคลอง 3 , 5 , 7 และ 9 หมู่ 3 บ้านนาลาน ตำบลควนขัน อำเภอเมืองสตูล จังหวัด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836f84362bdb1f93f83c2a"/>
    <s v="v3_190201V01F02"/>
  </r>
  <r>
    <s v="มท 55520 – 1-67-0023"/>
    <s v="งานวางท่อขยายเขตจำหน่ายน้ำ หมู่ 4 ตำบลปากคม อำเภอห้วยยอด จังหวัดตรัง"/>
    <s v="งานวางท่อขยายเขตจำหน่ายน้ำ หมู่ 4 ตำบลปากคม อำเภอห้วยยอด จังหวัดตรั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e837f362bdb1f93f83ba1"/>
    <s v="v3_190201V01F02"/>
  </r>
  <r>
    <s v="มท 55520 – 1-67-0022"/>
    <s v="งานวางท่อขยายเขตจำหน่ายน้ำ บ้านควนขัน หมู่ 9 ตำบลปาดังเบซาร์ อำเภอสะเดา จังหวัดสงขลา"/>
    <s v="งานวางท่อขยายเขตจำหน่ายน้ำ บ้านควนขัน หมู่ 9 ตำบลปาดังเบซาร์ อำเภอสะเดา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e806b954b491b4af54fee"/>
    <s v="v3_190201V01F02"/>
  </r>
  <r>
    <s v="มท 55520 – 1-67-0021"/>
    <s v="งานวางท่อขยายเขตจำหน่ายน้ำ ซอยควนสันติ 3 ถนนเพชรเกษมซอย 41 ตำบลควนลัง อำเภอหาดใหญ่ จังหวัดสงขลา"/>
    <s v="งานวางท่อขยายเขตจำหน่ายน้ำ ซอยควนสันติ 3 ถนนเพชรเกษมซอย 41 ตำบลควนลัง อำเภอหาดใหญ่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a7d725675601b5778d1c5"/>
    <s v="v3_190201V01F02"/>
  </r>
  <r>
    <s v="มท 55520 – 1-67-0020"/>
    <s v="งานวางท่อขยายเขตจำหน่ายน้ำ ชุมชนต้นกอ หมู่ 1 , 3 ตำบลปริก อำเภอสะเดา จังหวัดสงขลา"/>
    <s v="งานวางท่อขยายเขตจำหน่ายน้ำ ชุมชนต้นกอ หมู่ 1 , 3 ตำบลปริก อำเภอสะเดา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a7b205675601b5778d1bf"/>
    <s v="v3_190201V01F02"/>
  </r>
  <r>
    <s v="มท 55520 – 1-67-0019"/>
    <s v="งานวางท่อขยายเขตจำหน่ายน้ำ หมู่ 12 ถนนลพบุรีราเมศวร์ ทางหลวงแผ่นดินหมายเลข 414 ตำบลท่าช้าง อำเภอบางกล่ำ จังหวัดสงขลา"/>
    <s v="งานวางท่อขยายเขตจำหน่ายน้ำ หมู่ 12 ถนนลพบุรีราเมศวร์ ทางหลวงแผ่นดินหมายเลข 414 ตำบลท่าช้าง อำเภอบางกล่ำ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3a30e362bdb1f93f83af2"/>
    <s v="v3_190201V01F02"/>
  </r>
  <r>
    <s v="มท 55520 – 1-67-0018"/>
    <s v="งานวางท่อขยายเขตจำหน่ายน้ำ ทางหลวงชนบทหมายเลข 4017 ตำบลโกตาบารู อำเภอรามัน จังหวัดยะลา"/>
    <s v="งานวางท่อขยายเขตจำหน่ายน้ำ ทางหลวงชนบทหมายเลข 4017 ตำบลโกตาบารู อำเภอรามัน จังหวัด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39f6560bcdf1b50142bb7"/>
    <s v="v3_190201V01F02"/>
  </r>
  <r>
    <s v="มท 55520 – 1-67-0017"/>
    <s v="งานวางท่อขยายเขตจำหน่ายน้ำ ชุมชนบ้านหัวปอ หมู่ 11 ตำบลนาปะขอ อำเภอบางแก้ว จังหวัดพัทลุง"/>
    <s v="งานวางท่อขยายเขตจำหน่ายน้ำ ชุมชนบ้านหัวปอ หมู่ 11 ตำบลนาปะขอ อำเภอบางแก้ว จังหวัดพัทลุ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39d955675601b5778cc4d"/>
    <s v="v3_190201V01F02"/>
  </r>
  <r>
    <s v="มท 55520 – 1-67-0016"/>
    <s v="งานวางท่อขยายเขตจำหน่ายน้ำ หมู่ 5 ตำบลลำปำ อำเภอเมืองพัทลุง จังหวัดพัทลุง"/>
    <s v="งานวางท่อขยายเขตจำหน่ายน้ำ หมู่ 5 ตำบลลำปำ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4584362bdb1f93f83ab4"/>
    <s v="v3_190201V01F02"/>
  </r>
  <r>
    <s v="มท 55520 – 1-67-0015"/>
    <s v="งานวางท่อขยายเขตจำหน่ายน้ำ ถนนเพชรเกษม ซอย 41 และ ซอยโพธิพงศา 1 ตำบลควนลัง อำเภอหาดใหญ่ จังหวัดสงขลา"/>
    <s v="งานวางท่อขยายเขตจำหน่ายน้ำ ถนนเพชรเกษม ซอย 41 และ ซอยโพธิพงศา 1 ตำบลควนลัง อำเภอหาดใหญ่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3ebe362bdb1f93f83ab0"/>
    <s v="v3_190201V01F02"/>
  </r>
  <r>
    <s v="มท 55520 – 1-67-0014"/>
    <s v="งานวางท่อขยายเขตจำหน่ายน้ำ ถนนนาทวี ซอย 11 ตำบลพังลา อำเภอสะเดา จังหวัดสงขลา"/>
    <s v="งานวางท่อขยายเขตจำหน่ายน้ำ ถนนนาทวี ซอย 11 ตำบลพังลา อำเภอสะเดา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3cd760bcdf1b501429d9"/>
    <s v="v3_190201V01F02"/>
  </r>
  <r>
    <s v="มท 55520 – 1-67-0013"/>
    <s v="งานวางท่อขยายเขตจำหน่ายน้ำ ตำบลตะปอเยาะ อำเภอยี่งอ จังหวัดนราธิวาส"/>
    <s v="งานวางท่อขยายเขตจำหน่ายน้ำ ตำบลตะปอเยาะ อำเภอยี่งอ จังหวัดนราธิวาส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3afd60bcdf1b501429cb"/>
    <s v="v3_190201V01F02"/>
  </r>
  <r>
    <s v="มท 55520 – 1-67-0012"/>
    <s v="งานวางท่อขยายเขตจำหน่ายน้ำ หมู่ 1 บ้านกาหงษ์ ตำบลมะนังดาลำ อำเภอสายบุรี จังหวัดปัตตานี"/>
    <s v="งานวางท่อขยายเขตจำหน่ายน้ำ หมู่ 1 บ้านกาหงษ์ ตำบลมะนังดาลำ อำเภอสายบุรี จังหวัดปัตต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390e5675601b5778ca49"/>
    <s v="v3_190201V01F02"/>
  </r>
  <r>
    <s v="มท 55520 – 1-67-0011"/>
    <s v="งานวางท่อขยายเขตจำหน่ายน้ำ ซอยสี่สะอาด หมู่ 6 บ้านปลักมาลัย ตำบลกำแพง อำเภอละงู จังหวัดสตูล"/>
    <s v="งานวางท่อขยายเขตจำหน่ายน้ำ ซอยสี่สะอาด หมู่ 6 บ้านปลักมาลัย ตำบลกำแพง อำเภอละงู จังหวัด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0e1760bcdf1b50142927"/>
    <s v="v3_190201V01F02"/>
  </r>
  <r>
    <s v="มท 55520 – 1-67-0010"/>
    <s v="งานวางท่อขยายเขตจำหน่ายน้ำ ถนนท่าเสด็จ ตำบลตะลุบัน อำเภอสายบุรี จังหวัดปัตตานี"/>
    <s v="งานวางท่อขยายเขตจำหน่ายน้ำ ถนนท่าเสด็จ ตำบลตะลุบัน อำเภอสายบุรี จังหวัดปัตต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f76c9349501f911510ca"/>
    <s v="v3_190201V01F02"/>
  </r>
  <r>
    <s v="มท 55520 – 1-67-0009"/>
    <s v="งานวางท่อขยายเขตจำหน่ายน้ำ บ้านมะปรางค์ หมู่ 1 ตำบลโคกสัก อำเภอบางแก้ว จังหวัดพัทลุง"/>
    <s v="งานวางท่อขยายเขตจำหน่ายน้ำ บ้านมะปรางค์ หมู่ 1 ตำบลโคกสัก อำเภอบางแก้ว จังหวัดพัทลุ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c023e995a3a1f8f167567"/>
    <s v="v3_190201V01F02"/>
  </r>
  <r>
    <s v="มท 55520 – 1-67-0008"/>
    <s v="งานวางท่อขยายเขตจำหน่ายน้ำ ซอยทุ่งปิริ หมู่ 1 ตำบลละงู อำเภอละงู จังหวัดสตูล"/>
    <s v="งานวางท่อขยายเขตจำหน่ายน้ำ ซอยทุ่งปิริ หมู่ 1 ตำบลละงู อำเภอละงู จังหวัด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29760bcdf1b50142585"/>
    <s v="v3_190201V01F02"/>
  </r>
  <r>
    <s v="มท 55520 – 1-67-0007"/>
    <s v="งานวางท่อขยายเขตจำหน่ายน้ำ ถนนราษฏร์อุทิศ ซอย 1 ตำบลบ้านนา อำเภอจะนะ จังหวัดสงขลา"/>
    <s v="งานวางท่อขยายเขตจำหน่ายน้ำ ถนนราษฏร์อุทิศ ซอย 1 ตำบลบ้านนา อำเภอจะนะ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ba49362bdb1f93f83a57"/>
    <s v="v3_190201V01F02"/>
  </r>
  <r>
    <s v="มท 55520 – 1-67-0006"/>
    <s v="งานวางท่อขยายเขตจำหน่ายน้ำ ซอยหนองปรือ หมู่ 1 บ้านสันติสุข ตำบลเขาขาว อำเภอละงู จังหวัดสตูล"/>
    <s v="งานวางท่อขยายเขตจำหน่ายน้ำ ซอยหนองปรือ หมู่ 1 บ้านสันติสุข ตำบลเขาขาว อำเภอละงู จังหวัด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ad7d954b491b4af53efe"/>
    <s v="v3_190201V01F02"/>
  </r>
  <r>
    <s v="มท 55520 – 1-67-0005"/>
    <s v="งานวางท่อขยายเขตจำหน่ายน้ำ ซอยเสียงหวาน หมู่ 1 บ้านควนไสน ตำบลกำแพง อำเภอละงู จังหวัดสตูล"/>
    <s v="งานวางท่อขยายเขตจำหน่ายน้ำ ซอยเสียงหวาน หมู่ 1 บ้านควนไสน ตำบลกำแพง อำเภอละงู จังหวัดสตูล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b8e85675601b5778c575"/>
    <s v="v3_190201V01F02"/>
  </r>
  <r>
    <s v="มท 55520 – 1-67-0004"/>
    <s v="งานวางท่อขยายเขตจำหน่ายน้ำ ถนนกาญจนวนิช (ซอยแยก บ.ศรีตรัง) หมู่ 5 ตำบลพังลา อำเภอสะเดา จังหวัดสงขลา"/>
    <s v="งานวางท่อขยายเขตจำหน่ายน้ำ ถนนกาญจนวนิช (ซอยแยก บ.ศรีตรัง) หมู่ 5 ตำบลพังลา อำเภอสะเดา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b6e3dc4dda1b5e2f614d"/>
    <s v="v3_190201V01F02"/>
  </r>
  <r>
    <s v="มท 55520 – 1-67-0003"/>
    <s v="งานวางท่อขยายเขตจำหน่ายน้ำ ถนนเลี่ยงเมือง 1 ตำบลสะเดา อำเภอสะเดา จังหวัดสงขลา         "/>
    <s v="งานวางท่อขยายเขตจำหน่ายน้ำ ถนนเลี่ยงเมือง 1 ตำบลสะเดา อำเภอสะเดา จังหวัดสงขลา        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b3e9362bdb1f93f83a45"/>
    <s v="v3_190201V01F02"/>
  </r>
  <r>
    <s v="มท 55520 – 1-67-0002"/>
    <s v="งานวางท่อขยายเขตจำหน่ายน้ำ หมู่บ้านประกายทอง หมู่ 2 ตำบลควนลัง อำเภอหาดใหญ่ จังหวัดสงขลา"/>
    <s v="งานวางท่อขยายเขตจำหน่ายน้ำ หมู่บ้านประกายทอง หมู่ 2 ตำบลควนลัง อำเภอหาดใหญ่ จังหวัดสงข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b0a89349501f9115107e"/>
    <s v="v3_190201V01F02"/>
  </r>
  <r>
    <s v="มท 55520 – 1-67-0001"/>
    <s v="งานวางท่อขยายเขตจำหน่ายน้ำ บริเวณ ถนนกุนุงจนอง ตำบลเบตง , ซอยบือนา หมู่ 1 ตำบลยะรม และหมู่ 1 ตำบลตาเนาะแมเราะ อำเภอเบตง จังหวัดยะลา"/>
    <s v="งานวางท่อขยายเขตจำหน่ายน้ำ บริเวณ ถนนกุนุงจนอง ตำบลเบตง , ซอยบือนา หมู่ 1 ตำบลยะรม และหมู่ 1 ตำบลตาเนาะแมเราะ อำเภอเบตง จังหวัดยะล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a730995a3a1f8f16754d"/>
    <s v="v3_190201V01F02"/>
  </r>
  <r>
    <s v="มท 55510 – 1-67-0091"/>
    <s v="งานวางท่อเสริมแรงดัน การประปาส่วนภูมิภาคสาขาหลังสวน ตำบลขันเงิน อำเภอหลังสวน จังหวัดชุมพร"/>
    <s v="งานวางท่อเสริมแรงดัน การประปาส่วนภูมิภาคสาขาหลังสวน ตำบลขันเงิน อำเภอหลังสวน จังหวัดชุมพร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8a72f8801740a2cdbaecf"/>
    <s v="v3_190201V01F02"/>
  </r>
  <r>
    <s v="มท 55510 – 1-67-0090"/>
    <s v="งานวางท่อเสริมศักยภาพการจ่ายน้ำ สถานีผลิตน้ำบางวาด ตำบลกะทู้ อำเภอกะทู้ จังหวัดภูเก็ต"/>
    <s v="งานวางท่อเสริมศักยภาพการจ่ายน้ำ สถานีผลิตน้ำบางวาด ตำบลกะทู้ อำเภอกะทู้ จังหวัดภูเก็ต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8a2d3e7a9450a340e75be"/>
    <s v="v3_190201V01F02"/>
  </r>
  <r>
    <s v="มท 55510 – 1-67-0089"/>
    <s v="งานก่อสร้างเพิ่มกำลังการผลิต ขนาด 150 ลบ.ม./ชม. สถานีผลิตน้ำคลองท่อม ตำบลคลองท่อมใต้ อำเภอคลองท่อม จังหวัดกระบี่"/>
    <s v="งานก่อสร้างเพิ่มกำลังการผลิต ขนาด 150 ลบ.ม./ชม. สถานีผลิตน้ำคลองท่อม ตำบลคลองท่อมใต้ อำเภอคลองท่อม จังหวัดกระบี่"/>
    <s v="ด้านการสร้างการเติบโตบนคุณภาพชีวิตที่เป็นมิตรต่อสิ่งแวดล้อม"/>
    <x v="6"/>
    <s v="กุมภาพันธ์ 2566"/>
    <s v="พฤศจิก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89e428801740a2cdbaec9"/>
    <s v="v3_190201V01F02"/>
  </r>
  <r>
    <s v="มท 55510 – 1-67-0088"/>
    <s v="งานปรับปรุงระบบผลิตขนาด 100 ลบ.ม./ชม. เป็น 150 ลบ.ม./ชม. สถานีผลิตน้ำท่าแซะ ตำบลท่าแซะ อำเภอท่าแซะ จังหวัดชุมพร"/>
    <s v="งานปรับปรุงระบบผลิตขนาด 100 ลบ.ม./ชม. เป็น 150 ลบ.ม./ชม. สถานีผลิตน้ำท่าแซะ ตำบลท่าแซะ อำเภอท่าแซะ จังหวัดชุมพร"/>
    <s v="ด้านการสร้างการเติบโตบนคุณภาพชีวิตที่เป็นมิตรต่อสิ่งแวดล้อม"/>
    <x v="6"/>
    <s v="กุมภาพันธ์ 2565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7482760031d04d077961c"/>
    <s v="v3_190201V01F02"/>
  </r>
  <r>
    <s v="มท 55510 – 1-67-0087"/>
    <s v="งานวางท่อขยายเขตจำหน่ายน้ำ บริเวณทางหลวงแผ่นดิน 4094 ตอนเชียรใหญ่-ปากพนัง ที่ กม.28+320.00 (ซ้ายทาง) - กม.29+18.00 (ซ้ายทาง) หมู่ 5 ตำบลหูล่อง อำเภอปากพนัง จังหวัดนครศรีธรรมราช"/>
    <s v="งานวางท่อขยายเขตจำหน่ายน้ำ บริเวณทางหลวงแผ่นดิน 4094 ตอนเชียรใหญ่-ปากพนัง ที่ กม.28+320.00 (ซ้ายทาง) - กม.29+18.00 (ซ้ายทาง) หมู่ 5 ตำบลหูล่อง อำเภอปากพนัง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733284224b60a261aa7eb"/>
    <s v="v3_190201V01F02"/>
  </r>
  <r>
    <s v="มท 55510 – 1-67-0086"/>
    <s v="งานวางท่อขยายเขตจำหน่ายน้ำ ถนนปัญญานุกูล (ซ้ายทาง) ตำบลสะพลี อำเภอปะทิว จังหวัดชุมพร"/>
    <s v="งานวางท่อขยายเขตจำหน่ายน้ำ ถนนปัญญานุกูล (ซ้ายทาง) ตำบลสะพลี อำเภอปะทิว จังหวัดชุมพ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72ef78801740a2cdba837"/>
    <s v="v3_190201V01F02"/>
  </r>
  <r>
    <s v="มท 55510 – 1-67-0085"/>
    <s v="งานวางท่อขยายเขตจำหน่ายน้ำ ถนนสายบ่อล้อ-เชียรใหญ่ หมู่ 4 ตำบลแม่เจ้าอยู่หัว อำเภอเชียรใหญ่ จังหวัดนครศรีธรรมราช"/>
    <s v="งานวางท่อขยายเขตจำหน่ายน้ำ ถนนสายบ่อล้อ-เชียรใหญ่ หมู่ 4 ตำบลแม่เจ้าอยู่หัว อำเภอเชียรใหญ่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72cacca398d04dbf19a57"/>
    <s v="v3_190201V01F02"/>
  </r>
  <r>
    <s v="มท 55510 – 1-67-0084"/>
    <s v="งานวางท่อขยายเขตจำหน่ายน้ำ ถนนสายสามแยกต้นท้อน - โรงพยาบาลยุพราช หมู่ 8 ตำบลไสหร้า อำเภอฉวาง จังหวัดนครศรีธรรมราช"/>
    <s v="งานวางท่อขยายเขตจำหน่ายน้ำ ถนนสายสามแยกต้นท้อน - โรงพยาบาลยุพราช หมู่ 8 ตำบลไสหร้า อำเภอฉวาง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7205660031d04d07795fd"/>
    <s v="v3_190201V01F02"/>
  </r>
  <r>
    <s v="มท 55510 – 1-67-0083"/>
    <s v="งานวางท่อขยายเขตจำหน่ายน้ำ หมู่ 1 ตำบลนากะชะ-บริเวณวัดมะเฟือง หมู่ 7 ตำบลนากะชะ อำเภอฉวาง จังหวัดนครศรีธรรมราช"/>
    <s v="งานวางท่อขยายเขตจำหน่ายน้ำ หมู่ 1 ตำบลนากะชะ-บริเวณวัดมะเฟือง หมู่ 7 ตำบลนากะชะ อำเภอฉวาง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71e12ca398d04dbf19a4c"/>
    <s v="v3_190201V01F02"/>
  </r>
  <r>
    <s v="มท 55510 – 1-67-0082"/>
    <s v="งานวางท่อขยายเขตจำหน่ายน้ำ ถนนโรงเรียนบ้านวัดใน หมู่ 13 ตำบลขนอม อำเภอขนอม จังหวัดนครศรีธรรมราช"/>
    <s v="งานวางท่อขยายเขตจำหน่ายน้ำ ถนนโรงเรียนบ้านวัดใน หมู่ 13 ตำบลขนอม อำเภอขนอ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71bff6e7bde0a2e0fb283"/>
    <s v="v3_190201V01F02"/>
  </r>
  <r>
    <s v="มท 55510 – 1-67-0081"/>
    <s v="งานวางท่อขยายเขตจำหน่ายน้ำ สี่แยกหินกบ หมู่ 6 ตำบลชุมโค อำเภอปะทิว จังหวัดชุมพร"/>
    <s v="งานวางท่อขยายเขตจำหน่ายน้ำ สี่แยกหินกบ หมู่ 6 ตำบลชุมโค อำเภอปะทิว จังหวัดชุมพ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71a1646601904ce6f3d35"/>
    <s v="v3_190201V01F02"/>
  </r>
  <r>
    <s v="มท 55510 – 1-67-0080"/>
    <s v="งานวางท่อขยายเขตจำหน่ายน้ำ หมู่ 4 ถนนอำเภอ ตำบลมะขามเตี้ย อำเภอเมืองสุราษฎร์ธานี จังหวัดสุราษฎร์ธานี"/>
    <s v="งานวางท่อขยายเขตจำหน่ายน้ำ หมู่ 4 ถนนอำเภอ ตำบลมะขามเตี้ย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7162360031d04d07795f5"/>
    <s v="v3_190201V01F02"/>
  </r>
  <r>
    <s v="มท 55510 – 1-67-0079"/>
    <s v="งานวางท่อขยายเขตจำหน่ายน้ำ บ้านละมุ หมู่ 8 ตำบลนากระตาม อำเภอท่าแซะ จังหวัดชุมพร"/>
    <s v="งานวางท่อขยายเขตจำหน่ายน้ำ บ้านละมุ หมู่ 8 ตำบลนากระตาม อำเภอท่าแซะ จังหวัดชุมพ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7102a4224b60a261aa342"/>
    <s v="v3_190201V01F02"/>
  </r>
  <r>
    <s v="มท 55510 – 1-67-0078"/>
    <s v="งานวางท่อขยายเขตจำหน่ายน้ำ ซอยศาลเจ้า หมู่ 1 ตำบลเกาะพะงัน อำเภอเกาะพะงัน จังหวัดสุราษฎร์ธานี"/>
    <s v="งานวางท่อขยายเขตจำหน่ายน้ำ ซอยศาลเจ้า หมู่ 1 ตำบลเกาะพะงัน อำเภอเกาะพะงัน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21f880635901dcb626a98"/>
    <s v="v3_190201V01F02"/>
  </r>
  <r>
    <s v="มท 55510 – 1-67-0077"/>
    <s v="งานวางท่อขยายเขตจำหน่ายน้ำ ถนนเพชรเกษม - ซอยเพชรเกษม 15 หมู่ 1 ตำบลบางนอน อำเภอเมืองระนอง จังหวัดระนอง"/>
    <s v="งานวางท่อขยายเขตจำหน่ายน้ำ ถนนเพชรเกษม - ซอยเพชรเกษม 15 หมู่ 1 ตำบลบางนอน อำเภอเมืองระนอง จังหวัดระน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21d108be8f21dbc9c7127"/>
    <s v="v3_190201V01F02"/>
  </r>
  <r>
    <s v="มท 55510 – 1-67-0076"/>
    <s v="งานวางท่อขยายเขตจำหน่ายน้ำ ซอยอู่แอ๊ด หมู่ 3 ตำบลบางริ้น อำเภอเมืองระนอง จังหวัดระนอง"/>
    <s v="งานวางท่อขยายเขตจำหน่ายน้ำ ซอยอู่แอ๊ด หมู่ 3 ตำบลบางริ้น อำเภอเมืองระนอง จังหวัดระน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217d7ca398d04dbf19992"/>
    <s v="v3_190201V01F02"/>
  </r>
  <r>
    <s v="มท 55510 – 1-67-0075"/>
    <s v="งานวางท่อขยายเขตจำหน่ายน้ำ ทางหลวงแผ่นดินหมายเลข 41 ซ้ายทาง หมู่ 3,5 ตำบลสามตำบล อำเภอจุฬาภรณ์ จังหวัดนครศรีธรรมราช"/>
    <s v="งานวางท่อขยายเขตจำหน่ายน้ำ ทางหลวงแผ่นดินหมายเลข 41 ซ้ายทาง หมู่ 3,5 ตำบลสามตำบล อำเภอจุฬาภรณ์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2087546601904ce6f3c6b"/>
    <s v="v3_190201V01F02"/>
  </r>
  <r>
    <s v="มท 55510 – 1-67-0074"/>
    <s v="งานวางท่อขยายเขตจำหน่ายน้ำ ถนนทางหลวงหมายเลข 4153 (ตอนพุนพิน - หนองขรี) หมู่ 8 ตำบลท่าข้าม อำเภอพุนพิน จังหวัดสุราษฎร์ธานี"/>
    <s v="งานวางท่อขยายเขตจำหน่ายน้ำ ถนนทางหลวงหมายเลข 4153 (ตอนพุนพิน - หนองขรี) หมู่ 8 ตำบลท่าข้าม อำเภอพุนพิน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205e80635901dcb6268fa"/>
    <s v="v3_190201V01F02"/>
  </r>
  <r>
    <s v="มท 55510 – 1-67-0073"/>
    <s v="งานวางท่อขยายเขตจำหน่ายน้ำ ถนนสายเขาหินนก หมู่ 1 ตำบลเกาะพะงัน อำเภอเกาะพะงัน จังหวัดสุราษฎร์ธานี"/>
    <s v="งานวางท่อขยายเขตจำหน่ายน้ำ ถนนสายเขาหินนก หมู่ 1 ตำบลเกาะพะงัน อำเภอเกาะพะงัน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084e60635901dcb625f8a"/>
    <s v="v3_190201V01F02"/>
  </r>
  <r>
    <s v="มท 55510 – 1-67-0072"/>
    <s v="งานวางท่อขยายเขตจำหน่ายน้ำ บ้านเนินกลาง ตำบลชะอวด อำเภอชะอวด จังหวัดนครศรีธรรมราช"/>
    <s v="งานวางท่อขยายเขตจำหน่ายน้ำ บ้านเนินกลาง ตำบลชะอวด อำเภอชะอวด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0827d0635901dcb625f43"/>
    <s v="v3_190201V01F02"/>
  </r>
  <r>
    <s v="มท 55510 – 1-67-0071"/>
    <s v="งานวางท่อขยายเขตจำหน่ายน้ำ ซอยโรงกุ้ง หมู่ 2 บ้านปากโตน ตำบลป่ากอ อำเภอเมืองพังงา จังหวัดพังงา"/>
    <s v="งานวางท่อขยายเขตจำหน่ายน้ำ ซอยโรงกุ้ง หมู่ 2 บ้านปากโตน ตำบลป่ากอ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1"/>
    <x v="0"/>
    <m/>
    <s v="https://emenscr.nesdc.go.th/viewer/view.html?id=67107b670635901dcb625ef5"/>
    <s v="v3_190201V01F01"/>
  </r>
  <r>
    <s v="มท 55510 – 1-67-0070"/>
    <s v="งานวางท่อขยายเขตจำหน่ายน้ำ ซอยสามราษฎร์ - ค่ายมวย (เพิ่มเติม) ตำบลปลายพระยา อำเภอปลายพระยา จังหวัดกระบี่"/>
    <s v="งานวางท่อขยายเขตจำหน่ายน้ำ ซอยสามราษฎร์ - ค่ายมวย (เพิ่มเติม) ตำบลปลายพระยา อำเภอปลายพระยา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077be0635901dcb625ecd"/>
    <s v="v3_190201V01F02"/>
  </r>
  <r>
    <s v="มท 55510 – 1-67-0069"/>
    <s v="งานวางท่อขยายเขตจำหน่ายน้ำ ถนนสายริมคลองตรงบน หมู่ 8 ตำบลคลองกระบือ อำเภอปากพนัง จังหวัดนครศรีธรรมราช"/>
    <s v="งานวางท่อขยายเขตจำหน่ายน้ำ ถนนสายริมคลองตรงบน หมู่ 8 ตำบลคลองกระบือ อำเภอปากพนัง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073751a469e1dc31f5f4a"/>
    <s v="v3_190201V01F02"/>
  </r>
  <r>
    <s v="มท 55510 – 1-67-0068"/>
    <s v="งานวางท่อขยายเขตจำหน่ายน้ำ ถนนสายนางทานายพัน - ถนนสายหลังธรรมชาติ หมู่ 2 ตำบลหูล่อง อำเภอปากพนัง จังหวัดนครศรีธรรมราช"/>
    <s v="งานวางท่อขยายเขตจำหน่ายน้ำ ถนนสายนางทานายพัน - ถนนสายหลังธรรมชาติ หมู่ 2 ตำบลหูล่อง อำเภอปากพนัง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07039ca398d04dbf198dc"/>
    <s v="v3_190201V01F02"/>
  </r>
  <r>
    <s v="มท 55510 – 1-67-0067"/>
    <s v="งานวางท่อขยายเขตจำหน่ายน้ำ บริเวณถนนสายชลประทานเขื่อนหก - เกาะหลอด หมู่ 5 ตำบลนาสาร อำเภอพระพรหม จังหวัดนครศรีธรรมราช"/>
    <s v="งานวางท่อขยายเขตจำหน่ายน้ำ บริเวณถนนสายชลประทานเขื่อนหก - เกาะหลอด หมู่ 5 ตำบลนาสาร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f43170816d804c8e05eb2"/>
    <s v="v3_190201V01F02"/>
  </r>
  <r>
    <s v="มท 55510 – 1-67-0066"/>
    <s v="งานวางท่อขยายเขตจำหน่ายน้ำ ถนนเลียบคลองสุขุม 1 หมู่ 13 ตำบลคลองกระบือ อำเภอปากพนัง จังหวัดนครศรีธรรมราช"/>
    <s v="งานวางท่อขยายเขตจำหน่ายน้ำ ถนนเลียบคลองสุขุม 1 หมู่ 13 ตำบลคลองกระบือ อำเภอปากพนัง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f40638be8f21dbc9c6076"/>
    <s v="v3_190201V01F02"/>
  </r>
  <r>
    <s v="มท 55510 – 1-67-0065"/>
    <s v="งานวางท่อขยายเขตจำหน่ายน้ำ ทางหลวงหมายเลข 420 (ตอนวงแหวนรอบเมืองสุราษฎร์ธานี) (ขวาทาง) ช่วงสามแยกคลองน้อย - ปากทางเข้าสถานีจ่ายน้ำคลองน้อย ตำบลคลองน้อย อำเภอเมืองสุราษฎร์ธานี จังหวัดสุราษฎร์ธานี"/>
    <s v="งานวางท่อขยายเขตจำหน่ายน้ำ ทางหลวงหมายเลข 420 (ตอนวงแหวนรอบเมืองสุราษฎร์ธานี) (ขวาทาง) ช่วงสามแยกคลองน้อย - ปากทางเข้าสถานีจ่ายน้ำคลองน้อย ตำบลคลองน้อย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e0c5a0635901dcb624f9f"/>
    <s v="v3_190201V01F02"/>
  </r>
  <r>
    <s v="มท 55510 – 1-67-0064"/>
    <s v="งานวางท่อขยายเขตจำหน่ายน้ำ บริเวณ ถนนสายชลประทานมะม่วงขาว - มะม่วงสองต้น (ฝั่งตก) หมู่ 2 ตำบลนาสาร อำเภอพระพรหม จังหวัดนครศรีธรรมราช"/>
    <s v="งานวางท่อขยายเขตจำหน่ายน้ำ บริเวณ ถนนสายชลประทานมะม่วงขาว - มะม่วงสองต้น (ฝั่งตก) หมู่ 2 ตำบลนาสาร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e086c46601904ce6f3af2"/>
    <s v="v3_190201V01F02"/>
  </r>
  <r>
    <s v="มท 55510 – 1-67-0063"/>
    <s v="งานวางท่อขยายเขตจำหน่ายน้ำ บริเวณ ถนนสายคันนาราม - ถนนรถไฟ หมู่ 4 ตำบลนาสาร อำเภอพระพรหม จังหวัดนครศรีธรรมราช"/>
    <s v="งานวางท่อขยายเขตจำหน่ายน้ำ บริเวณ ถนนสายคันนาราม - ถนนรถไฟ หมู่ 4 ตำบลนาสาร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df17e0816d804c8e05e00"/>
    <s v="v3_190201V01F02"/>
  </r>
  <r>
    <s v="มท 55510 – 1-67-0062"/>
    <s v="งานวางท่อขยายเขตจำหน่ายน้ำ บริเวณถนนสายซอย 2 - จ่าหวัด - นาสีพุฒ หมู่ 6 ตำบลนาสาร อำเภอพระพรหม จังหวัดนครศรีธรรมราช"/>
    <s v="งานวางท่อขยายเขตจำหน่ายน้ำ บริเวณถนนสายซอย 2 - จ่าหวัด - นาสีพุฒ หมู่ 6 ตำบลนาสาร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deabe0816d804c8e05df2"/>
    <s v="v3_190201V01F02"/>
  </r>
  <r>
    <s v="มท 55510 – 1-67-0061"/>
    <s v="งานวางท่อขยายเขตจำหน่ายน้ำ ซอยบ้านในสวน หมู่ 2 ตำบลเกาะพะงัน อำเภอเกาะพะงัน จังหวัดสุราษฎร์ธานี"/>
    <s v="งานวางท่อขยายเขตจำหน่ายน้ำ ซอยบ้านในสวน หมู่ 2 ตำบลเกาะพะงัน อำเภอเกาะพะงัน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de79460031d04d077938e"/>
    <s v="v3_190201V01F02"/>
  </r>
  <r>
    <s v="มท 55510 – 1-67-0060"/>
    <s v="งานวางท่อขยายเขตจำหน่ายน้ำ ถนนบ้านนายปรีชา หมู่ 7 ตำบลเสาธง อำเภอร่อนพิบูลย์ จังหวัดนครศรีธรรมราช"/>
    <s v="งานวางท่อขยายเขตจำหน่ายน้ำ ถนนบ้านนายปรีชา หมู่ 7 ตำบลเสาธง อำเภอร่อนพิบูลย์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de096ca398d04dbf197f6"/>
    <s v="v3_190201V01F02"/>
  </r>
  <r>
    <s v="มท 55510 – 1-67-0059"/>
    <s v="งานวางท่อขยายเขตจำหน่ายน้ำ สายตากแดด - โคกสมอ หมู่ 1 ตำบลตากแดด อำเภอเมืองพังงา จังหวัดพังงา"/>
    <s v="งานวางท่อขยายเขตจำหน่ายน้ำ สายตากแดด - โคกสมอ หมู่ 1 ตำบลตากแดด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dde368be8f21dbc9c5354"/>
    <s v="v3_190201V01F02"/>
  </r>
  <r>
    <s v="มท 55510 – 1-67-0058"/>
    <s v="งานวางท่อขยายเขตจำหน่ายน้ำ ซอยประสานมิตร เทศบาลเมืองหลังสวน ตำบลท่ามะพลา อำเภอหลังสวน จังหวัดชุมพร"/>
    <s v="งานวางท่อขยายเขตจำหน่ายน้ำ ซอยประสานมิตร เทศบาลเมืองหลังสวน ตำบลท่ามะพลา อำเภอหลังสวน จังหวัดชุมพ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ddbd160031d04d0779368"/>
    <s v="v3_190201V01F02"/>
  </r>
  <r>
    <s v="มท 55510 – 1-67-0057"/>
    <s v="งานวางท่อขยายเขตจำหน่ายน้ำ ทางเข้าวนอุทยานสระหนองมโนราห์ หมู่ 3 บ้านบางแนะ ตำบลนบปริง อำเภอเมืองพังงา จังหวัดพังงา"/>
    <s v="งานวางท่อขยายเขตจำหน่ายน้ำ ทางเข้าวนอุทยานสระหนองมโนราห์ หมู่ 3 บ้านบางแนะ ตำบลนบปริง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dd82877150e1dc20ce8cb"/>
    <s v="v3_190201V01F02"/>
  </r>
  <r>
    <s v="มท 55510 – 1-67-0056"/>
    <s v="งานวางท่อขยายเขตจำหน่ายน้ำ ซอยหนองหิน 3 ตำบลท่ามะพลา อำเภอหลังสวน จังหวัดชุมพร"/>
    <s v="งานวางท่อขยายเขตจำหน่ายน้ำ ซอยหนองหิน 3 ตำบลท่ามะพลา อำเภอหลังสวน จังหวัดชุมพ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dd54cca398d04dbf197ea"/>
    <s v="v3_190201V01F02"/>
  </r>
  <r>
    <s v="มท 55510 – 1-67-0055"/>
    <s v="งานวางท่อขยายเขตจำหน่ายน้ำ ถนนเฉลิมพระเกียรติ - ซอยเทศบาล 1 หมู่ 3 ตำบลโคกกลอย อำเภอตะกั่วทุ่ง จังหวัดพังงา"/>
    <s v="งานวางท่อขยายเขตจำหน่ายน้ำ ถนนเฉลิมพระเกียรติ - ซอยเทศบาล 1 หมู่ 3 ตำบลโคกกลอย อำเภอตะกั่วทุ่ง จังหวัดพังง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dd0b21a469e1dc31f4ca5"/>
    <s v="v3_190201V01F02"/>
  </r>
  <r>
    <s v="มท 55510 – 1-67-0054"/>
    <s v="งานวางท่อขยายเขตจำหน่ายน้ำ ซอยหน้าโรงพัก หมู่ 2 ตำบลเกาะพะงัน อำเภอเกาะพะงัน จังหวัดสุราษฎร์ธานี"/>
    <s v="งานวางท่อขยายเขตจำหน่ายน้ำ ซอยหน้าโรงพัก หมู่ 2 ตำบลเกาะพะงัน อำเภอเกาะพะงัน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ef2f0816d804c8e05d8f"/>
    <s v="v3_190201V01F02"/>
  </r>
  <r>
    <s v="มท 55510 – 1-67-0053"/>
    <s v="งานวางท่อขยายเขตจำหน่ายน้ำ บ้านคอกวัว หมู่ 1 ตำบลนาหมอบุญ อำเภอจุฬาภรณ์ จังหวัดนครศรีธรรมราช"/>
    <s v="งานวางท่อขยายเขตจำหน่ายน้ำ บ้านคอกวัว หมู่ 1 ตำบลนาหมอบุญ อำเภอจุฬาภรณ์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ed0960031d04d0779311"/>
    <s v="v3_190201V01F02"/>
  </r>
  <r>
    <s v="มท 55510 – 1-67-0052"/>
    <s v="งานวางท่อขยายเขตจำหน่ายน้ำ ซอยจัดสรร หมู่ 2 ตำบลโคกกลอย อำเภอตะกั่วทุ่ง จังหวัดพังงา"/>
    <s v="งานวางท่อขยายเขตจำหน่ายน้ำ ซอยจัดสรร หมู่ 2 ตำบลโคกกลอย อำเภอตะกั่วทุ่ง จังหวัดพังง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eb5560031d04d077930d"/>
    <s v="v3_190201V01F02"/>
  </r>
  <r>
    <s v="มท 55510 – 1-67-0051"/>
    <s v="งานวางท่อขยายเขตจำหน่ายน้ำ ถนน ทช สฏ 6038 สายท้องศาลา - วังตะเคียน หมู่ 1 ตำบลเกาะพะงัน อำเภอเกาะพะงัน จังหวัดสุราษฎร์ธานี"/>
    <s v="งานวางท่อขยายเขตจำหน่ายน้ำ ถนน ทช สฏ 6038 สายท้องศาลา - วังตะเคียน หมู่ 1 ตำบลเกาะพะงัน อำเภอเกาะพะงัน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e9818be8f21dbc9c4e96"/>
    <s v="v3_190201V01F02"/>
  </r>
  <r>
    <s v="มท 55510 – 1-67-0050"/>
    <s v="งานวางท่อขยายเขตจำหน่ายน้ำ ถนนวิรัชพัฒนา 1 - ซอยวัดใหม่ท่าโพธิ์ หมู่ 1 ตำบลตลาดไชยา อำเภอไชยา จังหวัดสุราษฎร์ธานี"/>
    <s v="งานวางท่อขยายเขตจำหน่ายน้ำ ถนนวิรัชพัฒนา 1 - ซอยวัดใหม่ท่าโพธิ์ หมู่ 1 ตำบลตลาดไชยา อำเภอไชยา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e180ca398d04dbf19784"/>
    <s v="v3_190201V01F02"/>
  </r>
  <r>
    <s v="มท 55510 – 1-67-0049"/>
    <s v="งานวางท่อขยายเขตจำหน่ายน้ำ ซอยพุทธรักษา 2 หมู่ 12 ตำบลบางหมาก อำเภอเมืองชุมพร จังหวัดชุมพร"/>
    <s v="งานวางท่อขยายเขตจำหน่ายน้ำ ซอยพุทธรักษา 2 หมู่ 12 ตำบลบางหมาก อำเภอเมืองชุมพร จังหวัดชุมพ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de8546601904ce6f3a3a"/>
    <s v="v3_190201V01F02"/>
  </r>
  <r>
    <s v="มท 55510 – 1-67-0048"/>
    <s v="งานวางท่อขยายเขตจำหน่ายน้ำ ถนนประสานมิตร ซอย 10 หมู่ 2 ตําบลอ่าวลึกใต้ อําเภออ่าวลึก จังหวัดกระบี่"/>
    <s v="งานวางท่อขยายเขตจำหน่ายน้ำ ถนนประสานมิตร ซอย 10 หมู่ 2 ตําบลอ่าวลึกใต้ อําเภออ่าวลึก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96a7ca398d04dbf19726"/>
    <s v="v3_190201V01F02"/>
  </r>
  <r>
    <s v="มท 55510 – 1-67-0047"/>
    <s v="งานวางท่อขยายเขตจำหน่ายน้ำ ถนนซอยชูเพชร หมู่ 1 ตำบลท้องลำเจียก อำเภอเชียรใหญ่ จังหวัดนครศรีธรรมราช"/>
    <s v="งานวางท่อขยายเขตจำหน่ายน้ำ ถนนซอยชูเพชร หมู่ 1 ตำบลท้องลำเจียก อำเภอเชียรใหญ่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947d46601904ce6f39f4"/>
    <s v="v3_190201V01F02"/>
  </r>
  <r>
    <s v="มท 55510 – 1-67-0046"/>
    <s v="งานวางท่อขยายเขตจำหน่ายน้ำ บ้านเขานางหงส์ ซอยอันดามัน - ม้งหละ หมู่ 5 ตำบลปากน้ำ อำเภอเมืองระนอง จังหวัดระนอง"/>
    <s v="งานวางท่อขยายเขตจำหน่ายน้ำ บ้านเขานางหงส์ ซอยอันดามัน - ม้งหละ หมู่ 5 ตำบลปากน้ำ อำเภอเมืองระนอง จังหวัดระน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9244ca398d04dbf19722"/>
    <s v="v3_190201V01F02"/>
  </r>
  <r>
    <s v="มท 55510 – 1-67-0045"/>
    <s v="งานวางท่อขยายเขตจำหน่ายน้ำ ถนนซอยอ่าวค่าย หมู่ 3 ตำบลเชียรใหญ่ อำเภอเชียรใหญ่ จังหวัดนครศรีธรรมราช"/>
    <s v="งานวางท่อขยายเขตจำหน่ายน้ำ ถนนซอยอ่าวค่าย หมู่ 3 ตำบลเชียรใหญ่ อำเภอเชียรใหญ่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90a90816d804c8e05d18"/>
    <s v="v3_190201V01F02"/>
  </r>
  <r>
    <s v="มท 55510 – 1-67-0044"/>
    <s v="งานวางท่อขยายเขตจำหน่ายน้ำ ถนนสายที่ 1 เกาะเวียงทอง หมู่ 1 ตำบลมะลวน อำเภอพุนพิน จังหวัดสุราษฎร์ธานี"/>
    <s v="งานวางท่อขยายเขตจำหน่ายน้ำ ถนนสายที่ 1 เกาะเวียงทอง หมู่ 1 ตำบลมะลวน อำเภอพุนพิน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88ececa398d04dbf1971e"/>
    <s v="v3_190201V01F02"/>
  </r>
  <r>
    <s v="มท 55510 – 1-67-0043"/>
    <s v="งานวางท่อขยายเขตจำหน่ายน้ำ ซอยข้างศูนย์ราชการ หมู่ 3 ตำบลบางริ้น อำเภอเมืองระนอง จังหวัดระนอง"/>
    <s v="งานวางท่อขยายเขตจำหน่ายน้ำ ซอยข้างศูนย์ราชการ หมู่ 3 ตำบลบางริ้น อำเภอเมืองระนอง จังหวัดระน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6024a46601904ce6f38d7"/>
    <s v="v3_190201V01F02"/>
  </r>
  <r>
    <s v="มท 55510 – 1-67-0042"/>
    <s v="งานวางท่อขยายเขตจำหน่ายน้ำ ซอยช่องหลำ หมู่ 9 ตำบลปลายพระยา อำเภอปลายพระยา จังหวัดกระบี่"/>
    <s v="งานวางท่อขยายเขตจำหน่ายน้ำ ซอยช่องหลำ หมู่ 9 ตำบลปลายพระยา อำเภอปลายพระยา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4fac40816d804c8e05bae"/>
    <s v="v3_190201V01F02"/>
  </r>
  <r>
    <s v="มท 55510 – 1-67-0041"/>
    <s v="งานวางท่อขยายเขตจำหน่ายน้ำ ถนนสายวงเวียนทางตัน - แยกนากระตาม ตำบลบางลึก อำเภอเมืองชุมพร จังหวัดชุมพร"/>
    <s v="งานวางท่อขยายเขตจำหน่ายน้ำ ถนนสายวงเวียนทางตัน - แยกนากระตาม ตำบลบางลึก อำเภอเมืองชุมพร จังหวัดชุมพ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4f7bdca398d04dbf195c1"/>
    <s v="v3_190201V01F02"/>
  </r>
  <r>
    <s v="มท 55510 – 1-67-0040"/>
    <s v="งานวางท่อขยายเขตจำหน่ายน้ำ ถนนสายท้องศาลา หมู่ 1 ตำบลเกาะพะงัน อำเภอเกาะพะงัน จังหวัดสุราษฎร์ธานี"/>
    <s v="งานวางท่อขยายเขตจำหน่ายน้ำ ถนนสายท้องศาลา หมู่ 1 ตำบลเกาะพะงัน อำเภอเกาะพะงัน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04ad29b3a87e4240870353"/>
    <s v="v3_190201V01F02"/>
  </r>
  <r>
    <s v="มท 55510 – 1-67-0039"/>
    <s v="งานวางท่อขยายเขตจำหน่ายน้ำ บ้านเหนือ ซอย 4 หมู่ 1 ตำบลคลองท่อมใต้ อำเภอคลองท่อม จังหวัดกระบี่"/>
    <s v="งานวางท่อขยายเขตจำหน่ายน้ำ บ้านเหนือ ซอย 4 หมู่ 1 ตำบลคลองท่อมใต้ อำเภอคลองท่อม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fe61f74a283942339dc41a"/>
    <s v="v3_190201V01F02"/>
  </r>
  <r>
    <s v="มท 55510 – 1-67-0038"/>
    <s v="งานวางท่อขยายเขตจำหน่ายน้ำ ถนนโพธิ์บาย หมู่ 2 ตำบลอิปัน อำเภอพระแสง จังหวัดสุราษฎร์ธานี"/>
    <s v="งานวางท่อขยายเขตจำหน่ายน้ำ ถนนโพธิ์บาย หมู่ 2 ตำบลอิปัน อำเภอพระแสง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fe5f4760031d04d0778eae"/>
    <s v="v3_190201V01F02"/>
  </r>
  <r>
    <s v="มท 55510 – 1-67-0037"/>
    <s v="งานวางท่อขยายเขตจำหน่ายน้ำ ถนนท่านทอน-วัดน้ำพุ หมู่ 4 ตำบลเขาถ่าน อำเภอท่าฉาง จังหวัดสุราษฎร์ธานี"/>
    <s v="งานวางท่อขยายเขตจำหน่ายน้ำ ถนนท่านทอน-วัดน้ำพุ หมู่ 4 ตำบลเขาถ่าน อำเภอท่าฉาง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3c4bab3a87e424086becd"/>
    <s v="v3_190201V01F02"/>
  </r>
  <r>
    <s v="มท 55510 – 1-67-0036"/>
    <s v="งานวางท่อขยายเขตจำหน่ายน้ำ สามแยกทางหลวงท้องถิ่น-อบต.บางใบไม้ หมู่ 3 ตำบลบางใบไม้ อำเภอเมืองสุราษฎร์ธานี จังหวัดสุราษฎร์ธานี"/>
    <s v="งานวางท่อขยายเขตจำหน่ายน้ำ สามแยกทางหลวงท้องถิ่น-อบต.บางใบไม้ หมู่ 3 ตำบลบางใบไม้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3c22446601904ce6f2e8b"/>
    <s v="v3_190201V01F02"/>
  </r>
  <r>
    <s v="มท 55510 – 1-67-0035"/>
    <s v="งานวางท่อขยายเขตจำหน่ายน้ำ ซอยบางนอนใน-นายัง 3 (ซอยบ่อนไก่) หมู่ 1 ตำบลบางนอน อำเภอเมืองระนอง จังหวัดระนอง "/>
    <s v="งานวางท่อขยายเขตจำหน่ายน้ำ ซอยบางนอนใน-นายัง 3 (ซอยบ่อนไก่) หมู่ 1 ตำบลบางนอน อำเภอเมืองระนอง จังหวัดระนอง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3c01346601904ce6f2e88"/>
    <s v="v3_190201V01F02"/>
  </r>
  <r>
    <s v="มท 55510 – 1-67-0034"/>
    <s v="งานวางท่อขยายเขตจำหน่ายน้ำ ถนนสายศรีทองกุลอุทิศ หมู่ 2 ตำบลเกาะพะงัน อำเภอเกาะพะงัน จังหวัดสุราษฎร์ธานี"/>
    <s v="งานวางท่อขยายเขตจำหน่ายน้ำ ถนนสายศรีทองกุลอุทิศ หมู่ 2 ตำบลเกาะพะงัน อำเภอเกาะพะงัน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3b1114a283942339d937c"/>
    <s v="v3_190201V01F02"/>
  </r>
  <r>
    <s v="มท 55510 – 1-67-0033"/>
    <s v="งานวางท่อขยายเขตจำหน่ายน้ำ ทางหลวงชนบท ถนนสาย ก.(ตอนที่ 2)(ซ้ายทางขวาทาง) ช่วงถนนวิภาวดี ถึงถนนสวนหลวง ร.9 ตำบลมะขามเตี้ย อำเภอเมืองสุราษฎร์ธานี จังหวัดสุราษฎร์ธานี"/>
    <s v="งานวางท่อขยายเขตจำหน่ายน้ำ ทางหลวงชนบท ถนนสาย ก.(ตอนที่ 2)(ซ้ายทางขวาทาง) ช่วงถนนวิภาวดี ถึงถนนสวนหลวง ร.9 ตำบลมะขามเตี้ย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b2f446601904ce6f2e75"/>
    <s v="v3_190201V01F02"/>
  </r>
  <r>
    <s v="มท 55510 – 1-67-0032"/>
    <s v="งานวางท่อขยายเขตจำหน่ายน้ำ ซอยเทศบาล 7 (ฝั่งขวา) หมู่ 1 ตำบลท้ายเหมือง อำเภอท้ายเหมือง จังหวัดพังงา"/>
    <s v="งานวางท่อขยายเขตจำหน่ายน้ำ ซอยเทศบาล 7 (ฝั่งขวา) หมู่ 1 ตำบลท้ายเหมือง อำเภอท้ายเหมือง จังหวัดพังง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af6b0816d804c8e04f73"/>
    <s v="v3_190201V01F02"/>
  </r>
  <r>
    <s v="มท 55510 – 1-67-0031"/>
    <s v="งานวางท่อขยายเขตจำหน่ายน้ำ หมู่ 2 ตำบลอิปัน อำเภอพระแสง จังหวัดสุราษฎร์ธานี"/>
    <s v="งานวางท่อขยายเขตจำหน่ายน้ำ หมู่ 2 ตำบลอิปัน อำเภอพระแสง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acf4a7a219424310c209"/>
    <s v="v3_190201V01F02"/>
  </r>
  <r>
    <s v="มท 55510 – 1-67-0030"/>
    <s v="งานวางท่อขยายเขตจำหน่ายน้ำ ซอยมงคล 1 หมู่ 1 ตำบลอิปัน อำเภอพระแสง จังหวัดสุราษฎร์ธานี "/>
    <s v="งานวางท่อขยายเขตจำหน่ายน้ำ ซอยมงคล 1 หมู่ 1 ตำบลอิปัน อำเภอพระแสง จังหวัดสุราษฎร์ธานี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ab7046601904ce6f2e70"/>
    <s v="v3_190201V01F02"/>
  </r>
  <r>
    <s v="มท 55510 – 1-67-0029"/>
    <s v="งานวางท่อขยายเขตจำหน่ายน้ำ บริเวณถนนสายประชาร่วมใจ หมู่ 6 ตำบลนาสาร อำเภอพระพรหม จังหวัดนครศรีธรรมราช"/>
    <s v="งานวางท่อขยายเขตจำหน่ายน้ำ บริเวณถนนสายประชาร่วมใจ หมู่ 6 ตำบลนาสาร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aa19a7a219424310c204"/>
    <s v="v3_190201V01F02"/>
  </r>
  <r>
    <s v="มท 55510 – 1-67-0028"/>
    <s v="งานวางท่อขยายเขตจําหน่ายน้ำ ทางหลวงชนบทจังหวัดกระบี่ หมายเลข กบ.4021 (ซ้ายทาง) หมู่ 4 ตําบลพรุดินนา อําเภอคลองท่อม จังหวัดกระบี่ ่"/>
    <s v="งานวางท่อขยายเขตจําหน่ายน้ำ ทางหลวงชนบทจังหวัดกระบี่ หมายเลข กบ.4021 (ซ้ายทาง) หมู่ 4 ตําบลพรุดินนา อําเภอคลองท่อม จังหวัดกระบี่ 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a8d70816d804c8e04f6e"/>
    <s v="v3_190201V01F02"/>
  </r>
  <r>
    <s v="มท 55510 – 1-67-0027"/>
    <s v="งานวางท่อขยายเขตจำหน่ายน้ำ ซอยบ้านดอนทราย หมู่ 1 ตำบลเกาะพะงัน อำเภอเกาะพะงัน จังหวัดสุราษฎร์ธานี"/>
    <s v="งานวางท่อขยายเขตจำหน่ายน้ำ ซอยบ้านดอนทราย หมู่ 1 ตำบลเกาะพะงัน อำเภอเกาะพะงัน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a6840816d804c8e04f6a"/>
    <s v="v3_190201V01F02"/>
  </r>
  <r>
    <s v="มท 55510 – 1-67-0026"/>
    <s v="งานวางท่อขยายเขตจำหน่ายน้ำ ซอยจิรักษา หมู่ 2 ตำบลบางนอน อำเภอเมืองระนอง จังหวัดระนอง"/>
    <s v="งานวางท่อขยายเขตจำหน่ายน้ำ ซอยจิรักษา หมู่ 2 ตำบลบางนอน อำเภอเมืองระนอง จังหวัดระน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a47e46601904ce6f2e66"/>
    <s v="v3_190201V01F02"/>
  </r>
  <r>
    <s v="มท 55510 – 1-67-0025"/>
    <s v="งานวางท่อขยายเขตจำหน่ายน้ำ สายนบปริงใน-นบใหญ่ หมู่ 1 ตำบลนบปริง อำเภอเมืองพังงา จังหวัดพังงา"/>
    <s v="งานวางท่อขยายเขตจำหน่ายน้ำ สายนบปริงใน-นบใหญ่ หมู่ 1 ตำบลนบปริง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a2d2a7a219424310c1f6"/>
    <s v="v3_190201V01F02"/>
  </r>
  <r>
    <s v="มท 55510 – 1-67-0024"/>
    <s v="งานวางท่อขยายเขตจำหน่ายน้ำ ซอยหลังสถานีตำรวจทางหลวง หมู่ 4 ตำบลนบปริง อำเภอเมืองพังงา จังหวัดพังงา "/>
    <s v="งานวางท่อขยายเขตจำหน่ายน้ำ ซอยหลังสถานีตำรวจทางหลวง หมู่ 4 ตำบลนบปริง อำเภอเมืองพังงา จังหวัดพังงา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a13960031d04d07786ef"/>
    <s v="v3_190201V01F02"/>
  </r>
  <r>
    <s v="มท 55510 – 1-67-0023"/>
    <s v="งานวางท่อขยายเขตจำหน่ายน้ำ ซอยบางนอนใน-นายัง 1 (ซอยเมาไม่ขับ) หมู่ 1 ตำบลบางนอน อำเภอเมืองระนอง จังหวัดระนอง "/>
    <s v="งานวางท่อขยายเขตจำหน่ายน้ำ ซอยบางนอนใน-นายัง 1 (ซอยเมาไม่ขับ) หมู่ 1 ตำบลบางนอน อำเภอเมืองระนอง จังหวัดระนอง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9e10ca398d04dbf18a69"/>
    <s v="v3_190201V01F02"/>
  </r>
  <r>
    <s v="มท 55510 – 1-67-0022"/>
    <s v="งานวางท่อขยายเขตจำหน่ายน้ำ บริเวณถนนสายนาบิ้งเดียว หมู่ 1 ตำบลนาสาร อำเภอพระพรหม จังหวัดนครศรีธรรมราช "/>
    <s v="งานวางท่อขยายเขตจำหน่ายน้ำ บริเวณถนนสายนาบิ้งเดียว หมู่ 1 ตำบลนาสาร อำเภอพระพรหม จังหวัดนครศรีธรรมราช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9ad7a7a219424310c1e8"/>
    <s v="v3_190201V01F02"/>
  </r>
  <r>
    <s v="มท 55510 – 1-67-0021"/>
    <s v="งานวางท่อขยายเขตจำหน่ายน้ำ ซอยบ้านควน ตำบลปลายพระยา อำเภอปลายพระยา จังหวัดกระบี่"/>
    <s v="งานวางท่อขยายเขตจำหน่ายน้ำ ซอยบ้านควน ตำบลปลายพระยา อำเภอปลายพระยา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991460031d04d07786e8"/>
    <s v="v3_190201V01F02"/>
  </r>
  <r>
    <s v="มท 55510 – 1-67-0020"/>
    <s v="งานวางท่อขยายเขตจำหน่ายน้ำ ซอย 25, ซอย 27 หมู่ 5 ตำบลช้างซ้าย อำเภอพระพรหม จังหวัดนครศรีธรรมราช"/>
    <s v="งานวางท่อขยายเขตจำหน่ายน้ำ ซอย 25, ซอย 27 หมู่ 5 ตำบลช้างซ้าย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968b20d7cf42394f898f"/>
    <s v="v3_190201V01F02"/>
  </r>
  <r>
    <s v="มท 55510 – 1-67-0019"/>
    <s v="งานวางท่อขยายเขตจำหน่ายน้ำ ซอยลุงไข่ หมู่ 9 ตำบลปลายพระยา อำเภอปลายพระยา จังหวัดกระบี่"/>
    <s v="งานวางท่อขยายเขตจำหน่ายน้ำ ซอยลุงไข่ หมู่ 9 ตำบลปลายพระยา อำเภอปลายพระยา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72ab46601904ce6f2e50"/>
    <s v="v3_190201V01F02"/>
  </r>
  <r>
    <s v="มท 55510 – 1-67-0018"/>
    <s v="งานวางท่อขยายเขตจำหน่ายน้ำ ถนนเลียบทางรถไฟ หมู่ 6 ตำบลนาพรุ อำเภอพระพรหม จังหวัดนครศรีธรรมราช"/>
    <s v="งานวางท่อขยายเขตจำหน่ายน้ำ ถนนเลียบทางรถไฟ หมู่ 6 ตำบลนาพรุ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270d70816d804c8e04f4d"/>
    <s v="v3_190201V01F02"/>
  </r>
  <r>
    <s v="มท 55510 – 1-67-0017"/>
    <s v="งานวางท่อขยายเขตจำหน่ายน้ำ ถนนบ้านแหลมหิน หมู่ 1 ตำบลตลิ่งชัน อำเภอเหนือคลอง จังหวัดกระบี่"/>
    <s v="งานวางท่อขยายเขตจำหน่ายน้ำ ถนนบ้านแหลมหิน หมู่ 1 ตำบลตลิ่งชัน อำเภอเหนือคลอง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5eafa7a219424310c18b"/>
    <s v="v3_190201V01F02"/>
  </r>
  <r>
    <s v="มท 55510 – 1-67-0016"/>
    <s v="งานวางท่อขยายเขตจำหน่ายน้ำ ซอยครูถาวร (ระยะ 2) ตำบลบางนอน อำเภอเมืองระนอง จังหวัดระนอง "/>
    <s v="งานวางท่อขยายเขตจำหน่ายน้ำ ซอยครูถาวร (ระยะ 2) ตำบลบางนอน อำเภอเมืองระนอง จังหวัดระนอง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5d4c4a283942339d92ce"/>
    <s v="v3_190201V01F02"/>
  </r>
  <r>
    <s v="มท 55510 – 1-67-0015"/>
    <s v="งานวางท่อขยายเขตจำหน่ายน้ำ ซอยประวัติ ตำบลรัษฎา อำเภอเมืองภูเก็ต จังหวัดภูเก็ต"/>
    <s v="งานวางท่อขยายเขตจำหน่ายน้ำ ซอยประวัติ ตำบลรัษฎา อำเภอเมืองภูเก็ต จังหวัดภูเก็ต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580020d7cf42394f8908"/>
    <s v="v3_190201V01F02"/>
  </r>
  <r>
    <s v="มท 55510 – 1-67-0014"/>
    <s v="งานวางท่อขยายเขตจำหน่ายน้ำ ซอยรุ่งเรือง หมู่ 2  ตำบลบางริ้น อำเภอเมืองระนอง จังหวัดระนอง"/>
    <s v="งานวางท่อขยายเขตจำหน่ายน้ำ ซอยรุ่งเรือง หมู่ 2  ตำบลบางริ้น อำเภอเมืองระนอง จังหวัดระน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566946601904ce6f2e1f"/>
    <s v="v3_190201V01F02"/>
  </r>
  <r>
    <s v="มท 55510 – 1-67-0013"/>
    <s v="งานวางท่อขยายเขตจำหน่ายน้ำ ถนนสายปากโตน หมู่ 2 ตำบลป่ากอ อำเภอเมืองพังงา จังหวัดพังงา"/>
    <s v="งานวางท่อขยายเขตจำหน่ายน้ำ ถนนสายปากโตน หมู่ 2 ตำบลป่ากอ อำเภอเมืองพังงา จังหวัดพังง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550ea7a219424310c177"/>
    <s v="v3_190201V01F02"/>
  </r>
  <r>
    <s v="มท 55510 – 1-67-0012"/>
    <s v="งานวางท่อขยายเขตจำหน่ายน้ำ บริเวณถนนสายซอยตาทิพย์ หมู่ 4 ตำบลนาสาร อำเภอพระพรหม จังหวัดนครศรีธรรมราช "/>
    <s v="งานวางท่อขยายเขตจำหน่ายน้ำ บริเวณถนนสายซอยตาทิพย์ หมู่ 4 ตำบลนาสาร อำเภอพระพรหม จังหวัดนครศรีธรรมราช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53bd4a283942339d92ba"/>
    <s v="v3_190201V01F02"/>
  </r>
  <r>
    <s v="มท 55510 – 1-67-0011"/>
    <s v="งานวางท่อขยายเขตจำหน่ายน้ำ บริเวณถนนสายซอยไสโพธิ์ หมู่ 2 ตำบลนาสาร อำเภอพระพรหม จังหวัดนครศรีธรรมราช "/>
    <s v="งานวางท่อขยายเขตจำหน่ายน้ำ บริเวณถนนสายซอยไสโพธิ์ หมู่ 2 ตำบลนาสาร อำเภอพระพรหม จังหวัดนครศรีธรรมราช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514560031d04d07786a3"/>
    <s v="v3_190201V01F02"/>
  </r>
  <r>
    <s v="มท 55510 – 1-67-0010"/>
    <s v="งานวางท่อขยายเขตจำหน่ายน้ำ หมู่บ้านลัดดาวัลย์ ซอยหนองปลา 1 ตำบลวังตะกอ อำเภอหลังสวน จังหวัดชุมพร"/>
    <s v="งานวางท่อขยายเขตจำหน่ายน้ำ หมู่บ้านลัดดาวัลย์ ซอยหนองปลา 1 ตำบลวังตะกอ อำเภอหลังสวน จังหวัดชุมพ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4fb80816d804c8e04f16"/>
    <s v="v3_190201V01F02"/>
  </r>
  <r>
    <s v="มท 55510 – 1-67-0009"/>
    <s v="งานวางท่อขยายเขตจำหน่ายน้ำ ถนนซอยสีดอกไม้ หมู่ 1 ตำบลท้ายสำเภา อำเภอพระพรหม จังหวัดนครศรีธรรมราช"/>
    <s v="งานวางท่อขยายเขตจำหน่ายน้ำ ถนนซอยสีดอกไม้ หมู่ 1 ตำบลท้ายสำเภา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4c6320d7cf42394f88e5"/>
    <s v="v3_190201V01F02"/>
  </r>
  <r>
    <s v="มท 55510 – 1-67-0008"/>
    <s v="งานวางท่อขยายเขตจำหน่ายน้ำ บริเวณถนนสายซอยสนิท หมู่ 2 ตำบลนาสาร อำเภอพระพรหม จังหวัดนครศรีธรรมราช"/>
    <s v="งานวางท่อขยายเขตจำหน่ายน้ำ บริเวณถนนสายซอยสนิท หมู่ 2 ตำบลนาสาร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4a0aca398d04dbf18a1f"/>
    <s v="v3_190201V01F02"/>
  </r>
  <r>
    <s v="มท 55510 – 1-67-0007"/>
    <s v="งานวางท่อขยายเขตจำหน่ายน้ำ ซอยช้างซ้าย 34-40 ตำบลช้างซ้าย อำเภอพระพรหม จังหวัดนครศรีธรรมราช"/>
    <s v="งานวางท่อขยายเขตจำหน่ายน้ำ ซอยช้างซ้าย 34-40 ตำบลช้างซ้าย อำเภอพระพรหม จังหวัดนครศรีธรรมราช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457d46601904ce6f2e12"/>
    <s v="v3_190201V01F02"/>
  </r>
  <r>
    <s v="มท 55510 – 1-67-0006"/>
    <s v="งานวางท่อขยายเขตจำหน่ายน้ำ ซอยตาวาด หมู่ 8 ตำบลปกาสัย อำเภอเหนือคลอง จังหวัดกระบี่"/>
    <s v="งานวางท่อขยายเขตจำหน่ายน้ำ ซอยตาวาด หมู่ 8 ตำบลปกาสัย อำเภอเหนือคลอง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206960031d04d0778695"/>
    <s v="v3_190201V01F02"/>
  </r>
  <r>
    <s v="มท 55510 – 1-67-0005"/>
    <s v="งานวางท่อขยายเขตจำหน่ายน้ำ หมู่ 4 ถนนสายวงแหวน ตำบลกระบี่น้อย อำเภอเมืองกระบี่ จังหวัดกระบี่่"/>
    <s v="งานวางท่อขยายเขตจำหน่ายน้ำ หมู่ 4 ถนนสายวงแหวน ตำบลกระบี่น้อย อำเภอเมืองกระบี่ จังหวัดกระบี่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1194746601904ce6f2dfe"/>
    <s v="v3_190201V01F02"/>
  </r>
  <r>
    <s v="มท 55510 – 1-67-0004"/>
    <s v="งานวางท่อขยายเขตจำหน่ายน้ำ ซอยพะงันทัวร์ หมู่ 3 ถนนเลี่ยงเมือง ตำบลมะขามเตี้ย อำเภอเมืองสุราษฎร์ธานี จังหวัดสุราษฎร์ธานี"/>
    <s v="งานวางท่อขยายเขตจำหน่ายน้ำ ซอยพะงันทัวร์ หมู่ 3 ถนนเลี่ยงเมือง ตำบลมะขามเตี้ย อำเภอเมืองสุราษฎร์ธานี จังหวัดสุราษฎร์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0117ca7a219424310c0da"/>
    <s v="v3_190201V01F02"/>
  </r>
  <r>
    <s v="มท 55510 – 1-67-0003"/>
    <s v="งานวางท่อขยายเขตจำหน่ายน้ำ ถนนนาหัวนอน-ท่าเรือ ตำบลคลองเขม้า อำเภอเหนือคลอง จังหวัดกระบี่่"/>
    <s v="งานวางท่อขยายเขตจำหน่ายน้ำ ถนนนาหัวนอน-ท่าเรือ ตำบลคลองเขม้า อำเภอเหนือคลอง จังหวัดกระบี่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00fc0b3a87e424086bd57"/>
    <s v="v3_190201V01F02"/>
  </r>
  <r>
    <s v="มท 55510 – 1-67-0002"/>
    <s v="งานวางท่อขยายเขตจำหน่ายน้ำ ถนนสายสากคอหัก หมู่ 1 ตำบลคลองขนาน อำเภอเหนือคลอง จังหวัดกระบี่"/>
    <s v="งานวางท่อขยายเขตจำหน่ายน้ำ ถนนสายสากคอหัก หมู่ 1 ตำบลคลองขนาน อำเภอเหนือคลอง จังหวัดกระบี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e0068960031d04d0778682"/>
    <s v="v3_190201V01F02"/>
  </r>
  <r>
    <s v="มท 55410 – 1-67-0017"/>
    <s v="งานวางท่อเสริมแรงดัน บริเวณหมู่บ้านมณีรินทร์ - แยกปู่โพธิ์ ตำบลบ้านกลาง อำเภอเมืองปทุมธานี จังหวัดปทุมธานี"/>
    <s v="งานวางท่อเสริมแรงดัน บริเวณหมู่บ้านมณีรินทร์ - แยกปู่โพธิ์ ตำบลบ้านกลา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d905f0816d804c8e06234"/>
    <s v="v3_190201V01F02"/>
  </r>
  <r>
    <s v="มท 55410 – 1-67-0016"/>
    <s v="งานปรับปรุงสถานีจ่ายน้ำทับกวาง และวางท่อส่งน้ำประปาจากสถานีผลิตน้ำบ้านช่องใต้ ตำบลบ้านป่า อำเภอแก่งคอย จังหวัดสระบุรี"/>
    <s v="งานปรับปรุงสถานีจ่ายน้ำทับกวาง และวางท่อส่งน้ำประปาจากสถานีผลิตน้ำบ้านช่องใต้ ตำบลบ้านป่า อำเภอแก่งคอย จังหวัดสระ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d852846601904ce6f3f15"/>
    <s v="v3_190201V01F02"/>
  </r>
  <r>
    <s v="มท 55410 – 1-67-0015"/>
    <s v="งานวางท่อขยายเขตจำหน่ายน้ำ บ้านละโว้ หมู่ 17 ตำบลประสุข อำเภอชุมพวง จังหวัดนครราชสีมา"/>
    <s v="งานวางท่อขยายเขตจำหน่ายน้ำ บ้านละโว้ หมู่ 17 ตำบลประสุข อำเภอชุมพวง จังหวัดนครราชสีม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d77397e6b391d3f04e469"/>
    <s v="v3_190201V01F02"/>
  </r>
  <r>
    <s v="มท 55410 – 1-67-0014"/>
    <s v="งานวางท่อขยายเขตจำหน่ายน้ำ หมู่ 10 ตำบลโคกสูง อำเภอเมืองนครราชสีมา จังหวัดนครราชสีมา"/>
    <s v="งานวางท่อขยายเขตจำหน่ายน้ำ หมู่ 10 ตำบลโคกสูง อำเภอเมืองนครราชสีมา จังหวัดนครราชสีม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d746cd9566a1d348d4945"/>
    <s v="v3_190201V01F02"/>
  </r>
  <r>
    <s v="มท 55410 – 1-67-0013"/>
    <s v="งานวางท่อขยายเขตจำหน่ายน้ำ ทางหลวงหมายเลข 3195 จากร้านวิทูรย์ถึงแยกอบทม ตำบลยี่ล้น อำเภอวิเศษชัยชาญ จังหวัดอ่างทอง"/>
    <s v="งานวางท่อขยายเขตจำหน่ายน้ำ ทางหลวงหมายเลข 3195 จากร้านวิทูรย์ถึงแยกอบทม ตำบลยี่ล้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d72b97e6b391d3f04e466"/>
    <s v="v3_190201V01F02"/>
  </r>
  <r>
    <s v="มท 55410 – 1-67-0012"/>
    <s v="งานวางท่อขยายเขตจำหน่ายน้ำ จากหน้าวัดเนินยาว ถึง ชุมชนส่งเสริมสุขภาพ ตำบลหนองทรายขาว อำเภอบ้านหมี่ จังหวัดลพบุรี"/>
    <s v="งานวางท่อขยายเขตจำหน่ายน้ำ จากหน้าวัดเนินยาว ถึง ชุมชนส่งเสริมสุขภาพ ตำบลหนองทรายขาว อำเภอบ้านหมี่ จังหวัดลพ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d716846601904ce6f3f13"/>
    <s v="v3_190201V01F02"/>
  </r>
  <r>
    <s v="มท 55410 – 1-67-0011"/>
    <s v="งานวางท่อขยายเขตจำหน่ายน้ำ สะพานข้ามคลองตาม่วง (วัดใหญ่) หมู่ 1 ตำบลยี่ล้น อำเภอวิเศษชัยชาญ จังหวัดอ่างทอง"/>
    <s v="งานวางท่อขยายเขตจำหน่ายน้ำ สะพานข้ามคลองตาม่วง (วัดใหญ่) หมู่ 1 ตำบลยี่ล้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d6e280816d804c8e06231"/>
    <s v="v3_190201V01F02"/>
  </r>
  <r>
    <s v="มท 55410 – 1-67-0010"/>
    <s v="งานวางท่อขยายเขตจำหน่ายน้ำ บ้านโคกล่าม หมู่ 7 ตำบลทุ่งสว่าง อำเภอประทาย จังหวัดนครราชสีมา"/>
    <s v="งานวางท่อขยายเขตจำหน่ายน้ำ บ้านโคกล่าม หมู่ 7 ตำบลทุ่งสว่าง อำเภอประทาย จังหวัดนครราชสีม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d6b7d7e6b391d3f04e45f"/>
    <s v="v3_190201V01F02"/>
  </r>
  <r>
    <s v="มท 55410 – 1-67-0009"/>
    <s v="งานวางท่อขยายเขตจำหน่ายน้ำ บ้านทุ่งเศรษฐี หมู่ 1 ตำบลหนองน้ำใส อำเภอภาชี จังหวัดพระนครศรีอยุธยา"/>
    <s v="งานวางท่อขยายเขตจำหน่ายน้ำ บ้านทุ่งเศรษฐี หมู่ 1 ตำบลหนองน้ำใส อำเภอภาชี จังหวัดพระนครศรีอยุธ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c61e7ca398d04dbf19c58"/>
    <s v="v3_190201V01F02"/>
  </r>
  <r>
    <s v="มท 55410 – 1-67-0008"/>
    <s v="งานวางท่อขยายเขตจำหน่ายน้ำ บ้านหลุ่ง หมู่ 10 บ้านหนองปรือ หมู่ 9 และบ้านโนนสะอาด หมู่ 3 ตำบลบ้านแปรง อำเภอด่านขุนทด จังหวัดนครราชสีมา"/>
    <s v="งานวางท่อขยายเขตจำหน่ายน้ำ บ้านหลุ่ง หมู่ 10 บ้านหนองปรือ หมู่ 9 และบ้านโนนสะอาด หมู่ 3 ตำบลบ้านแปรง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c2a540816d804c8e0622d"/>
    <s v="v3_190201V01F02"/>
  </r>
  <r>
    <s v="มท 55410 – 1-67-0007"/>
    <s v="งานวางท่อขยายเขตจำหน่ายน้ำ หน้าโรงพยาบาลเมืองคง หมู่ 11 ตำบลเมืองคง อำเภอคง จังหวัดนครราชสีมา"/>
    <s v="งานวางท่อขยายเขตจำหน่ายน้ำ หน้าโรงพยาบาลเมืองคง หมู่ 11 ตำบลเมืองคง อำเภอคง จังหวัดนครราชสีม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c29227e6b391d3f04e41c"/>
    <s v="v3_190201V01F02"/>
  </r>
  <r>
    <s v="มท 55410 – 1-67-0006"/>
    <s v="งานวางท่อขยายเขตจำหน่ายน้ำ ถนน อท.3027 (ซอยสินพล) หมู่ 2 หมู่ 3 ตำบลศาลาแดง อำเภอเมืองอ่างทอง จังหวัดอ่างทอง"/>
    <s v="งานวางท่อขยายเขตจำหน่ายน้ำ ถนน อท.3027 (ซอยสินพล) หมู่ 2 หมู่ 3 ตำบลศาลาแดง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c262b0816d804c8e0622b"/>
    <s v="v3_190201V01F02"/>
  </r>
  <r>
    <s v="มท 55410 – 1-67-0005"/>
    <s v="งานวางท่อขยายเขตจำหน่ายน้ำ หมู่บ้านดอนแตง หมู่ 4 ตำบลยี่ล้น อำเภอวิเศษชัยชาญ จังหวัดอ่างทอง"/>
    <s v="งานวางท่อขยายเขตจำหน่ายน้ำ หมู่บ้านดอนแตง หมู่ 4 ตำบลยี่ล้น อำเภอวิเศษชัยชาญ จังหวัดอ่างท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c24280816d804c8e06229"/>
    <s v="v3_190201V01F02"/>
  </r>
  <r>
    <s v="มท 55410 – 1-67-0003"/>
    <s v="งานวางท่อขยายเขตจำหน่ายน้ำ หมู่ 1 ตำบลโคกช้าง อำเภอผักไห่ จังหวัดพระนครศรีอยุธยา"/>
    <s v="งานวางท่อขยายเขตจำหน่ายน้ำ หมู่ 1 ตำบลโคกช้าง อำเภอผักไห่ จังหวัดพระนครศรีอยุธ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c1a2946601904ce6f3f10"/>
    <s v="v3_190201V01F02"/>
  </r>
  <r>
    <s v="มท 55410 – 1-67-0002"/>
    <s v="งานวางท่อขยายเขตจำหน่ายน้ำ ชุมชนหลังสถานีตำรวจภูธรโพธิ์ทอง หมู่ 1 ตำบลบางเจ้าฉ่า อำเภอโพธิ์ทอง จังหวัดอ่างทอง"/>
    <s v="งานวางท่อขยายเขตจำหน่ายน้ำ ชุมชนหลังสถานีตำรวจภูธรโพธิ์ทอง หมู่ 1 ตำบลบางเจ้าฉ่า อำเภอโพธิ์ทอง จังหวัดอ่างท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c16f97e6b391d3f04e409"/>
    <s v="v3_190201V01F02"/>
  </r>
  <r>
    <s v="มท 55320 – 3-67-0006"/>
    <s v="งานปรับปรุงเพิ่มประสิทธิภาพระบบท่อจ่ายน้ำ การประปาส่วนภูมิภาคสาขาสังขะ ตำบลบ้านชบ อำเภอสังขะ จังหวัดสุรินทร์"/>
    <s v="งานปรับปรุงเพิ่มประสิทธิภาพระบบท่อจ่ายน้ำ การประปาส่วนภูมิภาคสาขาสังขะ ตำบลบ้านชบ อำเภอสังขะ จังหวัดสุรินทร์"/>
    <s v="ด้านการสร้างการเติบโตบนคุณภาพชีวิตที่เป็นมิตรต่อสิ่งแวดล้อม"/>
    <x v="6"/>
    <s v="เมษายน 2567"/>
    <s v="ธันวาคม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ec59349501f91151026"/>
    <s v="v3_190201V01F02"/>
  </r>
  <r>
    <s v="มท 55320 – 3-67-0005"/>
    <s v="งานปรับปรุงเพิ่มประสิทธิภาพระบบท่อจ่ายน้ำ การประปาส่วนภูมิภาคสาขาบุรีรัมย์ ตำบลชุมเห็ด อำเภอเมืองบุรีรัมย์ จังหวัดบุรีรัมย์"/>
    <s v="งานปรับปรุงเพิ่มประสิทธิภาพระบบท่อจ่ายน้ำ การประปาส่วนภูมิภาคสาขาบุรีรัมย์ ตำบลชุมเห็ด อำเภอเมืองบุรีรัมย์ จังหวัดบุรีรัมย์"/>
    <s v="ด้านการสร้างการเติบโตบนคุณภาพชีวิตที่เป็นมิตรต่อสิ่งแวดล้อม"/>
    <x v="6"/>
    <s v="เมษายน 2567"/>
    <s v="มกราคม 2568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0725675601b5778c0d3"/>
    <s v="v3_190201V01F02"/>
  </r>
  <r>
    <s v="มท 55320 – 3-67-0004"/>
    <s v="งานปรับปรุงเพิ่มประสิทธิภาพระบบท่อจ่ายน้ำ การประปาส่วนภูมิภาคสาขายโสธร ตำบลในเมือง อำเภอเมืองยโสธร จังหวัดยโสธร "/>
    <s v="งานปรับปรุงเพิ่มประสิทธิภาพระบบท่อจ่ายน้ำ การประปาส่วนภูมิภาคสาขายโสธร ตำบลในเมือง อำเภอเมืองยโสธร จังหวัดยโสธร "/>
    <s v="ด้านการสร้างการเติบโตบนคุณภาพชีวิตที่เป็นมิตรต่อสิ่งแวดล้อม"/>
    <x v="6"/>
    <s v="เมษายน 2567"/>
    <s v="มกราคม 2568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7d209349501f9115101b"/>
    <s v="v3_190201V01F02"/>
  </r>
  <r>
    <s v="มท 55320 – 1-67-0039"/>
    <s v="งานก่อสร้างวางท่อส่ง-จ่ายน้ำ หมู่ 3 , หมู่ 4 , หมู่ 6 , หมู่ 7 ,  หมู่ 8 , หมู่ 9 , หมู่ 11 , หมู่ 12 , หมู่ 13 , หมู่ 14  ตำบลคำอาฮวน อำเภอเมืองมุกดาหาร จังหวัดมุกดาหาร"/>
    <s v="งานก่อสร้างวางท่อส่ง-จ่ายน้ำ หมู่ 3 , หมู่ 4 , หมู่ 6 , หมู่ 7 ,  หมู่ 8 , หมู่ 9 , หมู่ 11 , หมู่ 12 , หมู่ 13 , หมู่ 14  ตำบลคำอาฮวน อำเภอเมืองมุกดาหาร จังหวัดมุกดาหาร"/>
    <s v="ด้านการสร้างการเติบโตบนคุณภาพชีวิตที่เป็นมิตรต่อสิ่งแวดล้อม"/>
    <x v="6"/>
    <s v="ตุลาคม 2566"/>
    <s v="ธันวาคม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f459995a3a1f8f167561"/>
    <s v="v3_190201V01F02"/>
  </r>
  <r>
    <s v="มท 55320 – 1-67-0038"/>
    <s v="งานก่อสร้างสถานีจ่ายน้ำ การประปาส่วนภูมิภาค สาขาอุบลราชธานี ตำบลขามใหญ่ อำเภอเมืองอุบลราชธานี  จังหวัดอุบลราชธานี"/>
    <s v="งานก่อสร้างสถานีจ่ายน้ำ การประปาส่วนภูมิภาค สาขาอุบลราชธานี ตำบลขามใหญ่ อำเภอเมืองอุบลราชธานี  จังหวัดอุบลราชธานี"/>
    <s v="ด้านการสร้างการเติบโตบนคุณภาพชีวิตที่เป็นมิตรต่อสิ่งแวดล้อม"/>
    <x v="6"/>
    <s v="ตุลาคม 2566"/>
    <s v="มิถุนายน 2568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1"/>
    <x v="0"/>
    <m/>
    <s v="https://emenscr.nesdc.go.th/viewer/view.html?id=666bf14ba23f531f99a295a8"/>
    <s v="v3_190201V01F01"/>
  </r>
  <r>
    <s v="มท 55320 – 1-67-0037"/>
    <s v="งานวางท่อขยายเขตจำหน่ายน้ำ หมู่ 5 บ้านโนนธาตุ  (บริเวณ ดอนคึมใหญ่ ถึง บ้านโนนธาตุ) ตำบลพนา อำเภอพนา  จังหวัดอำนาจเจริญ"/>
    <s v="งานวางท่อขยายเขตจำหน่ายน้ำ หมู่ 5 บ้านโนนธาตุ  (บริเวณ ดอนคึมใหญ่ ถึง บ้านโนนธาตุ) ตำบลพนา อำเภอพนา  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e565a23f531f99a295a5"/>
    <s v="v3_190201V01F02"/>
  </r>
  <r>
    <s v="มท 55320 – 1-67-0036"/>
    <s v="งานวางท่อขยายเขตจำหน่ายน้ำ หมู่ 1 , หมู่ 10 บ้านโนนผึ้ง ,  หมู่ 13 บ้านหนองบัวไชยวาน (บริเวณทางหลวงหมายเลข 226  จากหน้าวัดโนนผึ้ง ถึง สะพานข้ามทางรถไฟ) ตำบลโนนสัง  อำเภอกันทรารมย์ จังหวัดศรีสะเกษ"/>
    <s v="งานวางท่อขยายเขตจำหน่ายน้ำ หมู่ 1 , หมู่ 10 บ้านโนนผึ้ง ,  หมู่ 13 บ้านหนองบัวไชยวาน (บริเวณทางหลวงหมายเลข 226  จากหน้าวัดโนนผึ้ง ถึง สะพานข้ามทางรถไฟ) ตำบลโนนสัง  อำเภอกันทรารมย์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e414dc4dda1b5e2f61fe"/>
    <s v="v3_190201V01F02"/>
  </r>
  <r>
    <s v="มท 55320 – 1-67-0035"/>
    <s v="งานวางท่อขยายเขตจำหน่ายน้ำ หมู่ 12 บ้านสะอาง  ตำบลห้วยเหนือ อำเภอขุขันธ์ จังหวัดศรีสะเกษ"/>
    <s v="งานวางท่อขยายเขตจำหน่ายน้ำ หมู่ 12 บ้านสะอาง  ตำบลห้วยเหนือ อำเภอขุขันธ์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e2b19349501f9115108f"/>
    <s v="v3_190201V01F02"/>
  </r>
  <r>
    <s v="มท 55320 – 1-67-0034"/>
    <s v="งานวางท่อขยายเขตจำหน่ายน้ำ หมู่ 4 บ้านจันรม ตำบลตาอ็อง  อำเภอเมืองสุรินทร์ จังหวัดสุรินทร์"/>
    <s v="งานวางท่อขยายเขตจำหน่ายน้ำ หมู่ 4 บ้านจันรม ตำบลตาอ็อง 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e0d6a23f531f99a295a3"/>
    <s v="v3_190201V01F02"/>
  </r>
  <r>
    <s v="มท 55320 – 1-67-0033"/>
    <s v="งานวางท่อขยายเขตจำหน่ายน้ำ ซอยเทศบาล 11 หมู่ 14  ตำบลดูน อำเภอกันทรารมย์ จังหวัดศรีสะเกษ"/>
    <s v="งานวางท่อขยายเขตจำหน่ายน้ำ ซอยเทศบาล 11 หมู่ 14  ตำบลดูน อำเภอกันทรารมย์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e58954b491b4af53f59"/>
    <s v="v3_190201V01F02"/>
  </r>
  <r>
    <s v="มท 55320 – 1-67-0032"/>
    <s v="งานวางท่อขยายเขตจำหน่ายน้ำ หมู่ 14 บ้านระกา ตำบลกุดหวาย  อำเภอศีขรภูมิ จังหวัดสุรินทร์"/>
    <s v="งานวางท่อขยายเขตจำหน่ายน้ำ หมู่ 14 บ้านระกา ตำบลกุดหวาย  อำเภอศีขรภูมิ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c49362bdb1f93f83a60"/>
    <s v="v3_190201V01F02"/>
  </r>
  <r>
    <s v="มท 55320 – 1-67-0031"/>
    <s v="งานวางท่อขยายเขตจำหน่ายน้ำ ชุมชนโนนสวรรค์ หมู่ 11  ตำบลหญ้าปล้อง อำเภอเมืองศรีสะเกษ จังหวัดศรีสะเกษ"/>
    <s v="งานวางท่อขยายเขตจำหน่ายน้ำ ชุมชนโนนสวรรค์ หมู่ 11  ตำบลหญ้าปล้อง อำเภอเมืองศรีสะเกษ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ad5995a3a1f8f16755d"/>
    <s v="v3_190201V01F02"/>
  </r>
  <r>
    <s v="มท 55320 – 1-67-0030"/>
    <s v="งานวางท่อขยายเขตจำหน่ายน้ำ หมู่ 8 บ้านหนองมะแซว  (คุ้มปศุสัตว์พัฒนา) ตำบลดูน อำเภอกันทรารมย์ จังหวัดศรีสะเกษ"/>
    <s v="งานวางท่อขยายเขตจำหน่ายน้ำ หมู่ 8 บ้านหนองมะแซว  (คุ้มปศุสัตว์พัฒนา) ตำบลดูน อำเภอกันทรารมย์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98c362bdb1f93f83a5e"/>
    <s v="v3_190201V01F02"/>
  </r>
  <r>
    <s v="มท 55320 – 1-67-0029"/>
    <s v="งานวางท่อขยายเขตจำหน่ายน้ำ หมู่ 1 บ้านแทรง ,  หมู่ 11 บ้านแทรงเหนือ , หมู่ 10 บ้านหนองก๊อก ตำบลห้วยสำราญ อำเภอขุขันธ์ จังหวัดศรีสะเกษ"/>
    <s v="งานวางท่อขยายเขตจำหน่ายน้ำ หมู่ 1 บ้านแทรง ,  หมู่ 11 บ้านแทรงเหนือ , หมู่ 10 บ้านหนองก๊อก ตำบลห้วยสำราญ อำเภอขุขันธ์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850362bdb1f93f83a5b"/>
    <s v="v3_190201V01F02"/>
  </r>
  <r>
    <s v="มท 55320 – 1-67-0028"/>
    <s v="งานวางท่อขยายเขตจำหน่ายน้ำ หมู่ 2 บ้านหาดทรายมูล  ตำบลห้วยไร่ อำเภอเมืองอำนาจเจริญ จังหวัดอำนาจเจริญ"/>
    <s v="งานวางท่อขยายเขตจำหน่ายน้ำ หมู่ 2 บ้านหาดทรายมูล  ตำบลห้วยไร่ อำเภอเมืองอำนาจเจริญ 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667a23f531f99a295a1"/>
    <s v="v3_190201V01F02"/>
  </r>
  <r>
    <s v="มท 55320 – 1-67-0027"/>
    <s v="งานวางท่อขยายเขตจำหน่ายน้ำ ชุมชนแสนสวัสดิ์พัฒนา หมู่ 16  ตำบลบุ่ง อำเภอเมืองอำนาจเจริญ จังหวัดอำนาจเจริญ"/>
    <s v="งานวางท่อขยายเขตจำหน่ายน้ำ ชุมชนแสนสวัสดิ์พัฒนา หมู่ 16  ตำบลบุ่ง อำเภอเมืองอำนาจเจริญ 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50660bcdf1b5014258b"/>
    <s v="v3_190201V01F02"/>
  </r>
  <r>
    <s v="มท 55320 – 1-67-0026"/>
    <s v="งานวางท่อขยายเขตจำหน่ายน้ำ  ชุมชนหลังสำนักงานการไฟฟ้าหลังเก่า หมู่ 2 ตำบลลุมพุก  อำเภอคำเขื่อนแก้ว จังหวัดยโสธร"/>
    <s v="งานวางท่อขยายเขตจำหน่ายน้ำ  ชุมชนหลังสำนักงานการไฟฟ้าหลังเก่า หมู่ 2 ตำบลลุมพุก  อำเภอคำเขื่อนแก้ว จังหวัดยโสธ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3dedc4dda1b5e2f61df"/>
    <s v="v3_190201V01F02"/>
  </r>
  <r>
    <s v="มท 55320 – 1-67-0025"/>
    <s v="งานวางท่อขยายเขตจำหน่ายน้ำ หมู่ 3 บ้านดอนมะยาง  (ทางเข้าสำนักสงฆ์ดอนปู่เจ้า) ตำบลตาดทอง อำเภอเมืองยโสธร  จังหวัดยโสธร"/>
    <s v="งานวางท่อขยายเขตจำหน่ายน้ำ หมู่ 3 บ้านดอนมะยาง  (ทางเข้าสำนักสงฆ์ดอนปู่เจ้า) ตำบลตาดทอง อำเภอเมืองยโสธร  จังหวัดยโสธ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28560bcdf1b50142583"/>
    <s v="v3_190201V01F02"/>
  </r>
  <r>
    <s v="มท 55320 – 1-67-0024"/>
    <s v="งานวางท่อขยายเขตจำหน่ายน้ำ หมู่ 7 บ้านโนนสวรรค์  (คุ้มหนองแมว) ตำบลเกาะแก้ว อำเภอสำโรงทาบ จังหวัดสุรินทร์"/>
    <s v="งานวางท่อขยายเขตจำหน่ายน้ำ หมู่ 7 บ้านโนนสวรรค์  (คุ้มหนองแมว) ตำบลเกาะแก้ว อำเภอสำโรงทาบ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110a23f531f99a2959d"/>
    <s v="v3_190201V01F02"/>
  </r>
  <r>
    <s v="มท 55320 – 1-67-0023"/>
    <s v="งานวางท่อขยายเขตจำหน่ายน้ำ หมู่ 9 บ้านหนองเหล็ก ,  หมู่ 16 บ้านหัวหนอง , หมู่ 17 บ้านธาตุน้อย ตำบลก้านเหลือง  อำเภออุทุมพรพิสัย จังหวัดศรีสะเกษ"/>
    <s v="งานวางท่อขยายเขตจำหน่ายน้ำ หมู่ 9 บ้านหนองเหล็ก ,  หมู่ 16 บ้านหัวหนอง , หมู่ 17 บ้านธาตุน้อย ตำบลก้านเหลือง  อำเภออุทุมพรพิสัย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bfac954b491b4af53f3e"/>
    <s v="v3_190201V01F02"/>
  </r>
  <r>
    <s v="มท 55320 – 1-67-0022"/>
    <s v="งานวางท่อขยายเขตจำหน่ายน้ำ หมู่ 8 บ้านลำพง  ตำบลสำโรงทาบ อำเภอสำโรงทาบ จังหวัดสุรินทร์"/>
    <s v="งานวางท่อขยายเขตจำหน่ายน้ำ หมู่ 8 บ้านลำพง  ตำบลสำโรงทาบ อำเภอสำโรงทาบ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b73c60bcdf1b50142561"/>
    <s v="v3_190201V01F02"/>
  </r>
  <r>
    <s v="มท 55320 – 1-67-0021"/>
    <s v="งานวางท่อขยายเขตจำหน่ายน้ำ ซอย 7 , ซอย 9 หมู่ 2 บ้านง้อ  ตำบลน้ำคำ อำเภอเมืองศรีสะเกษ จังหวัดศรีสะเกษ"/>
    <s v="งานวางท่อขยายเขตจำหน่ายน้ำ ซอย 7 , ซอย 9 หมู่ 2 บ้านง้อ  ตำบลน้ำคำ อำเภอเมืองศรีสะเกษ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b5fc362bdb1f93f83a51"/>
    <s v="v3_190201V01F02"/>
  </r>
  <r>
    <s v="มท 55320 – 1-67-0020"/>
    <s v="งานวางท่อขยายเขตจำหน่ายน้ำ  ถนนองค์การบริหารส่วนจังหวัดยโสธรหมายเลข 3403 หมู่ 1 , หมู่ 7 ตำบลค้อวัง อำเภอค้อวัง จังหวัดยโสธร"/>
    <s v="งานวางท่อขยายเขตจำหน่ายน้ำ  ถนนองค์การบริหารส่วนจังหวัดยโสธรหมายเลข 3403 หมู่ 1 , หมู่ 7 ตำบลค้อวัง อำเภอค้อวัง จังหวัดยโสธ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b42ba23f531f99a29593"/>
    <s v="v3_190201V01F02"/>
  </r>
  <r>
    <s v="มท 55320 – 1-67-0019"/>
    <s v="งานวางท่อขยายเขตจำหน่ายน้ำ ชุมชนดอนแดงพัฒนา  (ทางเข้าสวนอาหารอิ่มริมธาร และ คุ้ม 9 รีสอร์ท , ซอยข้างร้านอรลาบเป็ด) หมู่ 10 ตำบลบุ่ง  อำเภอเมืองอำนาจเจริญ จังหวัดอำนาจเจริญ"/>
    <s v="งานวางท่อขยายเขตจำหน่ายน้ำ ชุมชนดอนแดงพัฒนา  (ทางเข้าสวนอาหารอิ่มริมธาร และ คุ้ม 9 รีสอร์ท , ซอยข้างร้านอรลาบเป็ด) หมู่ 10 ตำบลบุ่ง  อำเภอเมืองอำนาจเจริญ 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b2ee60bcdf1b50142546"/>
    <s v="v3_190201V01F02"/>
  </r>
  <r>
    <s v="มท 55320 – 1-67-0018"/>
    <s v="งานวางท่อขยายเขตจำหน่ายน้ำ หมู่ 7 บ้านเกาะตลุง  ตำบลบุฤาษี อำเภอเมืองสุรินทร์ จังหวัดสุรินทร์"/>
    <s v="งานวางท่อขยายเขตจำหน่ายน้ำ หมู่ 7 บ้านเกาะตลุง  ตำบลบุฤาษี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b1949349501f91151084"/>
    <s v="v3_190201V01F02"/>
  </r>
  <r>
    <s v="มท 55320 – 1-67-0017"/>
    <s v="งานวางท่อขยายเขตจำหน่ายน้ำ หมู่ 4 บ้านหมื่นสังข์ ,  หมู่ 7 บ้านระมาดค้อ ตำบลบัวเชด อำเภอบัวเชด จังหวัดสุรินทร์"/>
    <s v="งานวางท่อขยายเขตจำหน่ายน้ำ หมู่ 4 บ้านหมื่นสังข์ ,  หมู่ 7 บ้านระมาดค้อ ตำบลบัวเชด อำเภอบัวเชด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af355675601b5778c5b2"/>
    <s v="v3_190201V01F02"/>
  </r>
  <r>
    <s v="มท 55320 – 1-67-0016"/>
    <s v="งานวางท่อขยายเขตจำหน่ายน้ำ หมู่ 7 บ้านทับน้อย  ตำบลทับใหญ่ อำเภอรัตนบุรี จังหวัดสุรินทร์"/>
    <s v="งานวางท่อขยายเขตจำหน่ายน้ำ หมู่ 7 บ้านทับน้อย  ตำบลทับใหญ่ อำเภอรัตนบุรี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ad9da23f531f99a2958f"/>
    <s v="v3_190201V01F02"/>
  </r>
  <r>
    <s v="มท 55320 – 1-67-0015"/>
    <s v="งานวางท่อขยายเขตจำหน่ายน้ำ หมู่ 5 บ้านโคกเจริญ  (ทางเข้าวัดโคกเจริญ) ตำบลเกาะแก้ว อำเภอสำโรงทาบ จังหวัดสุรินทร์"/>
    <s v="งานวางท่อขยายเขตจำหน่ายน้ำ หมู่ 5 บ้านโคกเจริญ  (ทางเข้าวัดโคกเจริญ) ตำบลเกาะแก้ว อำเภอสำโรงทาบ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aa4ea23f531f99a2958d"/>
    <s v="v3_190201V01F02"/>
  </r>
  <r>
    <s v="มท 55320 – 1-67-0014"/>
    <s v="งานวางท่อขยายเขตจำหน่ายน้ำ หมู่ 1 บ้านคอโค (คุ้มอุดมทรัพย์) ,  หมู่ 12 บ้านรังผึ้ง (ทางหลวงหมายเลข 293) ตำบลคอโค  อำเภอเมืองสุรินทร์ จังหวัดสุรินทร์"/>
    <s v="งานวางท่อขยายเขตจำหน่ายน้ำ หมู่ 1 บ้านคอโค (คุ้มอุดมทรัพย์) ,  หมู่ 12 บ้านรังผึ้ง (ทางหลวงหมายเลข 293) ตำบลคอโค 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a8635675601b5778c59b"/>
    <s v="v3_190201V01F02"/>
  </r>
  <r>
    <s v="มท 55320 – 1-67-0013"/>
    <s v="งานวางท่อขยายเขตจำหน่ายน้ำ ชุมชนโนนจาน หมู่ 2 ตำบลบุ่ง  อำเภอเมืองอำนาจเจริญ จังหวัดอำนาจเจริญ"/>
    <s v="งานวางท่อขยายเขตจำหน่ายน้ำ ชุมชนโนนจาน หมู่ 2 ตำบลบุ่ง  อำเภอเมืองอำนาจเจริญ 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a6f6362bdb1f93f83a49"/>
    <s v="v3_190201V01F02"/>
  </r>
  <r>
    <s v="มท 55320 – 1-67-0012"/>
    <s v="งานวางท่อขยายเขตจำหน่ายน้ำ หมู่ 3 หมู่ 9 บ้านบก  ตำบลโพนข่า อำเภอเมืองศรีสะเกษ จังหวัดศรีสะเกษ"/>
    <s v="งานวางท่อขยายเขตจำหน่ายน้ำ หมู่ 3 หมู่ 9 บ้านบก  ตำบลโพนข่า อำเภอเมืองศรีสะเกษ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a5b9954b491b4af53ee2"/>
    <s v="v3_190201V01F02"/>
  </r>
  <r>
    <s v="มท 55320 – 1-67-0011"/>
    <s v="งานวางท่อขยายเขตจำหน่ายน้ำ หมู่ 5 , หมู่ 11 บ้านดงยาง  ตำบลบากเรือ อำเภอมหาชนะชัย จังหวัดยโสธร"/>
    <s v="งานวางท่อขยายเขตจำหน่ายน้ำ หมู่ 5 , หมู่ 11 บ้านดงยาง  ตำบลบากเรือ อำเภอมหาชนะชัย จังหวัดยโสธ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bd6bdc4dda1b5e2f6157"/>
    <s v="v3_190201V01F02"/>
  </r>
  <r>
    <s v="มท 55320 – 1-67-0010"/>
    <s v="งานวางท่อขยายเขตจำหน่ายน้ำ หมู่ 6 บ้านกุดโง้ง  (ถนนบ้านหนองตะมะ - บ้านกุดโง้ง , ซอยอุดมสุข) ตำบลโพนข่า  อำเภอเมืองศรีสะเกษ จังหวัดศรีสะเกษ"/>
    <s v="งานวางท่อขยายเขตจำหน่ายน้ำ หมู่ 6 บ้านกุดโง้ง  (ถนนบ้านหนองตะมะ - บ้านกุดโง้ง , ซอยอุดมสุข) ตำบลโพนข่า  อำเภอเมืองศรีสะเกษ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b989dc4dda1b5e2f6151"/>
    <s v="v3_190201V01F02"/>
  </r>
  <r>
    <s v="มท 55320 – 1-67-0009"/>
    <s v="งานวางท่อขยายเขตจำหน่ายน้ำ หมู่ 5 บ้านสนายดวจ  (ถนนเลี่ยงเมือง , คุ้มเหนือ , คุ้มป่าดงมัน) ตำบลคอโค  อำเภอเมืองสุรินทร์ จังหวัดสุรินทร์"/>
    <s v="งานวางท่อขยายเขตจำหน่ายน้ำ หมู่ 5 บ้านสนายดวจ  (ถนนเลี่ยงเมือง , คุ้มเหนือ , คุ้มป่าดงมัน) ตำบลคอโค 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b80860bcdf1b501424f2"/>
    <s v="v3_190201V01F02"/>
  </r>
  <r>
    <s v="มท 55320 – 1-67-0008"/>
    <s v="งานวางท่อขยายเขตจำหน่ายน้ำ หมู่ 4 บ้านขยูง ตำบลซำ  อำเภอเมืองศรีสะเกษ จังหวัดศรีสะเกษ"/>
    <s v="งานวางท่อขยายเขตจำหน่ายน้ำ หมู่ 4 บ้านขยูง ตำบลซำ  อำเภอเมืองศรีสะเกษ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b5005675601b5778c570"/>
    <s v="v3_190201V01F02"/>
  </r>
  <r>
    <s v="มท 55320 – 1-67-0007"/>
    <s v="งานวางท่อขยายเขตจำหน่ายน้ำ ชุมชนโนนบ้านเก่า หมู่ 7  บ้านตำแย ตำบลพระเหลา อำเภอพนา จังหวัดอำนาจเจริญ"/>
    <s v="งานวางท่อขยายเขตจำหน่ายน้ำ ชุมชนโนนบ้านเก่า หมู่ 7  บ้านตำแย ตำบลพระเหลา อำเภอพนา จังหวัดอำนาจเจริญ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b1aa60bcdf1b501424eb"/>
    <s v="v3_190201V01F02"/>
  </r>
  <r>
    <s v="มท 55320 – 1-67-0006"/>
    <s v="งานวางท่อขยายเขตจำหน่ายน้ำ หมู่ 4 บ้านหนองแฝก  (ซอยตรงข้ามสถานีไฟฟ้าแรงสูง) ตำบลตาดทอง  อำเภอเมืองยโสธร จังหวัดยโสธร"/>
    <s v="งานวางท่อขยายเขตจำหน่ายน้ำ หมู่ 4 บ้านหนองแฝก  (ซอยตรงข้ามสถานีไฟฟ้าแรงสูง) ตำบลตาดทอง  อำเภอเมืองยโสธร จังหวัดยโสธ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b04660bcdf1b501424e3"/>
    <s v="v3_190201V01F02"/>
  </r>
  <r>
    <s v="มท 55320 – 1-67-0005"/>
    <s v="งานวางท่อขยายเขตจำหน่ายน้ำ หมู่ 1 บ้านแพงพวย  (ซอยทางเข้าหมู่บ้านตรงซุ้มประตู) ตำบลนางรอง อำเภอนางรอง จังหวัดบุรีรัมย์"/>
    <s v="งานวางท่อขยายเขตจำหน่ายน้ำ หมู่ 1 บ้านแพงพวย  (ซอยทางเข้าหมู่บ้านตรงซุ้มประตู) ตำบลนางรอง อำเภอนางรอง จังหวัดบุรีรัมย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a720dc4dda1b5e2f611b"/>
    <s v="v3_190201V01F02"/>
  </r>
  <r>
    <s v="มท 55320 – 1-67-0004"/>
    <s v="งานวางท่อขยายเขตจำหน่ายน้ำ หมู่ 4 บ้านแสงตะวัน  (ซอยนายหมื่น) , หมู่ 8 บ้านดงมัน ตำบลคอโค อำเภอเมืองสุรินทร์ จังหวัดสุรินทร์"/>
    <s v="งานวางท่อขยายเขตจำหน่ายน้ำ หมู่ 4 บ้านแสงตะวัน  (ซอยนายหมื่น) , หมู่ 8 บ้านดงมัน ตำบลคอโค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a4cfa23f531f99a29588"/>
    <s v="v3_190201V01F02"/>
  </r>
  <r>
    <s v="มท 55320 – 1-67-0003"/>
    <s v="งานวางท่อขยายเขตจำหน่ายน้ำ หมู่ 7 บ้านอ้อมแก้ว , หมู่ 14 บ้านโนนแดง ตำบลก้านเหลือง อำเภออุทุมพรพิสัย จังหวัดศรีสะเกษ"/>
    <s v="งานวางท่อขยายเขตจำหน่ายน้ำ หมู่ 7 บ้านอ้อมแก้ว , หมู่ 14 บ้านโนนแดง ตำบลก้านเหลือง อำเภออุทุมพรพิสัย จังหวัดศรีสะเกษ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a2c2954b491b4af53e77"/>
    <s v="v3_190201V01F02"/>
  </r>
  <r>
    <s v="มท 55320 – 1-67-0002"/>
    <s v="งานวางท่อขยายเขตจำหน่ายน้ำ หมู่ 9 หมู่บ้านทหารผ่านศึก  ตำบลโนนดินแดง อำเภอโนนดินแดง จังหวัดบุรีรัมย์"/>
    <s v="งานวางท่อขยายเขตจำหน่ายน้ำ หมู่ 9 หมู่บ้านทหารผ่านศึก  ตำบลโนนดินแดง อำเภอโนนดินแดง จังหวัดบุรีรัมย์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7d9c954b491b4af53e45"/>
    <s v="v3_190201V01F02"/>
  </r>
  <r>
    <s v="มท 55310 – 3-67-0006"/>
    <s v="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"/>
    <s v="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1"/>
    <x v="0"/>
    <m/>
    <s v="https://emenscr.nesdc.go.th/viewer/view.html?id=6728656fe845e51d413e0d19"/>
    <s v="v3_190201V01F01"/>
  </r>
  <r>
    <s v="มท 55310 – 3-67-0005"/>
    <s v="งานปรับปรุงเพิ่มประสิทธิภาพระบบท่อจ่ายน้ำ การประปาส่วนภูมิภาคสาขาบ้านฉาง ตำบลมาบตาพุด อำเภอเมืองระยอง จังหวัดระยอง"/>
    <s v="งานปรับปรุงเพิ่มประสิทธิภาพระบบท่อจ่ายน้ำ การประปาส่วนภูมิภาคสาขาบ้านฉาง ตำบลมาบตาพุด อำเภอเมืองระยอ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1"/>
    <x v="0"/>
    <m/>
    <s v="https://emenscr.nesdc.go.th/viewer/view.html?id=672855abd9566a1d348d4465"/>
    <s v="v3_190201V01F01"/>
  </r>
  <r>
    <s v="มท 55310 – 3-67-0004"/>
    <s v="งานปรับปรุงเพิ่มประสิทธิภาพระบบท่อจ่ายน้ำ การประปาส่วนภูมิภาคสาขากบินทร์บุรี ตำบลเมืองเก่า อำเภอกบินทร์บุรี จังหวัดปราจีนบุรี"/>
    <s v="งานปรับปรุงเพิ่มประสิทธิภาพระบบท่อจ่ายน้ำ การประปาส่วนภูมิภาคสาขากบินทร์บุรี ตำบลเมืองเก่า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1"/>
    <x v="0"/>
    <m/>
    <s v="https://emenscr.nesdc.go.th/viewer/view.html?id=672851b6d9566a1d348d4463"/>
    <s v="v3_190201V01F01"/>
  </r>
  <r>
    <s v="มท 55310 – 1-67-0085"/>
    <s v="งานวางท่อขยายเขตจำหน่ายน้ำ บริเวณพื้นที่โครงการบ้านมั่นคงศิริธรรม หมู่ 3 ตำบลเกาะขวาง อำเภอเมืองจันทบุรี จังหวัดจันทบุรี"/>
    <s v="งานวางท่อขยายเขตจำหน่ายน้ำ บริเวณพื้นที่โครงการบ้านมั่นคงศิริธรรม หมู่ 3 ตำบลเกาะขวาง อำเภอเมืองจันทบุรี จังหวัดจันท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840d346601904ce6f3ef1"/>
    <s v="v3_190201V01F02"/>
  </r>
  <r>
    <s v="มท 55310 – 1-67-0084"/>
    <s v="งานวางท่อขยายเขตจำหน่ายน้ำ บริเวณพื้นที่โครงการหมู่บ้านมั่นคงเกาะขวางยั่งยืน หมู่ 9 ตำบลเกาะขวาง อำเภอเมืองจันทบุรี จังหวัดจันทบุรี"/>
    <s v="งานวางท่อขยายเขตจำหน่ายน้ำ บริเวณพื้นที่โครงการหมู่บ้านมั่นคงเกาะขวางยั่งยืน หมู่ 9 ตำบลเกาะขวาง อำเภอเมืองจันทบุรี จังหวัดจันท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83e40ca398d04dbf19c35"/>
    <s v="v3_190201V01F02"/>
  </r>
  <r>
    <s v="มท 55310 – 1-67-0083"/>
    <s v="งานวางท่อขยายเขตจำหน่ายน้ำ บริเวณพื้นที่โครงการหมู่บ้านมั่นคงเพิ่มทวีทรัพย์ หมู่ 4 ตำบลเกาะขวาง อำเภอเมืองจันทบุรี จังหวัดจันทบุรี"/>
    <s v="งานวางท่อขยายเขตจำหน่ายน้ำ บริเวณพื้นที่โครงการหมู่บ้านมั่นคงเพิ่มทวีทรัพย์ หมู่ 4 ตำบลเกาะขวาง อำเภอเมืองจันทบุรี จังหวัดจันท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83c277e6b391d3f04df1c"/>
    <s v="v3_190201V01F02"/>
  </r>
  <r>
    <s v="มท 55310 – 1-67-0082"/>
    <s v="โครงการปรับปรุงประสิทธิภาพแผนการผลิตน้ำ การประปาส่วนภูมิภาคสาขาบางคล้า ตำบลเกาะขนุน อำเภอพนมสารคาม จังหวัดฉะเชิงเทรา"/>
    <s v="โครงการปรับปรุงประสิทธิภาพแผนการผลิตน้ำ การประปาส่วนภูมิภาคสาขาบางคล้า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a2ed7995a3a1f8f167624"/>
    <s v="v3_190201V01F02"/>
  </r>
  <r>
    <s v="มท 55310 – 1-67-0081"/>
    <s v="งานวางท่อส่งน้ำดิบสถานีผลิตน้ำพลิ้ว ตำบลพลิ้ว อำเภอแหลมสิงห์ จังหวัดจันทบุรี"/>
    <s v="งานวางท่อส่งน้ำดิบสถานีผลิตน้ำพลิ้ว ตำบลพลิ้ว อำเภอแหลมสิงห์ จังหวัดจันท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52a89995a3a1f8f1675f8"/>
    <s v="v3_190201V01F02"/>
  </r>
  <r>
    <s v="มท 55310 – 1-67-0076"/>
    <s v="งานวางท่อขยายเขตจำหน่ายน้ำ ถนนชุมชนหนองหิน ซอย 5 หมู่ 3 ตำบลวังเย็น อำเภอแปลงยาว จังหวัดฉะเชิงเทรา"/>
    <s v="งานวางท่อขยายเขตจำหน่ายน้ำ ถนนชุมชนหนองหิน ซอย 5 หมู่ 3 ตำบลวังเย็น อำเภอแปลงยาว จังหวัดฉะเชิงเทร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a60d9349501f9115110c"/>
    <s v="v3_190201V01F02"/>
  </r>
  <r>
    <s v="มท 55310 – 1-67-0075"/>
    <s v="งานวางท่อขยายเขตจำหน่ายน้ำ บริเวณซอยหมู่บ้านอยู่สบาย หมู่ 1 ตำบลคลองกิ่ว อำเภอบ้านบึง จังหวัดชลบุรี"/>
    <s v="งานวางท่อขยายเขตจำหน่ายน้ำ บริเวณซอยหมู่บ้านอยู่สบาย หมู่ 1 ตำบลคลองกิ่ว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a479362bdb1f93f83aea"/>
    <s v="v3_190201V01F02"/>
  </r>
  <r>
    <s v="มท 55310 – 1-67-0074"/>
    <s v="งานวางท่อขยายเขตจำหน่ายน้ำ ชุมชนหนองครก ซอย7 หมู่ 8 ตำบลแปลงยาว อำเภอแปลงยาว จังหวัดฉะเชิงเทรา"/>
    <s v="งานวางท่อขยายเขตจำหน่ายน้ำ ชุมชนหนองครก ซอย7 หมู่ 8 ตำบลแปลงยาว อำเภอแปลงยาว จังหวัดฉะเชิงเทร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9b109349501f91151109"/>
    <s v="v3_190201V01F02"/>
  </r>
  <r>
    <s v="มท 55310 – 1-67-0073"/>
    <s v="งานวางท่อขยายเขตจำหน่ายน้ำ ถนนทางหลวงชนบทสาย ตร.4006 แยกทล.3156 - บ้านอ่าวตาลคู่ ตำบลคลองใหญ่ และตำบลบางปิด อำเภอแหลมงอบ จังหวัดตราด"/>
    <s v="งานวางท่อขยายเขตจำหน่ายน้ำ ถนนทางหลวงชนบทสาย ตร.4006 แยกทล.3156 - บ้านอ่าวตาลคู่ ตำบลคลองใหญ่ และตำบลบางปิด อำเภอแหลมงอบ จังหวัดตราด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910edc4dda1b5e2f6791"/>
    <s v="v3_190201V01F02"/>
  </r>
  <r>
    <s v="มท 55310 – 1-67-0072"/>
    <s v="งานวางท่อขยายเขตจำหน่ายน้ำ บริเวณ ถนนบ้านบึงสันติ ตำบลบ้านบึง อำเภอบ้านบึง จังหวัดชลบุรี"/>
    <s v="งานวางท่อขยายเขตจำหน่ายน้ำ บริเวณ ถนนบ้านบึงสันติ ตำบลบ้านบึง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8871dc4dda1b5e2f6780"/>
    <s v="v3_190201V01F02"/>
  </r>
  <r>
    <s v="มท 55310 – 1-67-0071"/>
    <s v="งานวางท่อขยายเขตจำหน่ายน้ำ สายอ่างเก็บน้ำพระปรง ฝั่งซ้าย ตำบลช่องกุ่ม อำเภอวัฒนานคร จังหวัดสระแก้ว"/>
    <s v="งานวางท่อขยายเขตจำหน่ายน้ำ สายอ่างเก็บน้ำพระปรง ฝั่งซ้าย ตำบลช่องกุ่ม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611adc4dda1b5e2f675a"/>
    <s v="v3_190201V01F02"/>
  </r>
  <r>
    <s v="มท 55310 – 1-67-0070"/>
    <s v="งานวางท่อขยายเขตจำหน่ายน้ำองค์การบริหารส่วนตำบลวังกระแจะ หมู่ 4 บ้านปลายคลอง ตำบลวังกระแจะ อำเภอเมืองตราด จังหวัดตราด"/>
    <s v="งานวางท่อขยายเขตจำหน่ายน้ำองค์การบริหารส่วนตำบลวังกระแจะ หมู่ 4 บ้านปลายคลอง ตำบลวังกระแจะ อำเภอเมืองตราด จังหวัดตราด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5d5a60bcdf1b50142b15"/>
    <s v="v3_190201V01F02"/>
  </r>
  <r>
    <s v="มท 55310 – 1-67-0068"/>
    <s v="งานวางท่อขยายเขตจำหน่ายน้ำ บริเวณสายแยกโรงน้ำแข็ง – โรงเรียนลาซาน หมู่ 11 ตำบลพลับพลา อำเภอเมืองจันทบุรี จังหวัดจันทบุรี"/>
    <s v="งานวางท่อขยายเขตจำหน่ายน้ำ บริเวณสายแยกโรงน้ำแข็ง – โรงเรียนลาซาน หมู่ 11 ตำบลพลับพลา อำเภอเมืองจันทบุรี จังหวัดจันท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55a89349501f911510f7"/>
    <s v="v3_190201V01F02"/>
  </r>
  <r>
    <s v="มท 55310 – 1-67-0067"/>
    <s v="งานวางท่อขยายเขตจำหน่ายน้ำ ซอยหนองผักกูด หมู่ 2 ตำบลสำนักท้อน อำเภอบ้านฉาง จังหวัดระยอง"/>
    <s v="งานวางท่อขยายเขตจำหน่ายน้ำ ซอยหนองผักกูด หมู่ 2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5413995a3a1f8f1675c3"/>
    <s v="v3_190201V01F02"/>
  </r>
  <r>
    <s v="มท 55310 – 1-67-0066"/>
    <s v="งานวางท่อขยายเขตจำหน่ายน้ำ ซอยเรือนชมจันทร์ หมู่ 6 ตำบลพลา อำเภอบ้านฉาง จังหวัดระยอง"/>
    <s v="งานวางท่อขยายเขตจำหน่ายน้ำ ซอยเรือนชมจันทร์ หมู่ 6 ตำบลพลา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4cff995a3a1f8f1675bc"/>
    <s v="v3_190201V01F02"/>
  </r>
  <r>
    <s v="มท 55310 – 1-67-0065"/>
    <s v="งานวางท่อขยายเขตจำหน่ายน้ำ ถนนบูรพาพัฒน์สนามกีฬา - ร้านก๋วยเตี๋ยวไก่ หมู่ 2 ตำบลบ้านฉาง อำเภอบ้านฉาง จังหวัดระยอง"/>
    <s v="งานวางท่อขยายเขตจำหน่ายน้ำ ถนนบูรพาพัฒน์สนามกีฬา - ร้านก๋วยเตี๋ยวไก่ หมู่ 2 ตำบลบ้านฉาง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4aff995a3a1f8f1675ba"/>
    <s v="v3_190201V01F02"/>
  </r>
  <r>
    <s v="มท 55310 – 1-67-0064"/>
    <s v="งานวางท่อขยายเขตจำหน่ายน้ำ บ้านธารทิพย์ – บ้านสวนตะกาด หมู่ 6 ตำบลพลา อำเภอบ้านฉาง จังหวัดระยอง"/>
    <s v="งานวางท่อขยายเขตจำหน่ายน้ำ บ้านธารทิพย์ – บ้านสวนตะกาด หมู่ 6 ตำบลพลา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487d995a3a1f8f1675b8"/>
    <s v="v3_190201V01F02"/>
  </r>
  <r>
    <s v="มท 55310 – 1-67-0063"/>
    <s v="งานวางท่อขยายเขตจำหน่ายน้ำ บริเวณ ชุมชนหนองกระบอก ถึง ซอยสุขุมวิท - พัทยา 87/2 หมู่ 9 ตำบลหนองปรือ อำเภอบางละมุง จังหวัดชลบุรี"/>
    <s v="งานวางท่อขยายเขตจำหน่ายน้ำ บริเวณ ชุมชนหนองกระบอก ถึง ซอยสุขุมวิท - พัทยา 87/2 หมู่ 9 ตำบลหนองปรือ อำเภอบางละมุง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45e55675601b5778cb74"/>
    <s v="v3_190201V01F02"/>
  </r>
  <r>
    <s v="มท 55310 – 1-67-0062"/>
    <s v="งานวางท่อขยายเขตจำหน่ายน้ำ ถนนหัวน้ำตก ตำบลมาบตาพุด อำเภอเมืองระยอง จังหวัดระยอง"/>
    <s v="งานวางท่อขยายเขตจำหน่ายน้ำ ถนนหัวน้ำตก ตำบลมาบตาพุด อำเภอเมืองระยอ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42fd995a3a1f8f1675b1"/>
    <s v="v3_190201V01F02"/>
  </r>
  <r>
    <s v="มท 55310 – 1-67-0061"/>
    <s v="งานวางท่อขยายเขตจำหน่ายน้ำ ถนนเทศบาล 35 หมู่ 6 ตำบลสำนักท้อน อำเภอบ้านฉาง จังหวัดระยอง"/>
    <s v="งานวางท่อขยายเขตจำหน่ายน้ำ ถนนเทศบาล 35 หมู่ 6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40d0a23f531f99a2960a"/>
    <s v="v3_190201V01F02"/>
  </r>
  <r>
    <s v="มท 55310 – 1-67-0060"/>
    <s v="งานวางท่อขยายเขตจำหน่ายน้ำ ถนนเทศบาล 5 ซอย 16 หมู่ 5 ตำบลพลา อำเภอบ้านฉาง จังหวัดระยอง"/>
    <s v="งานวางท่อขยายเขตจำหน่ายน้ำ ถนนเทศบาล 5 ซอย 16 หมู่ 5 ตำบลพลา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3be4362bdb1f93f83abe"/>
    <s v="v3_190201V01F02"/>
  </r>
  <r>
    <s v="มท 55310 – 1-67-0059"/>
    <s v="งานวางท่อขยายเขตจำหน่ายน้ำ เทศบาล 48 หมู่ 3 ตำบลสำนักท้อน อำเภอบ้านฉาง จังหวัดระยอง"/>
    <s v="งานวางท่อขยายเขตจำหน่ายน้ำ เทศบาล 48 หมู่ 3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3a67954b491b4af54497"/>
    <s v="v3_190201V01F02"/>
  </r>
  <r>
    <s v="มท 55310 – 1-67-0058"/>
    <s v="งานวางท่อขยายเขตจำหน่ายน้ำ บริเวณ ชุมชนหนองหิน หมู่ 9 ตำบลหนองปรือ อำเภอบางละมุง จังหวัดชลบุรี"/>
    <s v="งานวางท่อขยายเขตจำหน่ายน้ำ บริเวณ ชุมชนหนองหิน หมู่ 9 ตำบลหนองปรือ อำเภอบางละมุง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21f9349501f911510e9"/>
    <s v="v3_190201V01F02"/>
  </r>
  <r>
    <s v="มท 55310 – 1-67-0057"/>
    <s v="งานวางท่อขยายเขตจำหน่ายน้ำ บริเวณ ถนนเทิดพระเกียรติ ตำบลบางพระ อำเภอศรีราชา จังหวัดชลบุรี"/>
    <s v="งานวางท่อขยายเขตจำหน่ายน้ำ บริเวณ ถนนเทิดพระเกียรติ ตำบลบางพระ อำเภอศรีราชา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4d5a362bdb1f93f83ab6"/>
    <s v="v3_190201V01F02"/>
  </r>
  <r>
    <s v="มท 55310 – 1-67-0056"/>
    <s v="งานวางท่อขยายเขตจำหน่ายน้ำ ซอยห้วยมะหาด 3 หมู่ 7 ตำบลบ้านฉาง อำเภอบ้านฉาง จังหวัดระยอง"/>
    <s v="งานวางท่อขยายเขตจำหน่ายน้ำ ซอยห้วยมะหาด 3 หมู่ 7 ตำบลบ้านฉาง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46a65675601b5778cad9"/>
    <s v="v3_190201V01F02"/>
  </r>
  <r>
    <s v="มท 55310 – 1-67-0055"/>
    <s v="งานวางท่อขยายเขตจำหน่ายน้ำ ซอยเทศบาล 5 ตำบลสำนักท้อน อำเภอบ้านฉาง จังหวัดระยอง"/>
    <s v="งานวางท่อขยายเขตจำหน่ายน้ำ ซอยเทศบาล 5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45565675601b5778cac7"/>
    <s v="v3_190201V01F02"/>
  </r>
  <r>
    <s v="มท 55310 – 1-67-0054"/>
    <s v="งานวางท่อขยายเขตจำหน่ายน้ำ มาบยางพร ซอย 9 หมู่ 1 ตำบลมาบยางพร อำเภอปลวกแดง จังหวัดระยอง"/>
    <s v="งานวางท่อขยายเขตจำหน่ายน้ำ มาบยางพร ซอย 9 หมู่ 1 ตำบลมาบยางพร อำเภอปลวกแด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40c0a23f531f99a29603"/>
    <s v="v3_190201V01F02"/>
  </r>
  <r>
    <s v="มท 55310 – 1-67-0053"/>
    <s v="งานวางท่อขยายเขตจำหน่ายน้ำ ซอยเทศบาล 35 ตำบลสำนักท้อน อำเภอบ้านฉาง จังหวัดระยอง"/>
    <s v="งานวางท่อขยายเขตจำหน่ายน้ำ ซอยเทศบาล 35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36ce995a3a1f8f16759c"/>
    <s v="v3_190201V01F02"/>
  </r>
  <r>
    <s v="มท 55310 – 1-67-0052"/>
    <s v="งานวางท่อขยายเขตจำหน่ายน้ำ ซอยบ้านสวนตะกาด หมู่ 6 ตำบลพลา อำเภอบ้านฉาง จังหวัดระยอง"/>
    <s v="งานวางท่อขยายเขตจำหน่ายน้ำ ซอยบ้านสวนตะกาด หมู่ 6 ตำบลพลา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34885675601b5778ca27"/>
    <s v="v3_190201V01F02"/>
  </r>
  <r>
    <s v="มท 55310 – 1-67-0051"/>
    <s v="งานวางท่อขยายเขตจำหน่ายน้ำ บริเวณ ซอยบางละมุง 1 หมู่ 4 ตำบลบางละมุง อำเภอบางละมุง จังหวัดชลบุรี"/>
    <s v="งานวางท่อขยายเขตจำหน่ายน้ำ บริเวณ ซอยบางละมุง 1 หมู่ 4 ตำบลบางละมุง อำเภอบางละมุง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32549349501f911510df"/>
    <s v="v3_190201V01F02"/>
  </r>
  <r>
    <s v="มท 55310 – 1-67-0050"/>
    <s v="งานวางท่อขยายเขตจำหน่ายน้ำ ซอยองอาจ หมู่ 1 ตำบลพนานิคม อำเภอนิคมพัฒนา จังหวัดระยอง"/>
    <s v="งานวางท่อขยายเขตจำหน่ายน้ำ ซอยองอาจ หมู่ 1 ตำบลพนานิคม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30bf60bcdf1b50142997"/>
    <s v="v3_190201V01F02"/>
  </r>
  <r>
    <s v="มท 55310 – 1-67-0049"/>
    <s v="งานวางท่อขยายเขตจำหน่ายน้ำ ซอยดิเรก หมู่ 3 ตำบลนิคมพัฒนา อำเภอนิคมพัฒนา จังหวัดระยอง"/>
    <s v="งานวางท่อขยายเขตจำหน่ายน้ำ ซอยดิเรก หมู่ 3 ตำบลนิคมพัฒนา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2f5ea23f531f99a295f6"/>
    <s v="v3_190201V01F02"/>
  </r>
  <r>
    <s v="มท 55310 – 1-67-0048"/>
    <s v="งานวางท่อขยายเขตจำหน่ายน้ำ ซอยประชุมมิตร 13 หมู่ 2 ตำบลบ้านฉาง อำเภอบ้านฉาง จังหวัดระยอง"/>
    <s v="งานวางท่อขยายเขตจำหน่ายน้ำ ซอยประชุมมิตร 13 หมู่ 2 ตำบลบ้านฉาง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2cf65675601b5778ca0a"/>
    <s v="v3_190201V01F02"/>
  </r>
  <r>
    <s v="มท 55310 – 1-67-0047"/>
    <s v="งานวางท่อขยายเขตจำหน่ายน้ำ ซอยบุญนำ หมู่ 3 ตำบลพนานิคม อำเภอนิคมพัฒนา จังหวัดระยอง"/>
    <s v="งานวางท่อขยายเขตจำหน่ายน้ำ ซอยบุญนำ หมู่ 3 ตำบลพนานิคม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2ac6995a3a1f8f167598"/>
    <s v="v3_190201V01F02"/>
  </r>
  <r>
    <s v="มท 55310 – 1-67-0046"/>
    <s v="งานวางท่อขยายเขตจำหน่ายน้ำ ซอยวะกั๊ฟ หมู่ 8 ตำบลดอนฉิมพลี อำเภอบางน้ำเปรี้ยว จังหวัดฉะเชิงเทรา"/>
    <s v="งานวางท่อขยายเขตจำหน่ายน้ำ ซอยวะกั๊ฟ หมู่ 8 ตำบลดอนฉิมพลี อำเภอบางน้ำเปรี้ยว จังหวัดฉะเชิงเทร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f60ca23f531f99a295da"/>
    <s v="v3_190201V01F02"/>
  </r>
  <r>
    <s v="มท 55310 – 1-67-0045"/>
    <s v="งานวางท่อขยายเขตจำหน่ายน้ำ ซอยทรัพย์สมบูรณ์ หมู่ 11 ตำบลแปลงยาว อำเภอแปลงยาว จังหวัดฉะเชิงเทรา"/>
    <s v="งานวางท่อขยายเขตจำหน่ายน้ำ ซอยทรัพย์สมบูรณ์ หมู่ 11 ตำบลแปลงยาว อำเภอแปลงยาว จังหวัดฉะเชิงเทร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f332dc4dda1b5e2f64f2"/>
    <s v="v3_190201V01F02"/>
  </r>
  <r>
    <s v="มท 55310 – 1-67-0042"/>
    <s v="งานวางท่อขยายเขตจำหน่ายน้ำ พื้นที่ บ้านเขาบายศรี หมู่ 5 ตำบลเขาบายศรี อำเภอท่าใหม่ จังหวัดจันทบุรี"/>
    <s v="งานวางท่อขยายเขตจำหน่ายน้ำ พื้นที่ บ้านเขาบายศรี หมู่ 5 ตำบลเขาบายศรี อำเภอท่าใหม่ จังหวัดจันท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ebeb9349501f911510c6"/>
    <s v="v3_190201V01F02"/>
  </r>
  <r>
    <s v="มท 55310 – 1-67-0041"/>
    <s v=" ซอยหนองกวาง - ทองทรานสปอร์ต หมู่ 5 ตำบลมาบข่า อำเภอนิคมพัฒนา จังหวัดระยอง"/>
    <s v=" ซอยหนองกวาง - ทองทรานสปอร์ต หมู่ 5 ตำบลมาบข่า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e9a65675601b5778c92e"/>
    <s v="v3_190201V01F02"/>
  </r>
  <r>
    <s v="มท 55310 – 1-67-0040"/>
    <s v="งานวางท่อขยายเขตจำหน่ายน้ำ ซอยสุวรรณโพธิ์ หมู่ 5 ตำบลพลา อำเภอบ้านฉาง จังหวัดระยอง"/>
    <s v="งานวางท่อขยายเขตจำหน่ายน้ำ ซอยสุวรรณโพธิ์ หมู่ 5 ตำบลพลา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1b8c954b491b4af5425b"/>
    <s v="v3_190201V01F02"/>
  </r>
  <r>
    <s v="มท 55310 – 1-67-0039"/>
    <s v="งานวางท่อขยายเขตจำหน่ายน้ำ ซอยทรัพย์เจริญ ถนนเจริญพัฒนา ตำบลห้วยโป่ง อำเภอเมืองระยอง จังหวัดระยอง"/>
    <s v="งานวางท่อขยายเขตจำหน่ายน้ำ ซอยทรัพย์เจริญ ถนนเจริญพัฒนา ตำบลห้วยโป่ง อำเภอเมืองระยอ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17bc5675601b5778c91d"/>
    <s v="v3_190201V01F02"/>
  </r>
  <r>
    <s v="มท 55310 – 1-67-0038"/>
    <s v="งานวางท่อขยายเขตจำหน่ายน้ำ บริเวณ ชุมชนหนองค้อ หมู่ 9 ตำบลหนองขาม อำเภอศรีราชา จังหวัดชลบุรี"/>
    <s v="งานวางท่อขยายเขตจำหน่ายน้ำ บริเวณ ชุมชนหนองค้อ หมู่ 9 ตำบลหนองขาม อำเภอศรีราชา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163b5675601b5778c91b"/>
    <s v="v3_190201V01F02"/>
  </r>
  <r>
    <s v="มท 55310 – 1-67-0037"/>
    <s v="งานวางท่อขยายเขตจำหน่ายน้ำ ถนนสายชากหมาก - คลองลึก ตำบลสำนักท้อน อำเภอบ้านฉาง จังหวัดระยอง"/>
    <s v="งานวางท่อขยายเขตจำหน่ายน้ำ ถนนสายชากหมาก - คลองลึก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14f060bcdf1b50142886"/>
    <s v="v3_190201V01F02"/>
  </r>
  <r>
    <s v="มท 55310 – 1-67-0036"/>
    <s v="งานวางท่อขยายเขตจำหน่ายน้ำ ซอยนครินทร์ หมู่ 1 ตำบลมะขามคู่ อำเภอนิคมพัฒนา จังหวัดระยอง"/>
    <s v="งานวางท่อขยายเขตจำหน่ายน้ำ ซอยนครินทร์ หมู่ 1 ตำบลมะขามคู่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0294954b491b4af54253"/>
    <s v="v3_190201V01F02"/>
  </r>
  <r>
    <s v="มท 55310 – 1-67-0035"/>
    <s v="งานวางท่อขยายเขตจำหน่ายน้ำ ซอยรูท 15 หมู่ 7 ตำบลนิคมพัฒนา อำเภอนิคมพัฒนา จังหวัดระยอง"/>
    <s v="งานวางท่อขยายเขตจำหน่ายน้ำ ซอยรูท 15 หมู่ 7 ตำบลนิคมพัฒนา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0011360bcdf1b5014287e"/>
    <s v="v3_190201V01F02"/>
  </r>
  <r>
    <s v="มท 55310 – 1-67-0034"/>
    <s v="งานวางท่อขยายเขตจำหน่ายน้ำ ถนนหน้าวัดมาบข่า - หนองผักหนาม หมู่ 4 ตำบลมาบข่า อำเภอนิคมพัฒนา จังหวัดระยอง"/>
    <s v="งานวางท่อขยายเขตจำหน่ายน้ำ ถนนหน้าวัดมาบข่า - หนองผักหนาม หมู่ 4 ตำบลมาบข่า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ffb160bcdf1b5014287b"/>
    <s v="v3_190201V01F02"/>
  </r>
  <r>
    <s v="มท 55310 – 1-67-0033"/>
    <s v="งานวางท่อขยายเขตจำหน่ายน้ำ ซอยสมชาญ หมู่ 2 ตำบลนิคมพัฒนา อำเภอนิคมพัฒนา จังหวัดระยอง"/>
    <s v="งานวางท่อขยายเขตจำหน่ายน้ำ ซอยสมชาญ หมู่ 2 ตำบลนิคมพัฒนา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f347995a3a1f8f167586"/>
    <s v="v3_190201V01F02"/>
  </r>
  <r>
    <s v="มท 55310 – 1-67-0032"/>
    <s v="งานวางท่อขยายเขตจำหน่ายน้ำ หนองตะเคียน ซอย 2 หมู่ 7 ตำบลสำนักท้อน อำเภอบ้านฉาง จังหวัดระยอง"/>
    <s v="งานวางท่อขยายเขตจำหน่ายน้ำ หนองตะเคียน ซอย 2 หมู่ 7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eef1995a3a1f8f16757e"/>
    <s v="v3_190201V01F02"/>
  </r>
  <r>
    <s v="มท 55310 – 1-67-0031"/>
    <s v="งานวางท่อขยายเขตจำหน่ายน้ำ ถนนสายชากหมาก - คลองลึก ตำบลสำนักท้อน อำเภอบ้านฉาง จังหวัดระยอง"/>
    <s v="งานวางท่อขยายเขตจำหน่ายน้ำ ถนนสายชากหมาก - คลองลึก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e5e69349501f911510bd"/>
    <s v="v3_190201V01F02"/>
  </r>
  <r>
    <s v="มท 55310 – 1-67-0030"/>
    <s v="งานวางท่อขยายเขตจำหน่ายน้ำ มาบยางพร ซอย 18 หมู่ 2 ตำบลมาบยางพร อำเภอปลวกแดง จังหวัดระยอง"/>
    <s v="งานวางท่อขยายเขตจำหน่ายน้ำ มาบยางพร ซอย 18 หมู่ 2 ตำบลมาบยางพร อำเภอปลวกแด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e4e9a23f531f99a295cd"/>
    <s v="v3_190201V01F02"/>
  </r>
  <r>
    <s v="มท 55310 – 1-67-0029"/>
    <s v="งานวางท่อขยายเขตจำหน่ายน้ำ ซอยเสนาะ หมู่ 6 ตำบลมะขามคู่ อำเภอนิคมพัฒนา จังหวัดระยอง"/>
    <s v="งานวางท่อขยายเขตจำหน่ายน้ำ ซอยเสนาะ หมู่ 6 ตำบลมะขามคู่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e317362bdb1f93f83a85"/>
    <s v="v3_190201V01F02"/>
  </r>
  <r>
    <s v="มท 55310 – 1-67-0028"/>
    <s v="งานวางท่อขยายเขตจำหน่ายน้ำ ซอยเทศบาล 41/5 หมู่ 3 ตำบลสำนักท้อน อำเภอบ้านฉาง จังหวัดระยอง"/>
    <s v="งานวางท่อขยายเขตจำหน่ายน้ำ ซอยเทศบาล 41/5 หมู่ 3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e14ba23f531f99a295c8"/>
    <s v="v3_190201V01F02"/>
  </r>
  <r>
    <s v="มท 55310 – 1-67-0027"/>
    <s v="งานวางท่อขยายเขตจำหน่ายน้ำ บริเวณ ถนนเขาตะแบก ซอย 2 หมู่ 4 ตำบลหนองขาม อำเภอศรีราชา จังหวัดชลบุรี"/>
    <s v="งานวางท่อขยายเขตจำหน่ายน้ำ บริเวณ ถนนเขาตะแบก ซอย 2 หมู่ 4 ตำบลหนองขาม อำเภอศรีราชา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df1b9349501f911510bb"/>
    <s v="v3_190201V01F02"/>
  </r>
  <r>
    <s v="มท 55310 – 1-67-0026"/>
    <s v="งานวางท่อขยายเขตจำหน่ายน้ำ ซอยนายไข่ หมู่ 2 ตำบลพนานิคม อำเภอนิคมพัฒนา จังหวัดระยอง"/>
    <s v="งานวางท่อขยายเขตจำหน่ายน้ำ ซอยนายไข่ หมู่ 2 ตำบลพนานิคม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de5d995a3a1f8f167577"/>
    <s v="v3_190201V01F02"/>
  </r>
  <r>
    <s v="มท 55310 – 1-67-0025"/>
    <s v="งานวางท่อขยายเขตจำหน่ายน้ำ ถนนเทศบาล 4 หมู่ 5 ตำบลสำนักท้อน อำเภอบ้านฉาง จังหวัดระยอง"/>
    <s v="งานวางท่อขยายเขตจำหน่ายน้ำ ถนนเทศบาล 4 หมู่ 5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dbb0954b491b4af541a9"/>
    <s v="v3_190201V01F02"/>
  </r>
  <r>
    <s v="มท 55310 – 1-67-0024"/>
    <s v="งานวางท่อขยายเขตจำหน่ายน้ำ บริเวณ ซอยบ้านทุ่งเหียง - สำนักขาม 36 ตำบลหมอนนาง อำเภอพนัสนิคม จังหวัดชลบุรี"/>
    <s v="งานวางท่อขยายเขตจำหน่ายน้ำ บริเวณ ซอยบ้านทุ่งเหียง - สำนักขาม 36 ตำบลหมอนนาง อำเภอพนัสนิคม จังหวัดชล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d98660bcdf1b501427c6"/>
    <s v="v3_190201V01F02"/>
  </r>
  <r>
    <s v="มท 55310 – 1-67-0023"/>
    <s v="งานวางท่อขยายเขตจำหน่ายน้ำ ซอยนายไข่ หมู่ 2 ตำบลพนานิคม อำเภอนิคมพัฒนา จังหวัดระยอง"/>
    <s v="งานวางท่อขยายเขตจำหน่ายน้ำ ซอยนายไข่ หมู่ 2 ตำบลพนานิคม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b669a23f531f99a295be"/>
    <s v="v3_190201V01F02"/>
  </r>
  <r>
    <s v="มท 55310 – 1-67-0022"/>
    <s v="งานวางท่อขยายเขตจำหน่ายน้ำ ซอยโรงเรียนบ้านด่าน หมู่ 5 ตำบลบ้านด่าน อำเภออรัญประเทศ จังหวัดสระแก้ว"/>
    <s v="งานวางท่อขยายเขตจำหน่ายน้ำ ซอยโรงเรียนบ้านด่าน หมู่ 5 ตำบลบ้านด่าน อำเภออรัญประเทศ จังหวัดสระแก้ว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b0815675601b5778c800"/>
    <s v="v3_190201V01F02"/>
  </r>
  <r>
    <s v="มท 55310 – 1-67-0021"/>
    <s v="งานวางท่อขยายเขตจำหน่ายน้ำ ซอยพวงจันทร์ หมู่ 6 ตำบลนิคมพัฒนา อำเภอนิคมพัฒนา จังหวัดระยอง"/>
    <s v="งานวางท่อขยายเขตจำหน่ายน้ำ ซอยพวงจันทร์ หมู่ 6 ตำบลนิคมพัฒนา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ae01362bdb1f93f83a77"/>
    <s v="v3_190201V01F02"/>
  </r>
  <r>
    <s v="มท 55310 – 1-67-0020"/>
    <s v="งานวางท่อขยายเขตจำหน่ายน้ำ ซอยบ้านป้าจ๊อย หมู่ 1 ตำบลมะขามคู่ อำเภอนิคมพัฒนา จังหวัดระยอง"/>
    <s v="งานวางท่อขยายเขตจำหน่ายน้ำ ซอยบ้านป้าจ๊อย หมู่ 1 ตำบลมะขามคู่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a40b362bdb1f93f83a75"/>
    <s v="v3_190201V01F02"/>
  </r>
  <r>
    <s v="มท 55310 – 1-67-0019"/>
    <s v="งานวางท่อขยายเขตจำหน่ายน้ำ ซอยเทศบาล 17 หมู่ 1 ตำบลสำนักท้อน อำเภอบ้านฉาง จังหวัดระยอง"/>
    <s v="งานวางท่อขยายเขตจำหน่ายน้ำ ซอยเทศบาล 17 หมู่ 1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f99e2995a3a1f8f167569"/>
    <s v="v3_190201V01F02"/>
  </r>
  <r>
    <s v="มท 55310 – 1-67-0018"/>
    <s v="งานวางท่อขยายเขตจำหน่ายน้ำประปา ซอยเทียนทอง หมู่ 3 ตำบลนิคมพัฒนา อำเภอนิคมพัฒนา จังหวัดระยอง"/>
    <s v="งานวางท่อขยายเขตจำหน่ายน้ำประปา ซอยเทียนทอง หมู่ 3 ตำบลนิคมพัฒนา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c032d9349501f911510a3"/>
    <s v="v3_190201V01F02"/>
  </r>
  <r>
    <s v="มท 55310 – 1-67-0017"/>
    <s v="งานวางท่อขยายเขตจำหน่ายน้ำ ถนนเทศบาลหน้าสนามกอล์ฟ เชื่อม ม.กันตะ ตำบลพลา อำเภอบ้านฉาง จังหวัดระยอง"/>
    <s v="งานวางท่อขยายเขตจำหน่ายน้ำ ถนนเทศบาลหน้าสนามกอล์ฟ เชื่อม ม.กันตะ ตำบลพลา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c0323dc4dda1b5e2f62a9"/>
    <s v="v3_190201V01F02"/>
  </r>
  <r>
    <s v="มท 55310 – 1-67-0016"/>
    <s v="งานวางท่อขยายเขตจำหน่ายน้ำ ถนนหนองหว้า ซอย 1 เชื่อมสาย 36 ตำบลมาบตาพุด อำเภอเมืองระยอง จังหวัดระยอง"/>
    <s v="งานวางท่อขยายเขตจำหน่ายน้ำ ถนนหนองหว้า ซอย 1 เชื่อมสาย 36 ตำบลมาบตาพุด อำเภอเมืองระยอ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c0118dc4dda1b5e2f629e"/>
    <s v="v3_190201V01F02"/>
  </r>
  <r>
    <s v="มท 55310 – 1-67-0015"/>
    <s v="งานวางท่อขยายเขตจำหน่ายน้ำ ซอยเทศบาล 6 ตำบลสำนักท้อน อำเภอบ้านฉาง จังหวัดระยอง"/>
    <s v="งานวางท่อขยายเขตจำหน่ายน้ำ ซอยเทศบาล 6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fb88362bdb1f93f83a6a"/>
    <s v="v3_190201V01F02"/>
  </r>
  <r>
    <s v="มท 55310 – 1-67-0014"/>
    <s v="งานวางท่อขยายเขตจำหน่ายน้ำ ถนนหน้าวัดมาบข่า - สาย 36 หมู่ 4 ตำบลมาบข่า อำเภอนิคมพัฒนา จังหวัดระยอง"/>
    <s v="งานวางท่อขยายเขตจำหน่ายน้ำ ถนนหน้าวัดมาบข่า - สาย 36 หมู่ 4 ตำบลมาบข่า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f510362bdb1f93f83a66"/>
    <s v="v3_190201V01F02"/>
  </r>
  <r>
    <s v="มท 55310 – 1-67-0013"/>
    <s v="งานวางท่อขยายเขตจำหน่ายน้ำ บริเวณ หมู่บ้านแหลมสน หมู่ 6 ตำบลปากน้ำกระแส อำเภอแกลง จังหวัดระยอง"/>
    <s v="งานวางท่อขยายเขตจำหน่ายน้ำ บริเวณ หมู่บ้านแหลมสน หมู่ 6 ตำบลปากน้ำกระแส อำเภอแกล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f367954b491b4af53f8e"/>
    <s v="v3_190201V01F02"/>
  </r>
  <r>
    <s v="มท 55310 – 1-67-0012"/>
    <s v="งานวางท่อขยายเขตจำหน่ายน้ำ บ้านหนองแวง หมู่ 3 ตำบลหนองแวง อำเภอวัฒนานคร จังหวัดสระแก้ว"/>
    <s v="งานวางท่อขยายเขตจำหน่ายน้ำ บ้านหนองแวง หมู่ 3 ตำบลหนองแวง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f066954b491b4af53f7e"/>
    <s v="v3_190201V01F02"/>
  </r>
  <r>
    <s v="มท 55310 – 1-67-0011"/>
    <s v="งานวางท่อขยายเขตจำหน่ายน้ำ ซอยราษฎร์บำรุง ซอย 1/2 ถนนสุขุมวิท 13 ตำบลห้วยโป่ง อำเภอเมืองระยอง จังหวัดระยอง"/>
    <s v="งานวางท่อขยายเขตจำหน่ายน้ำ ซอยราษฎร์บำรุง ซอย 1/2 ถนนสุขุมวิท 13 ตำบลห้วยโป่ง อำเภอเมืองระยอ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f0159349501f91151096"/>
    <s v="v3_190201V01F02"/>
  </r>
  <r>
    <s v="มท 55310 – 1-67-0010"/>
    <s v="งานวางท่อขยายเขตจำหน่ายน้ำ ซอยทุ่งต้นเรียบ หมู่ 4 ตำบลมาบข่า อำเภอนิคมพัฒนา จังหวัดระยอง"/>
    <s v="งานวางท่อขยายเขตจำหน่ายน้ำ ซอยทุ่งต้นเรียบ หมู่ 4 ตำบลมาบข่า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ed0a362bdb1f93f83a64"/>
    <s v="v3_190201V01F02"/>
  </r>
  <r>
    <s v="มท 55310 – 1-67-0009"/>
    <s v="งานวางท่อขยายเขตจำหน่ายน้ำ ซอยนาโน หมู่ 1 ตำบลมะขามคู่ อำเภอนิคมพัฒนา จังหวัดระยอง"/>
    <s v="งานวางท่อขยายเขตจำหน่ายน้ำ ซอยนาโน หมู่ 1 ตำบลมะขามคู่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e97e9349501f91151091"/>
    <s v="v3_190201V01F02"/>
  </r>
  <r>
    <s v="มท 55310 – 1-67-0008"/>
    <s v="งานวางท่อขยายเขตจำหน่ายน้ำ หมู่ 5 ตำบลบ้านใหม่หนองไทร เชื่อม หมู่ 2 ตำบลบ้านด่าน อำเภออรัญประเทศ จังหวัดสระแก้ว"/>
    <s v="งานวางท่อขยายเขตจำหน่ายน้ำ หมู่ 5 ตำบลบ้านใหม่หนองไทร เชื่อม หมู่ 2 ตำบลบ้านด่าน อำเภออรัญประเทศ จังหวัดสระแก้ว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88b60bcdf1b50142594"/>
    <s v="v3_190201V01F02"/>
  </r>
  <r>
    <s v="มท 55310 – 1-67-0007"/>
    <s v="งานวางท่อขยายเขตจำหน่ายน้ำ ซอยหมอต่าย หมู่ 6 ตำบลนิคมพัฒนา อำเภอนิคมพัฒนา จังหวัดระยอง"/>
    <s v="งานวางท่อขยายเขตจำหน่ายน้ำ ซอยหมอต่าย หมู่ 6 ตำบลนิคมพัฒนา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5c960bcdf1b5014258d"/>
    <s v="v3_190201V01F02"/>
  </r>
  <r>
    <s v="มท 55310 – 1-67-0006"/>
    <s v="งานวางท่อขยายเขตจำหน่ายน้ำ ซอยเทศบาล 39/1 ตำบลสำนักท้อน อำเภอบ้านฉาง จังหวัดระยอง"/>
    <s v="งานวางท่อขยายเขตจำหน่ายน้ำ ซอยเทศบาล 39/1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c1faa23f531f99a2959f"/>
    <s v="v3_190201V01F02"/>
  </r>
  <r>
    <s v="มท 55310 – 1-67-0005"/>
    <s v="งานวางท่อขยายเขตจำหน่ายน้ำ ซอยยาคูลท์ สาย 13 หมู่ 1 ตำบลมะขามคู่ อำเภอนิคมพัฒนา จังหวัดระยอง"/>
    <s v="งานวางท่อขยายเขตจำหน่ายน้ำ ซอยยาคูลท์ สาย 13 หมู่ 1 ตำบลมะขามคู่ อำเภอนิคมพัฒนา จังหวัดระย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bdb8a23f531f99a2959a"/>
    <s v="v3_190201V01F02"/>
  </r>
  <r>
    <s v="มท 55310 – 1-67-0004"/>
    <s v="งานวางท่อขยายเขตจำหน่ายน้ำ บ้านหนองเทา หมู่ 2 ตำบลโนนหมากเค็ง อำเภอวัฒนานคร  จังหวัดสระแก้ว"/>
    <s v="งานวางท่อขยายเขตจำหน่ายน้ำ บ้านหนองเทา หมู่ 2 ตำบลโนนหมากเค็ง อำเภอวัฒนานคร  จังหวัดสระแก้ว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b8a1954b491b4af53f2d"/>
    <s v="v3_190201V01F02"/>
  </r>
  <r>
    <s v="มท 55310 – 1-67-0003"/>
    <s v="งานวางท่อขยายเขตจำหน่ายน้ำ บริเวณ บ้านหนองไฮ หมู่ 5 ตำบลนนทรี อำเภอกบินทร์บุรี จังหวัดปราจีนบุรี"/>
    <s v="งานวางท่อขยายเขตจำหน่ายน้ำ บริเวณ บ้านหนองไฮ หมู่ 5 ตำบลนนทรี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bb61f362bdb1f93f83a53"/>
    <s v="v3_190201V01F02"/>
  </r>
  <r>
    <s v="มท 55310 – 1-67-0002"/>
    <s v="งานวางท่อขยายเขตจำหน่ายน้ำ บริเวณบ้านเขาดิน หมู่ 5 ตำบลหาดนางแก้ว อำเภอกบินทร์บุรี จังหวัดปราจีนบุรี"/>
    <s v="งานวางท่อขยายเขตจำหน่ายน้ำ บริเวณบ้านเขาดิน หมู่ 5 ตำบลหาดนางแก้ว อำเภอกบินทร์บุรี จังหวัดปราจีนบุร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aaff8995a3a1f8f167551"/>
    <s v="v3_190201V01F02"/>
  </r>
  <r>
    <s v="มท 55220 – 1-67-0081"/>
    <s v="งานวางท่อขยายเขตจำหน่ายน้ำ ซอยโรงหล่อบุญสนอง หมู่6 ตำบลบ้านหม้อ อำเภอศรีเชียงใหม่ จังหวัดหนองคาย"/>
    <s v="งานวางท่อขยายเขตจำหน่ายน้ำ ซอยโรงหล่อบุญสนอง หมู่6 ตำบลบ้านหม้อ อำเภอศรีเชียงใหม่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889c2e845e51d413e0d8c"/>
    <s v="v3_190201V01F02"/>
  </r>
  <r>
    <s v="มท 55220 – 1-67-0080"/>
    <s v="งานวางท่อขยายเขตจำหน่ายน้ำ ชุมชนหนองบัว ซอยตรงข้ามโรงกรองหนองบัว หมู่1 ตำบลกวนวัน อำเภอเมืองหนองคาย จังหวัดหนองคาย"/>
    <s v="งานวางท่อขยายเขตจำหน่ายน้ำ ชุมชนหนองบัว ซอยตรงข้ามโรงกรองหนองบัว หมู่1 ตำบลกวนวัน อำเภอเมืองหนองคาย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8868660031d04d07797d5"/>
    <s v="v3_190201V01F02"/>
  </r>
  <r>
    <s v="มท 55220 – 1-67-0079"/>
    <s v="งานวางท่อขยายเขตจำหน่ายน้ำ ด่านศุลกากรท่าลี่ - ป้อมด่านท่าลี่ ตำบลหนองผือ อำเภอท่าลี่ จังหวัดเลย"/>
    <s v="งานวางท่อขยายเขตจำหน่ายน้ำ ด่านศุลกากรท่าลี่ - ป้อมด่านท่าลี่ ตำบลหนองผือ อำเภอท่าลี่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93275675601b5778cbdc"/>
    <s v="v3_190201V01F02"/>
  </r>
  <r>
    <s v="มท 55220 – 1-67-0078"/>
    <s v="งานวางท่อขยายเขตจำหน่ายน้ำ ทางหลวงหมายเลข 212 จาก บ้านทุ่งสว่างซอย 17 ถึงหน้าการไฟฟ้า หมู่ 10 ตำบลปากคาด อำเภอปากคาด จังหวัดบึงกาฬ"/>
    <s v="งานวางท่อขยายเขตจำหน่ายน้ำ ทางหลวงหมายเลข 212 จาก บ้านทุ่งสว่างซอย 17 ถึงหน้าการไฟฟ้า หมู่ 10 ตำบลปากคาด อำเภอปากคาด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9235362bdb1f93f83ae1"/>
    <s v="v3_190201V01F02"/>
  </r>
  <r>
    <s v="มท 55220 – 1-67-0077"/>
    <s v="งานวางท่อขยายเขตจำหน่ายน้ำ บ้านโนนก่อ ซอย 13 หมู่ 6 ถึงวัดโป่งแดง ตำบลโนนศิลา อำเภอปากคาด จังหวัดบึงกาฬ"/>
    <s v="งานวางท่อขยายเขตจำหน่ายน้ำ บ้านโนนก่อ ซอย 13 หมู่ 6 ถึงวัดโป่งแดง ตำบลโนนศิลา อำเภอปากคาด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9137954b491b4af54514"/>
    <s v="v3_190201V01F02"/>
  </r>
  <r>
    <s v="มท 55220 – 1-67-0076"/>
    <s v="งานวางท่อขยายเขตจำหน่ายน้ำ โรงเรียนบ้านปากสวยถึงทางขึ้น บ้านโนนศิลา หมู่4 ตำบลวัดหลวง อำเภอโพนพิสัย จังหวัดหนองคาย"/>
    <s v="งานวางท่อขยายเขตจำหน่ายน้ำ โรงเรียนบ้านปากสวยถึงทางขึ้น บ้านโนนศิลา หมู่4 ตำบลวัดหลวง อำเภอโพนพิสัย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902fa23f531f99a29624"/>
    <s v="v3_190201V01F02"/>
  </r>
  <r>
    <s v="มท 55220 – 1-67-0075"/>
    <s v="งานวางท่อขยายเขตจำหน่ายน้ำ บ้านแสนสุข หมู่11 ตำบลบึงกาฬ อำเภอเมืองบึงกาฬ จังหวัดบึงกาฬ"/>
    <s v="งานวางท่อขยายเขตจำหน่ายน้ำ บ้านแสนสุข หมู่11 ตำบลบึงกาฬ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8f33a23f531f99a29622"/>
    <s v="v3_190201V01F02"/>
  </r>
  <r>
    <s v="มท 55220 – 1-67-0074"/>
    <s v="งานวางท่อขยายเขตจำหน่ายน้ำ บ้านสังคม หมู่2 ซอยหลังวัดศรีวิไลชัยมงคล ตำบลสังคม อำเภอสังคม จังหวัดหนองคาย"/>
    <s v="งานวางท่อขยายเขตจำหน่ายน้ำ บ้านสังคม หมู่2 ซอยหลังวัดศรีวิไลชัยมงคล ตำบลสังคม อำเภอสังคม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8c90362bdb1f93f83adf"/>
    <s v="v3_190201V01F02"/>
  </r>
  <r>
    <s v="มท 55220 – 1-67-0073"/>
    <s v="งานวางท่อขยายเขตจำหน่ายน้ำ บ้านจีต หมู่5,6 ทางออกไป บ้านดอนสวรรค์ ตำบลคอนสายและหมู่2 ทางออกไป บ้านโนนยาง ตำบลโนนทองอินทร์ อำเภอกู่แก้ว จังหวัดอุดรธานี"/>
    <s v="งานวางท่อขยายเขตจำหน่ายน้ำ บ้านจีต หมู่5,6 ทางออกไป บ้านดอนสวรรค์ ตำบลคอนสายและหมู่2 ทางออกไป บ้านโนนยาง ตำบลโนนทองอินทร์ อำเภอกู่แก้ว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8b3fa23f531f99a2961d"/>
    <s v="v3_190201V01F02"/>
  </r>
  <r>
    <s v="มท 55220 – 1-67-0072"/>
    <s v="งานวางท่อขยายเขตจำหน่ายน้ำ บ้านโนนชาด ซอยเทศบาล34 และซอยเทศบาล20 หมู่3 ตำบลโซ่ อำเภอโซ่พิสัย จังหวัดบึงกาฬ"/>
    <s v="งานวางท่อขยายเขตจำหน่ายน้ำ บ้านโนนชาด ซอยเทศบาล34 และซอยเทศบาล20 หมู่3 ตำบลโซ่ อำเภอโซ่พิสัย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8a259349501f91151104"/>
    <s v="v3_190201V01F02"/>
  </r>
  <r>
    <s v="มท 55220 – 1-67-0071"/>
    <s v="งานวางท่อขยายเขตจำหน่ายน้ำ บ้านเจื้องซอยทุ่งนาแล หมู่4 ตำบลแก้งไก่ อำเภอสังคม จังหวัดหนองคาย"/>
    <s v="งานวางท่อขยายเขตจำหน่ายน้ำ บ้านเจื้องซอยทุ่งนาแล หมู่4 ตำบลแก้งไก่ อำเภอสังคม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881e995a3a1f8f1675cf"/>
    <s v="v3_190201V01F02"/>
  </r>
  <r>
    <s v="มท 55220 – 1-67-0070"/>
    <s v="งานวางท่อขยายเขตจำหน่ายน้ำ บ้านสี่แจ หมู่3, หมู่5, หมู่10 ตำบลผาสุก อำเภอกุมภวาปี จังหวัดอุดรธานี"/>
    <s v="งานวางท่อขยายเขตจำหน่ายน้ำ บ้านสี่แจ หมู่3, หมู่5, หมู่10 ตำบลผาสุก อำเภอกุมภวาปี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83c4a23f531f99a29615"/>
    <s v="v3_190201V01F02"/>
  </r>
  <r>
    <s v="มท 55220 – 1-67-0069"/>
    <s v="งานวางท่อขยายเขตจำหน่ายน้ำ ซอยจอมนาง 16 จากหลังโรงเรียนชุมพลโพนพิสัยถึง ประพตรีสอร์ท หมู่14 ตำบลจุมพล อำเภอโพนพิสัย จังหวัดหนองคาย"/>
    <s v="งานวางท่อขยายเขตจำหน่ายน้ำ ซอยจอมนาง 16 จากหลังโรงเรียนชุมพลโพนพิสัยถึง ประพตรีสอร์ท หมู่14 ตำบลจุมพล อำเภอโพนพิสัย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82d69349501f911510ff"/>
    <s v="v3_190201V01F02"/>
  </r>
  <r>
    <s v="มท 55220 – 1-67-0068"/>
    <s v="งานวางท่อขยายเขตจำหน่ายน้ำ บ้านนาโนน หมู่4 ตำบลบึงกาฬ อำเภอเมืองบึงกาฬ จังหวัดบึงกาฬ"/>
    <s v="งานวางท่อขยายเขตจำหน่ายน้ำ บ้านนาโนน หมู่4 ตำบลบึงกาฬ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7fee5675601b5778cbc0"/>
    <s v="v3_190201V01F02"/>
  </r>
  <r>
    <s v="มท 55220 – 1-67-0067"/>
    <s v="งานวางท่อขยายเขตจำหน่ายน้ำ บ้านแสนประเสริฐ หมู่ 9 ตำบลบึงกาฬ อำเภอเมืองบึงกาฬ จังหวัดบึงกาฬ"/>
    <s v="งานวางท่อขยายเขตจำหน่ายน้ำ บ้านแสนประเสริฐ หมู่ 9 ตำบลบึงกาฬ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7e9f954b491b4af544ed"/>
    <s v="v3_190201V01F02"/>
  </r>
  <r>
    <s v="มท 55220 – 1-67-0066"/>
    <s v="งานวางท่อขยายเขตจำหน่ายน้ำ บ้านหนองแวงงิ้วตาก หมู่6 ตำบลโนนสัง อำเภอโนนสัง จังหวัดหนองบัวลำภู"/>
    <s v="งานวางท่อขยายเขตจำหน่ายน้ำ บ้านหนองแวงงิ้วตาก หมู่6 ตำบลโนนสัง อำเภอโนนสัง จังหวัดหนองบัวลำภู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7d82dc4dda1b5e2f6768"/>
    <s v="v3_190201V01F02"/>
  </r>
  <r>
    <s v="มท 55220 – 1-67-0065"/>
    <s v="งานวางท่อขยายเขตจำหน่ายน้ำ บ้านโคกกลาง หมู่5 ตำบลนาม่วง อำเภอประจักษ์ศิลปาคม จังหวัดอุดรธานี"/>
    <s v="งานวางท่อขยายเขตจำหน่ายน้ำ บ้านโคกกลาง หมู่5 ตำบลนาม่วง อำเภอประจักษ์ศิลปาคม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7c195675601b5778cbb4"/>
    <s v="v3_190201V01F02"/>
  </r>
  <r>
    <s v="มท 55220 – 1-67-0064"/>
    <s v="งานวางท่อขยายเขตจำหน่ายน้ำ บ้านหว้าทอง หมู่10 ตำบลหนองภัยศูนย์ อำเภอเมืองหนองบัวลำภู จังหวัดหนองบัวลำภู"/>
    <s v="งานวางท่อขยายเขตจำหน่ายน้ำ บ้านหว้าทอง หมู่10 ตำบลหนองภัยศูนย์ อำเภอเมืองหนองบัวลำภู จังหวัดหนองบัวลำภู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7b22dc4dda1b5e2f6761"/>
    <s v="v3_190201V01F02"/>
  </r>
  <r>
    <s v="มท 55220 – 1-67-0063"/>
    <s v="งานวางท่อขยายเขตจำหน่ายน้ำ บ้านจอมเสด็จน้อย หมู่15 ตำบลหาดคำ อำเภอเมืองหนองคาย จังหวัดหนองคาย"/>
    <s v="งานวางท่อขยายเขตจำหน่ายน้ำ บ้านจอมเสด็จน้อย หมู่15 ตำบลหาดคำ อำเภอเมืองหนองคาย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7a3b362bdb1f93f83acd"/>
    <s v="v3_190201V01F02"/>
  </r>
  <r>
    <s v="มท 55220 – 1-67-0062"/>
    <s v="งานวางท่อขยายเขตจำหน่ายน้ำ บ้านโนนสวรรค์-หน้า อบต.ห้วยพิชัย หมู่8 ตำบลห้วยพิชัย อำเภอปากชม จังหวัดเลย"/>
    <s v="งานวางท่อขยายเขตจำหน่ายน้ำ บ้านโนนสวรรค์-หน้า อบต.ห้วยพิชัย หมู่8 ตำบลห้วยพิชัย อำเภอปากชม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27942a23f531f99a29613"/>
    <s v="v3_190201V01F02"/>
  </r>
  <r>
    <s v="มท 55220 – 1-67-0060"/>
    <s v="งานวางท่อขยายเขตจำหน่ายน้ำ บ้านภูพานทอง หมู่2 ตำบลโนนทัน อำเภอเมืองหนองบัวลำภู จังหวัดหนองบัวลำภู"/>
    <s v="งานวางท่อขยายเขตจำหน่ายน้ำ บ้านภูพานทอง หมู่2 ตำบลโนนทัน อำเภอเมืองหนองบัวลำภู จังหวัดหนองบัวลำภู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65f1995a3a1f8f1675ab"/>
    <s v="v3_190201V01F02"/>
  </r>
  <r>
    <s v="มท 55220 – 1-67-0059"/>
    <s v="งานวางท่อขยายเขตจำหน่ายน้ำ บ้านโนนสมบูรณ์ หมู่5 ตำบลนากว้าง อำเภอเมืองอุดรธานี จังหวัดอุดรธานี"/>
    <s v="งานวางท่อขยายเขตจำหน่ายน้ำ บ้านโนนสมบูรณ์ หมู่5 ตำบลนากว้าง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64e9954b491b4af54488"/>
    <s v="v3_190201V01F02"/>
  </r>
  <r>
    <s v="มท 55220 – 1-67-0058"/>
    <s v="งานวางท่อขยายเขตจำหน่ายน้ำ บ้านดงหมากยาง หมู่ 7 ตำบลบึงกาฬ อำเภอเมืองบึงกาฬ จังหวัดบึงกาฬ"/>
    <s v="งานวางท่อขยายเขตจำหน่ายน้ำ บ้านดงหมากยาง หมู่ 7 ตำบลบึงกาฬ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63339349501f911510ef"/>
    <s v="v3_190201V01F02"/>
  </r>
  <r>
    <s v="มท 55220 – 1-67-0056"/>
    <s v="งานวางท่อขยายเขตจำหน่ายน้ำ บ้านโนนสงเปือย หมู่2 ตำบลโนนสัง อำเภอโนนสัง จังหวัดหนองบัวลำภู"/>
    <s v="งานวางท่อขยายเขตจำหน่ายน้ำ บ้านโนนสงเปือย หมู่2 ตำบลโนนสัง อำเภอโนนสัง จังหวัดหนองบัวลำภู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60b360bcdf1b50142ac5"/>
    <s v="v3_190201V01F02"/>
  </r>
  <r>
    <s v="มท 55220 – 1-67-0055"/>
    <s v="งานวางท่อขยายเขตจำหน่ายน้ำ หมู่ 1 ถึง หมู่ 17 ตำบลนาพู่ อำเภอเพ็ญ จังหวัดอุดรธานี"/>
    <s v="งานวางท่อขยายเขตจำหน่ายน้ำ หมู่ 1 ถึง หมู่ 17 ตำบลนาพู่ อำเภอเพ็ญ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f29995a3a1f8f1675a9"/>
    <s v="v3_190201V01F02"/>
  </r>
  <r>
    <s v="มท 55220 – 1-67-0054"/>
    <s v="งานวางท่อขยายเขตจำหน่ายน้ำ บ้านดอนหาด หมู่4, บ้านนาหยาด หมู่6 ตำบลสามพร้าว อำเภอเมืองอุดรธานี จังหวัดอุดรธานี"/>
    <s v="งานวางท่อขยายเขตจำหน่ายน้ำ บ้านดอนหาด หมู่4, บ้านนาหยาด หมู่6 ตำบลสามพร้าว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dd1dc4dda1b5e2f66f7"/>
    <s v="v3_190201V01F02"/>
  </r>
  <r>
    <s v="มท 55220 – 1-67-0053"/>
    <s v="งานวางท่อขยายเขตจำหน่ายน้ำ บ้านหนองบุ หมู่3 ตำบลสามพร้าว อำเภอเมืองอุดรธานี จังหวัดอุดรธานี"/>
    <s v="งานวางท่อขยายเขตจำหน่ายน้ำ บ้านหนองบุ หมู่3 ตำบลสามพร้าว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cc85675601b5778cb40"/>
    <s v="v3_190201V01F02"/>
  </r>
  <r>
    <s v="มท 55220 – 1-67-0052"/>
    <s v="งานวางท่อขยายเขตจำหน่ายน้ำ บ้านตาลเนิ้ง หมู่1, หมู่9 , บ้านดงสวรรค์ หมู่7 ตำบลตาลเนิ้ง อำเภอสว่างแดนดิน จังหวัดสกลนคร"/>
    <s v="งานวางท่อขยายเขตจำหน่ายน้ำ บ้านตาลเนิ้ง หมู่1, หมู่9 , บ้านดงสวรรค์ หมู่7 ตำบลตาลเนิ้ง อำเภอสว่างแดนดิน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b1660bcdf1b50142ab3"/>
    <s v="v3_190201V01F02"/>
  </r>
  <r>
    <s v="มท 55220 – 1-67-0051"/>
    <s v="งานวางท่อขยายเขตจำหน่ายน้ำ บ้านหนองแก หมู่ 6 ตำบลหนองนาคำ อำเภอเมืองอุดรธานี จังหวัดอุดรธานี"/>
    <s v="งานวางท่อขยายเขตจำหน่ายน้ำ บ้านหนองแก หมู่ 6 ตำบลหนองนาคำ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9e69349501f911510ed"/>
    <s v="v3_190201V01F02"/>
  </r>
  <r>
    <s v="มท 55220 – 1-67-0050"/>
    <s v="งานวางท่อขยายเขตจำหน่ายน้ำ บ้านนาหัวบ่อ หมู่ 7 ตำบลอาจสามารถ อำเภอเมืองนครพนม จังหวัดนครพนม"/>
    <s v="งานวางท่อขยายเขตจำหน่ายน้ำ บ้านนาหัวบ่อ หมู่ 7 ตำบลอาจสามารถ อำเภอเมืองนครพนม จังหวัดนครพน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88fa23f531f99a29605"/>
    <s v="v3_190201V01F02"/>
  </r>
  <r>
    <s v="มท 55220 – 1-67-0049"/>
    <s v="งานวางท่อขยายเขตจำหน่ายน้ำ โรงเรียนเซนต์ยอแซฟศรีสงคราม - ห้วยโคน ตำบลศรีสงคราม อำเภอศรีสงคราม จังหวัดนครพนม"/>
    <s v="งานวางท่อขยายเขตจำหน่ายน้ำ โรงเรียนเซนต์ยอแซฟศรีสงคราม - ห้วยโคน ตำบลศรีสงคราม อำเภอศรีสงคราม จังหวัดนครพน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6f6362bdb1f93f83aba"/>
    <s v="v3_190201V01F02"/>
  </r>
  <r>
    <s v="มท 55220 – 1-67-0048"/>
    <s v="งานวางท่อขยายเขตจำหน่ายน้ำ ซอยเทศบาล 36 บ้านป่าจันตม หมู่ 6 ตำบลหนองบัว อำเภอภูเรือ จังหวัดเลย"/>
    <s v="งานวางท่อขยายเขตจำหน่ายน้ำ ซอยเทศบาล 36 บ้านป่าจันตม หมู่ 6 ตำบลหนองบัว อำเภอภูเรือ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4fc362bdb1f93f83ab8"/>
    <s v="v3_190201V01F02"/>
  </r>
  <r>
    <s v="มท 55220 – 1-67-0047"/>
    <s v="งานวางท่อขยายเขตจำหน่ายน้ำ บ้านโพธิ์ชัยทอง หมู่ 19 ตำบลอากาศ อำเภออากาศอำนวย จังหวัดสกลนคร"/>
    <s v="งานวางท่อขยายเขตจำหน่ายน้ำ บ้านโพธิ์ชัยทอง หมู่ 19 ตำบลอากาศ อำเภออากาศอำนวย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2e79349501f911510eb"/>
    <s v="v3_190201V01F02"/>
  </r>
  <r>
    <s v="มท 55220 – 1-67-0046"/>
    <s v="งานวางท่อขยายเขตจำหน่ายน้ำ บ้านปฏิรูป ซอย 7 , ซอย 8 ตำบลศรีสงคราม อำเภอศรีสงคราม จังหวัดนครพนม"/>
    <s v="งานวางท่อขยายเขตจำหน่ายน้ำ บ้านปฏิรูป ซอย 7 , ซอย 8 ตำบลศรีสงคราม อำเภอศรีสงคราม จังหวัดนครพน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1a7995a3a1f8f1675a4"/>
    <s v="v3_190201V01F02"/>
  </r>
  <r>
    <s v="มท 55220 – 1-67-0045"/>
    <s v="งานวางท่อขยายเขตจำหน่ายน้ำ บ้านติดต่อ หมู่9 - สามแยกทางหลวง 2138 ตำบลนาอาน อำเภอเมืองเลย จังหวัดเลย "/>
    <s v="งานวางท่อขยายเขตจำหน่ายน้ำ บ้านติดต่อ หมู่9 - สามแยกทางหลวง 2138 ตำบลนาอาน อำเภอเมืองเลย จังหวัดเลย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71501160bcdf1b50142a9f"/>
    <s v="v3_190201V01F02"/>
  </r>
  <r>
    <s v="มท 55220 – 1-67-0044"/>
    <s v="งานวางท่อขยายเขตจำหน่ายน้ำ บ้านห้วยดอกไม้ หมู่ 8 , บ้านนาสุขสันต์ หมู่ 12 ตำบลวิศิษฐ์ , บ้านห้วยสามยอดเทวกุล หมู่ 6 , บ้านหนองตะไก้ หมู่ 7 ตำบลโป่งเปือย อำเภอเมืองบึงกาฬ จังหวัดบึงกาฬ"/>
    <s v="งานวางท่อขยายเขตจำหน่ายน้ำ บ้านห้วยดอกไม้ หมู่ 8 , บ้านนาสุขสันต์ หมู่ 12 ตำบลวิศิษฐ์ , บ้านห้วยสามยอดเทวกุล หมู่ 6 , บ้านหนองตะไก้ หมู่ 7 ตำบลโป่งเปือย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9d6b954b491b4af53d74"/>
    <s v="v3_190201V01F02"/>
  </r>
  <r>
    <s v="มท 55220 – 1-67-0043"/>
    <s v="งานวางท่อขยายเขตจำหน่ายน้ำ บ้านโคกกุง หมู่ 8 ตำบลบ้านขาม อำเภอเมืองหนองบัวลำภู จังหวัดหนองบัวลำภู"/>
    <s v="งานวางท่อขยายเขตจำหน่ายน้ำ บ้านโคกกุง หมู่ 8 ตำบลบ้านขาม อำเภอเมืองหนองบัวลำภู จังหวัดหนองบัวลำภู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9bfb5675601b5778c42d"/>
    <s v="v3_190201V01F02"/>
  </r>
  <r>
    <s v="มท 55220 – 1-67-0042"/>
    <s v="งานวางท่อขยายเขตจำหน่ายน้ำ บ้านห้วยหินซา หมู่ 4 - บ้านพรหมมานุสรณ์ หมู่ 9 ตำบลธาตุ อำเภอเชียงคาน จังหวัดเลย"/>
    <s v="งานวางท่อขยายเขตจำหน่ายน้ำ บ้านห้วยหินซา หมู่ 4 - บ้านพรหมมานุสรณ์ หมู่ 9 ตำบลธาตุ อำเภอเชียงคาน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9464995a3a1f8f16753b"/>
    <s v="v3_190201V01F02"/>
  </r>
  <r>
    <s v="มท 55220 – 1-67-0041"/>
    <s v="งานวางท่อขยายเขตจำหน่ายน้ำ บ้านกกกอก หมู่ 12 ตำบลงิ้วด่อน อำเภอเมืองสกลนคร จังหวัดสกลนคร"/>
    <s v="งานวางท่อขยายเขตจำหน่ายน้ำ บ้านกกกอก หมู่ 12 ตำบลงิ้วด่อน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9359995a3a1f8f167539"/>
    <s v="v3_190201V01F02"/>
  </r>
  <r>
    <s v="มท 55220 – 1-67-0040"/>
    <s v="งานวางท่อขยายเขตจำหน่ายน้ำ บ้านเพชรโสภณ หมู่ 10 ตำบลหนองผือ อำเภอท่าลี่ จังหวัดเลย"/>
    <s v="งานวางท่อขยายเขตจำหน่ายน้ำ บ้านเพชรโสภณ หมู่ 10 ตำบลหนองผือ อำเภอท่าลี่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9234362bdb1f93f83a31"/>
    <s v="v3_190201V01F02"/>
  </r>
  <r>
    <s v="มท 55220 – 1-67-0039"/>
    <s v="งานวางท่อขยายเขตจำหน่ายน้ำ ซอยปราณีเนอสเซอรี่ หมู่ 11 ตำบลศรีสงคราม อำเภอวังสะพุง จังหวัดเลย"/>
    <s v="งานวางท่อขยายเขตจำหน่ายน้ำ ซอยปราณีเนอสเซอรี่ หมู่ 11 ตำบลศรีสงคราม อำเภอวังสะพุง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9086954b491b4af53d70"/>
    <s v="v3_190201V01F02"/>
  </r>
  <r>
    <s v="มท 55220 – 1-67-0038"/>
    <s v="งานวางท่อขยายเขตจำหน่ายน้ำ บ้านนาสมดี หมู่ 9 ตำบลอาจสามารถ อำเภอเมืองนครพนม จังหวัดนครพนม"/>
    <s v="งานวางท่อขยายเขตจำหน่ายน้ำ บ้านนาสมดี หมู่ 9 ตำบลอาจสามารถ อำเภอเมืองนครพนม จังหวัดนครพน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f46954b491b4af53d6e"/>
    <s v="v3_190201V01F02"/>
  </r>
  <r>
    <s v="มท 55220 – 1-67-0037"/>
    <s v="งานวางท่อขยายเขตจำหน่ายน้ำ ซอยวัดป่าเทพวังทอง บ้านหนองปลาไหล หมู่ 20 ตำบลจุมพล อำเภอโพนพิสัย จังหวัดหนองคาย"/>
    <s v="งานวางท่อขยายเขตจำหน่ายน้ำ ซอยวัดป่าเทพวังทอง บ้านหนองปลาไหล หมู่ 20 ตำบลจุมพล อำเภอโพนพิสัย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e19a23f531f99a2957a"/>
    <s v="v3_190201V01F02"/>
  </r>
  <r>
    <s v="มท 55220 – 1-67-0036"/>
    <s v="งานวางท่อขยายเขตจำหน่ายน้ำ นาแก - บ้านต้นแหน หมู่ 7 ตำบลนาแก อำเภอนาแก จังหวัดนครพนม"/>
    <s v="งานวางท่อขยายเขตจำหน่ายน้ำ นาแก - บ้านต้นแหน หมู่ 7 ตำบลนาแก อำเภอนาแก จังหวัดนครพน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ab4dc4dda1b5e2f5fe9"/>
    <s v="v3_190201V01F02"/>
  </r>
  <r>
    <s v="มท 55220 – 1-67-0035"/>
    <s v="งานวางท่อขยายเขตจำหน่ายน้ำ บ้านโพนสว่าง หมู่ 3 ตำบลโพนสว่าง อำเภอเมืองหนองคาย จังหวัดหนองคาย"/>
    <s v="งานวางท่อขยายเขตจำหน่ายน้ำ บ้านโพนสว่าง หมู่ 3 ตำบลโพนสว่าง อำเภอเมืองหนองคาย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986a23f531f99a29577"/>
    <s v="v3_190201V01F02"/>
  </r>
  <r>
    <s v="มท 55220 – 1-67-0034"/>
    <s v="งานวางท่อขยายเขตจำหน่ายน้ำ บ้านร่องถ่อน หมู่ 5 ตำบลจุมพล อำเภอโพนพิสัย จังหวัดหนองคาย"/>
    <s v="งานวางท่อขยายเขตจำหน่ายน้ำ บ้านร่องถ่อน หมู่ 5 ตำบลจุมพล อำเภอโพนพิสัย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862954b491b4af53d6a"/>
    <s v="v3_190201V01F02"/>
  </r>
  <r>
    <s v="มท 55220 – 1-67-0033"/>
    <s v="งานวางท่อขยายเขตจำหน่ายน้ำ ซอยสวนลำไยรีสอร์ท หมู่ 11 ตำบลศรีสงคราม อำเภอวังสะพุง จังหวัดเลย"/>
    <s v="งานวางท่อขยายเขตจำหน่ายน้ำ ซอยสวนลำไยรีสอร์ท หมู่ 11 ตำบลศรีสงคราม อำเภอวังสะพุง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7349349501f9115106a"/>
    <s v="v3_190201V01F02"/>
  </r>
  <r>
    <s v="มท 55220 – 1-67-0032"/>
    <s v="งานวางท่อขยายเขตจำหน่ายน้ำ บ้านไผ่ล้อม หมู่ 4 , หมู่ 10 ตำบลอาจสามารถ อำเภอเมืองนครพนม จังหวัดนครพนม"/>
    <s v="งานวางท่อขยายเขตจำหน่ายน้ำ บ้านไผ่ล้อม หมู่ 4 , หมู่ 10 ตำบลอาจสามารถ อำเภอเมืองนครพนม จังหวัดนครพน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5fd362bdb1f93f83a2f"/>
    <s v="v3_190201V01F02"/>
  </r>
  <r>
    <s v="มท 55220 – 1-67-0031"/>
    <s v="งานวางท่อขยายเขตจำหน่ายน้ำ บ้านดอนโมง หมู่ 4 ตำบลหนองญาติ อำเภอเมืองนครพนม จังหวัดนครพนม"/>
    <s v="งานวางท่อขยายเขตจำหน่ายน้ำ บ้านดอนโมง หมู่ 4 ตำบลหนองญาติ อำเภอเมืองนครพนม จังหวัดนครพน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4fddc4dda1b5e2f5fe1"/>
    <s v="v3_190201V01F02"/>
  </r>
  <r>
    <s v="มท 55220 – 1-67-0030"/>
    <s v="งานวางท่อขยายเขตจำหน่ายน้ำ ซอยทวีคูณ ถนนรัฐบำรุง ตำบลธาตุเชิงชุม อำเภอเมืองสกลนคร จังหวัดสกลนคร"/>
    <s v="งานวางท่อขยายเขตจำหน่ายน้ำ ซอยทวีคูณ ถนนรัฐบำรุง ตำบลธาตุเชิงชุม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3f75675601b5778c41c"/>
    <s v="v3_190201V01F02"/>
  </r>
  <r>
    <s v="มท 55220 – 1-67-0029"/>
    <s v="งานวางท่อขยายเขตจำหน่ายน้ำ ถนนริมโขงไทยกันเอง - บ้านเจ้าคำ หมู่ 4 ตำบลเชียงคาน อำเภอเชียงคาน จังหวัดเลย"/>
    <s v="งานวางท่อขยายเขตจำหน่ายน้ำ ถนนริมโขงไทยกันเอง - บ้านเจ้าคำ หมู่ 4 ตำบลเชียงคาน อำเภอเชียงคาน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270954b491b4af53d5c"/>
    <s v="v3_190201V01F02"/>
  </r>
  <r>
    <s v="มท 55220 – 1-67-0028"/>
    <s v="งานวางท่อขยายเขตจำหน่ายน้ำ ซอยข้างโรงเรียนบ้านนาซ่าว หมู่ 7 ตำบลนาซ่าว อำเภอเชียงคาน จังหวัดเลย"/>
    <s v="งานวางท่อขยายเขตจำหน่ายน้ำ ซอยข้างโรงเรียนบ้านนาซ่าว หมู่ 7 ตำบลนาซ่าว อำเภอเชียงคาน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8134dc4dda1b5e2f5fd6"/>
    <s v="v3_190201V01F02"/>
  </r>
  <r>
    <s v="มท 55220 – 1-67-0027"/>
    <s v="งานวางท่อขยายเขตจำหน่ายน้ำ บ้านหนองย่างชิ้น หมู่ 4 ตำบลหนองย่างชิ้น อำเภอเรณูนคร จังหวัดนครพนม"/>
    <s v="งานวางท่อขยายเขตจำหน่ายน้ำ บ้านหนองย่างชิ้น หมู่ 4 ตำบลหนองย่างชิ้น อำเภอเรณูนคร จังหวัดนครพน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7fe09349501f91151068"/>
    <s v="v3_190201V01F02"/>
  </r>
  <r>
    <s v="มท 55220 – 1-67-0026"/>
    <s v="งานวางท่อขยายเขตจำหน่ายน้ำ บ้านนาดอกไม้ หมู่ 6 ตำบลฮางโฮง อำเภอเมืองสกลนคร จังหวัดสกลนคร"/>
    <s v="งานวางท่อขยายเขตจำหน่ายน้ำ บ้านนาดอกไม้ หมู่ 6 ตำบลฮางโฮง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7e96a23f531f99a29575"/>
    <s v="v3_190201V01F02"/>
  </r>
  <r>
    <s v="มท 55220 – 1-67-0025"/>
    <s v="งานวางท่อขยายเขตจำหน่ายน้ำ บ้านหนองย่างชิ้น หมู่ 7 ตำบลหนองย่างชิ้น อำเภอเรณูนคร จังหวัดนครพนม"/>
    <s v="งานวางท่อขยายเขตจำหน่ายน้ำ บ้านหนองย่างชิ้น หมู่ 7 ตำบลหนองย่างชิ้น อำเภอเรณูนคร จังหวัดนครพน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6f4260bcdf1b50142380"/>
    <s v="v3_190201V01F02"/>
  </r>
  <r>
    <s v="มท 55220 – 1-67-0024"/>
    <s v="งานวางท่อขยายเขตจำหน่ายน้ำ บ้านทุ่งพัฒนา หมู่16 ตำบลเชียงเครือ อำเภอเมืองสกลนคร จังหวัดสกลนคร"/>
    <s v="งานวางท่อขยายเขตจำหน่ายน้ำ บ้านทุ่งพัฒนา หมู่16 ตำบลเชียงเครือ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6e035675601b5778c3d9"/>
    <s v="v3_190201V01F02"/>
  </r>
  <r>
    <s v="มท 55220 – 1-67-0023"/>
    <s v="งานวางท่อขยายเขตจำหน่ายน้ำ บ้านเอือด หมู่ 5 ตำบลพรเจริญ อำเภอพรเจริญ จังหวัดบึงกาฬ"/>
    <s v="งานวางท่อขยายเขตจำหน่ายน้ำ บ้านเอือด หมู่ 5 ตำบลพรเจริญ อำเภอพรเจริญ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430c5675601b5778bce8"/>
    <s v="v3_190201V01F02"/>
  </r>
  <r>
    <s v="มท 55220 – 1-67-0022"/>
    <s v="งานวางท่อขยายเขตจำหน่ายน้ำ บ้านน้ำก่ำ หมู่ 17 ตำบลน้ำก่ำ อำเภอธาตุพนม จังหวัดนครพนม"/>
    <s v="งานวางท่อขยายเขตจำหน่ายน้ำ บ้านน้ำก่ำ หมู่ 17 ตำบลน้ำก่ำ อำเภอธาตุพนม จังหวัดนครพน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418c9349501f91150fcc"/>
    <s v="v3_190201V01F02"/>
  </r>
  <r>
    <s v="มท 55220 – 1-67-0021"/>
    <s v="งานวางท่อขยายเขตจำหน่ายน้ำ ศูนย์วิจัยและบำรุงพันธุ์สกลนคร ตำบลพังขว้าง อำเภอเมืองสกลนคร จังหวัดสกลนคร"/>
    <s v="งานวางท่อขยายเขตจำหน่ายน้ำ ศูนย์วิจัยและบำรุงพันธุ์สกลนคร ตำบลพังขว้าง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40019349501f91150fca"/>
    <s v="v3_190201V01F02"/>
  </r>
  <r>
    <s v="มท 55220 – 1-67-0020"/>
    <s v="งานวางท่อขยายเขตจำหน่ายน้ำ บ้านหนองลีหู หมู่ 11 ตำบลสามพร้าว อำเภอเมืองอุดรธานี จังหวัดอุดรธานี"/>
    <s v="งานวางท่อขยายเขตจำหน่ายน้ำ บ้านหนองลีหู หมู่ 11 ตำบลสามพร้าว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9ec5675601b5778b9b9"/>
    <s v="v3_190201V01F02"/>
  </r>
  <r>
    <s v="มท 55220 – 1-67-0019"/>
    <s v="งานวางท่อขยายเขตจำหน่ายน้ำ บ้านเหล่าถาวร หมู่ 6 ตำบลวิศิษฐ์ อำเภอเมืองบึงกาฬ จังหวัดบึงกาฬ"/>
    <s v="งานวางท่อขยายเขตจำหน่ายน้ำ บ้านเหล่าถาวร หมู่ 6 ตำบลวิศิษฐ์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3ba5675601b5778b9ab"/>
    <s v="v3_190201V01F02"/>
  </r>
  <r>
    <s v="มท 55220 – 1-67-0018"/>
    <s v="งานวางท่อขยายเขตจำหน่ายน้ำ บ้านถิ่น หมู่ 3 ตำบลนาโป่ง อำเภอเมืองเลย จังหวัดเลย"/>
    <s v="งานวางท่อขยายเขตจำหน่ายน้ำ บ้านถิ่น หมู่ 3 ตำบลนาโป่ง อำเภอเมืองเลย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251a23f531f99a294f3"/>
    <s v="v3_190201V01F02"/>
  </r>
  <r>
    <s v="มท 55220 – 1-67-0017"/>
    <s v="งานวางท่อขยายเขตจำหน่ายน้ำ บ้านหนองบอน หมู่8 ตำบลนาโป่ง อำเภอเมืองเลย จังหวัดเลย"/>
    <s v="งานวางท่อขยายเขตจำหน่ายน้ำ บ้านหนองบอน หมู่8 ตำบลนาโป่ง อำเภอเมืองเลย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0cfdc4dda1b5e2f5542"/>
    <s v="v3_190201V01F02"/>
  </r>
  <r>
    <s v="มท 55220 – 1-67-0016"/>
    <s v="งานวางท่อขยายเขตจำหน่ายน้ำ บ้านนาโป่ง หมู่2 ตำบลนาโป่ง อำเภอเมืองเลย จังหวัดเลย"/>
    <s v="งานวางท่อขยายเขตจำหน่ายน้ำ บ้านนาโป่ง หมู่2 ตำบลนาโป่ง อำเภอเมืองเลย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f41954b491b4af532cb"/>
    <s v="v3_190201V01F02"/>
  </r>
  <r>
    <s v="มท 55220 – 1-67-0015"/>
    <s v="งานวางท่อขยายเขตจำหน่ายน้ำ บ้านหนองนาแซง หมู่ 5 ตำบลวิศิษฐ์ อำเภอเมืองบึงกาฬ จังหวัดบึงกาฬ"/>
    <s v="งานวางท่อขยายเขตจำหน่ายน้ำ บ้านหนองนาแซง หมู่ 5 ตำบลวิศิษฐ์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d30dc4dda1b5e2f553d"/>
    <s v="v3_190201V01F02"/>
  </r>
  <r>
    <s v="มท 55220 – 1-67-0014"/>
    <s v="งานวางท่อขยายเขตจำหน่ายน้ำ ถนนเสรีไทย ซอย 14 ตำบลธาตุเชิงชุม อำเภอเมืองสกลนคร จังหวัดสกลนคร"/>
    <s v="งานวางท่อขยายเขตจำหน่ายน้ำ ถนนเสรีไทย ซอย 14 ตำบลธาตุเชิงชุม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ad25675601b5778b998"/>
    <s v="v3_190201V01F02"/>
  </r>
  <r>
    <s v="มท 55220 – 1-67-0013"/>
    <s v="งานวางท่อขยายเขตจำหน่ายน้ำ บ้านแสนสำราญ หมู่ 10 ตำบลบึงกาฬ อำเภอเมืองบึงกาฬ จังหวัดบึงกาฬ"/>
    <s v="งานวางท่อขยายเขตจำหน่ายน้ำ บ้านแสนสำราญ หมู่ 10 ตำบลบึงกาฬ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1f39349501f91150fa7"/>
    <s v="v3_190201V01F02"/>
  </r>
  <r>
    <s v="มท 55220 – 1-67-0012"/>
    <s v="งานวางท่อขยายเขตจำหน่ายน้ำ บ้านพรสวรรค์ ซอยร่มเกล้า หมู่ 14 ตำบลหนองนาคำ อำเภอเมืองอุดรธานี จังหวัดอุดรธานี"/>
    <s v="งานวางท่อขยายเขตจำหน่ายน้ำ บ้านพรสวรรค์ ซอยร่มเกล้า หมู่ 14 ตำบลหนองนาคำ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0579349501f91150fa5"/>
    <s v="v3_190201V01F02"/>
  </r>
  <r>
    <s v="มท 55220 – 1-67-0011"/>
    <s v="งานวางท่อขยายเขตจำหน่ายน้ำ บ้านหนองดินจี่ หมู่ 12 ตำบลโพนงาม อำเภอหนองหาน จังหวัดอุดรธานี"/>
    <s v="งานวางท่อขยายเขตจำหน่ายน้ำ บ้านหนองดินจี่ หมู่ 12 ตำบลโพนงาม อำเภอหนองหาน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0e2aa23f531f99a294e6"/>
    <s v="v3_190201V01F02"/>
  </r>
  <r>
    <s v="มท 55220 – 1-67-0010"/>
    <s v="งานวางท่อขยายเขตจำหน่ายน้ำ บ้านหนองนาคำ หมู่ 1, บ้านตูม หมู่ 9 ตำบลหนองนาคำ อำเภอเมืองอุดรธานี จังหวัดอุดรธานี"/>
    <s v="งานวางท่อขยายเขตจำหน่ายน้ำ บ้านหนองนาคำ หมู่ 1, บ้านตูม หมู่ 9 ตำบลหนองนาคำ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06b2954b491b4af531c8"/>
    <s v="v3_190201V01F02"/>
  </r>
  <r>
    <s v="มท 55220 – 1-67-0009"/>
    <s v="งานปรับปรุงเพิ่มประสิทธิภาพระบบท่อจ่ายน้ำ การประปาส่วนภูมิภาคสาขาเลย ตำบลเมือง อำเภอเมืองเลย จังหวัดเลย"/>
    <s v="งานปรับปรุงเพิ่มประสิทธิภาพระบบท่อจ่ายน้ำ การประปาส่วนภูมิภาคสาขาเลย ตำบลเมือง อำเภอเมืองเลย จังหวัดเล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ff334362bdb1f93f8398b"/>
    <s v="v3_190201V01F02"/>
  </r>
  <r>
    <s v="มท 55220 – 1-67-0008"/>
    <s v="งานปรับปรุงเพิ่มประสิทธิภาพระบบท่อจ่ายน้ำ การประปาส่วนภูมิภาคสาขาสกลนคร ตำบลธาตุเชิงชุม อำเภอเมืองสกลนคร จังหวัดสกลนคร"/>
    <s v="งานปรับปรุงเพิ่มประสิทธิภาพระบบท่อจ่ายน้ำ การประปาส่วนภูมิภาคสาขาสกลนคร ตำบลธาตุเชิงชุม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ff02edc4dda1b5e2f532e"/>
    <s v="v3_190201V01F02"/>
  </r>
  <r>
    <s v="มท 55220 – 1-67-0007"/>
    <s v="งานปรับปรุงเพิ่มประสิทธิภาพระบบท่อจ่ายน้ำ การประปาส่วนภูมิภาคสาขาบ้านดุง ตำบลศรีสุทโธ อำเภอบ้านดุง จังหวัดอุดรธานี"/>
    <s v="งานปรับปรุงเพิ่มประสิทธิภาพระบบท่อจ่ายน้ำ การประปาส่วนภูมิภาคสาขาบ้านดุง ตำบลศรีสุทโธ อำเภอบ้านดุง จังหวัดอุดรธานี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fe4da9349501f91150f9b"/>
    <s v="v3_190201V01F02"/>
  </r>
  <r>
    <s v="มท 55220 – 1-67-0006"/>
    <s v="งานก่อสร้างระบบสูบน้ำดิบวัดมีชัย การประปาส่วนภูมิภาคสาขาหนองคาย ตำบลในเมือง อำเภอเมืองหนองคาย จังหวัดหนองคาย"/>
    <s v="งานก่อสร้างระบบสูบน้ำดิบวัดมีชัย การประปาส่วนภูมิภาคสาขาหนองคาย ตำบลในเมือง อำเภอเมืองหนองคาย จังหวัดหนองค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fceaa5675601b5778b51c"/>
    <s v="v3_190201V01F02"/>
  </r>
  <r>
    <s v="มท 55220 – 1-67-0005"/>
    <s v="งานวางท่อน้ำดิบภายในสถานีผลิตน้ำ การประปาส่วนภูมิภาคสาขาสกลนคร (หน่วยบริการกุสุมาลย์) ตำบลกุสุมาลย์ อำเภอกุสุมาลย์ จังหวัดสกลนคร"/>
    <s v="งานวางท่อน้ำดิบภายในสถานีผลิตน้ำ การประปาส่วนภูมิภาคสาขาสกลนคร (หน่วยบริการกุสุมาลย์) ตำบลกุสุมาลย์ อำเภอกุสุมาลย์ จังหวัดสกลนคร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fcbc6a23f531f99a294d2"/>
    <s v="v3_190201V01F02"/>
  </r>
  <r>
    <s v="มท 55220 – 1-67-0003"/>
    <s v="งานก่อสร้างระบบสูบน้ำดิบ การประปาส่วนภูมิภาคสาขานครพนม(หน่วยบริการท่าอุเทน) ตำบลท่าอุเทน อำเภอท่าอุเทน จังหวัดนครพนม "/>
    <s v="งานก่อสร้างระบบสูบน้ำดิบ การประปาส่วนภูมิภาคสาขานครพนม(หน่วยบริการท่าอุเทน) ตำบลท่าอุเทน อำเภอท่าอุเทน จังหวัดนครพนม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992a59349501f91150f77"/>
    <s v="v3_190201V01F02"/>
  </r>
  <r>
    <s v="มท 55220 – 1-67-0002"/>
    <s v="งานวางท่อส่งน้ำจากการประปาส่วนภูมิภาคสาขาสกลนคร ตำบลธาตุเชิงชุม อำเภอเมืองสกลนคร จังหวัดสกลนคร- หมู่ 10 ตำบลโนนหอม อำเภอเมืองสกลนคร จังหวัดสกลนคร "/>
    <s v="งานวางท่อส่งน้ำจากการประปาส่วนภูมิภาคสาขาสกลนคร ตำบลธาตุเชิงชุม อำเภอเมืองสกลนคร จังหวัดสกลนคร- หมู่ 10 ตำบลโนนหอม อำเภอเมืองสกลนคร จังหวัดสกลนคร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97dea362bdb1f93f83947"/>
    <s v="v3_190201V01F02"/>
  </r>
  <r>
    <s v="มท 55210 – 3-67-0009"/>
    <s v="งานวางท่อส่งน้ำประปาจากการประปาส่วนภูมิภาคสาขาจัตุรัส ไปยังการประปาส่วนภูมิภาคสาขาชัยภูมิ หน่วยบริการบ้านค่าย ตำบลบ้านค่าย อำเภอเมืองชัยภูมิ จังหวัดชัยภูมิ"/>
    <s v="งานวางท่อส่งน้ำประปาจากการประปาส่วนภูมิภาคสาขาจัตุรัส ไปยังการประปาส่วนภูมิภาคสาขาชัยภูมิ หน่วยบริการบ้านค่าย ตำบลบ้านค่าย อำเภอเมืองชัยภูมิ จังหวัดชัยภูมิ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94a2744a283942339cc8e0"/>
    <s v="v3_190201V01F02"/>
  </r>
  <r>
    <s v="มท 55210 – 3-67-0008"/>
    <s v="งานวางท่อส่ง-จ่ายน้ำ ทางหลวงหมายเลข 208 โกสุมพิสัย - มหาสารคาม ตำบลหัวขวาง อำเภอโกสุมพิสัย จังหวัดมหาสารคาม"/>
    <s v="งานวางท่อส่ง-จ่ายน้ำ ทางหลวงหมายเลข 208 โกสุมพิสัย - มหาสารคาม ตำบลหัวขวาง อำเภอโกสุมพิสัย จังหวัดมหาสารคา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949e604a283942339cc888"/>
    <s v="v3_190201V01F02"/>
  </r>
  <r>
    <s v="มท 55210 – 3-67-0007"/>
    <s v="งานปรับปรุงสถานีจ่ายน้ำสำนักงาน และวางท่อเสริมแรงดันการจ่ายน้ำ การประปาส่วนภูมิภาคสาขาบ้านไผ่ ตำบลบ้านไผ่ อำเภอบ้านไผ่ จังหวัดขอนแก่น"/>
    <s v="งานปรับปรุงสถานีจ่ายน้ำสำนักงาน และวางท่อเสริมแรงดันการจ่ายน้ำ การประปาส่วนภูมิภาคสาขาบ้านไผ่ ตำบลบ้านไผ่ อำเภอบ้านไผ่ จังหวัดขอนแก่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5ab49349501f9115105d"/>
    <s v="v3_190201V01F02"/>
  </r>
  <r>
    <s v="มท 55210 – 3-67-0006"/>
    <s v="งานปรับปรุงเพิ่มประสิทธิภาพระบบท่อจ่ายน้ำ การประปาส่วนภูมิภาคสาขาหนองเรือ ตำบลหนองเรือ อำเภอหนองเรือ จังหวัดขอนแก่น"/>
    <s v="งานปรับปรุงเพิ่มประสิทธิภาพระบบท่อจ่ายน้ำ การประปาส่วนภูมิภาคสาขาหนองเรือ ตำบลหนองเรือ อำเภอหนองเรือ จังหวัดขอนแก่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521ea23f531f99a2956f"/>
    <s v="v3_190201V01F02"/>
  </r>
  <r>
    <s v="มท 55210 – 3-67-0005"/>
    <s v="งานปรับปรุงเพิ่มประสิทธิภาพระบบท่อจ่ายน้ำการประปาส่วนภูมิภาคสาขามหาสารคาม ตำบลตลาด อำเภอเมืองมหาสารคาม จังหวัดมหาสารคาม"/>
    <s v="งานปรับปรุงเพิ่มประสิทธิภาพระบบท่อจ่ายน้ำการประปาส่วนภูมิภาคสาขามหาสารคาม ตำบลตลาด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4d9bdc4dda1b5e2f5f19"/>
    <s v="v3_190201V01F02"/>
  </r>
  <r>
    <s v="มท 55210 – 3-67-0004"/>
    <s v="งานปรับปรุงเพิ่มประสิทธิภาพระบบท่อจ่ายน้ำ การประปาส่วนภูมิภาคสาขาชัยภูมิ ตำบลในเมือง อำเภอเมืองชัยภูมิ จังหวัดชัยภูมิ"/>
    <s v="งานปรับปรุงเพิ่มประสิทธิภาพระบบท่อจ่ายน้ำ การประปาส่วนภูมิภาคสาขาชัยภูมิ ตำบลในเมือง อำเภอเมืองชัยภูมิ จังหวัดชัยภูมิ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ระบบจำหน่าย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949b9dc4dda1b5e2f5f0d"/>
    <s v="v3_190201V01F02"/>
  </r>
  <r>
    <s v="มท 55210 – 1-67-0061"/>
    <s v="งานวางท่อขยายเขตจำหน่ายน้ำโรงเรียนบ้านหนองแคน หมู่ 5 ตำบลเมืองเสือ อำเภอพยัคฆภูมิพิสัย จังหวัดมหาสารคาม"/>
    <s v="งานวางท่อขยายเขตจำหน่ายน้ำโรงเรียนบ้านหนองแคน หมู่ 5 ตำบลเมืองเสือ อำเภอพยัคฆภูมิพิสัย จังหวัดมหาสารคาม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53408487b00b954b4e0a"/>
    <s v="v3_190201V01F02"/>
  </r>
  <r>
    <s v="มท 55210 – 1-67-0060"/>
    <s v="งานวางท่อขยายเขตจำหน่ายน้ำบ้านฝาง หมู่ 12 ตำบลหนองแวง อำเภอเมืองร้อยเอ็ด จังหวัดร้อยเอ็ด"/>
    <s v="งานวางท่อขยายเขตจำหน่ายน้ำบ้านฝาง หมู่ 12 ตำบลหนองแวง อำเภอเมืองร้อยเอ็ด จังหวัดร้อยเอ็ด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523460031d04d07797b8"/>
    <s v="v3_190201V01F02"/>
  </r>
  <r>
    <s v="มท 55210 – 1-67-0059"/>
    <s v="งานวางท่อขยายเขตจำหน่ายน้ำบ้านหนองห้าง หมู่ 3 ตำบลปะหลาน อำเภอพยัคฆภูมิพิสัย จังหวัดมหาสารคาม"/>
    <s v="งานวางท่อขยายเขตจำหน่ายน้ำบ้านหนองห้าง หมู่ 3 ตำบลปะหลาน อำเภอพยัคฆภูมิพิสัย จังหวัดมหาสารคาม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50e3ca398d04dbf19c1b"/>
    <s v="v3_190201V01F02"/>
  </r>
  <r>
    <s v="มท 55210 – 1-67-0058"/>
    <s v="งานวางท่อขยายเขตจำหน่ายน้ำบ้านส้มป่อย หมู่ 1 ตำบลส้มป่อย อำเภอจัตุรัส จังหวัดชัยภูมิ"/>
    <s v="งานวางท่อขยายเขตจำหน่ายน้ำบ้านส้มป่อย หมู่ 1 ตำบลส้มป่อย อำเภอจัตุรัส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4f8ad51dd10b97e09daa"/>
    <s v="v3_190201V01F02"/>
  </r>
  <r>
    <s v="มท 55210 – 1-67-0057"/>
    <s v="งานวางท่อขยายเขตจำหน่ายน้ำบ้านโอโล หมู่ 1 ,หมู่ 2 และ หมู่ 11 ตำบลโอโล อำเภอภูเขียว จังหวัดชัยภูมิ"/>
    <s v="งานวางท่อขยายเขตจำหน่ายน้ำบ้านโอโล หมู่ 1 ,หมู่ 2 และ หมู่ 11 ตำบลโอโล อำเภอภูเขียว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รกฎาคม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4e0e46601904ce6f3ee0"/>
    <s v="v3_190201V01F02"/>
  </r>
  <r>
    <s v="มท 55210 – 1-67-0056"/>
    <s v="งานวางท่อขยายเขตจำหน่ายน้ำบ้านหนองไผ่ หมู่ 2 ตำบลลานสะแก อำเภอพยัคฆภูมิพิสัย จังหวัดมหาสารคาม"/>
    <s v="งานวางท่อขยายเขตจำหน่ายน้ำบ้านหนองไผ่ หมู่ 2 ตำบลลานสะแก อำเภอพยัคฆภูมิพิสัย จังหวัดมหาสารคาม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4c43ca398d04dbf19c17"/>
    <s v="v3_190201V01F02"/>
  </r>
  <r>
    <s v="มท 55210 – 1-67-0055"/>
    <s v="งานวางท่อขยายเขตจำหน่ายน้ำซอยพรมจักร หมู่ 2 ตำบลบ้านฝาง อำเภอบ้านฝาง จังหวัดขอนแก่น"/>
    <s v="งานวางท่อขยายเขตจำหน่ายน้ำซอยพรมจักร หมู่ 2 ตำบลบ้านฝาง อำเภอบ้านฝาง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46a38487b00b954b4d52"/>
    <s v="v3_190201V01F02"/>
  </r>
  <r>
    <s v="มท 55210 – 1-67-0054"/>
    <s v="งานวางท่อขยายเขตจำหน่ายน้ำซอยศรีจันทร์ 26 แยก 1 ชุมชนหนองใหญ่ 4 ตำบลพระลับ อำเภอเมืองขอนแก่น จังหวัดขอนแก่น"/>
    <s v="งานวางท่อขยายเขตจำหน่ายน้ำซอยศรีจันทร์ 26 แยก 1 ชุมชนหนองใหญ่ 4 ตำบลพระลับ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4394ca398d04dbf19c13"/>
    <s v="v3_190201V01F02"/>
  </r>
  <r>
    <s v="มท 55210 – 1-67-0053"/>
    <s v="งานวางท่อขยายเขตจำหน่ายน้ำบ้านดงสวาง หมู่ 6, 15 ตำบลสงเปลือย อำเภอนามน จังหวัดกาฬสินธุ์"/>
    <s v="งานวางท่อขยายเขตจำหน่ายน้ำบ้านดงสวาง หมู่ 6, 15 ตำบลสงเปลือย อำเภอนามน จังหวัดกาฬสินธุ์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411e60031d04d07797b0"/>
    <s v="v3_190201V01F02"/>
  </r>
  <r>
    <s v="มท 55210 – 1-67-0052"/>
    <s v="งานวางท่อขยายเขตจำหน่ายน้ำบ้านเหล่าสมบูรณ์ หมู่ 7 ตำบลดงลาน อำเภอเมืองร้อยเอ็ด จังหวัดร้อยเอ็ด"/>
    <s v="งานวางท่อขยายเขตจำหน่ายน้ำบ้านเหล่าสมบูรณ์ หมู่ 7 ตำบลดงลาน อำเภอเมืองร้อยเอ็ด จังหวัดร้อยเอ็ด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3f210816d804c8e061f7"/>
    <s v="v3_190201V01F02"/>
  </r>
  <r>
    <s v="มท 55210 – 1-67-0051"/>
    <s v="งานวางท่อขยายเขตจำหน่ายน้ำชุมชนหนองใหญ่ 1 ซอย 12 นาฬิกา แยก 2 ตำบลพระลับ อำเภอเมืองขอนแก่น จังหวัดขอนแก่น"/>
    <s v="งานวางท่อขยายเขตจำหน่ายน้ำชุมชนหนองใหญ่ 1 ซอย 12 นาฬิกา แยก 2 ตำบลพระลับ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3b7660031d04d07797ad"/>
    <s v="v3_190201V01F02"/>
  </r>
  <r>
    <s v="มท 55210 – 1-67-0050"/>
    <s v="งานวางท่อขยายเขตจำหน่ายน้ำบ้านสว่าง หมู่ 9 ตำบลหนองตูม อำเภอภูเขียว จังหวัดชัยภูมิ"/>
    <s v="งานวางท่อขยายเขตจำหน่ายน้ำบ้านสว่าง หมู่ 9 ตำบลหนองตูม อำเภอภูเขียว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39abca398d04dbf19c11"/>
    <s v="v3_190201V01F02"/>
  </r>
  <r>
    <s v="มท 55210 – 1-67-0049"/>
    <s v="งานวางท่อขยายเขตจำหน่ายน้ำบ้านยางน้อย หมู่ 2 ตำบลบ้านยาง อำเภอเกษตรสมบูรณ์ จังหวัดชัยภูมิ"/>
    <s v="งานวางท่อขยายเขตจำหน่ายน้ำบ้านยางน้อย หมู่ 2 ตำบลบ้านยาง อำเภอเกษตรสมบูรณ์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37dbca398d04dbf19c0f"/>
    <s v="v3_190201V01F02"/>
  </r>
  <r>
    <s v="มท 55210 – 1-67-0048"/>
    <s v="งานวางท่อขยายเขตจำหน่ายน้ำซอยคุ้มใต้ หมู่ 5 ตำบลสระคู อำเภอสุวรรณภูมิ จังหวัดร้อยเอ็ด"/>
    <s v="งานวางท่อขยายเขตจำหน่ายน้ำซอยคุ้มใต้ หมู่ 5 ตำบลสระคู อำเภอสุวรรณภูมิ จังหวัดร้อยเอ็ด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301150816d804c8e061dc"/>
    <s v="v3_190201V01F02"/>
  </r>
  <r>
    <s v="มท 55210 – 1-67-0047"/>
    <s v="งานวางท่อขยายเขตจำหน่ายน้ำชุมชนบริเวณ วัดป่าเทพนิมิตร บ้านหนองกุง ตำบลศิลา อำเภอเมืองขอนแก่น จังหวัดขอนแก่น"/>
    <s v="งานวางท่อขยายเขตจำหน่ายน้ำชุมชนบริเวณ วัดป่าเทพนิมิตร บ้านหนองกุง ตำบลศิลา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2fbc3ca398d04dbf19bfc"/>
    <s v="v3_190201V01F02"/>
  </r>
  <r>
    <s v="มท 55210 – 1-67-0046"/>
    <s v="งานวางท่อขยายเขตจำหน่ายน้ำบ้านผักหนาม หมู่ 4,8,12 ตำบลหนองกุงใหญ่ อำเภอกระนวน จังหวัดขอนแก่น"/>
    <s v="งานวางท่อขยายเขตจำหน่ายน้ำบ้านผักหนาม หมู่ 4,8,12 ตำบลหนองกุงใหญ่ อำเภอกระนว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2f4bf8487b00b954b471e"/>
    <s v="v3_190201V01F02"/>
  </r>
  <r>
    <s v="มท 55210 – 1-67-0045"/>
    <s v="งานวางท่อขยายเขตจำหน่ายน้ำบ้านดงประเสริฐใต้ หมู่ 9 และบ้านดงประเสริฐเหนือ หมู่ 10 ตำบลขวัญเมือง อำเภอเสลภูมิ จังหวัดร้อยเอ็ด"/>
    <s v="งานวางท่อขยายเขตจำหน่ายน้ำบ้านดงประเสริฐใต้ หมู่ 9 และบ้านดงประเสริฐเหนือ หมู่ 10 ตำบลขวัญเมือง อำเภอเสลภูมิ จังหวัดร้อยเอ็ด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2f21746601904ce6f3ec9"/>
    <s v="v3_190201V01F02"/>
  </r>
  <r>
    <s v="มท 55210 – 1-67-0044"/>
    <s v="งานวางท่อขยายเขตจำหน่ายน้ำบ้านพนมไพร หมู่ 2 ตำบลพนมไพร อำเภอพนมไพร จังหวัดร้อยเอ็ด"/>
    <s v="งานวางท่อขยายเขตจำหน่ายน้ำบ้านพนมไพร หมู่ 2 ตำบลพนมไพร อำเภอพนมไพร จังหวัดร้อยเอ็ด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2ea3cca398d04dbf19bf2"/>
    <s v="v3_190201V01F02"/>
  </r>
  <r>
    <s v="มท 55210 – 1-67-0043"/>
    <s v="งานวางท่อขยายเขตจำหน่ายน้ำบ้านหนองเมย หมู่ 7 ตำบลหนองตูม อำเภอภูเขียว จังหวัดชัยภูมิ"/>
    <s v="งานวางท่อขยายเขตจำหน่ายน้ำบ้านหนองเมย หมู่ 7 ตำบลหนองตูม อำเภอภูเขียว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2e93546601904ce6f3ec6"/>
    <s v="v3_190201V01F02"/>
  </r>
  <r>
    <s v="มท 55210 – 1-67-0042"/>
    <s v="งานวางท่อขยายเขตจำหน่ายน้ำบ้านโนนงิ้ว หมู่ 6 ตำบลบ้านบัว อำเภอเกษตรสมบูรณ์ จังหวัดชัยภูมิ"/>
    <s v="งานวางท่อขยายเขตจำหน่ายน้ำบ้านโนนงิ้ว หมู่ 6 ตำบลบ้านบัว อำเภอเกษตรสมบูรณ์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2e76260031d04d07797a1"/>
    <s v="v3_190201V01F02"/>
  </r>
  <r>
    <s v="มท 55210 – 1-67-0041"/>
    <s v="งานวางท่อขยายเขตจำหน่ายน้ำบ้านหนองไฮ(ฝั่งทิศใต้) หมู่ 9 ตำบลหนองเรือ อำเภอหนองเรือ จังหวัดขอนแก่น"/>
    <s v="งานวางท่อขยายเขตจำหน่ายน้ำบ้านหนองไฮ(ฝั่งทิศใต้) หมู่ 9 ตำบลหนองเรือ อำเภอหนองเรือ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2e59660031d04d077979e"/>
    <s v="v3_190201V01F02"/>
  </r>
  <r>
    <s v="มท 55210 – 1-67-0040"/>
    <s v="งานวางท่อขยายเขตจำหน่ายน้ำถนนข้างบริษัทอีซูซุ ตำบลลานสะแก อำเภอพยัคฆภูมิพิสัย จังหวัดมหาสารคาม"/>
    <s v="งานวางท่อขยายเขตจำหน่ายน้ำถนนข้างบริษัทอีซูซุ ตำบลลานสะแก อำเภอพยัคฆภูมิพิสัย จังหวัดมหาสารคาม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2e3fa8487b00b954b4672"/>
    <s v="v3_190201V01F02"/>
  </r>
  <r>
    <s v="มท 55210 – 1-67-0039"/>
    <s v="งานวางท่อขยายเขตจำหน่ายน้ำศูนย์มีชัยมหาสารคามถึงศูนย์ฮีโน่มหาสารคาม ตำบลแก่งเลิงจาน อำเภอเมืองมหาสารคาม จังหวัดมหาสารคาม"/>
    <s v="งานวางท่อขยายเขตจำหน่ายน้ำศูนย์มีชัยมหาสารคามถึงศูนย์ฮีโน่มหาสารคาม ตำบลแก่งเลิงจาน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a4f246601904ce6f3e64"/>
    <s v="v3_190201V01F02"/>
  </r>
  <r>
    <s v="มท 55210 – 1-67-0038"/>
    <s v="งานวางท่อขยายเขตจำหน่ายน้ำบ้านโนนสาทอน หมู่ 5 ตำบลบ้านแท่น อำเภอบ้านแท่น จังหวัดชัยภูมิ"/>
    <s v="งานวางท่อขยายเขตจำหน่ายน้ำบ้านโนนสาทอน หมู่ 5 ตำบลบ้านแท่น อำเภอบ้านแท่น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9b808487b00b954b2f92"/>
    <s v="v3_190201V01F02"/>
  </r>
  <r>
    <s v="มท 55210 – 1-67-0037"/>
    <s v="งานวางท่อขยายเขตจำหน่ายน้ำซอยแกงสว่าง หมู่ 8 ตำบลบ้านยาง อำเภอเกษตรสมบูรณ์ จังหวัดชัยภูมิ"/>
    <s v="งานวางท่อขยายเขตจำหน่ายน้ำซอยแกงสว่าง หมู่ 8 ตำบลบ้านยาง อำเภอเกษตรสมบูรณ์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96510816d804c8e06179"/>
    <s v="v3_190201V01F02"/>
  </r>
  <r>
    <s v="มท 55210 – 1-67-0036"/>
    <s v="งานวางท่อขยายเขตจำหน่ายน้ำบ้านหนองตูม หมู่ 8 ตำบลช่องสามหมอ อำเภอแก้งคร้อ จังหวัดชัยภูมิ"/>
    <s v="งานวางท่อขยายเขตจำหน่ายน้ำบ้านหนองตูม หมู่ 8 ตำบลช่องสามหมอ อำเภอแก้งคร้อ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94fdbd6a1f0b8fce1220"/>
    <s v="v3_190201V01F02"/>
  </r>
  <r>
    <s v="มท 55210 – 1-67-0035"/>
    <s v="งานวางท่อขยายเขตจำหน่ายน้ำริมทางหลวงหมายเลข 12 ด้านขวาทาง บ้านแสนสุข หมู่ 5 ตำบลโนนสะอาด อำเภอชุมแพ จังหวัดขอนแก่น"/>
    <s v="งานวางท่อขยายเขตจำหน่ายน้ำริมทางหลวงหมายเลข 12 ด้านขวาทาง บ้านแสนสุข หมู่ 5 ตำบลโนนสะอาด อำเภอชุมแพ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91d346601904ce6f3e5c"/>
    <s v="v3_190201V01F02"/>
  </r>
  <r>
    <s v="มท 55210 – 1-67-0034"/>
    <s v="งานวางท่อขยายเขตจำหน่ายน้ำบ้านกุดรัง (คุ้มหนองเรือ) หมู่ 9 ตำบลหนองสองห้อง อำเภอหนองสองห้อง จังหวัดขอนแก่น"/>
    <s v="งานวางท่อขยายเขตจำหน่ายน้ำบ้านกุดรัง (คุ้มหนองเรือ) หมู่ 9 ตำบลหนองสองห้อง อำเภอหนองสองห้อง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9002ca398d04dbf19b7b"/>
    <s v="v3_190201V01F02"/>
  </r>
  <r>
    <s v="มท 55210 – 1-67-0033"/>
    <s v="งานวางท่อขยายเขตจำหน่ายน้ำบ้านพีพวย หมู่ 8 บ้านโนนส้มโฮง หมู่ 12 ตำบลสระโพนทอง อำเภอเกษตรสมบูรณ์ จังหวัดชัยภูมิ"/>
    <s v="งานวางท่อขยายเขตจำหน่ายน้ำบ้านพีพวย หมู่ 8 บ้านโนนส้มโฮง หมู่ 12 ตำบลสระโพนทอง อำเภอเกษตรสมบูรณ์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8c8c8487b00b954b2ec1"/>
    <s v="v3_190201V01F02"/>
  </r>
  <r>
    <s v="มท 55210 – 1-67-0032"/>
    <s v="งานวางท่อขยายเขตจำหน่ายน้ำบ้านดงประเสริฐ หมู่ 8 (โรงเรียนมูลนิธินิสิตวิทยา) ตำบลขวัญเมือง อำเภอเสลภูมิ จังหวัดร้อยเอ็ด"/>
    <s v="งานวางท่อขยายเขตจำหน่ายน้ำบ้านดงประเสริฐ หมู่ 8 (โรงเรียนมูลนิธินิสิตวิทยา) ตำบลขวัญเมือง อำเภอเสลภูมิ จังหวัดร้อยเอ็ด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85900816d804c8e0616a"/>
    <s v="v3_190201V01F02"/>
  </r>
  <r>
    <s v="มท 55210 – 1-67-0031"/>
    <s v="งานวางท่อขยายเขตจำหน่ายน้ำถนน ขก.4030 บ้านโคกกลางไปทางรถไฟ ตำบลวังชัย อำเภอน้ำพอง จังหวัดขอนแก่น"/>
    <s v="งานวางท่อขยายเขตจำหน่ายน้ำถนน ขก.4030 บ้านโคกกลางไปทางรถไฟ ตำบลวังชัย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808a0816d804c8e06167"/>
    <s v="v3_190201V01F02"/>
  </r>
  <r>
    <s v="มท 55210 – 1-67-0030"/>
    <s v="งานวางท่อขยายเขตจำหน่ายน้ำหลังโรงเรียนบัวขาว หมู่ 12 ตำบลบัวขาว อำเภอกุฉินารายณ์ จังหวัดกาฬสินธุ์"/>
    <s v="งานวางท่อขยายเขตจำหน่ายน้ำหลังโรงเรียนบัวขาว หมู่ 12 ตำบลบัวขาว อำเภอกุฉินารายณ์ จังหวัดกาฬสินธุ์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7f0cbd6a1f0b8fce0e38"/>
    <s v="v3_190201V01F02"/>
  </r>
  <r>
    <s v="มท 55210 – 1-67-0029"/>
    <s v="งานวางท่อขยายเขตจำหน่ายน้ำบ้านหัวหนอง หมู่ 5 ตำบลบ้านโสก อำเภอคอนสวรรค์ จังหวัดชัยภูมิ"/>
    <s v="งานวางท่อขยายเขตจำหน่ายน้ำบ้านหัวหนอง หมู่ 5 ตำบลบ้านโสก อำเภอคอนสวรรค์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661746601904ce6f3e4f"/>
    <s v="v3_190201V01F02"/>
  </r>
  <r>
    <s v="มท 55210 – 1-67-0028"/>
    <s v="งานวางท่อขยายเขตจำหน่ายน้ำบ้านเป้า หมู่ 8 ตำบลบ้านเป้า อำเภอเกษตรสมบูรณ์ จังหวัดชัยภูมิ"/>
    <s v="งานวางท่อขยายเขตจำหน่ายน้ำบ้านเป้า หมู่ 8 ตำบลบ้านเป้า อำเภอเกษตรสมบูรณ์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62838487b00b954b2a98"/>
    <s v="v3_190201V01F02"/>
  </r>
  <r>
    <s v="มท 55210 – 1-67-0027"/>
    <s v="งานวางท่อขยายเขตจำหน่ายน้ำบ้านหนองกุงเผือก หมู่ 6 ตำบลลำหนองแสน อำเภอหนองกุงศรี จังหวัดกาฬสินธุ์"/>
    <s v="งานวางท่อขยายเขตจำหน่ายน้ำบ้านหนองกุงเผือก หมู่ 6 ตำบลลำหนองแสน อำเภอหนองกุงศรี จังหวัดกาฬสินธุ์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5ae1ca398d04dbf19b66"/>
    <s v="v3_190201V01F02"/>
  </r>
  <r>
    <s v="มท 55210 – 1-67-0026"/>
    <s v="งานวางท่อขยายเขตจำหน่ายน้ำบ้านโนนสังข์ หมู่ 9 ตำบลหัวทะเล อำเภอบำเหน็จณรงค์ จังหวัดชัยภูมิ"/>
    <s v="งานวางท่อขยายเขตจำหน่ายน้ำบ้านโนนสังข์ หมู่ 9 ตำบลหัวทะเล อำเภอบำเหน็จณรงค์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5501ca398d04dbf19b61"/>
    <s v="v3_190201V01F02"/>
  </r>
  <r>
    <s v="มท 55210 – 1-67-0025"/>
    <s v="งานวางท่อขยายเขตจำหน่ายน้ำบ้านหนองปอ หมู่ 19 ซอยไปป่าช้า ตำบลบ้านค้อ อำเภอเมืองขอนแก่น จังหวัดขอนแก่น"/>
    <s v="งานวางท่อขยายเขตจำหน่ายน้ำบ้านหนองปอ หมู่ 19 ซอยไปป่าช้า ตำบลบ้านค้อ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520b8487b00b954b284b"/>
    <s v="v3_190201V01F02"/>
  </r>
  <r>
    <s v="มท 55210 – 1-67-0024"/>
    <s v="งานวางท่อขยายเขตจำหน่ายน้ำบ้านท่าประทาย หมู่ 3 ตำบลเกิ้ง อำเภอเมืองมหาสารคาม จังหวัดมหาสารคาม"/>
    <s v="งานวางท่อขยายเขตจำหน่ายน้ำบ้านท่าประทาย หมู่ 3 ตำบลเกิ้ง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4f9e7c7d760b9d72581b"/>
    <s v="v3_190201V01F02"/>
  </r>
  <r>
    <s v="มท 55210 – 1-67-0023"/>
    <s v="งานวางท่อขยายเขตจำหน่ายน้ำหมู่ 2 ถนนบ้านแฮด ตำบลบ้านแฮด อำเภอบ้านแฮด จังหวัดขอนแก่น"/>
    <s v="งานวางท่อขยายเขตจำหน่ายน้ำหมู่ 2 ถนนบ้านแฮด ตำบลบ้านแฮด อำเภอบ้านแฮด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4c79bd6a1f0b8fce0a92"/>
    <s v="v3_190201V01F02"/>
  </r>
  <r>
    <s v="มท 55210 – 1-67-0022"/>
    <s v="งานวางท่อขยายเขตจำหน่ายน้ำซอยสนามกีฬา (ตรงข้ามโรงกรองน้ำแห่งใหม่) ตำบลแวงน่าง อำเภอเมืองมหาสารคาม จังหวัดมหาสารคาม"/>
    <s v="งานวางท่อขยายเขตจำหน่ายน้ำซอยสนามกีฬา (ตรงข้ามโรงกรองน้ำแห่งใหม่) ตำบลแวงน่าง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4b36ca398d04dbf19b5a"/>
    <s v="v3_190201V01F02"/>
  </r>
  <r>
    <s v="มท 55210 – 1-67-0021"/>
    <s v="งานวางท่อขยายเขตจำหน่ายน้ำบ้านหญ้านาง หมู่ 2 ตำบลบ้านเป้า อำเภอเกษตรสมบูรณ์ จังหวัดชัยภูมิ"/>
    <s v="งานวางท่อขยายเขตจำหน่ายน้ำบ้านหญ้านาง หมู่ 2 ตำบลบ้านเป้า อำเภอเกษตรสมบูรณ์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4a0bd51dd10b97e077e5"/>
    <s v="v3_190201V01F02"/>
  </r>
  <r>
    <s v="มท 55210 – 1-67-0020"/>
    <s v="งานวางท่อขยายเขตจำหน่ายน้ำบ้านหนองบัวใหญ่ หมู่ 2 (ถนนรอบหนองบัวใหญ่) ตำบลหนองบัวใหญ่ อำเภอจัตุรัส จังหวัดชัยภูมิ"/>
    <s v="งานวางท่อขยายเขตจำหน่ายน้ำบ้านหนองบัวใหญ่ หมู่ 2 (ถนนรอบหนองบัวใหญ่) ตำบลหนองบัวใหญ่ อำเภอจัตุรัส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48dfd51dd10b97e077d7"/>
    <s v="v3_190201V01F02"/>
  </r>
  <r>
    <s v="มท 55210 – 1-67-0019"/>
    <s v="งานวางท่อขยายเขตจำหน่ายน้ำบ้านหนองบัวบาน หมู่ 3 ถนน อบจ.ชย.ถ.10102 ตำบลหนองบัวบาน อำเภอจัตุรัส จังหวัดชัยภูมิ"/>
    <s v="งานวางท่อขยายเขตจำหน่ายน้ำบ้านหนองบัวบาน หมู่ 3 ถนน อบจ.ชย.ถ.10102 ตำบลหนองบัวบาน อำเภอจัตุรัส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045578487b00b954b2709"/>
    <s v="v3_190201V01F02"/>
  </r>
  <r>
    <s v="มท 55210 – 1-67-0018"/>
    <s v="งานวางท่อขยายเขตจำหน่ายน้ำบริเวณรอบโรงน้ำแข็ง บ้านดอนดู่ หมู่ 3 (ถนนเลี่ยงเมือง ขอนแก่น - กาฬสินธุ์) ตำบลบึงเนียม อำเภอเมืองขอนแก่น จังหวัดขอนแก่น"/>
    <s v="งานวางท่อขยายเขตจำหน่ายน้ำบริเวณรอบโรงน้ำแข็ง บ้านดอนดู่ หมู่ 3 (ถนนเลี่ยงเมือง ขอนแก่น - กาฬสินธุ์) ตำบลบึงเนียม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f2ddc8487b00b954b1e1e"/>
    <s v="v3_190201V01F02"/>
  </r>
  <r>
    <s v="มท 55210 – 1-67-0017"/>
    <s v="งานวางท่อขยายเขตจำหน่ายน้ำบ้านหนองวัดป่า หมู่ 4 บ้านหนองค่าย หมู่ 5 ตำบลดอนดั่ง อำเภอหนองสองห้อง จังหวัดขอนแก่น"/>
    <s v="งานวางท่อขยายเขตจำหน่ายน้ำบ้านหนองวัดป่า หมู่ 4 บ้านหนองค่าย หมู่ 5 ตำบลดอนดั่ง อำเภอหนองสองห้อง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f0348ca398d04dbf19b25"/>
    <s v="v3_190201V01F02"/>
  </r>
  <r>
    <s v="มท 55210 – 1-67-0016"/>
    <s v="งานวางท่อขยายเขตจำหน่ายน้ำถนนโพธิ์ชัย (ซอยข้างหมู่บ้านเดอะวิลลา) ตำบลกาฬสินธุ์ อำเภอเมืองกาฬสินธุ์ จังหวัดกาฬสินธุ์"/>
    <s v="งานวางท่อขยายเขตจำหน่ายน้ำถนนโพธิ์ชัย (ซอยข้างหมู่บ้านเดอะวิลลา) ตำบลกาฬสินธุ์ อำเภอเมืองกาฬสินธุ์ จังหวัดกาฬสินธุ์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f01b0d51dd10b97e06b95"/>
    <s v="v3_190201V01F02"/>
  </r>
  <r>
    <s v="มท 55210 – 1-67-0015"/>
    <s v="งานวางท่อขยายเขตจำหน่ายน้ำบ้านห้วยทราย หมู่ 5 ตำบลสงเปือย อำเภอภูเวียง จังหวัดขอนแก่น"/>
    <s v="งานวางท่อขยายเขตจำหน่ายน้ำบ้านห้วยทราย หมู่ 5 ตำบลสงเปือย อำเภอภูเวียง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efafaca398d04dbf19b1c"/>
    <s v="v3_190201V01F02"/>
  </r>
  <r>
    <s v="มท 55210 – 1-67-0014"/>
    <s v="งานวางท่อขยายเขตจำหน่ายน้ำบ้านหนองแวงไร่ หมู่ 8, 9 (บริเวณหลังสำนักงานขนส่ง) ตำบลในเมือง อำเภอบ้านไผ่ จังหวัดขอนแก่น"/>
    <s v="งานวางท่อขยายเขตจำหน่ายน้ำบ้านหนองแวงไร่ หมู่ 8, 9 (บริเวณหลังสำนักงานขนส่ง) ตำบลในเมือง อำเภอบ้านไผ่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ef879d51dd10b97e06ae2"/>
    <s v="v3_190201V01F02"/>
  </r>
  <r>
    <s v="มท 55210 – 1-67-0013"/>
    <s v="งานวางท่อขยายเขตจำหน่ายน้ำบ้านห้วยไผ่ หมู่ 1 บ้านหนองหญ้ารังกา หมู่ 7 บ้านหนองโน หมู่ 11 ตำบลน้ำพอง อำเภอน้ำพอง จังหวัดขอนแก่น"/>
    <s v="งานวางท่อขยายเขตจำหน่ายน้ำบ้านห้วยไผ่ หมู่ 1 บ้านหนองหญ้ารังกา หมู่ 7 บ้านหนองโน หมู่ 11 ตำบลน้ำพอง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ef6518487b00b954b19e4"/>
    <s v="v3_190201V01F02"/>
  </r>
  <r>
    <s v="มท 55210 – 1-67-0012"/>
    <s v="งานวางท่อขยายเขตจำหน่ายน้ำซอยหนองหัวเห็น ถึงบ้านโพนทอง หมู่ 6 ตำบลโพนทอง อำเภอเมืองกาฬสินธุ์ จังหวัดกาฬสินธุ์"/>
    <s v="งานวางท่อขยายเขตจำหน่ายน้ำซอยหนองหัวเห็น ถึงบ้านโพนทอง หมู่ 6 ตำบลโพนทอง อำเภอเมืองกาฬสินธุ์ จังหวัดกาฬสินธุ์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ef417ca398d04dbf19b14"/>
    <s v="v3_190201V01F02"/>
  </r>
  <r>
    <s v="มท 55210 – 1-67-0011"/>
    <s v="งานวางท่อขยายเขตจำหน่ายน้ำ ริมถนนเลี่ยงเมือง (ขอนแก่น - กาฬสินธุ์) หน้าหมู่บ้านเจติยา - ทางเข้าภิชชากรีนปาร์ค ตำบลเมืองเก่า อำเภอเมืองขอนแก่น จังหวัดขอนแก่น"/>
    <s v="งานวางท่อขยายเขตจำหน่ายน้ำ ริมถนนเลี่ยงเมือง (ขอนแก่น - กาฬสินธุ์) หน้าหมู่บ้านเจติยา - ทางเข้าภิชชากรีนปาร์ค ตำบลเมืองเก่า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584a46601904ce6f3dfb"/>
    <s v="v3_190201V01F02"/>
  </r>
  <r>
    <s v="มท 55210 – 1-67-0010"/>
    <s v="งานวางท่อขยายเขตจำหน่ายน้ำ บ้านกุดกว้าง หมู่ 3 และ หมู่ 16 (สายกุดกว้าง - บึงแก่งน้ำต้อน) ตำบลเมืองเก่า อำเภอเมืองขอนแก่น จังหวัดขอนแก่น"/>
    <s v="งานวางท่อขยายเขตจำหน่ายน้ำ บ้านกุดกว้าง หมู่ 3 และ หมู่ 16 (สายกุดกว้าง - บึงแก่งน้ำต้อน) ตำบลเมืองเก่า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558a60031d04d07796b3"/>
    <s v="v3_190201V01F02"/>
  </r>
  <r>
    <s v="มท 55210 – 1-67-0009"/>
    <s v="งานวางท่อขยายเขตจำหน่ายน้ำ ประชาร่วมใจ ซอย 1 บ้านขามเจริญ ตำบลเมืองเก่า อำเภอเมืองขอนแก่น จังหวัดขอนแก่น"/>
    <s v="งานวางท่อขยายเขตจำหน่ายน้ำ ประชาร่วมใจ ซอย 1 บ้านขามเจริญ ตำบลเมืองเก่า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4f91e7a9450a340e8090"/>
    <s v="v3_190201V01F02"/>
  </r>
  <r>
    <s v="มท 55210 – 1-67-0008"/>
    <s v="งานวางท่อขยายเขตจำหน่ายน้ำ ชุมชนรอบเมือง 1 โซน 2 - ซอยเหล่านาดี 12 (ริมทางรถไฟ) ตำบลเมืองเก่า อำเภอเมืองขอนแก่น จังหวัดขอนแก่น"/>
    <s v="งานวางท่อขยายเขตจำหน่ายน้ำ ชุมชนรอบเมือง 1 โซน 2 - ซอยเหล่านาดี 12 (ริมทางรถไฟ) ตำบลเมืองเก่า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4e09ca398d04dbf19aef"/>
    <s v="v3_190201V01F02"/>
  </r>
  <r>
    <s v="มท 55210 – 1-67-0007"/>
    <s v="งานวางท่อขยายเขตจำหน่ายน้ำ ชุมชนซอยช้างเดิน หมู่ 9 ตำบลเมืองเก่า อำเภอเมืองขอนแก่น จังหวัดขอนแก่น"/>
    <s v="งานวางท่อขยายเขตจำหน่ายน้ำ ชุมชนซอยช้างเดิน หมู่ 9 ตำบลเมืองเก่า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4c7060031d04d07796ad"/>
    <s v="v3_190201V01F02"/>
  </r>
  <r>
    <s v="มท 55210 – 1-67-0006"/>
    <s v="งานวางท่อขยายเขตจำหน่ายน้ำ บ้านดอนหวาย หมู่ 1 ตำบลดินดำ อำเภอจังหาร จังหวัดร้อยเอ็ด"/>
    <s v="งานวางท่อขยายเขตจำหน่ายน้ำ บ้านดอนหวาย หมู่ 1 ตำบลดินดำ อำเภอจังหาร จังหวัดร้อยเอ็ด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453ce7a9450a340e7fdc"/>
    <s v="v3_190201V01F02"/>
  </r>
  <r>
    <s v="มท 55210 – 1-67-0005"/>
    <s v="งานวางท่อขยายเขตจำหน่ายน้ำ บ้านท่าลาด หมู่ 10 ถึง หมู่ 17 ตำบลแสนสุข อำเภอพนมไพร จังหวัดร้อยเอ็ด"/>
    <s v="งานวางท่อขยายเขตจำหน่ายน้ำ บ้านท่าลาด หมู่ 10 ถึง หมู่ 17 ตำบลแสนสุข อำเภอพนมไพร จังหวัดร้อยเอ็ด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42fd4224b60a261ab89e"/>
    <s v="v3_190201V01F02"/>
  </r>
  <r>
    <s v="มท 55210 – 1-67-0004"/>
    <s v="งานวางท่อขยายเขตจำหน่ายน้ำ บ้านดินแดง หมู่ 3 ตำบลดงสิงห์ อำเภอจังหาร จังหวัดร้อยเอ็ด"/>
    <s v="งานวางท่อขยายเขตจำหน่ายน้ำ บ้านดินแดง หมู่ 3 ตำบลดงสิงห์ อำเภอจังหาร จังหวัดร้อยเอ็ด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410f4224b60a261ab888"/>
    <s v="v3_190201V01F02"/>
  </r>
  <r>
    <s v="มท 55210 – 1-67-0003"/>
    <s v="งานวางท่อขยายเขตจำหน่ายน้ำ บ้านเพชรภูเขียว หมู่ 1 - หมู่ 2 และ หมู่ 7 - หมู่ 8 ตำบลบ้านเพชร อำเภอภูเขียว จังหวัดชัยภูมิ"/>
    <s v="งานวางท่อขยายเขตจำหน่ายน้ำ บ้านเพชรภูเขียว หมู่ 1 - หมู่ 2 และ หมู่ 7 - หมู่ 8 ตำบลบ้านเพชร อำเภอภูเขียว จังหวัดชัยภูมิ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3f260816d804c8e060f5"/>
    <s v="v3_190201V01F02"/>
  </r>
  <r>
    <s v="มท 55210 – 1-67-0002"/>
    <s v="งานวางท่อขยายเขตจำหน่ายน้ำ ชุมชนเขวาใหญ่ หมู่ 1 - หมู่ 5 , หมู่ 13 - 14 , หมู่ 18 - 19 และ หมู่ 21 ตำบลเขวาใหญ่ อำเภอกันทรวิชัย จังหวัดมหาสารคาม"/>
    <s v="งานวางท่อขยายเขตจำหน่ายน้ำ ชุมชนเขวาใหญ่ หมู่ 1 - หมู่ 5 , หมู่ 13 - 14 , หมู่ 18 - 19 และ หมู่ 21 ตำบลเขวาใหญ่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x v="6"/>
    <s v="กรกฎ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1b3a7ee7a9450a340e7f54"/>
    <s v="v3_190201V01F02"/>
  </r>
  <r>
    <s v="มท 55110 – 1-67-0100"/>
    <s v="งานวางท่อขยายเขตจำหน่ายน้ำ หมู่ 6 บ้านดอนสนาม ตำบลจำป่าหวาย อำเภอเมืองพะเยา จังหวัดพะเยา"/>
    <s v="งานวางท่อขยายเขตจำหน่ายน้ำ หมู่ 6 บ้านดอนสนาม ตำบลจำป่าหวาย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9c137d9566a1d348d46d8"/>
    <s v="v3_190201V01F02"/>
  </r>
  <r>
    <s v="มท 55110 – 1-67-0099"/>
    <s v="งานวางท่อขยายเขตจำหน่ายน้ำ หมู่ 13 ตำบลจำป่าหวาย อำเภอเมืองพะเยา จังหวัดพะเยา"/>
    <s v="งานวางท่อขยายเขตจำหน่ายน้ำ หมู่ 13 ตำบลจำป่าหวาย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9bc96ca398d04dbf19c4d"/>
    <s v="v3_190201V01F02"/>
  </r>
  <r>
    <s v="มท 55110 – 1-67-0098"/>
    <s v="งานวางท่อขยายเขตจำหน่ายน้ำ หน้าโรงเรียนบ้านนาหลวง ถนนเจ้าฟ้า ตำบลนาน้อย อำเภอนาน้อย จังหวัดน่าน"/>
    <s v="งานวางท่อขยายเขตจำหน่ายน้ำ หน้าโรงเรียนบ้านนาหลวง ถนนเจ้าฟ้า ตำบลนาน้อย อำเภอนาน้อย จังหวัดน่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99379ca398d04dbf19c4a"/>
    <s v="v3_190201V01F02"/>
  </r>
  <r>
    <s v="มท 55110 – 1-67-0097"/>
    <s v="งานวางท่อขยายเขตจำหน่ายน้ำ สามแยกป่าช้าบ้านหนองบัว ถึง ปากทางเข้าวัดประทุมมาวาส (หนองบัว) หมู่ 8 ตำบลม่อนปิ่น อำเภอฝาง จังหวัดเชียงใหม่"/>
    <s v="งานวางท่อขยายเขตจำหน่ายน้ำ สามแยกป่าช้าบ้านหนองบัว ถึง ปากทางเข้าวัดประทุมมาวาส (หนองบัว) หมู่ 8 ตำบลม่อนปิ่น อำเภอฝา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1"/>
    <x v="0"/>
    <m/>
    <s v="https://emenscr.nesdc.go.th/viewer/view.html?id=6729923d0816d804c8e06222"/>
    <s v="v3_190201V01F01"/>
  </r>
  <r>
    <s v="มท 55110 – 1-67-0096"/>
    <s v="งานวางท่อขยายเขตจำหน่ายน้ำ บ้านนางแตน หมู่ 1 ตำบลท่าผา อำเภอเกาะคา จังหวัดลำปาง"/>
    <s v="งานวางท่อขยายเขตจำหน่ายน้ำ บ้านนางแตน หมู่ 1 ตำบลท่าผา อำเภอเกาะคา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98d5d46601904ce6f3f05"/>
    <s v="v3_190201V01F02"/>
  </r>
  <r>
    <s v="มท 55110 – 1-67-0095"/>
    <s v="งานวางท่อขยายเขตจำหน่ายน้ำบ้านท่าวังผาหมู่ 6 ตำบลท่าวังผา อำเภอท่าวังผา จังหวัดน่าน"/>
    <s v="งานวางท่อขยายเขตจำหน่ายน้ำบ้านท่าวังผาหมู่ 6 ตำบลท่าวังผา อำเภอท่าวังผา จังหวัดน่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7298a54e845e51d413e0e3a"/>
    <s v="v3_190201V01F02"/>
  </r>
  <r>
    <s v="มท 55110 – 1-67-0094"/>
    <s v="งานวางท่อขยายเขตจำหน่ายน้ำ หมู่ 4 บ้านฝั่งหมิ่น ตำบลดอกคำใต้ อำเภอดอกคำใต้ จังหวัดพะเยา"/>
    <s v="งานวางท่อขยายเขตจำหน่ายน้ำ หมู่ 4 บ้านฝั่งหมิ่น ตำบลดอกคำใต้ อำเภอดอกคำใต้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b0c1954b491b4af53a1f"/>
    <s v="v3_190201V01F02"/>
  </r>
  <r>
    <s v="มท 55110 – 1-67-0093"/>
    <s v="งานวางท่อขยายเขตจำหน่ายน้ำ บ้านสะพานงาม หมู่ 3 ตำบลดอกคำใต้ อำเภอดอกคำใต้ จังหวัดพะเยา"/>
    <s v="งานวางท่อขยายเขตจำหน่ายน้ำ บ้านสะพานงาม หมู่ 3 ตำบลดอกคำใต้ อำเภอดอกคำใต้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fdfdc4dda1b5e2f5ca2"/>
    <s v="v3_190201V01F02"/>
  </r>
  <r>
    <s v="มท 55110 – 1-67-0092"/>
    <s v="งานวางท่อขยายเขตจำหน่ายน้ำ ทางหลวงแผ่นดินหมายเลข 1 กม. 787+502 ด้านขวาทาง หมู่ 1 ตำบลหลวงใต้ อำเภองาว จังหวัดลำปาง"/>
    <s v="งานวางท่อขยายเขตจำหน่ายน้ำ ทางหลวงแผ่นดินหมายเลข 1 กม. 787+502 ด้านขวาทาง หมู่ 1 ตำบลหลวงใต้ อำเภองาว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f125675601b5778c0f8"/>
    <s v="v3_190201V01F02"/>
  </r>
  <r>
    <s v="มท 55110 – 1-67-0091"/>
    <s v="งานวางท่อขยายเขตจำหน่ายน้ำ ซอยสมนึกโรงกลึง หมู่ 5 ตำบลแม่กา อำเภอเมืองพะเยา จังหวัดพะเยา"/>
    <s v="งานวางท่อขยายเขตจำหน่ายน้ำ ซอยสมนึกโรงกลึง หมู่ 5 ตำบลแม่กา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e43dc4dda1b5e2f5c9a"/>
    <s v="v3_190201V01F02"/>
  </r>
  <r>
    <s v="มท 55110 – 1-67-0090"/>
    <s v="งานวางท่อขยายเขตจำหน่ายน้ำ หมู่ 1 บ้านห้วยข้าวก่ำใต้ ซอยโชคถาวร ตำบลห้วยข้าวก่ำ อำเภอจุน จังหวัดพะเยา"/>
    <s v="งานวางท่อขยายเขตจำหน่ายน้ำ หมู่ 1 บ้านห้วยข้าวก่ำใต้ ซอยโชคถาวร ตำบลห้วยข้าวก่ำ อำเภอจุน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d7a9349501f91151024"/>
    <s v="v3_190201V01F02"/>
  </r>
  <r>
    <s v="มท 55110 – 1-67-0089"/>
    <s v="งานวางท่อขยายเขตจำหน่ายน้ำ ซอยตลาดสดเทศบาลดอกคำใต้ หมู่ 3 ตำบลดอกคำใต้ อำเภอดอกคำใต้ จังหวัดพะเยา"/>
    <s v="งานวางท่อขยายเขตจำหน่ายน้ำ ซอยตลาดสดเทศบาลดอกคำใต้ หมู่ 3 ตำบลดอกคำใต้ อำเภอดอกคำใต้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ca25675601b5778c0eb"/>
    <s v="v3_190201V01F02"/>
  </r>
  <r>
    <s v="มท 55110 – 1-67-0088"/>
    <s v="งานวางท่อขยายเขตจำหน่ายน้ำ บ้านโซ้ หมู่ 2 ตำบลแม่นาเรือ อำเภอเมืองพะเยา จังหวัดพะเยา"/>
    <s v="งานวางท่อขยายเขตจำหน่ายน้ำ บ้านโซ้ หมู่ 2 ตำบลแม่นาเรือ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ตุลาคม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bbe5675601b5778c0e8"/>
    <s v="v3_190201V01F02"/>
  </r>
  <r>
    <s v="มท 55110 – 1-67-0087"/>
    <s v="งานวางท่อขยายเขตจำหน่ายน้ำ บ้านทุ่งวัวแดง หมู่ 3 ตำบลแม่ใส อำเภอเมืองพะเยา จังหวัดพะเยา"/>
    <s v="งานวางท่อขยายเขตจำหน่ายน้ำ บ้านทุ่งวัวแดง หมู่ 3 ตำบลแม่ใส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ad5dc4dda1b5e2f5c92"/>
    <s v="v3_190201V01F02"/>
  </r>
  <r>
    <s v="มท 55110 – 1-67-0086"/>
    <s v="งานวางท่อขยายเขตจำหน่ายน้ำ ชุมชนบ้านจำบอน ซอย 3 หมู่ 4 ตำบลหลวงเหนือ อำเภองาว จังหวัดลำปาง"/>
    <s v="งานวางท่อขยายเขตจำหน่ายน้ำ ชุมชนบ้านจำบอน ซอย 3 หมู่ 4 ตำบลหลวงเหนือ อำเภองาว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9d49349501f91151022"/>
    <s v="v3_190201V01F02"/>
  </r>
  <r>
    <s v="มท 55110 – 1-67-0085"/>
    <s v="งานวางท่อขยายเขตจำหน่ายน้ำ บ้านสันหนองเหนียว หมู่ 3 ตำบลบ้านต๋อม อำเภอเมืองพะเยา จังหวัดพะเยา"/>
    <s v="งานวางท่อขยายเขตจำหน่ายน้ำ บ้านสันหนองเหนียว หมู่ 3 ตำบลบ้านต๋อม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7bbdc4dda1b5e2f5c8e"/>
    <s v="v3_190201V01F02"/>
  </r>
  <r>
    <s v="มท 55110 – 1-67-0084"/>
    <s v="งานวางท่อขยายเขตจำหน่ายน้ำ บ้านป่าป๋วย ซอย 13 หมู่ 3 ตำบลบ้านโฮ่ง อำเภอบ้านโฮ่ง จังหวัดลำพูน"/>
    <s v="งานวางท่อขยายเขตจำหน่ายน้ำ บ้านป่าป๋วย ซอย 13 หมู่ 3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276a23f531f99a29545"/>
    <s v="v3_190201V01F02"/>
  </r>
  <r>
    <s v="มท 55110 – 1-67-0083"/>
    <s v="งานวางท่อขยายเขตจำหน่ายน้ำ บ้านดง หมู่ 13 ตำบลปง อำเภอปง จังหวัดพะเยา"/>
    <s v="งานวางท่อขยายเขตจำหน่ายน้ำ บ้านดง หมู่ 13 ตำบลปง อำเภอปง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1595675601b5778c0dc"/>
    <s v="v3_190201V01F02"/>
  </r>
  <r>
    <s v="มท 55110 – 1-67-0082"/>
    <s v="งานวางท่อขยายเขตจำหน่ายน้ำ ซอย 12 เชื่อม ซอย 17 บ้านโฮ่ง หมู่ 2 ตำบลบ้านโฮ่ง อำเภอบ้านโฮ่ง จังหวัดลำพูน"/>
    <s v="งานวางท่อขยายเขตจำหน่ายน้ำ ซอย 12 เชื่อม ซอย 17 บ้านโฮ่ง หมู่ 2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a043954b491b4af539f6"/>
    <s v="v3_190201V01F02"/>
  </r>
  <r>
    <s v="มท 55110 – 1-67-0081"/>
    <s v="งานวางท่อขยายเขตจำหน่ายน้ำ ซอย 5 บ้านดอยก้อม หมู่ 6 ตำบลบ้านโฮ่ง อำเภอบ้านโฮ่ง จังหวัดลำพูน"/>
    <s v="งานวางท่อขยายเขตจำหน่ายน้ำ ซอย 5 บ้านดอยก้อม หมู่ 6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9ebc60bcdf1b5014205c"/>
    <s v="v3_190201V01F02"/>
  </r>
  <r>
    <s v="มท 55110 – 1-67-0080"/>
    <s v="งานวางท่อขยายเขตจำหน่ายน้ำ บ้านห้วยกาน ซอย 6 หมู่ 1 ตำบลบ้านโฮ่ง อำเภอบ้านโฮ่ง จังหวัดลำพูน"/>
    <s v="งานวางท่อขยายเขตจำหน่ายน้ำ บ้านห้วยกาน ซอย 6 หมู่ 1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9db5954b491b4af539e4"/>
    <s v="v3_190201V01F02"/>
  </r>
  <r>
    <s v="มท 55110 – 1-67-0079"/>
    <s v="งานวางท่อขยายเขตจำหน่ายน้ำ ซอย 2 บ้านดอยก้อม หมู่ 6 ตำบลบ้านโฮ่ง อำเภอบ้านโฮ่ง จังหวัดลำพูน"/>
    <s v="งานวางท่อขยายเขตจำหน่ายน้ำ ซอย 2 บ้านดอยก้อม หมู่ 6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9cc6954b491b4af539e0"/>
    <s v="v3_190201V01F02"/>
  </r>
  <r>
    <s v="มท 55110 – 1-67-0078"/>
    <s v="งานวางท่อขยายเขตจำหน่ายน้ำ บ้านสันป่าก้าว ซอย 5 หมู่ 12 ตำบลห้วยข้าวก่ำ อำเภอจุน จังหวัดพะเยา"/>
    <s v="งานวางท่อขยายเขตจำหน่ายน้ำ บ้านสันป่าก้าว ซอย 5 หมู่ 12 ตำบลห้วยข้าวก่ำ อำเภอจุน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9bd89349501f91151020"/>
    <s v="v3_190201V01F02"/>
  </r>
  <r>
    <s v="มท 55110 – 1-67-0077"/>
    <s v="งานวางท่อขยายเขตจำหน่ายน้ำ บ้านหมุ้น หมู่ 3 ซอยไปโรงพยาบาลปง ตำบลนาปรัง อำเภอปง จังหวัดพะเยา"/>
    <s v="งานวางท่อขยายเขตจำหน่ายน้ำ บ้านหมุ้น หมู่ 3 ซอยไปโรงพยาบาลปง ตำบลนาปรัง อำเภอปง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69a94362bdb1f93f839ee"/>
    <s v="v3_190201V01F02"/>
  </r>
  <r>
    <s v="มท 55110 – 1-67-0076"/>
    <s v="งานวางท่อขยายเขตจำหน่ายน้ำ บ้านหนองท่าควาย ซอยสุสาน ตำบลนาปรัง อำเภอปง จังหวัดพะเยา"/>
    <s v="งานวางท่อขยายเขตจำหน่ายน้ำ บ้านหนองท่าควาย ซอยสุสาน ตำบลนาปรัง อำเภอปง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c20260bcdf1b50141e4f"/>
    <s v="v3_190201V01F02"/>
  </r>
  <r>
    <s v="มท 55110 – 1-67-0075"/>
    <s v="งานวางท่อขยายเขตจำหน่ายน้ำ ซอย 4 หมู่ 9 ตำบลท่าวังทอง อำเภอเมืองพะเยา จังหวัดพะเยา"/>
    <s v="งานวางท่อขยายเขตจำหน่ายน้ำ ซอย 4 หมู่ 9 ตำบลท่าวังทอง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c0f3dc4dda1b5e2f5a7c"/>
    <s v="v3_190201V01F02"/>
  </r>
  <r>
    <s v="มท 55110 – 1-67-0074"/>
    <s v="งานวางท่อขยายเขตจำหน่ายน้ำ บ้านมงคลนิมิตร ซอย 1 ตำบลผาสิงห์ อำเภอเมืองน่าน จังหวัดน่าน"/>
    <s v="งานวางท่อขยายเขตจำหน่ายน้ำ บ้านมงคลนิมิตร ซอย 1 ตำบลผาสิงห์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fc4995a3a1f8f1674e0"/>
    <s v="v3_190201V01F02"/>
  </r>
  <r>
    <s v="มท 55110 – 1-67-0073"/>
    <s v="งานวางท่อขยายเขตจำหน่ายน้ำ บ้านเจดีย์งาม ซอย 3 หมู่ 1 ตำบลท่าวังทอง อำเภอเมืองพะเยา จังหวัดพะเยา"/>
    <s v="งานวางท่อขยายเขตจำหน่ายน้ำ บ้านเจดีย์งาม ซอย 3 หมู่ 1 ตำบลท่าวังทอง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dc55675601b5778bebb"/>
    <s v="v3_190201V01F02"/>
  </r>
  <r>
    <s v="มท 55110 – 1-67-0072"/>
    <s v="งานวางท่อขยายเขตจำหน่ายน้ำ บ้านมงคลนิมิตร ซอย 4 ตำบลผาสิงห์ อำเภอเมืองน่าน จังหวัดน่าน"/>
    <s v="งานวางท่อขยายเขตจำหน่ายน้ำ บ้านมงคลนิมิตร ซอย 4 ตำบลผาสิงห์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ca95675601b5778beb1"/>
    <s v="v3_190201V01F02"/>
  </r>
  <r>
    <s v="มท 55110 – 1-67-0071"/>
    <s v="งานวางท่อขยายเขตจำหน่ายน้ำ บ้านนางแตน หมู่ 1 ตำบลท่าผา ถึง บ้านสองแควใต้ หมู่ 2 ตำบลนาแก้ว อำเภอเกาะคา จังหวัดลำปาง"/>
    <s v="งานวางท่อขยายเขตจำหน่ายน้ำ บ้านนางแตน หมู่ 1 ตำบลท่าผา ถึง บ้านสองแควใต้ หมู่ 2 ตำบลนาแก้ว อำเภอเกาะคา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a59362bdb1f93f839d4"/>
    <s v="v3_190201V01F02"/>
  </r>
  <r>
    <s v="มท 55110 – 1-67-0070"/>
    <s v="งานวางท่อขยายเขตจำหน่ายน้ำ บ้านหมุ้น หมู่ 3 ตำบลนาปรัง อำเภอปง จังหวัดพะเยา"/>
    <s v="งานวางท่อขยายเขตจำหน่ายน้ำ บ้านหมุ้น หมู่ 3 ตำบลนาปรัง อำเภอปง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8d460bcdf1b50141e2e"/>
    <s v="v3_190201V01F02"/>
  </r>
  <r>
    <s v="มท 55110 – 1-67-0069"/>
    <s v="งานวางท่อขยายเขตจำหน่ายน้ำ บ้านทุ่งพัฒนา หมู่ 13 ตำบลเวียง อำเภอเชียงของ จังหวัดเชียงราย"/>
    <s v="งานวางท่อขยายเขตจำหน่ายน้ำ บ้านทุ่งพัฒนา หมู่ 13 ตำบลเวียง อำเภอเชียงของ 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74fa23f531f99a2952f"/>
    <s v="v3_190201V01F02"/>
  </r>
  <r>
    <s v="มท 55110 – 1-67-0068"/>
    <s v="งานวางท่อขยายเขตจำหน่ายน้ำ บ้านสบสม หมู่ 3 ตำบลเวียง อำเภอเชียงของ จังหวัดเชียงราย"/>
    <s v="งานวางท่อขยายเขตจำหน่ายน้ำ บ้านสบสม หมู่ 3 ตำบลเวียง อำเภอเชียงของ 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5f2362bdb1f93f839d1"/>
    <s v="v3_190201V01F02"/>
  </r>
  <r>
    <s v="มท 55110 – 1-67-0067"/>
    <s v="งานวางท่อขยายเขตจำหน่ายน้ำ บ้านร่องไฮ หมู่ 1 ตำบลแม่ใส อำเภอเมืองพะเยา จังหวัดพะเยา"/>
    <s v="งานวางท่อขยายเขตจำหน่ายน้ำ บ้านร่องไฮ หมู่ 1 ตำบลแม่ใส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3a35675601b5778be96"/>
    <s v="v3_190201V01F02"/>
  </r>
  <r>
    <s v="มท 55110 – 1-67-0066"/>
    <s v="งานวางท่อขยายเขตจำหน่ายน้ำ หมู่ 1 บ้านหม้อแกงทอง ตำบลแม่กา อำเภอเมืองพะเยา จังหวัดพะเยา"/>
    <s v="งานวางท่อขยายเขตจำหน่ายน้ำ หมู่ 1 บ้านหม้อแกงทอง ตำบลแม่กา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2b1954b491b4af5379a"/>
    <s v="v3_190201V01F02"/>
  </r>
  <r>
    <s v="มท 55110 – 1-67-0065"/>
    <s v="งานวางท่อขยายเขตจำหน่ายน้ำ บ้านบ่อแฮ้ว หมู่ 5 ตำบลแม่ใส อำเภอเมืองพะเยา จังหวัดพะเยา"/>
    <s v="งานวางท่อขยายเขตจำหน่ายน้ำ บ้านบ่อแฮ้ว หมู่ 5 ตำบลแม่ใส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1bb954b491b4af53790"/>
    <s v="v3_190201V01F02"/>
  </r>
  <r>
    <s v="มท 55110 – 1-67-0064"/>
    <s v="งานวางท่อขยายเขตจำหน่ายน้ำ ถนนหน้าสนามกีฬา องค์การบริหารส่วนตำบลดอกคำใต้ ตำบลดอกคำใต้  อำเภอดอกคำใต้ จังหวัดพะเยา"/>
    <s v="งานวางท่อขยายเขตจำหน่ายน้ำ ถนนหน้าสนามกีฬา องค์การบริหารส่วนตำบลดอกคำใต้ ตำบลดอกคำใต้  อำเภอดอกคำใต้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b0a3a23f531f99a2952a"/>
    <s v="v3_190201V01F02"/>
  </r>
  <r>
    <s v="มท 55110 – 1-67-0063"/>
    <s v="งานวางท่อขยายเขตจำหน่ายน้ำ บ้านวังหม้อ ซอยมงคลสถิตย์ ตำบลต้นธงชัย อำเภอเมืองลำปาง จังหวัดลำปาง"/>
    <s v="งานวางท่อขยายเขตจำหน่ายน้ำ บ้านวังหม้อ ซอยมงคลสถิตย์ ตำบลต้นธงชัย อำเภอเมืองลำปาง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afc2362bdb1f93f839cc"/>
    <s v="v3_190201V01F02"/>
  </r>
  <r>
    <s v="มท 55110 – 1-67-0062"/>
    <s v="งานวางท่อขยายเขตจำหน่ายน้ำ หมู่ 13 ตำบลบ้านต๋อม อำเภอเมืองพะเยา จังหวัดพะเยา"/>
    <s v="งานวางท่อขยายเขตจำหน่ายน้ำ หมู่ 13 ตำบลบ้านต๋อม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add4362bdb1f93f839c8"/>
    <s v="v3_190201V01F02"/>
  </r>
  <r>
    <s v="มท 55110 – 1-67-0061"/>
    <s v="งานวางท่อขยายเขตจำหน่ายน้ำ บ้านเวียงบัวเขลางค์นคร ตำบลชมพู อำเภอเมืองลำปาง จังหวัดลำปาง"/>
    <s v="งานวางท่อขยายเขตจำหน่ายน้ำ บ้านเวียงบัวเขลางค์นคร ตำบลชมพู อำเภอเมืองลำปาง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aad69349501f91150ff4"/>
    <s v="v3_190201V01F02"/>
  </r>
  <r>
    <s v="มท 55110 – 1-67-0060"/>
    <s v="งานวางท่อขยายเขตจำหน่ายน้ำ บ้านดอนไชย หมู่ 2 ตำบลนาน้อย อำเภอนาน้อย จังหวัดน่าน"/>
    <s v="งานวางท่อขยายเขตจำหน่ายน้ำ บ้านดอนไชย หมู่ 2 ตำบลนาน้อย อำเภอนาน้อย จังหวัดน่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a963995a3a1f8f1674da"/>
    <s v="v3_190201V01F02"/>
  </r>
  <r>
    <s v="มท 55110 – 1-67-0059"/>
    <s v="งานวางท่อขยายเขตจำหน่ายน้ำ บ้านป่าแข (ฝั่งขวาทาง) หมู่ 7 ตำบลนาแก้ว อำเภอเกาะคา จังหวัดลำปาง"/>
    <s v="งานวางท่อขยายเขตจำหน่ายน้ำ บ้านป่าแข (ฝั่งขวาทาง) หมู่ 7 ตำบลนาแก้ว อำเภอเกาะคา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a76edc4dda1b5e2f5a16"/>
    <s v="v3_190201V01F02"/>
  </r>
  <r>
    <s v="มท 55110 – 1-67-0058"/>
    <s v="งานวางท่อขยายเขตจำหน่ายน้ำ ซอย 17 หมู่ 7 ตำบลแม่ปูคา อำเภอสันกำแพง จังหวัดเชียงใหม่"/>
    <s v="งานวางท่อขยายเขตจำหน่ายน้ำ ซอย 17 หมู่ 7 ตำบลแม่ปูคา อำเภอสันกำแพ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a637dc4dda1b5e2f5a14"/>
    <s v="v3_190201V01F02"/>
  </r>
  <r>
    <s v="มท 55110 – 1-67-0057"/>
    <s v="งานวางท่อขยายเขตจำหน่ายน้ำ ซอยตรงข้าม บวกเป็ดซอย 1 หมู่ 3 ตำบลต้นเปา อำเภอสันกำแพง จังหวัดเชียงใหม่"/>
    <s v="งานวางท่อขยายเขตจำหน่ายน้ำ ซอยตรงข้าม บวกเป็ดซอย 1 หมู่ 3 ตำบลต้นเปา อำเภอสันกำแพ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a4ed9349501f91150ff2"/>
    <s v="v3_190201V01F02"/>
  </r>
  <r>
    <s v="มท 55110 – 1-67-0056"/>
    <s v="งานวางท่อขยายเขตจำหน่ายน้ำ บ้านสองแควเหนือ ซอย 2 และซอย 4 หมู่ 9 ตำบลนาแก้ว อำเภอเกาะคา จังหวัดลำปาง"/>
    <s v="งานวางท่อขยายเขตจำหน่ายน้ำ บ้านสองแควเหนือ ซอย 2 และซอย 4 หมู่ 9 ตำบลนาแก้ว อำเภอเกาะคา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2a3d7995a3a1f8f1674d8"/>
    <s v="v3_190201V01F02"/>
  </r>
  <r>
    <s v="มท 55110 – 1-67-0055"/>
    <s v="งานวางท่อขยายเขตจำหน่ายน้ำ หมู่ 8 ตำบลสันปูเลย อำเภอดอยสะเก็ด จังหวัดเชียงใหม่"/>
    <s v="งานวางท่อขยายเขตจำหน่ายน้ำ หมู่ 8 ตำบลสันปูเลย อำเภอดอยสะเก็ด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7e40954b491b4af53699"/>
    <s v="v3_190201V01F02"/>
  </r>
  <r>
    <s v="มท 55110 – 1-67-0054"/>
    <s v="งานวางท่อขยายเขตจำหน่ายน้ำ หมู่บ้านพรสวรรค์ (ท่ารั้ว) ตำบลสันปูเลย อำเภอดอยสะเก็ด จังหวัดเชียงใหม่"/>
    <s v="งานวางท่อขยายเขตจำหน่ายน้ำ หมู่บ้านพรสวรรค์ (ท่ารั้ว) ตำบลสันปูเลย อำเภอดอยสะเก็ด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7d6a60bcdf1b50141d02"/>
    <s v="v3_190201V01F02"/>
  </r>
  <r>
    <s v="มท 55110 – 1-67-0053"/>
    <s v="งานวางท่อขยายเขตจำหน่ายน้ำ ชุมชนอู่ธนพล หมู่ 2 ตำบลต้นเปา อำเภอสันกำแพง จังหวัดเชียงใหม่"/>
    <s v="งานวางท่อขยายเขตจำหน่ายน้ำ ชุมชนอู่ธนพล หมู่ 2 ตำบลต้นเปา อำเภอสันกำแพ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7c8c954b491b4af53695"/>
    <s v="v3_190201V01F02"/>
  </r>
  <r>
    <s v="มท 55110 – 1-67-0052"/>
    <s v="งานวางท่อขยายเขตจำหน่ายน้ำ บ้านสองแควสันติสุข หมู่ 9  ตำบลนาแก้ว อำเภอเกาะคา จังหวัดลำปาง"/>
    <s v="งานวางท่อขยายเขตจำหน่ายน้ำ บ้านสองแควสันติสุข หมู่ 9  ตำบลนาแก้ว อำเภอเกาะคา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7bab995a3a1f8f1674c0"/>
    <s v="v3_190201V01F02"/>
  </r>
  <r>
    <s v="มท 55110 – 1-67-0051"/>
    <s v="งานวางท่อขยายเขตจำหน่ายน้ำ บ้านตาล (ชุมชนหลังร้านเปลวทิพย์เบเกอรี่) หมู่ 12 ตำบลสันกำแพง  อำเภอสันกำแพง จังหวัดเชียงใหม่"/>
    <s v="งานวางท่อขยายเขตจำหน่ายน้ำ บ้านตาล (ชุมชนหลังร้านเปลวทิพย์เบเกอรี่) หมู่ 12 ตำบลสันกำแพง  อำเภอสันกำแพ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7ab8362bdb1f93f839ba"/>
    <s v="v3_190201V01F02"/>
  </r>
  <r>
    <s v="มท 55110 – 1-67-0050"/>
    <s v="งานวางท่อขยายเขตจำหน่ายน้ำ ซอย 14 หมู่ 3 ตำบลแม่ปูคา อำเภอสันกำแพง จังหวัดเชียงใหม่"/>
    <s v="งานวางท่อขยายเขตจำหน่ายน้ำ ซอย 14 หมู่ 3 ตำบลแม่ปูคา อำเภอสันกำแพ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79eadc4dda1b5e2f591e"/>
    <s v="v3_190201V01F02"/>
  </r>
  <r>
    <s v="มท 55110 – 1-67-0049"/>
    <s v="งานวางท่อขยายเขตจำหน่ายน้ำ บ้านสะลวงนอก หมู่ 7 ตำบลขี้เหล็ก อำเภอแม่ริม จังหวัดเชียงใหม่"/>
    <s v="งานวางท่อขยายเขตจำหน่ายน้ำ บ้านสะลวงนอก หมู่ 7 ตำบลขี้เหล็ก อำเภอแม่ริม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766edc4dda1b5e2f58f4"/>
    <s v="v3_190201V01F02"/>
  </r>
  <r>
    <s v="มท 55110 – 1-67-0048"/>
    <s v="งานวางท่อขยายเขตจำหน่ายน้ำ บ้านแม่ทัง ซอย 5 หมู่ 5 ตำบลหางดง อำเภอฮอด จังหวัดเชียงใหม่"/>
    <s v="งานวางท่อขยายเขตจำหน่ายน้ำ บ้านแม่ทัง ซอย 5 หมู่ 5 ตำบลหางดง อำเภอฮอด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74e49349501f91150fdf"/>
    <s v="v3_190201V01F02"/>
  </r>
  <r>
    <s v="มท 55110 – 1-67-0047"/>
    <s v="งานวางท่อขยายเขตจำหน่ายน้ำ ซอยทานตะวัน หมู่ 10 ตำบลเด่นชัย อำเภอเด่นชัย จังหวัดแพร่"/>
    <s v="งานวางท่อขยายเขตจำหน่ายน้ำ ซอยทานตะวัน หมู่ 10 ตำบลเด่นชัย อำเภอเด่นชัย จังหวัดแพร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6aee362bdb1f93f839b4"/>
    <s v="v3_190201V01F02"/>
  </r>
  <r>
    <s v="มท 55110 – 1-67-0046"/>
    <s v="งานวางท่อขยายเขตจำหน่ายน้ำ บ้านห้วยกั้ง หมู่ 1 ตำบลจุน อำเภอจุน จังหวัดพะเยา"/>
    <s v="งานวางท่อขยายเขตจำหน่ายน้ำ บ้านห้วยกั้ง หมู่ 1 ตำบลจุน อำเภอจุน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6a089349501f91150fd8"/>
    <s v="v3_190201V01F02"/>
  </r>
  <r>
    <s v="มท 55110 – 1-67-0045"/>
    <s v="งานวางท่อขยายเขตจำหน่ายน้ำ แยกท่าลี่ ตำบลข่วงเปา อำเภอจอมทอง จังหวัดเชียงใหม่"/>
    <s v="งานวางท่อขยายเขตจำหน่ายน้ำ แยกท่าลี่ ตำบลข่วงเปา อำเภอจอมทอ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ตุลาคม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691fa23f531f99a29513"/>
    <s v="v3_190201V01F02"/>
  </r>
  <r>
    <s v="มท 55110 – 1-67-0044"/>
    <s v="งานวางท่อขยายเขตจำหน่ายน้ำ ซอยเกษตรมิตรสัมพันธ์ หมู่ 10 ตำบลเด่นชัย อำเภอเด่นชัย จังหวัดแพร่"/>
    <s v="งานวางท่อขยายเขตจำหน่ายน้ำ ซอยเกษตรมิตรสัมพันธ์ หมู่ 10 ตำบลเด่นชัย อำเภอเด่นชัย จังหวัดแพร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67c0dc4dda1b5e2f58c4"/>
    <s v="v3_190201V01F02"/>
  </r>
  <r>
    <s v="มท 55110 – 1-67-0043"/>
    <s v="งานวางท่อขยายเขตจำหน่ายน้ำ บ้านแพะโรงสูบ หมู่ 6 ตำบลเด่นชัย อำเภอเด่นชัย จังหวัดแพร่"/>
    <s v="งานวางท่อขยายเขตจำหน่ายน้ำ บ้านแพะโรงสูบ หมู่ 6 ตำบลเด่นชัย อำเภอเด่นชัย จังหวัดแพร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66e0954b491b4af5362e"/>
    <s v="v3_190201V01F02"/>
  </r>
  <r>
    <s v="มท 55110 – 1-67-0042"/>
    <s v="งานวางท่อขยายเขตจำหน่ายน้ำ ซอยข้างทางหลวงชนบทหมายเลข 3003 บ้านห้วยน้ำดิบ หมู่ 5  ตำบลบ้านโฮ่ง อำเภอบ้านโฮ่ง จังหวัดลำพูน"/>
    <s v="งานวางท่อขยายเขตจำหน่ายน้ำ ซอยข้างทางหลวงชนบทหมายเลข 3003 บ้านห้วยน้ำดิบ หมู่ 5 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66085675601b5778bd19"/>
    <s v="v3_190201V01F02"/>
  </r>
  <r>
    <s v="มท 55110 – 1-67-0041"/>
    <s v="งานวางท่อขยายเขตจำหน่ายน้ำ บ้านสันเจดีย์ - ยางส้ม หมู่ 4 ตำบลบ้านโฮ่ง อำเภอบ้านโฮ่ง จังหวัดลำพูน"/>
    <s v="งานวางท่อขยายเขตจำหน่ายน้ำ บ้านสันเจดีย์ - ยางส้ม หมู่ 4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64fe995a3a1f8f1674b8"/>
    <s v="v3_190201V01F02"/>
  </r>
  <r>
    <s v="มท 55110 – 1-67-0040"/>
    <s v="งานวางท่อขยายเขตจำหน่ายน้ำ ทางหลวงชนบทหมายเลข 3004 บ้านดงห้วยเย็น หมู่ 14 ตำบลบ้านโฮ่ง อำเภอบ้านโฮ่ง จังหวัดลำพูน"/>
    <s v="งานวางท่อขยายเขตจำหน่ายน้ำ ทางหลวงชนบทหมายเลข 3004 บ้านดงห้วยเย็น หมู่ 14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62e9a23f531f99a2950f"/>
    <s v="v3_190201V01F02"/>
  </r>
  <r>
    <s v="มท 55110 – 1-67-0039"/>
    <s v="งานวางท่อขยายเขตจำหน่ายน้ำ บ้านห้วยห้า หมู่ 7 ตำบลบ้านโฮ่ง อำเภอบ้านโฮ่ง จังหวัดลำพูน"/>
    <s v="งานวางท่อขยายเขตจำหน่ายน้ำ บ้านห้วยห้า หมู่ 7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5f629349501f91150fd4"/>
    <s v="v3_190201V01F02"/>
  </r>
  <r>
    <s v="มท 55110 – 1-67-0038"/>
    <s v="งานวางท่อขยายเขตจำหน่ายน้ำ บ้านกาดผาแพร่ หมู่ 4 ตำบลร้องกวาง อำเภอร้องกวาง จังหวัดแพร่"/>
    <s v="งานวางท่อขยายเขตจำหน่ายน้ำ บ้านกาดผาแพร่ หมู่ 4 ตำบลร้องกวาง อำเภอร้องกวาง จังหวัดแพร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5e819349501f91150fd2"/>
    <s v="v3_190201V01F02"/>
  </r>
  <r>
    <s v="มท 55110 – 1-67-0037"/>
    <s v="งานวางท่อขยายเขตจำหน่ายน้ำ บ้านดงห้วยเย็น หมู่ 14 ตำบลบ้านโฮ่ง อำเภอบ้านโฮ่ง จังหวัดลำพูน"/>
    <s v="งานวางท่อขยายเขตจำหน่ายน้ำ บ้านดงห้วยเย็น หมู่ 14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5d83995a3a1f8f1674b4"/>
    <s v="v3_190201V01F02"/>
  </r>
  <r>
    <s v="มท 55110 – 1-67-0036"/>
    <s v="งานวางท่อขยายเขตจำหน่ายน้ำ หมู่ 5 บ้านป่าเหมือด ตำบลป่างิ้ว อำเภอเวียงป่าเป้า จังหวัดเชียงราย"/>
    <s v="งานวางท่อขยายเขตจำหน่ายน้ำ หมู่ 5 บ้านป่าเหมือด ตำบลป่างิ้ว อำเภอเวียงป่าเป้า 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5c2c995a3a1f8f1674b2"/>
    <s v="v3_190201V01F02"/>
  </r>
  <r>
    <s v="มท 55110 – 1-67-0035"/>
    <s v="งานวางท่อขยายเขตจำหน่ายน้ำ บ้านสันทราย ซอย 8 หมู่ 3 ตำบลสันทราย อำเภอฝาง จังหวัดเชียงใหม่"/>
    <s v="งานวางท่อขยายเขตจำหน่ายน้ำ บ้านสันทราย ซอย 8 หมู่ 3 ตำบลสันทราย อำเภอฝา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5a8a995a3a1f8f1674b0"/>
    <s v="v3_190201V01F02"/>
  </r>
  <r>
    <s v="มท 55110 – 1-67-0034"/>
    <s v="งานวางท่อขยายเขตจำหน่ายน้ำ หมู่ 9 บ้านสันจกปก ตำบลดอกคำใต้ อำเภอดอกคำใต้ จังหวัดพะเยา"/>
    <s v="งานวางท่อขยายเขตจำหน่ายน้ำ หมู่ 9 บ้านสันจกปก ตำบลดอกคำใต้ อำเภอดอกคำใต้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599fdc4dda1b5e2f58a2"/>
    <s v="v3_190201V01F02"/>
  </r>
  <r>
    <s v="มท 55110 – 1-67-0033"/>
    <s v="งานวางท่อขยายเขตจำหน่ายน้ำ ซอยวัดบ้านหนองแดง หมู่ 1 ตำบลเปือ อำเภอเชียงกลาง จังหวัดน่าน"/>
    <s v="งานวางท่อขยายเขตจำหน่ายน้ำ ซอยวัดบ้านหนองแดง หมู่ 1 ตำบลเปือ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3a97362bdb1f93f839ab"/>
    <s v="v3_190201V01F02"/>
  </r>
  <r>
    <s v="มท 55110 – 1-67-0032"/>
    <s v="งานวางท่อขยายเขตจำหน่ายน้ำ บ้านดงสุระ หมู่ 2 ตำบลแม่จั๊วะ อำเภอเด่นชัย จังหวัดแพร่"/>
    <s v="งานวางท่อขยายเขตจำหน่ายน้ำ บ้านดงสุระ หมู่ 2 ตำบลแม่จั๊วะ อำเภอเด่นชัย จังหวัดแพร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38b7362bdb1f93f839a9"/>
    <s v="v3_190201V01F02"/>
  </r>
  <r>
    <s v="มท 55110 – 1-67-0031"/>
    <s v="งานวางท่อขยายเขตจำหน่ายน้ำ ซอยเทศบาล 22/3  (เทพอำนวยซอย 2) ตำบลเวียง อำเภอฝาง จังหวัดเชียงใหม่"/>
    <s v="งานวางท่อขยายเขตจำหน่ายน้ำ ซอยเทศบาล 22/3  (เทพอำนวยซอย 2) ตำบลเวียง อำเภอฝา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36cf954b491b4af535f0"/>
    <s v="v3_190201V01F02"/>
  </r>
  <r>
    <s v="มท 55110 – 1-67-0030"/>
    <s v="งานวางท่อขยายเขตจำหน่ายน้ำ ซอยสุขสราญ บ้านแท่นคำ หมู่ 1 ตำบลบ้านหลวง อำเภอจอมทอง จังหวัดเชียงใหม่"/>
    <s v="งานวางท่อขยายเขตจำหน่ายน้ำ ซอยสุขสราญ บ้านแท่นคำ หมู่ 1 ตำบลบ้านหลวง อำเภอจอมทอ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34bc995a3a1f8f1674a3"/>
    <s v="v3_190201V01F02"/>
  </r>
  <r>
    <s v="มท 55110 – 1-67-0029"/>
    <s v="งานวางท่อขยายเขตจำหน่ายน้ำ บ้านเหมืองใหม่ หมู่ 10 ตำบลแม่จั๊วะ อำเภอเด่นชัย จังหวัดแพร่"/>
    <s v="งานวางท่อขยายเขตจำหน่ายน้ำ บ้านเหมืองใหม่ หมู่ 10 ตำบลแม่จั๊วะ อำเภอเด่นชัย จังหวัดแพร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33c1995a3a1f8f1674a1"/>
    <s v="v3_190201V01F02"/>
  </r>
  <r>
    <s v="มท 55110 – 1-67-0028"/>
    <s v="งานวางท่อขยายเขตจำหน่ายน้ำ บ้านห้วยกาน ซอย 27 หมู่ 1 ตำบลบ้านโฮ่ง อำเภอบ้านโฮ่ง จังหวัดลำพูน"/>
    <s v="งานวางท่อขยายเขตจำหน่ายน้ำ บ้านห้วยกาน ซอย 27 หมู่ 1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32cc954b491b4af535c9"/>
    <s v="v3_190201V01F02"/>
  </r>
  <r>
    <s v="มท 55110 – 1-67-0027"/>
    <s v="งานวางท่อขยายเขตจำหน่ายน้ำ ถนนแท่นคำ บ้านแท่นคำ หมู่ 1 ตำบลบ้านหลวง อำเภอจอมทอง จังหวัดเชียงใหม่"/>
    <s v="งานวางท่อขยายเขตจำหน่ายน้ำ ถนนแท่นคำ บ้านแท่นคำ หมู่ 1 ตำบลบ้านหลวง อำเภอจอมทอ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31a0dc4dda1b5e2f585a"/>
    <s v="v3_190201V01F02"/>
  </r>
  <r>
    <s v="มท 55110 – 1-67-0026"/>
    <s v="งานวางท่อขยายเขตจำหน่ายน้ำ ซอย 2 บ้านฮ่างต่ำ หมู่ 12 ตำบลป่างิ้ว อำเภอเวียงป่าเป้า จังหวัดเชียงราย"/>
    <s v="งานวางท่อขยายเขตจำหน่ายน้ำ ซอย 2 บ้านฮ่างต่ำ หมู่ 12 ตำบลป่างิ้ว อำเภอเวียงป่าเป้า 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301660bcdf1b50141c35"/>
    <s v="v3_190201V01F02"/>
  </r>
  <r>
    <s v="มท 55110 – 1-67-0025"/>
    <s v="งานวางท่อขยายเขตจำหน่ายน้ำ บ้านสองแคว ซอย 8 หมู่ 7 ตำบลสันทราย อำเภอฝาง จังหวัดเชียงใหม่"/>
    <s v="งานวางท่อขยายเขตจำหน่ายน้ำ บ้านสองแคว ซอย 8 หมู่ 7 ตำบลสันทราย อำเภอฝา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2e2c9349501f91150fc4"/>
    <s v="v3_190201V01F02"/>
  </r>
  <r>
    <s v="มท 55110 – 1-67-0024"/>
    <s v="งานวางท่อขยายเขตจำหน่ายน้ำ พื้นที่ตำบลหารแก้ว อำเภอหางดง จังหวัดเชียงใหม่"/>
    <s v="งานวางท่อขยายเขตจำหน่ายน้ำ พื้นที่ตำบลหารแก้ว อำเภอหางด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2d09954b491b4af535b1"/>
    <s v="v3_190201V01F02"/>
  </r>
  <r>
    <s v="มท 55110 – 1-67-0023"/>
    <s v="งานวางท่อขยายเขตจำหน่ายน้ำ ตั้งแต่บ้านเลขที่ 84 หมู่ 7 ถึง บ้านเลขที่ 1 หมู่ 3 ตำบลป่ากลาง อำเภอปัว จังหวัดน่าน"/>
    <s v="งานวางท่อขยายเขตจำหน่ายน้ำ ตั้งแต่บ้านเลขที่ 84 หมู่ 7 ถึง บ้านเลขที่ 1 หมู่ 3 ตำบลป่ากลาง อำเภอปัว จังหวัดน่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279e954b491b4af53581"/>
    <s v="v3_190201V01F02"/>
  </r>
  <r>
    <s v="มท 55110 – 1-67-0022"/>
    <s v="งานวางท่อขยายเขตจำหน่ายน้ำ บ้านคำซาว แยกซอยเบญจวรรณ หมู่ 4 ตำบลสันกำแพง อำเภอสันกำแพง จังหวัดเชียงใหม่"/>
    <s v="งานวางท่อขยายเขตจำหน่ายน้ำ บ้านคำซาว แยกซอยเบญจวรรณ หมู่ 4 ตำบลสันกำแพง อำเภอสันกำแพ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255fa23f531f99a29504"/>
    <s v="v3_190201V01F02"/>
  </r>
  <r>
    <s v="มท 55110 – 1-67-0021"/>
    <s v="งานวางท่อขยายเขตจำหน่ายน้ำ บ้านทุ่งพร้าว หมู่ 2 ตำบลเมืองพาน อำเภอพาน จังหวัดเชียงราย"/>
    <s v="งานวางท่อขยายเขตจำหน่ายน้ำ บ้านทุ่งพร้าว หมู่ 2 ตำบลเมืองพาน อำเภอพาน จังหวัดเชียงราย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215a995a3a1f8f16749e"/>
    <s v="v3_190201V01F02"/>
  </r>
  <r>
    <s v="มท 55110 – 1-67-0020"/>
    <s v="งานวางท่อขยายเขตจำหน่ายน้ำ บ้านแม่ทัง ซอย 2 หมู่ 5 ตำบลหางดง อำเภอฮอด จังหวัดเชียงใหม่"/>
    <s v="งานวางท่อขยายเขตจำหน่ายน้ำ บ้านแม่ทัง ซอย 2 หมู่ 5 ตำบลหางดง อำเภอฮอด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2039995a3a1f8f16749c"/>
    <s v="v3_190201V01F02"/>
  </r>
  <r>
    <s v="มท 55110 – 1-67-0019"/>
    <s v="งานวางท่อขยายเขตจำหน่ายน้ำ บ้านแม่ปะหลวง หมู่ 1 ตำบลแม่ปะ อำเภอเถิน จังหวัดลำปาง"/>
    <s v="งานวางท่อขยายเขตจำหน่ายน้ำ บ้านแม่ปะหลวง หมู่ 1 ตำบลแม่ปะ อำเภอเถิน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11ef1954b491b4af53578"/>
    <s v="v3_190201V01F02"/>
  </r>
  <r>
    <s v="มท 55110 – 1-67-0018"/>
    <s v="งานวางท่อขยายเขตจำหน่ายน้ำ บ้านเชียงโคม หมู่ 2 ตำบลเชียงกลาง อำเภอเชียงกลาง จังหวัดน่าน"/>
    <s v="งานวางท่อขยายเขตจำหน่ายน้ำ บ้านเชียงโคม หมู่ 2 ตำบลเชียงกลาง อำเภอเชียงกลาง จังหวัดน่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98adc4dda1b5e2f5551"/>
    <s v="v3_190201V01F02"/>
  </r>
  <r>
    <s v="มท 55110 – 1-67-0017"/>
    <s v="งานวางท่อขยายเขตจำหน่ายน้ำ บ้านห้วยทราย หมู่ 6 ตำบลบ้านแปะ อำเภอจอมทอง จังหวัดเชียงใหม่"/>
    <s v="งานวางท่อขยายเขตจำหน่ายน้ำ บ้านห้วยทราย หมู่ 6 ตำบลบ้านแปะ อำเภอจอมทอ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7f75675601b5778b9b3"/>
    <s v="v3_190201V01F02"/>
  </r>
  <r>
    <s v="มท 55110 – 1-67-0016"/>
    <s v="งานวางท่อขยายเขตจำหน่ายน้ำ บ้านสันต้นธง หมู่ 2 ตำบลต้นธง อำเภอเมืองลำพูน จังหวัดลำพูน"/>
    <s v="งานวางท่อขยายเขตจำหน่ายน้ำ บ้านสันต้นธง หมู่ 2 ตำบลต้นธง อำเภอเมืองลำพูน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6e29349501f91150fb9"/>
    <s v="v3_190201V01F02"/>
  </r>
  <r>
    <s v="มท 55110 – 1-67-0015"/>
    <s v="งานวางท่อขยายเขตจำหน่ายน้ำ บ้านสองแคว ซอย 1 หมู่ 7  ตำบลสันทราย อำเภอฝาง จังหวัดเชียงใหม่"/>
    <s v="งานวางท่อขยายเขตจำหน่ายน้ำ บ้านสองแคว ซอย 1 หมู่ 7  ตำบลสันทราย อำเภอฝาง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5fddc4dda1b5e2f5549"/>
    <s v="v3_190201V01F02"/>
  </r>
  <r>
    <s v="มท 55110 – 1-67-0014"/>
    <s v="งานวางท่อขยายเขตจำหน่ายน้ำ บ้านหล่ายทา ซอย 3 ตำบลทาสบเส้า อำเภอแม่ทา จังหวัดลำพูน "/>
    <s v="งานวางท่อขยายเขตจำหน่ายน้ำ บ้านหล่ายทา ซอย 3 ตำบลทาสบเส้า อำเภอแม่ทา จังหวัดลำพูน 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4839349501f91150fb7"/>
    <s v="v3_190201V01F02"/>
  </r>
  <r>
    <s v="มท 55110 – 1-67-0013"/>
    <s v="งานวางท่อขยายเขตจำหน่ายน้ำ บ้านทาสบเส้า (ฝั่งแดง) หมู่ 1 ตำบลทาสบเส้า อำเภอแม่ทา จังหวัดลำพูน"/>
    <s v="งานวางท่อขยายเขตจำหน่ายน้ำ บ้านทาสบเส้า (ฝั่งแดง) หมู่ 1 ตำบลทาสบเส้า อำเภอแม่ทา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31d9349501f91150fb5"/>
    <s v="v3_190201V01F02"/>
  </r>
  <r>
    <s v="มท 55110 – 1-67-0012"/>
    <s v="งานวางท่อขยายเขตจำหน่ายน้ำ บ้านมินิโฮม หมู่ 3 ตำบลเชิงดอย อำเภอดอยสะเก็ด จังหวัดเชียงใหม่"/>
    <s v="งานวางท่อขยายเขตจำหน่ายน้ำ บ้านมินิโฮม หมู่ 3 ตำบลเชิงดอย อำเภอดอยสะเก็ด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217760bcdf1b5014195c"/>
    <s v="v3_190201V01F02"/>
  </r>
  <r>
    <s v="มท 55110 – 1-67-0011"/>
    <s v="งานวางท่อขยายเขตจำหน่ายน้ำ บ้านห้วยน้ำริน ซอย 14 ตำบลขี้เหล็ก อำเภอแม่ริม จังหวัดเชียงใหม่"/>
    <s v="งานวางท่อขยายเขตจำหน่ายน้ำ บ้านห้วยน้ำริน ซอย 14 ตำบลขี้เหล็ก อำเภอแม่ริม จังหวัดเชียงใหม่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f6d9349501f91150faf"/>
    <s v="v3_190201V01F02"/>
  </r>
  <r>
    <s v="มท 55110 – 1-67-0010"/>
    <s v="งานวางท่อขยายเขตจำหน่ายน้ำ หมู่ 1 ตำบลบ้านต๋อม อำเภอเมืองพะเยา จังหวัดพะเยา"/>
    <s v="งานวางท่อขยายเขตจำหน่ายน้ำ หมู่ 1 ตำบลบ้านต๋อม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พฤศจิก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e2da23f531f99a294f0"/>
    <s v="v3_190201V01F02"/>
  </r>
  <r>
    <s v="มท 55110 – 1-67-0009"/>
    <s v="งานวางท่อขยายเขตจำหน่ายน้ำ ซอยคอกวัว หมู่ 13 ตำบลท่าวังทอง อำเภอเมืองพะเยา จังหวัดพะเยา"/>
    <s v="งานวางท่อขยายเขตจำหน่ายน้ำ ซอยคอกวัว หมู่ 13 ตำบลท่าวังทอง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ccedc4dda1b5e2f553b"/>
    <s v="v3_190201V01F02"/>
  </r>
  <r>
    <s v="มท 55110 – 1-67-0008"/>
    <s v="งานวางท่อขยายเขตจำหน่ายน้ำ บ้านท่าร้อง หมู่ 1 ตำบลแม่อิง  อำเภอภูกามยาว จังหวัดพะเยา"/>
    <s v="งานวางท่อขยายเขตจำหน่ายน้ำ บ้านท่าร้อง หมู่ 1 ตำบลแม่อิง  อำเภอภูกามยาว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a7b5675601b5778b996"/>
    <s v="v3_190201V01F02"/>
  </r>
  <r>
    <s v="มท 55110 – 1-67-0007"/>
    <s v="งานวางท่อขยายเขตจำหน่ายน้ำ บ้านสันตับเต่า หมู่ 17 ตำบลบ้านโฮ่ง อำเภอบ้านโฮ่ง จังหวัดลำพูน"/>
    <s v="งานวางท่อขยายเขตจำหน่ายน้ำ บ้านสันตับเต่า หมู่ 17 ตำบลบ้านโฮ่ง อำเภอบ้านโฮ่ง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66e362bdb1f93f83990"/>
    <s v="v3_190201V01F02"/>
  </r>
  <r>
    <s v="มท 55110 – 1-67-0006"/>
    <s v="งานวางท่อขยายเขตจำหน่ายน้ำ บ้านสันคะยอม หมู่ 1 ตำบลป่าสัก อำเภอเมืองลำพูน จังหวัดลำพูน"/>
    <s v="งานวางท่อขยายเขตจำหน่ายน้ำ บ้านสันคะยอม หมู่ 1 ตำบลป่าสัก อำเภอเมืองลำพูน จังหวัดลำพูน"/>
    <s v="ด้านการสร้างการเติบโตบนคุณภาพชีวิตที่เป็นมิตรต่อสิ่งแวดล้อม"/>
    <x v="6"/>
    <s v="ตุลาคม 2566"/>
    <s v="พฤศจิก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393a23f531f99a294ec"/>
    <s v="v3_190201V01F02"/>
  </r>
  <r>
    <s v="มท 55110 – 1-67-0005"/>
    <s v="งานวางท่อขยายเขตจำหน่ายน้ำ ซอย 2 (วัดลี) หมู่ 14 ตำบลท่าวังทอง อำเภอเมืองพะเยา จังหวัดพะเยา"/>
    <s v="งานวางท่อขยายเขตจำหน่ายน้ำ ซอย 2 (วัดลี) หมู่ 14 ตำบลท่าวังทอง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6010f5a23f531f99a294e8"/>
    <s v="v3_190201V01F02"/>
  </r>
  <r>
    <s v="มท 55110 – 1-67-0004"/>
    <s v="งานวางท่อขยายเขตจำหน่ายน้ำ บ้านสันขะเจ๊าะ ซอย 4 หมู่ 14 ตำบลท่าวังทอง อำเภอเมืองพะเยา จังหวัดพะเยา"/>
    <s v="งานวางท่อขยายเขตจำหน่ายน้ำ บ้านสันขะเจ๊าะ ซอย 4 หมู่ 14 ตำบลท่าวังทอง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97686362bdb1f93f8393c"/>
    <s v="v3_190201V01F02"/>
  </r>
  <r>
    <s v="มท 55110 – 1-67-0003"/>
    <s v="งานวางท่อขยายเขตจำหน่ายน้ำ บ้านท่าข้าม (หย่อมบ้านใหม่ดอยคำ) หมู่ 1 ตำบลบ้านกาศ อำเภอแม่สะเรียง จังหวัดแม่ฮ่องสอน"/>
    <s v="งานวางท่อขยายเขตจำหน่ายน้ำ บ้านท่าข้าม (หย่อมบ้านใหม่ดอยคำ) หมู่ 1 ตำบลบ้านกาศ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971d1362bdb1f93f83938"/>
    <s v="v3_190201V01F02"/>
  </r>
  <r>
    <s v="มท 55110 – 1-67-0002"/>
    <s v="งานก่อสร้างถังน้ำใส ขนาด 4,000 ลบ.ม. สถานีผลิตน้ำดอยพระบาท ตำบลพระบาท อำเภอเมืองลำปาง จังหวัดลำปาง"/>
    <s v="งานก่อสร้างถังน้ำใส ขนาด 4,000 ลบ.ม. สถานีผลิตน้ำดอยพระบาท ตำบลพระบาท อำเภอเมืองลำปาง จังหวัดลำปา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9518518a7ad2adbc5092c"/>
    <s v="v3_190201V01F02"/>
  </r>
  <r>
    <s v="มท 55110 – 1-67-0001"/>
    <s v="งานก่อสร้างสถานีเพิ่มแรงดันและวางท่อจ่ายน้ำพื้นที่ ตำบลบ้านใหม่ อำเภอเมืองพะเยา จังหวัดพะเยา"/>
    <s v="งานก่อสร้างสถานีเพิ่มแรงดันและวางท่อจ่ายน้ำพื้นที่ ตำบลบ้านใหม่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7"/>
    <s v="v3_190201V01"/>
    <x v="0"/>
    <x v="0"/>
    <m/>
    <s v="https://emenscr.nesdc.go.th/viewer/view.html?id=66594ae5a23f531f99a2947c"/>
    <s v="v3_190201V01F02"/>
  </r>
  <r>
    <s v="มท 5470-1-1-67-0011"/>
    <s v="แผนงานการขยายการให้บริการน้ำประปาอย่างทั่วถึง เพียงพอและมั่นคง"/>
    <s v="แผนงานการขยายการให้บริการน้ำประปาอย่างทั่วถึง เพียงพอและมั่นค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7"/>
    <s v="v3_190201V01"/>
    <x v="0"/>
    <x v="0"/>
    <m/>
    <s v="https://emenscr.nesdc.go.th/viewer/view.html?id=65eabed1a23f531f99a27c50"/>
    <s v="v3_190201V01F02"/>
  </r>
  <r>
    <s v="มท 5470-1-1-67-0009"/>
    <s v="โครงการฉลากประหยัดน้ำ"/>
    <s v="โครงการฉลากประหยัดน้ำ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7"/>
    <s v="v3_190201V04"/>
    <x v="6"/>
    <x v="0"/>
    <m/>
    <s v="https://emenscr.nesdc.go.th/viewer/view.html?id=65eabb7955fb162ad9593c92"/>
    <s v="v3_190201V04F04"/>
  </r>
  <r>
    <s v="มท 5470-1-1-67-0008"/>
    <s v="โครงการปรับปรุงกิจการประปาแผนหลัก ครั้งที่ 10"/>
    <s v="โครงการปรับปรุงกิจการประปาแผนหลัก ครั้งที่ 10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7"/>
    <s v="v3_190201V01"/>
    <x v="0"/>
    <x v="0"/>
    <m/>
    <s v="https://emenscr.nesdc.go.th/viewer/view.html?id=65eab7f5362bdb1f93f82149"/>
    <s v="v3_190201V01F02"/>
  </r>
  <r>
    <s v="มท 5470-1-1-67-0007"/>
    <s v="โครงการจัดหาพื้นที่เพื่อเป็นแหล่งน้ำดิบสำรอง"/>
    <s v="โครงการจัดหาพื้นที่เพื่อเป็นแหล่งน้ำดิบสำรอง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7"/>
    <s v="v3_190201V02"/>
    <x v="5"/>
    <x v="0"/>
    <m/>
    <s v="https://emenscr.nesdc.go.th/viewer/view.html?id=65eab7db362bdb1f93f82147"/>
    <s v="v3_190201V02F02"/>
  </r>
  <r>
    <s v="มท 5470-1-1-67-0006"/>
    <s v="แผนงานการปรับปรุงกิจการประปาแผนหลักครั้งที่ 9 (โรงงานผลิตน้ำมหาสวัสดิ์)"/>
    <s v="แผนงานการปรับปรุงกิจการประปาแผนหลักครั้งที่ 9 (โรงงานผลิตน้ำมหาสวัสดิ์)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7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7"/>
    <s v="v3_190201V01"/>
    <x v="0"/>
    <x v="0"/>
    <m/>
    <s v="https://emenscr.nesdc.go.th/viewer/view.html?id=65eab48555fb162ad9593c7b"/>
    <s v="v3_190201V01F02"/>
  </r>
  <r>
    <s v="rid_regional_44_1-67-0002"/>
    <s v="โครงการพัฒนาแหล่งน้ำเพื่อการเกษตร กิจกรรมหลักขุดลอกแหล่งน้ำ กิจกรรมย่อยเพิ่มประสิทธิภาพการระบายน้ำและการกักเก็บ คลองผันน้ำแก่งเลิงจาน ตำบลแก่งเลิงจาน อำเภอเมือง จังหวัดมหาสารคาม ขนาดปริมาณดินขุดไม่น้อยกว่า 100,000 ลูกบาศก์เมตร"/>
    <s v="โครงการพัฒนาแหล่งน้ำเพื่อการเกษตร กิจกรรมหลักขุดลอกแหล่งน้ำ กิจกรรมย่อยเพิ่มประสิทธิภาพการระบายน้ำและการกักเก็บ คลองผันน้ำแก่งเลิงจาน ตำบลแก่งเลิงจาน อำเภอเมือง จังหวัดมหาสารคาม ขนาดปริมาณดินขุดไม่น้อยกว่า 100,000 ลูกบาศก์เมตร"/>
    <s v="ด้านการสร้างการเติบโตบนคุณภาพชีวิตที่เป็นมิตรต่อสิ่งแวดล้อม"/>
    <x v="6"/>
    <s v="เมษายน 2567"/>
    <s v="กันยายน 2567"/>
    <s v="โครงการชลประทานมหาสารคาม"/>
    <s v="กรมชลประทาน"/>
    <s v="ชป."/>
    <s v="กระทรวงเกษตรและสหกรณ์"/>
    <s v="โครงการปกติ 2567"/>
    <s v="v3_190201V01"/>
    <x v="4"/>
    <x v="0"/>
    <m/>
    <s v="https://emenscr.nesdc.go.th/viewer/view.html?id=66419b33995a3a1f8f166960"/>
    <s v="v3_190201V01F03"/>
  </r>
  <r>
    <s v="มท 55713 – 3-67-0005"/>
    <s v="โครงการก่อสร้างปรับปรุงขยาย การประปาส่วนภูมิภาคสาขาน่าน อำเภอเมืองน่าน จังหวัดน่าน"/>
    <s v="โครงการก่อสร้างปรับปรุงขยาย การประปาส่วนภูมิภาคสาขาน่าน อำเภอเมืองน่าน จังหวัดน่าน"/>
    <s v="ด้านการสร้างการเติบโตบนคุณภาพชีวิตที่เป็นมิตรต่อสิ่งแวดล้อม"/>
    <x v="6"/>
    <s v="ตุลาคม 2566"/>
    <s v="กันยายน 2569"/>
    <s v="กองแผนงานโครงการ 2"/>
    <s v="การประปาส่วนภูมิภาค"/>
    <s v="กปภ."/>
    <s v="กระทรวงมหาดไทย"/>
    <s v="ปรับปรุงโครงการสำคัญ 2567"/>
    <s v="v3_190201V01"/>
    <x v="0"/>
    <x v="0"/>
    <m/>
    <s v="https://emenscr.nesdc.go.th/viewer/view.html?id=667d21d1dc4dda1b5e2f70ca"/>
    <s v="v3_190201V01F02"/>
  </r>
  <r>
    <s v="อน 0017-68-0005"/>
    <s v="โครงการปรับปรุงเพิ่มประสิทธิภาพระบบจ่ายน้ำประปา บริเวณถนนทางหลวงชนบท อน.3002 เทศบาลเมืองอุทัยธานี ถึงบ้านหาดทนง อำเภอเมืองอุทัยธานี จังหวัดอุทัยธานี_x0009_"/>
    <s v="โครงการปรับปรุงเพิ่มประสิทธิภาพระบบจ่ายน้ำประปา บริเวณถนนทางหลวงชนบท อน.3002 เทศบาลเมืองอุทัยธานี ถึงบ้านหาดทนง อำเภอเมืองอุทัยธานี จังหวัดอุทัยธานี_x0009_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อุทัยธานี"/>
    <s v="อุทัยธานี"/>
    <s v="จังหวัดและกลุ่มจังหวัด"/>
    <s v="โครงการปกติ 2568"/>
    <s v="v3_190201V01"/>
    <x v="0"/>
    <x v="0"/>
    <m/>
    <s v="https://emenscr.nesdc.go.th/viewer/view.html?id=678fa61a0b91f2689276bb6a"/>
    <s v="v3_190201V01F02"/>
  </r>
  <r>
    <s v="อน 0017-68-0004"/>
    <s v="โครงการปรับปรุงเพิ่มประสิทธิภาพระบบจ่ายน้ำประปา บริเวณตรงข้ามวัดเกาะสวรรค์ ทางหลวงชนบท อน.3002 ตำบลหาดทนง อำเภอเมืองอุทัยธานี จังหวัดอุทัยธานี"/>
    <s v="โครงการปรับปรุงเพิ่มประสิทธิภาพระบบจ่ายน้ำประปา บริเวณตรงข้ามวัดเกาะสวรรค์ ทางหลวงชนบท อน.3002 ตำบลหาดทนง อำเภอเมืองอุทัยธานี จังหวัดอุทัย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อุทัยธานี"/>
    <s v="อุทัยธานี"/>
    <s v="จังหวัดและกลุ่มจังหวัด"/>
    <s v="โครงการปกติ 2568"/>
    <s v="v3_190201V01"/>
    <x v="0"/>
    <x v="0"/>
    <m/>
    <s v="https://emenscr.nesdc.go.th/viewer/view.html?id=678fa238098e9b4051284ac5"/>
    <s v="v3_190201V01F02"/>
  </r>
  <r>
    <s v="อน 0017-68-0003"/>
    <s v="โครงการปรับปรุงเพิ่มประสิทธิภาพระบบจ่ายน้ำประปา บริเวณสถานีจ่ายน้ำประปา  ตำบลหาดทนง อำเภอเมืองอุทัยธานี จังหวัดอุทัยธานี"/>
    <s v="โครงการปรับปรุงเพิ่มประสิทธิภาพระบบจ่ายน้ำประปา บริเวณสถานีจ่ายน้ำประปา  ตำบลหาดทนง อำเภอเมืองอุทัยธานี จังหวัดอุทัย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อุทัยธานี"/>
    <s v="อุทัยธานี"/>
    <s v="จังหวัดและกลุ่มจังหวัด"/>
    <s v="โครงการปกติ 2568"/>
    <s v="v3_190201V01"/>
    <x v="0"/>
    <x v="0"/>
    <m/>
    <s v="https://emenscr.nesdc.go.th/viewer/view.html?id=678f9e25098e9b4051284ac3"/>
    <s v="v3_190201V01F02"/>
  </r>
  <r>
    <s v="รบ 0017-68-0045"/>
    <s v="โครงการปรับปรุงระบบประปาหมู่บ้าน พร้อมขยายเขตท่อประปาหมู่บ้าน  หมู่ที่ 9 ตำบลวัดแก้ว อำเภอบางแพ จังหวัดราชบุรี                                                                                                                   "/>
    <s v="โครงการปรับปรุงระบบประปาหมู่บ้าน พร้อมขยายเขตท่อประปาหมู่บ้าน  หมู่ที่ 9 ตำบลวัดแก้ว อำเภอบางแพ จังหวัดราชบุรี                                                                                                                   "/>
    <s v="ด้านการสร้างการเติบโตบนคุณภาพชีวิตที่เป็นมิตรต่อสิ่งแวดล้อม"/>
    <x v="7"/>
    <s v="ตุลาคม 2567"/>
    <s v="มีนาคม 2568"/>
    <m/>
    <s v="ราชบุรี"/>
    <s v="ราชบุรี"/>
    <s v="จังหวัดและกลุ่มจังหวัด"/>
    <s v="โครงการปกติ 2568"/>
    <s v="v3_190201V01"/>
    <x v="0"/>
    <x v="0"/>
    <m/>
    <s v="https://emenscr.nesdc.go.th/viewer/view.html?id=676b718c6fbae4367b6c063c"/>
    <s v="v3_190201V01F02"/>
  </r>
  <r>
    <s v="ยส 0214-68-0001"/>
    <s v="การขุดเจาะบ่อน้ำบาดาลเพื่อการเกษตร (เครื่องสูบน้ำด้วยระบบพลังงานแสงอาทิตย์ 37 บ่อ)"/>
    <s v="การขุดเจาะบ่อน้ำบาดาลเพื่อการเกษตร (เครื่องสูบน้ำด้วยระบบพลังงานแสงอาทิตย์ 37 บ่อ)"/>
    <s v="ด้านการสร้างการเติบโตบนคุณภาพชีวิตที่เป็นมิตรต่อสิ่งแวดล้อม"/>
    <x v="7"/>
    <s v="มกราคม 2568"/>
    <s v="กันยายน 2568"/>
    <s v="สำนักงานทรัพยากรธรรมชาติและสิ่งแวดล้อมจังหวัด ยโสธร"/>
    <s v="สำนักงานปลัดกระทรวงทรัพยากรธรรมชาติและสิ่งแวดล้อม"/>
    <s v="สป.ทส."/>
    <s v="กระทรวงทรัพยากรธรรมชาติและสิ่งแวดล้อม"/>
    <s v="โครงการปกติ 2568"/>
    <s v="v3_190201V04"/>
    <x v="7"/>
    <x v="0"/>
    <m/>
    <s v="https://emenscr.nesdc.go.th/viewer/view.html?id=677640d66fbae4367b6c097d"/>
    <s v="v3_190201V04F01"/>
  </r>
  <r>
    <s v="มท 55713 – 3-68-0006"/>
    <s v="โครงการก่อสร้างปรับปรุงขยาย การประปาส่วนภูมิภาคสาขาเชียงคาน อำเภอเชียงคาน จังหวัดเลย"/>
    <s v="โครงการก่อสร้างปรับปรุงขยาย การประปาส่วนภูมิภาคสาขาเชียงคาน อำเภอเชียงคาน จังหวัดเลย"/>
    <s v="ด้านการสร้างการเติบโตบนคุณภาพชีวิตที่เป็นมิตรต่อสิ่งแวดล้อม"/>
    <x v="7"/>
    <s v="ตุลาคม 2567"/>
    <s v="ธันวาคม 2568"/>
    <s v="กองแผนงานโครงการ 2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0a7a53c750d5109f33f89"/>
    <s v="v3_190201V01F02"/>
  </r>
  <r>
    <s v="มท 55713 – 1-68-0003"/>
    <s v="โครงการก่อสร้างปรับปรุงขยาย การประปาส่วนภูมิภาคสาขาเกาะสมุย ระยะที่ 2  อำเภอเกาะสมุย จังหวัดสุราษฎร์ธานี  "/>
    <s v="โครงการก่อสร้างปรับปรุงขยาย การประปาส่วนภูมิภาคสาขาเกาะสมุย ระยะที่ 2  อำเภอเกาะสมุย จังหวัดสุราษฎร์ธานี 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70"/>
    <s v="กองแผนงานโครงการหลัก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4a75765aee3689aa39714"/>
    <s v="v3_190201V01F02"/>
  </r>
  <r>
    <s v="มท 55713 – 1-68-0002"/>
    <s v="โครงการก่อสร้างปรับปรุงขยาย การประปาส่วนภูมิภาคสาขาสมุทรสาคร-นครปฐม  ระยะที่ 1 ส่วนที่ 1-2 อำเภอเมืองสมุทรสาคร-กระทุ่มแบน-บ้านแพ้ว จังหวัดสมุทรสาคร  อำเภอเมืองนครปฐม-นครชัยศรี จังหวัดนครปฐม อำเภอโพธาราม-บางแพ จังหวัดราชบุรี"/>
    <s v="โครงการก่อสร้างปรับปรุงขยาย การประปาส่วนภูมิภาคสาขาสมุทรสาคร-นครปฐม  ระยะที่ 1 ส่วนที่ 1-2 อำเภอเมืองสมุทรสาคร-กระทุ่มแบน-บ้านแพ้ว จังหวัดสมุทรสาคร  อำเภอเมืองนครปฐม-นครชัยศรี จังหวัดนครปฐม อำเภอโพธาราม-บางแพ จังหวัดราช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70"/>
    <s v="กองแผนงานโครงการหลัก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479103c750d5109f34c25"/>
    <s v="v3_190201V01F02"/>
  </r>
  <r>
    <s v="มท 55520 – 3-68-0012"/>
    <s v="งานปรับปรุงเพิ่มประสิทธิภาพระบบท่อจ่ายน้ำ การประปาส่วนภูมิภาคสาขาสตูล ตำบลพิมาน อำเภอเมืองสตูล จังหวัดสตูล"/>
    <s v="งานปรับปรุงเพิ่มประสิทธิภาพระบบท่อจ่ายน้ำ การประปาส่วนภูมิภาคสาขาสตูล ตำบลพิมาน อำเภอเมืองสตูล จังหวัดสตูล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c5470b91f2689277a15a"/>
    <s v="v3_190201V01F02"/>
  </r>
  <r>
    <s v="มท 55520 – 3-68-0011"/>
    <s v="งานปรับปรุงเพิ่มประสิทธิภาพระบบท่อจ่ายน้ำ การประปาส่วนภูมิภาคสาขาละงู ตำบลละงู อำเภอละงู จังหวัดสตูล"/>
    <s v="งานปรับปรุงเพิ่มประสิทธิภาพระบบท่อจ่ายน้ำ การประปาส่วนภูมิภาคสาขาละงู ตำบลละงู อำเภอละงู จังหวัดสตูล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4866e2bc6b4a70e3d431"/>
    <s v="v3_190201V01F02"/>
  </r>
  <r>
    <s v="มท 55520 – 3-68-0010"/>
    <s v="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"/>
    <s v="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44d7a831764a797e2611"/>
    <s v="v3_190201V01F02"/>
  </r>
  <r>
    <s v="มท 55520 – 3-68-0009"/>
    <s v="งานปรับปรุงเพิ่มประสิทธิภาพระบบท่อจ่ายน้ำ การประปาส่วนภูมิภาคสาขาตรัง  ตำบลทับเที่ยง อำเภอเมืองตรัง จังหวัดตรัง"/>
    <s v="งานปรับปรุงเพิ่มประสิทธิภาพระบบท่อจ่ายน้ำ การประปาส่วนภูมิภาคสาขาตรัง  ตำบลทับเที่ยง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4073ff9a7168943923a1"/>
    <s v="v3_190201V01F02"/>
  </r>
  <r>
    <s v="มท 55520 – 3-68-0008"/>
    <s v="งานปรับปรุงเพิ่มประสิทธิภาพระบบท่อจ่ายน้ำ การประปาส่วนภูมิภาคสาขาสุไหงโก-ลก ตำบลสุไหงโก-ลก อำเภอสุไหงโก-ลก จังหวัดนราธิวาส"/>
    <s v="งานปรับปรุงเพิ่มประสิทธิภาพระบบท่อจ่ายน้ำ การประปาส่วนภูมิภาคสาขาสุไหงโก-ลก ตำบลสุไหงโก-ลก อำเภอสุไหงโก-ลก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beabae2bc6b4a70e3d381"/>
    <s v="v3_190201V01F02"/>
  </r>
  <r>
    <s v="มท 55520 – 3-68-0007"/>
    <s v="งานวางท่อเสริมแรงดันน้ำ โซนถนนห้วยยอด (หนองตรุด) การประปาส่วนภูมิภาคสาขาตรัง ตำบลนาตาล่วง อำเภอเมืองตรัง จังหวัดตรัง"/>
    <s v="งานวางท่อเสริมแรงดันน้ำ โซนถนนห้วยยอด (หนองตรุด) การประปาส่วนภูมิภาคสาขาตรัง ตำบลนาตาล่วง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236cff9a716894390ef0"/>
    <s v="v3_190201V01F02"/>
  </r>
  <r>
    <s v="มท 55520 – 3-68-0006"/>
    <s v="งานปรับปรุงเพิ่มประสิทธิภาพระบบท่อจ่ายน้ำ การประปาส่วนภูมิภาคสาขานาทวี ตำบลนาทวี อำเภอนาทวี จังหวัดสงขลา"/>
    <s v="งานปรับปรุงเพิ่มประสิทธิภาพระบบท่อจ่ายน้ำ การประปาส่วนภูมิภาคสาขานาทวี ตำบลนาทวี อำเภอนาทวี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a47ca5e2bc6b4a70e3cb53"/>
    <s v="v3_190201V01F01"/>
  </r>
  <r>
    <s v="มท 55520 – 1-68-0034"/>
    <s v="งานวางท่อส่ง - จ่ายน้ำพร้อมระบบสูบจ่าย หมู่ 1 - หมู่ 5 ตำบลโฆษิต อำเภอตากใบ จังหวัดนราธิวาส"/>
    <s v="งานวางท่อส่ง - จ่ายน้ำพร้อมระบบสูบจ่าย หมู่ 1 - หมู่ 5 ตำบลโฆษิต อำเภอตากใบ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9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02eb0b91f26892778635"/>
    <s v="v3_190201V01F02"/>
  </r>
  <r>
    <s v="มท 55520 – 1-68-0033"/>
    <s v="งานวางท่อส่งน้ำ พร้อมระบบสูบจ่าย จากสถานีเพิ่มแรงดันโคกสูง ถึง พื้นที่ตำบลพะวง และตำบลทุ่งหวัง อำเภอเมืองสงขลา จังหวัดสงขลา"/>
    <s v="งานวางท่อส่งน้ำ พร้อมระบบสูบจ่าย จากสถานีเพิ่มแรงดันโคกสูง ถึง พื้นที่ตำบลพะวง และตำบลทุ่งหวัง อำเภอเมืองสงขลา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9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024de2bc6b4a70e3d2cc"/>
    <s v="v3_190201V01F02"/>
  </r>
  <r>
    <s v="มท 55520 – 1-68-0032"/>
    <s v="งานวางท่อส่งน้ำ จากสถานีผลิตน้ำ การประปาส่วนภูมิภาคสาขาหาดใหญ่ (ชั้นพิเศษ) ตำบลหาดใหญ่ อำเภอหาดใหญ่ จังหวัดสงขลา ถึง สถานีจ่ายน้ำควนลัง และก่อสร้างถังน้ำใส ขนาด 2,000 ลบ.ม. พร้อมโรงสูบน้ำแรงสูงและระบบสูบส่ง ตำบลควนลัง อำเภอหาดใหญ่ จังหวัดสงขลา"/>
    <s v="งานวางท่อส่งน้ำ จากสถานีผลิตน้ำ การประปาส่วนภูมิภาคสาขาหาดใหญ่ (ชั้นพิเศษ) ตำบลหาดใหญ่ อำเภอหาดใหญ่ จังหวัดสงขลา ถึง สถานีจ่ายน้ำควนลัง และก่อสร้างถังน้ำใส ขนาด 2,000 ลบ.ม. พร้อมโรงสูบน้ำแรงสูงและระบบสูบส่ง ตำบลควนลัง อำเภอหาดใหญ่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9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01bbfe8a254a71fb991f"/>
    <s v="v3_190201V01F02"/>
  </r>
  <r>
    <s v="มท 55520 – 1-68-0031"/>
    <s v="งานก่อสร้างโรงสูบน้ำแรงต่ำ, ปรับปรุงระบบผลิต โรงกรองน้ำ ขนาด 250 ลบ.ม./ชม. เป็น 400 ลบ.ม./ชม. ติดตั้งระบบสูบส่งพร้อมวางท่อส่งน้ำ จาก สถานีผลิตน้ำหนองตรุด ตำบลหนองตรุด ถึง สถานีผลิตน้ำท่าจีน การประปาส่วนภูมิภาคสาขาตรัง ตำบลบางรัก อำเภอเมืองตรัง จังหวัดตรัง"/>
    <s v="งานก่อสร้างโรงสูบน้ำแรงต่ำ, ปรับปรุงระบบผลิต โรงกรองน้ำ ขนาด 250 ลบ.ม./ชม. เป็น 400 ลบ.ม./ชม. ติดตั้งระบบสูบส่งพร้อมวางท่อส่งน้ำ จาก สถานีผลิตน้ำหนองตรุด ตำบลหนองตรุด ถึง สถานีผลิตน้ำท่าจีน การประปาส่วนภูมิภาคสาขาตรัง ตำบลบางรัก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9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d0164c513e688c2813a2"/>
    <s v="v3_190201V01F02"/>
  </r>
  <r>
    <s v="มท 55520 – 1-68-0030"/>
    <s v="งานวางท่อส่ง - จ่ายน้ำ พร้อมระบบสูบจ่ายพื้นที่ ตำบลบ้านใหม่ และตำบลตะเครียะ อำเภอระโนด จังหวัดสงขลา"/>
    <s v="งานวางท่อส่ง - จ่ายน้ำ พร้อมระบบสูบจ่ายพื้นที่ ตำบลบ้านใหม่ และตำบลตะเครียะ อำเภอระโนด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44865a831764a797e226c"/>
    <s v="v3_190201V01F02"/>
  </r>
  <r>
    <s v="มท 55520 – 1-68-0029"/>
    <s v="งานวางท่อเสริมแรงดัน พร้อมระบบสูบส่ง และขยายเขตจำหน่ายน้ำพื้นที่ตำบลท่าข้าม อำเภอหาดใหญ่ จังหวัดสงขลา"/>
    <s v="งานวางท่อเสริมแรงดัน พร้อมระบบสูบส่ง และขยายเขตจำหน่ายน้ำพื้นที่ตำบลท่าข้าม อำเภอหาดใหญ่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441f765aee3689aa47ef8"/>
    <s v="v3_190201V01F02"/>
  </r>
  <r>
    <s v="มท 55520 – 1-68-0028"/>
    <s v="งานวางท่อขยายเขตจำหน่ายน้ำ ชุมชนบือเร็งใน ถนนเจริญเขต ซอย 19 ตำบลสุไหงโก-ลก อำเภอสุไหงโก-ลก จังหวัดนราธิวาส"/>
    <s v="งานวางท่อขยายเขตจำหน่ายน้ำ ชุมชนบือเร็งใน ถนนเจริญเขต ซอย 19 ตำบลสุไหงโก-ลก อำเภอสุไหงโก-ลก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bcdd4c513e688c27ed79"/>
    <s v="v3_190201V01F02"/>
  </r>
  <r>
    <s v="มท 55520 – 1-68-0027"/>
    <s v="งานวางท่อขยายเขตจำหน่ายน้ำ บ้านหัวหิน หมู่ 5 ตำบลบ่อน้ำร้อน อำเภอกันตัง จังหวัดตรัง"/>
    <s v="งานวางท่อขยายเขตจำหน่ายน้ำ บ้านหัวหิน หมู่ 5 ตำบลบ่อน้ำร้อน อำเภอกันตัง จังหวัดตรั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bcb9fe8a254a71fb9534"/>
    <s v="v3_190201V01F02"/>
  </r>
  <r>
    <s v="มท 55520 – 1-68-0026"/>
    <s v="งานวางท่อขยายเขตจำหน่ายน้ำ หมู่ 5 บ้านใหม่ หมู่ 8 บ้านโคกสยา ตำบลกะลุวอเหนือ อำเภอเมืองนราธิวาส จังหวัดนราธิวาส"/>
    <s v="งานวางท่อขยายเขตจำหน่ายน้ำ หมู่ 5 บ้านใหม่ หมู่ 8 บ้านโคกสยา ตำบลกะลุวอเหนือ อำเภอเมืองนราธิวาส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bc9965aee3689aa4687d"/>
    <s v="v3_190201V01F02"/>
  </r>
  <r>
    <s v="มท 55520 – 1-68-0025"/>
    <s v="งานวางท่อขยายเขตจำหน่ายน้ำ ซอยทรัพย์สมบูรณ์ หมู่ 5 ตำบลบ่อน้ำร้อน อำเภอกันตัง จังหวัดตรัง"/>
    <s v="งานวางท่อขยายเขตจำหน่ายน้ำ ซอยทรัพย์สมบูรณ์ หมู่ 5 ตำบลบ่อน้ำร้อน อำเภอกันตัง จังหวัดตรั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b48165aee3689aa467e9"/>
    <s v="v3_190201V01F02"/>
  </r>
  <r>
    <s v="มท 55520 – 1-68-0024"/>
    <s v="งานวางท่อขยายเขตจำหน่ายน้ำ ชุมชนบ้านสวน หมู่ 11 ตำบลทุ่งนุ้ย อำเภอควนกาหลง จังหวัดสตูล"/>
    <s v="งานวางท่อขยายเขตจำหน่ายน้ำ ชุมชนบ้านสวน หมู่ 11 ตำบลทุ่งนุ้ย อำเภอควนกาหลง จังหวัดสตูล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b44aa831764a797e2070"/>
    <s v="v3_190201V01F02"/>
  </r>
  <r>
    <s v="มท 55520 – 1-68-0023"/>
    <s v="งานวางท่อขยายเขตจำหน่ายน้ำ ซอยควนกลาง - โคกทราย หมู่ 3 ตำบลละงู อำเภอละงู จังหวัดสตูล"/>
    <s v="งานวางท่อขยายเขตจำหน่ายน้ำ ซอยควนกลาง - โคกทราย หมู่ 3 ตำบลละงู อำเภอละงู จังหวัดสตูล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b3f2e2bc6b4a70e3cef6"/>
    <s v="v3_190201V01F02"/>
  </r>
  <r>
    <s v="มท 55520 – 1-68-0022"/>
    <s v="งานวางท่อขยายเขตจำหน่ายน้ำ ชุมชนบ้านร่อน หมู่ 2 และ บ้านไทย หมู่ 4 ตำบลตันหยงมัส อำเภอระแงะ จังหวัดนราธิวาส"/>
    <s v="งานวางท่อขยายเขตจำหน่ายน้ำ ชุมชนบ้านร่อน หมู่ 2 และ บ้านไทย หมู่ 4 ตำบลตันหยงมัส อำเภอระแงะ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af3d65aee3689aa467b3"/>
    <s v="v3_190201V01F02"/>
  </r>
  <r>
    <s v="มท 55520 – 1-68-0021"/>
    <s v="งานวางท่อขยายเขตจำหน่ายน้ำ ซอยเรือเมย์ ถนนเพชรเกษม ตำบลนาทวี อำเภอนาทวี จังหวัดสงขลา"/>
    <s v="งานวางท่อขยายเขตจำหน่ายน้ำ ซอยเรือเมย์ ถนนเพชรเกษม ตำบลนาทวี อำเภอนาทวี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aef1ff9a71689438e0c8"/>
    <s v="v3_190201V01F02"/>
  </r>
  <r>
    <s v="มท 55520 – 1-68-0020"/>
    <s v="งานวางท่อขยายเขตจำหน่ายน้ำ ซอยปอเน๊าะ หมู่ 1 ตำบลสำนักขาม อำเภอสะเดา จังหวัดสงขลา"/>
    <s v="งานวางท่อขยายเขตจำหน่ายน้ำ ซอยปอเน๊าะ หมู่ 1 ตำบลสำนักขาม อำเภอสะเดา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d7f6765aee3689aa4618e"/>
    <s v="v3_190201V01F02"/>
  </r>
  <r>
    <s v="มท 55520 – 1-68-0019"/>
    <s v="งานวางท่อขยายเขตจำหน่ายน้ำ พื้นที่ หมู่ 2 ตำบลย่านซื่อ อำเภอควนโดน จังหวัดสตูล"/>
    <s v="งานวางท่อขยายเขตจำหน่ายน้ำ พื้นที่ หมู่ 2 ตำบลย่านซื่อ อำเภอควนโดน จังหวัดสตูล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af7100b91f26892774c47"/>
    <s v="v3_190201V01F02"/>
  </r>
  <r>
    <s v="มท 55520 – 1-68-0018"/>
    <s v="งานวางท่อขยายเขตจำหน่ายน้ำ หมู่ 3 หมู่ 4 และ หมู่ 9 ตำบลลำภู อำเภอเมืองนราธิวาส จังหวัดนราธิวาส"/>
    <s v="งานวางท่อขยายเขตจำหน่ายน้ำ หมู่ 3 หมู่ 4 และ หมู่ 9 ตำบลลำภู อำเภอเมืองนราธิวาส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af6fbfe8a254a71fb93b8"/>
    <s v="v3_190201V01F02"/>
  </r>
  <r>
    <s v="มท 55520 – 1-68-0017"/>
    <s v="งานวางท่อขยายเขตจำหน่ายน้ำ ซอยบาโด หมู่ 7 ตำบลยะหา อำเภอยะหา จังหวัดยะลา"/>
    <s v="งานวางท่อขยายเขตจำหน่ายน้ำ ซอยบาโด หมู่ 7 ตำบลยะหา อำเภอยะหา จังหวัดยะ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ac925a831764a797e1ee6"/>
    <s v="v3_190201V01F02"/>
  </r>
  <r>
    <s v="มท 55520 – 1-68-0016"/>
    <s v="งานวางท่อขยายเขตจำหน่ายน้ำ บ้านทุ่งขมิ้น หมู่ 6 ตำบลทุ่งขมิ้น อำเภอนาหม่อม จังหวัดสงขลา"/>
    <s v="งานวางท่อขยายเขตจำหน่ายน้ำ บ้านทุ่งขมิ้น หมู่ 6 ตำบลทุ่งขมิ้น อำเภอนาหม่อม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5cee04c513e688c27c886"/>
    <s v="v3_190201V01F02"/>
  </r>
  <r>
    <s v="มท 55520 – 1-68-0015"/>
    <s v="งานวางท่อขยายเขตจำหน่ายน้ำ ทางหลวงหมายเลข 4065 หมู่ 3 ตำบลยะหา อำเภอยะหา จังหวัดยะลา"/>
    <s v="งานวางท่อขยายเขตจำหน่ายน้ำ ทางหลวงหมายเลข 4065 หมู่ 3 ตำบลยะหา อำเภอยะหา จังหวัดยะ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5b1220b91f26892772bc3"/>
    <s v="v3_190201V01F02"/>
  </r>
  <r>
    <s v="มท 55520 – 1-68-0014"/>
    <s v="งานวางท่อขยายเขตจำหน่ายน้ำ หมู่ 5 บ้านกาหงษ์  ตำบลมะนังดาลำ อำเภอสายบุรี จังหวัดปัตตานี"/>
    <s v="งานวางท่อขยายเขตจำหน่ายน้ำ หมู่ 5 บ้านกาหงษ์  ตำบลมะนังดาลำ อำเภอสายบุรี จังหวัดปัตต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5790796b4f94a6a8f4d1d"/>
    <s v="v3_190201V01F02"/>
  </r>
  <r>
    <s v="มท 55520 – 1-68-0013"/>
    <s v="งานวางท่อขยายเขตจำหน่ายน้ำ ตำบลควนโดน อำเภอควนโดน - ตำบลควนกาหลง อำเภอควนกาหลง จังหวัดสตูล"/>
    <s v="งานวางท่อขยายเขตจำหน่ายน้ำ ตำบลควนโดน อำเภอควนโดน - ตำบลควนกาหลง อำเภอควนกาหลง จังหวัดสตูล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574cee2bc6b4a70e3cb77"/>
    <s v="v3_190201V01F02"/>
  </r>
  <r>
    <s v="มท 55520 – 1-68-0012"/>
    <s v="งานวางท่อขยายเขตจำหน่ายน้ำ หมู่บ้านมีทรัพย์ ซอย 8 ถนนอภัยบริรักษ์ ตำบลคูหาสวรรค์ อำเภอเมืองพัทลุง จังหวัดพัทลุง"/>
    <s v="งานวางท่อขยายเขตจำหน่ายน้ำ หมู่บ้านมีทรัพย์ ซอย 8 ถนนอภัยบริรักษ์ ตำบลคูหาสวรรค์ อำเภอเมืองพัทลุง จังหวัดพัทลุ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570310b91f2689277269c"/>
    <s v="v3_190201V01F02"/>
  </r>
  <r>
    <s v="มท 55520 – 1-68-0011"/>
    <s v="งานวางท่อขยายเขตจำหน่ายน้ำ หมู่ 12 บ้านตูแตหลำ ตำบลกำแพง อำเภอละงู จังหวัดสตูล"/>
    <s v="งานวางท่อขยายเขตจำหน่ายน้ำ หมู่ 12 บ้านตูแตหลำ ตำบลกำแพง อำเภอละงู จังหวัดสตูล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4783a65aee3689aa42fee"/>
    <s v="v3_190201V01F02"/>
  </r>
  <r>
    <s v="มท 55520 – 1-68-0010"/>
    <s v="งานวางท่อขยายเขตจำหน่ายน้ำ หมู่ 6 และ หมู่ 7 ตำบลเกาะยอ อำเภอเมืองสงขลา จังหวัดสงขลา"/>
    <s v="งานวางท่อขยายเขตจำหน่ายน้ำ หมู่ 6 และ หมู่ 7 ตำบลเกาะยอ อำเภอเมืองสงขลา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463e896b4f94a6a8f4c94"/>
    <s v="v3_190201V01F02"/>
  </r>
  <r>
    <s v="มท 55520 – 1-68-0009"/>
    <s v="งานวางท่อขยายเขตจำหน่ายน้ำ ซอยราษฎร์ภักดี หมู่ 5 ตำบลบ่อน้ำร้อน อำเภอกันตัง จังหวัดตรัง"/>
    <s v="งานวางท่อขยายเขตจำหน่ายน้ำ ซอยราษฎร์ภักดี หมู่ 5 ตำบลบ่อน้ำร้อน อำเภอกันตัง จังหวัดตรั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442d90b91f26892771f43"/>
    <s v="v3_190201V01F02"/>
  </r>
  <r>
    <s v="มท 55520 – 1-68-0008"/>
    <s v="งานวางท่อขยายเขตจำหน่ายน้ำ ชุมชนกือบงกาแม ถนนโต๊ะลือเบ ตำบลสุไหงโก-ลก อำเภอสุไหงโก-ลก จังหวัดนราธิวาส"/>
    <s v="งานวางท่อขยายเขตจำหน่ายน้ำ ชุมชนกือบงกาแม ถนนโต๊ะลือเบ ตำบลสุไหงโก-ลก อำเภอสุไหงโก-ลก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4382665aee3689aa42cb6"/>
    <s v="v3_190201V01F02"/>
  </r>
  <r>
    <s v="มท 55520 – 1-68-0007"/>
    <s v="งานวางท่อขยายเขตจำหน่ายน้ำ ถนนควนตำเสา ซอย 2 (มานะกล้า) หมู่ 8 บ้านควนตำเสา ตำบลทุ่งหว้า อำเภอทุ่งหว้า จังหวัดสตูล"/>
    <s v="งานวางท่อขยายเขตจำหน่ายน้ำ ถนนควนตำเสา ซอย 2 (มานะกล้า) หมู่ 8 บ้านควนตำเสา ตำบลทุ่งหว้า อำเภอทุ่งหว้า จังหวัดสตูล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3313cfe8a254a71fb9054"/>
    <s v="v3_190201V01F02"/>
  </r>
  <r>
    <s v="มท 55520 – 1-68-0006"/>
    <s v="หมู่บ้านสินทวีวิลล์ หมู่ 12 ตำบลท่าช้าง อำเภอบางกล่ำ จังหวัดสงขลา"/>
    <s v="หมู่บ้านสินทวีวิลล์ หมู่ 12 ตำบลท่าช้าง อำเภอบางกล่ำ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31d7196b4f94a6a8f4bb4"/>
    <s v="v3_190201V01F02"/>
  </r>
  <r>
    <s v="มท 55520 – 1-68-0005"/>
    <s v="งานวางท่อขยายเขตจำหน่ายน้ำ โครงการสวัสดีบ้านโพธิ์ ตำบลบ้านโพธิ์ อำเภอเมืองตรัง จังหวัดตรัง"/>
    <s v="งานวางท่อขยายเขตจำหน่ายน้ำ โครงการสวัสดีบ้านโพธิ์ ตำบลบ้านโพธิ์ อำเภอเมืองตรัง จังหวัดตรั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316c8ff9a71689438a028"/>
    <s v="v3_190201V01F02"/>
  </r>
  <r>
    <s v="มท 55520 – 1-68-0004"/>
    <s v="งานวางท่อขยายเขตจำหน่ายน้ำ ถนนเทศบาลพัฒนา 2 ซอย 1 ตำบลพังลา อำเภอสะเดา จังหวัดสงขลา"/>
    <s v="งานวางท่อขยายเขตจำหน่ายน้ำ ถนนเทศบาลพัฒนา 2 ซอย 1 ตำบลพังลา อำเภอสะเดา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1e0244c513e688c27a762"/>
    <s v="v3_190201V01F02"/>
  </r>
  <r>
    <s v="มท 55520 – 1-68-0003"/>
    <s v="งานวางท่อขยายเขตจำหน่ายน้ำ ซอยกาญจนวนิช - พะวง 86/1 (ฟ้ารั่ว) ถนนกาญจนวนิช หมู่ 2 ตำบลพะวง อำเภอเมืองสงขลา จังหวัดสงขลา"/>
    <s v="งานวางท่อขยายเขตจำหน่ายน้ำ ซอยกาญจนวนิช - พะวง 86/1 (ฟ้ารั่ว) ถนนกาญจนวนิช หมู่ 2 ตำบลพะวง อำเภอเมืองสงขลา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1d12a65aee3689aa42122"/>
    <s v="v3_190201V01F02"/>
  </r>
  <r>
    <s v="มท 55520 – 1-68-0002"/>
    <s v="งานวางท่อขยายเขตจำหน่ายน้ำ ซอยสร้อยศรีและซอยร่วมวัฒนา หมู่ 5 ตำบลเขารูปช้าง อำเภอเมืองสงขลา จังหวัดสงขลา"/>
    <s v="งานวางท่อขยายเขตจำหน่ายน้ำ ซอยสร้อยศรีและซอยร่วมวัฒนา หมู่ 5 ตำบลเขารูปช้าง อำเภอเมืองสงขลา จังหวัดสงขล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316c9ff9a716894384ee7"/>
    <s v="v3_190201V01F02"/>
  </r>
  <r>
    <s v="มท 55520 – 1-68-0001"/>
    <s v="งานวางท่อขยายเขตจำหน่ายน้ำ ถนนสายบ้านปูต๊ะ (ศาลาวดี) - บ้านทุ่งคา ตำบลละหาร อำเภอยี่งอ จังหวัดนราธิวาส"/>
    <s v="งานวางท่อขยายเขตจำหน่ายน้ำ ถนนสายบ้านปูต๊ะ (ศาลาวดี) - บ้านทุ่งคา ตำบลละหาร อำเภอยี่งอ จังหวัดนราธิวาส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308e5e7fd8840616a45e5"/>
    <s v="v3_190201V01F02"/>
  </r>
  <r>
    <s v="มท 55420 – 3-68-0012"/>
    <s v="งานปรับปรุงเพิ่มประสิทธิภาพระบบท่อจ่ายน้ำ การประปาส่วนภูมิภาคสาขากุยบุรี ตำบลไร่เก่า อำเภอสามร้อยยอด จังหวัดประจวบคีรีขันธ์"/>
    <s v="งานปรับปรุงเพิ่มประสิทธิภาพระบบท่อจ่ายน้ำ การประปาส่วนภูมิภาคสาขากุยบุรี ตำบลไร่เก่า อำเภอสามร้อยยอด จังหวัดประจวบคีรีขันธ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80a4274f2efe366f9aa93d"/>
    <s v="v3_190201V01F01"/>
  </r>
  <r>
    <s v="มท 55420 – 3-68-0011"/>
    <s v="งานปรับปรุงเพิ่มประสิทธิภาพระบบท่อจ่ายน้ำ การประปาส่วนภูมิภาคสาขาด่านช้าง ตำบลหนองมะค่าโมง อำเภอด่านช้าง จังหวัดสุพรรณบุรี"/>
    <s v="งานปรับปรุงเพิ่มประสิทธิภาพระบบท่อจ่ายน้ำ การประปาส่วนภูมิภาคสาขาด่านช้าง ตำบลหนองมะค่าโมง อำเภอด่านช้าง จังหวัดสุพรรณ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80a13351d1ed367e3c0b32"/>
    <s v="v3_190201V01F01"/>
  </r>
  <r>
    <s v="มท 55420 – 3-68-0010"/>
    <s v="งานปรับปรุงเพิ่มประสิทธิภาพระบบท่อจ่ายน้ำ การประปาส่วนภูมิภาคสาขาอู่ทอง ตำบลทุ่งคอก อำเภอสองพี่น้อง จังหวัดสุพรรณบุรี"/>
    <s v="งานปรับปรุงเพิ่มประสิทธิภาพระบบท่อจ่ายน้ำ การประปาส่วนภูมิภาคสาขาอู่ทอง ตำบลทุ่งคอก อำเภอสองพี่น้อง จังหวัดสุพรรณ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80a12051d1ed367e3c0b30"/>
    <s v="v3_190201V01F01"/>
  </r>
  <r>
    <s v="มท 55420 – 3-68-0009"/>
    <s v="งานปรับปรุงเพิ่มประสิทธิภาพระบบท่อจ่ายน้ำ การประปาส่วนภูมิภาคสาขาเดิมบางนางบวช ตำบลหัวเขา อำเภอเดิมบางนางบวช จังหวัดสุพรรณบุรี"/>
    <s v="งานปรับปรุงเพิ่มประสิทธิภาพระบบท่อจ่ายน้ำ การประปาส่วนภูมิภาคสาขาเดิมบางนางบวช ตำบลหัวเขา อำเภอเดิมบางนางบวช จังหวัดสุพรรณ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809b2bf23e63510a0fd488"/>
    <s v="v3_190201V01F01"/>
  </r>
  <r>
    <s v="มท 55420 – 3-68-0007"/>
    <s v="งานปรับปรุงเพิ่มประสิทธิภาพระบบท่อจ่ายน้ำ การประปาส่วนภูมิภาคสาขาปากท่อ ตำบลปากท่อ อำเภอปากท่อ จังหวัดราชบุรี "/>
    <s v="งานปรับปรุงเพิ่มประสิทธิภาพระบบท่อจ่ายน้ำ การประปาส่วนภูมิภาคสาขาปากท่อ ตำบลปากท่อ อำเภอปากท่อ จังหวัดราชบุรี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80957552c7c851103d3576"/>
    <s v="v3_190201V01F01"/>
  </r>
  <r>
    <s v="มท 55420 – 1-68-0036"/>
    <s v="งานวางท่อขยายเขตจำหน่ายน้ำบริเวณ หมู่ 8 ตำบลรางหวาย อำเภอพนมทวน จังหวัดกาญจนบุรี"/>
    <s v="งานวางท่อขยายเขตจำหน่ายน้ำบริเวณ หมู่ 8 ตำบลรางหวาย อำเภอพนมทวน จังหวัดกาญจน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03b76e7fd8840616a4abd"/>
    <s v="v3_190201V01F02"/>
  </r>
  <r>
    <s v="มท 55420 – 1-68-0035"/>
    <s v="งานวางท่อขยายเขตจำหน่ายน้ำ หมู่ 1 ตำบลบางครก อำเภอบ้านแหลม จังหวัดเพชรบุรี"/>
    <s v="งานวางท่อขยายเขตจำหน่ายน้ำ หมู่ 1 ตำบลบางครก อำเภอบ้านแหลม จังหวัดเพชร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03a5c4c513e688c279c2e"/>
    <s v="v3_190201V01F02"/>
  </r>
  <r>
    <s v="มท 55420 – 1-68-0034"/>
    <s v="งานวางท่อขยายเขตจำหน่ายน้ำ  หมู่ 1-7 ตำบลคุ้งน้ำวน อำเภอเมืองราชบุรี จังหวัดราชบุรี "/>
    <s v="งานวางท่อขยายเขตจำหน่ายน้ำ  หมู่ 1-7 ตำบลคุ้งน้ำวน อำเภอเมืองราชบุรี จังหวัดราชบุรี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0398c25353b4052ffd2a0"/>
    <s v="v3_190201V01F02"/>
  </r>
  <r>
    <s v="มท 55420 – 1-68-0033"/>
    <s v="งานวางท่อขยายเขตจำหน่ายน้ำ หมู่ 2 ตำบลบางแก้ว อำเภอบ้านแหลม จังหวัดเพชรบุรี"/>
    <s v="งานวางท่อขยายเขตจำหน่ายน้ำ หมู่ 2 ตำบลบางแก้ว อำเภอบ้านแหลม จังหวัดเพชร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037ff65aee3689aa41669"/>
    <s v="v3_190201V01F02"/>
  </r>
  <r>
    <s v="มท 55420 – 1-68-0032"/>
    <s v="งานวางท่อขยายเขตจำหน่ายน้ำ หมู่ 5 ตำบลไร่ขิง อำเภอสามพราน จังหวัดนครปฐม"/>
    <s v="งานวางท่อขยายเขตจำหน่ายน้ำ หมู่ 5 ตำบลไร่ขิง อำเภอสามพราน จังหวัดนครปฐ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02e0a0b91f26892770787"/>
    <s v="v3_190201V01F02"/>
  </r>
  <r>
    <s v="มท 55420 – 1-68-0030"/>
    <s v="งานวางท่อขยายเขตจำหน่ายน้ำ ซอยบึงน้ำใส หมู่ 3 ตำบลอ่าวน้อย อำเภอเมืองประจวบคีรีขันธ์ จังหวัดประจวบคีรีขันธ์"/>
    <s v="งานวางท่อขยายเขตจำหน่ายน้ำ ซอยบึงน้ำใส หมู่ 3 ตำบลอ่าวน้อย อำเภอเมืองประจวบคีรีขันธ์ จังหวัดประจวบคีรีขันธ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0238565aee3689aa414fa"/>
    <s v="v3_190201V01F02"/>
  </r>
  <r>
    <s v="มท 55420 – 1-68-0029"/>
    <s v="งานวางท่อขยายเขตจำหน่ายน้ำ  หมู่ 3  ตำบลสามกระทาย อำเภอกุยบุรี จังหวัดประจวบคีรีขันธ์"/>
    <s v="งานวางท่อขยายเขตจำหน่ายน้ำ  หมู่ 3  ตำบลสามกระทาย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022684c513e688c279a8d"/>
    <s v="v3_190201V01F02"/>
  </r>
  <r>
    <s v="มท 55420 – 1-68-0028"/>
    <s v="งานวางท่อขยายเขตจำหน่ายน้ำ หมู่ 5 ตำบลบางกระทึก อำเภอสามพราน จังหวัดนครปฐม"/>
    <s v="งานวางท่อขยายเขตจำหน่ายน้ำ หมู่ 5 ตำบลบางกระทึก อำเภอสามพราน จังหวัดนครปฐ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926ff9a716894388b18"/>
    <s v="v3_190201V01F02"/>
  </r>
  <r>
    <s v="มท 55420 – 1-68-0027"/>
    <s v="งานวางท่อขยายเขตจำหน่ายน้ำ หมู่ 8และหมู่ 9 ตำบลท่าเสน อำเภอบ้านลาด จังหวัดเพชรบุรี"/>
    <s v="งานวางท่อขยายเขตจำหน่ายน้ำ หมู่ 8และหมู่ 9 ตำบลท่าเสน อำเภอบ้านลาด จังหวัดเพชร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914098e9b405128502e"/>
    <s v="v3_190201V01F02"/>
  </r>
  <r>
    <s v="มท 55420 – 1-68-0026"/>
    <s v="งานวางท่อขยายเขตจำหน่ายน้ำ หมู่ 4  ตำบลหอมเกร็ด  อำเภอสามพราน  จังหวัดนครปฐม"/>
    <s v="งานวางท่อขยายเขตจำหน่ายน้ำ หมู่ 4  ตำบลหอมเกร็ด  อำเภอสามพราน  จังหวัดนครปฐ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9064c513e688c279714"/>
    <s v="v3_190201V01F02"/>
  </r>
  <r>
    <s v="มท 55420 – 1-68-0025"/>
    <s v="งานวางท่อขยายเขตจำหน่ายน้ำ หมู่ 7 ตำบลสามพระยา อำเภอชะอำ จังหวัดเพชรบุรี"/>
    <s v="งานวางท่อขยายเขตจำหน่ายน้ำ หมู่ 7 ตำบลสามพระยา อำเภอชะอำ จังหวัดเพชร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8f89e3b08405827d635"/>
    <s v="v3_190201V01F02"/>
  </r>
  <r>
    <s v="มท 55420 – 1-68-0024"/>
    <s v="งานวางท่อขยายเขตจำหน่ายน้ำ หมู่ 7 ตำบลบางแก้ว อำเภอเมืองสมุทรสงคราม จังหวัดสมุทรสงคราม"/>
    <s v="งานวางท่อขยายเขตจำหน่ายน้ำ หมู่ 7 ตำบลบางแก้ว อำเภอเมืองสมุทรสงคราม จังหวัดสมุทรสงครา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8e425353b4052ffd23b"/>
    <s v="v3_190201V01F02"/>
  </r>
  <r>
    <s v="มท 55420 – 1-68-0023"/>
    <s v="งานวางท่อขยายเขตจำหน่ายน้ำ  หมู่ 4 ตำบลสามร้อยยอด อำเภอสามร้อยยอด จังหวัดประจวบคีรีขันธ์"/>
    <s v="งานวางท่อขยายเขตจำหน่ายน้ำ  หมู่ 4 ตำบลสามร้อยยอด อำเภอสามร้อยยอด จังหวัดประจวบคีรีขันธ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8ca4c513e688c279702"/>
    <s v="v3_190201V01F02"/>
  </r>
  <r>
    <s v="มท 55420 – 1-68-0021"/>
    <s v="งานวางท่อขยายเขตจำหน่ายน้ำ หมู่ 1 ตำบลกุยบุรี อำเภอกุยบุรี จังหวัดประจวบคีรีขันธ์"/>
    <s v="งานวางท่อขยายเขตจำหน่ายน้ำ หมู่ 1 ตำบลกุยบุรี อำเภอกุยบุรี จังหวัดประจวบคีรีขันธ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8a7098e9b405128502c"/>
    <s v="v3_190201V01F02"/>
  </r>
  <r>
    <s v="มท 55420 – 1-68-0020"/>
    <s v="งานวางท่อขยายเขตจำหน่ายน้ำ หมู่ 1 ตำบลบางเตย อำเภอสามพราน จังหวัดนครปฐม"/>
    <s v="งานวางท่อขยายเขตจำหน่ายน้ำ หมู่ 1 ตำบลบางเตย อำเภอสามพราน จังหวัดนครปฐ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8920b91f26892770379"/>
    <s v="v3_190201V01F02"/>
  </r>
  <r>
    <s v="มท 55420 – 1-68-0019"/>
    <s v="งานวางท่อขยายเขตจำหน่ายน้ำ หมู่ 5 และหมู่ 11 ตำบลปากแพรก อำเภอเมืองกาญจนบุรี จังหวัดกาญจนบุรี"/>
    <s v="งานวางท่อขยายเขตจำหน่ายน้ำ หมู่ 5 และหมู่ 11 ตำบลปากแพรก อำเภอเมืองกาญจนบุรี จังหวัดกาญจน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039e7fd8840616a4a42"/>
    <s v="v3_190201V01F02"/>
  </r>
  <r>
    <s v="มท 55420 – 1-68-0018"/>
    <s v="งานวางท่อขยายเขตจำหน่ายน้ำ หมู่ 1-5 ตำบลดอนคลัง อำเภอดำเนินสะดวก จังหวัดราชบุรี"/>
    <s v="งานวางท่อขยายเขตจำหน่ายน้ำ หมู่ 1-5 ตำบลดอนคลัง อำเภอดำเนินสะดวก จังหวัดราช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02d25353b4052ffd21d"/>
    <s v="v3_190201V01F02"/>
  </r>
  <r>
    <s v="มท 55420 – 1-68-0017"/>
    <s v="งานวางท่อขยายเขตจำหน่ายน้ำ หมู่ 4 ตำบลร่อนทอง อำเภอบางสะพาน จังหวัดประจวบคีรีขันธ์"/>
    <s v="งานวางท่อขยายเขตจำหน่ายน้ำ หมู่ 4 ตำบลร่อนทอง อำเภอบางสะพาน จังหวัดประจวบคีรีขันธ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019e7fd8840616a4a40"/>
    <s v="v3_190201V01F02"/>
  </r>
  <r>
    <s v="มท 55420 – 1-68-0016"/>
    <s v="งานวางท่อขยายเขตจำหน่ายน้ำ หอพักณัฐมนต์ หมู่ 6 ตำบลย่านยาว อำเภอสามชุก จังหวัดสุพรรณบุรี"/>
    <s v="งานวางท่อขยายเขตจำหน่ายน้ำ หอพักณัฐมนต์ หมู่ 6 ตำบลย่านยาว อำเภอสามชุก จังหวัดสุพรรณ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9005098e9b405128500c"/>
    <s v="v3_190201V01F02"/>
  </r>
  <r>
    <s v="มท 55420 – 1-68-0015"/>
    <s v="งานวางท่อขยายเขตจำหน่ายน้ำ หมู่ 1  ตำบลหินกอง อำเภอเมืองราชบุรี จังหวัดราชบุรี"/>
    <s v="งานวางท่อขยายเขตจำหน่ายน้ำ หมู่ 1  ตำบลหินกอง อำเภอเมืองราชบุรี จังหวัดราช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8fe9e7fd8840616a4a3c"/>
    <s v="v3_190201V01F02"/>
  </r>
  <r>
    <s v="มท 55420 – 1-68-0014"/>
    <s v="งานวางท่อขยายเขตจำหน่ายน้ำ หมู่ 7 ตำบลดอนขุนห้วย อำเภอชะอำ จังหวัดเพชรบุรี"/>
    <s v="งานวางท่อขยายเขตจำหน่ายน้ำ หมู่ 7 ตำบลดอนขุนห้วย อำเภอชะอำ จังหวัดเพชร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8ae265aee3689aa41087"/>
    <s v="v3_190201V01F02"/>
  </r>
  <r>
    <s v="มท 55420 – 1-68-0013"/>
    <s v="งานวางท่อขยายเขตจำหน่ายน้ำ หมู่ 3 ตำบลตาหลวง อำเภอดำเนินสะดวก จังหวัดราชบุรี"/>
    <s v="งานวางท่อขยายเขตจำหน่ายน้ำ หมู่ 3 ตำบลตาหลวง อำเภอดำเนินสะดวก จังหวัดราช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8ad99e3b08405827d61b"/>
    <s v="v3_190201V01F02"/>
  </r>
  <r>
    <s v="มท 55420 – 1-68-0012"/>
    <s v="งานวางท่อขยายเขตจำหน่ายน้ำ หมู่ 6 ตำบลบางแก้ว อำเภอเมืองสมุทรสงคราม จังหวัดสมุทรสงคราม"/>
    <s v="งานวางท่อขยายเขตจำหน่ายน้ำ หมู่ 6 ตำบลบางแก้ว อำเภอเมืองสมุทรสงคราม จังหวัดสมุทรสงครา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8ac565aee3689aa41084"/>
    <s v="v3_190201V01F02"/>
  </r>
  <r>
    <s v="มท 55420 – 1-68-0010"/>
    <s v="งานวางท่อขยายเขตจำหน่ายน้ำ หมู่ 1 ตำบลเลาขวัญ อำเภอเลาขวัญ จังหวัดกาญจนบุรี"/>
    <s v="งานวางท่อขยายเขตจำหน่ายน้ำ หมู่ 1 ตำบลเลาขวัญ อำเภอเลาขวัญ จังหวัดกาญจน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7d1a65aee3689aa40f0d"/>
    <s v="v3_190201V01F02"/>
  </r>
  <r>
    <s v="มท 55420 – 1-68-0009"/>
    <s v="งานวางท่อขยายเขตจำหน่ายน้ำ หมู่ 8 ตำบลหนองดินแดง อำเภอเมืองนครปฐม  จังหวัดนครปฐม"/>
    <s v="งานวางท่อขยายเขตจำหน่ายน้ำ หมู่ 8 ตำบลหนองดินแดง อำเภอเมืองนครปฐม  จังหวัดนครปฐ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79e465aee3689aa40ed7"/>
    <s v="v3_190201V01F02"/>
  </r>
  <r>
    <s v="มท 55420 – 1-68-0008"/>
    <s v="งานวางท่อขยายเขตจำหน่ายน้ำ  หมู่ 5 ตำบลตะนาวศรี อำเภอสวนผึ้ง จังหวัดราชบุรี "/>
    <s v="งานวางท่อขยายเขตจำหน่ายน้ำ  หมู่ 5 ตำบลตะนาวศรี อำเภอสวนผึ้ง จังหวัดราชบุรี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77724c513e688c279437"/>
    <s v="v3_190201V01F02"/>
  </r>
  <r>
    <s v="มท 55420 – 1-68-0007"/>
    <s v="งานวางท่อขยายเขตจำหน่ายน้ำ หมู่ 3 และหมู่ 4 ตำบลบ้านดอน อำเภออู่ทอง จังหวัดสุพรรณบุรี"/>
    <s v="งานวางท่อขยายเขตจำหน่ายน้ำ หมู่ 3 และหมู่ 4 ตำบลบ้านดอน อำเภออู่ทอง จังหวัดสุพรรณ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75d3e7fd8840616a4a09"/>
    <s v="v3_190201V01F02"/>
  </r>
  <r>
    <s v="มท 55420 – 1-68-0006"/>
    <s v="งานวางท่อส่งน้ำจากสถานีผลิตน้ำทับสะแก ตำบลทับสะแก อำเภอทับสะแก จังหวัดประจวบคีรีขันธ์ ถึงสถานีผลิตน้ำร่อนทอง ตำบลร่อนทอง อำเภอบางสะพาน จังหวัดประจวบคีรีขันธ์"/>
    <s v="งานวางท่อส่งน้ำจากสถานีผลิตน้ำทับสะแก ตำบลทับสะแก อำเภอทับสะแก จังหวัดประจวบคีรีขันธ์ ถึงสถานีผลิตน้ำร่อนทอง ตำบลร่อนทอง อำเภอบางสะพาน จังหวัดประจวบคีรีขันธ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2eaa25353b4052ffd180"/>
    <s v="v3_190201V01F02"/>
  </r>
  <r>
    <s v="มท 55420 – 1-68-0005"/>
    <s v="งานก่อสร้างสถานีจ่ายน้ำหุบตาโคตร ตำบลสามร้อยยอด  อำเภอสามร้อยยอด จังหวัดประจวบคีรีขันธ์"/>
    <s v="งานก่อสร้างสถานีจ่ายน้ำหุบตาโคตร ตำบลสามร้อยยอด  อำเภอสามร้อยยอด จังหวัดประจวบคีรีขันธ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2d4d25353b4052ffd17e"/>
    <s v="v3_190201V01F02"/>
  </r>
  <r>
    <s v="มท 55420 – 1-68-0004"/>
    <s v="งานวางท่อส่งน้ำจากสถานีจ่ายน้ำนางตะเคียน ถึง การประปาส่วนภูมิภาคสาขาสมุทรสงคราม  ตำบลนางตะเคียน อำเภอเมืองสมุทรสงคราม จังหวัดสมุทรสงคราม"/>
    <s v="งานวางท่อส่งน้ำจากสถานีจ่ายน้ำนางตะเคียน ถึง การประปาส่วนภูมิภาคสาขาสมุทรสงคราม  ตำบลนางตะเคียน อำเภอเมืองสมุทรสงคราม จังหวัดสมุทรสงครา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c2b2a0b91f2689276fbad"/>
    <s v="v3_190201V01F02"/>
  </r>
  <r>
    <s v="มท 55410 – 3-68-0006"/>
    <s v="งานปรับปรุงเพิ่มประสิทธิภาพระบบท่อจ่ายน้ำ การประปาส่วนภูมิภาคสาขามวกเหล็ก ตำบลมวกเหล็ก อำเภอมวกเหล็ก จังหวัดสระบุรี"/>
    <s v="งานปรับปรุงเพิ่มประสิทธิภาพระบบท่อจ่ายน้ำ การประปาส่วนภูมิภาคสาขามวกเหล็ก ตำบลมวกเหล็ก อำเภอมวกเหล็ก จังหวัดสระ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c2cd1e2bc6b4a70e3d3bd"/>
    <s v="v3_190201V01F02"/>
  </r>
  <r>
    <s v="มท 55410 – 3-68-0005"/>
    <s v="งานปรับปรุงเพิ่มประสิทธิภาพระบบท่อจ่ายน้ำ การประปาส่วนภูมิภาคสาขาบ้านหมี่ ตำบลโคกสำโรง อำเภอโคกสำโรง จังหวัดลพบุรี"/>
    <s v="งานปรับปรุงเพิ่มประสิทธิภาพระบบท่อจ่ายน้ำ การประปาส่วนภูมิภาคสาขาบ้านหมี่ ตำบลโคกสำโรง อำเภอโคกสำโรง จังหวัดลพ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c281ca831764a797e2587"/>
    <s v="v3_190201V01F02"/>
  </r>
  <r>
    <s v="มท 55410 – 1-68-0035"/>
    <s v="งานวางท่อเสริมแรงดัน สถานีผลิตและจ่ายน้ำพลับพลา ถนนเลียบคลองชลประทานหมายเลข 2421 ถึง ถนนทางหลวงหมายเลข 24 ตำบลโชคชัย อำเภอโชคชัย จังหวัดนครราชสีมา"/>
    <s v="งานวางท่อเสริมแรงดัน สถานีผลิตและจ่ายน้ำพลับพลา ถนนเลียบคลองชลประทานหมายเลข 2421 ถึง ถนนทางหลวงหมายเลข 24 ตำบลโชคชัย อำเภอโชคชัย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bf98c4c513e688c2825ad"/>
    <s v="v3_190201V01F02"/>
  </r>
  <r>
    <s v="มท 55410 – 1-68-0034"/>
    <s v="งานวางท่อเสริมแรงดันน้ำ บ้านบึงกระโตน หมู่ 8 ตำบลประทาย  อำเภอประทาย จังหวัดนครราชสีมา"/>
    <s v="งานวางท่อเสริมแรงดันน้ำ บ้านบึงกระโตน หมู่ 8 ตำบลประทาย  อำเภอประทาย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bf76f65aee3689aa4a078"/>
    <s v="v3_190201V01F02"/>
  </r>
  <r>
    <s v="มท 55410 – 1-68-0033"/>
    <s v="งานวางท่อเสริมแรงดัน ซอยนิยมชัยแทรกเตอร์ ถึง วัดลำนารายณ์ลพบุรี ตำบลลำนารายณ์ อำเภอชัยบาดาล จังหวัดลพบุรี"/>
    <s v="งานวางท่อเสริมแรงดัน ซอยนิยมชัยแทรกเตอร์ ถึง วัดลำนารายณ์ลพบุรี ตำบลลำนารายณ์ อำเภอชัยบาดาล จังหวัดลพ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bf41ce2bc6b4a70e3d38e"/>
    <s v="v3_190201V01F02"/>
  </r>
  <r>
    <s v="มท 55410 – 1-68-0032"/>
    <s v="งานวางท่อขยายเขตจำหน่ายน้ำ บ้านริมบึง หมู่ 18 ตำบลสีคิ้ว อำเภอสีคิ้ว จังหวัดนครราชสีมา"/>
    <s v="งานวางท่อขยายเขตจำหน่ายน้ำ บ้านริมบึง หมู่ 18 ตำบลสีคิ้ว อำเภอสีคิ้ว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3b3ae2bc6b4a70e3d30c"/>
    <s v="v3_190201V01F02"/>
  </r>
  <r>
    <s v="มท 55410 – 1-68-0031"/>
    <s v="งานวางท่อขยายเขตจำหน่ายน้ำ ซอยเทศบาล 7 หมู่ 3 ตำบลวังน้ำเขียว อำเภอวังน้ำเขียว จังหวัดนครราชสีมา"/>
    <s v="งานวางท่อขยายเขตจำหน่ายน้ำ ซอยเทศบาล 7 หมู่ 3 ตำบลวังน้ำเขียว อำเภอวังน้ำเขียว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292665aee3689aa4960f"/>
    <s v="v3_190201V01F02"/>
  </r>
  <r>
    <s v="มท 55410 – 1-68-0030"/>
    <s v="งานวางท่อขยายเขตจำหน่ายน้ำ บ้านหนองกระเทียมเหนือ หมู่ 3 ตำบลกุดพิมาน อำเภอด่านขุนทด จังหวัดนครราชสีมา"/>
    <s v="งานวางท่อขยายเขตจำหน่ายน้ำ บ้านหนองกระเทียมเหนือ หมู่ 3 ตำบลกุดพิมาน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08eefe8a254a71fb9927"/>
    <s v="v3_190201V01F02"/>
  </r>
  <r>
    <s v="มท 55410 – 1-68-0029"/>
    <s v="งานวางท่อขยายเขตจำหน่ายน้ำ บ้านโป่งบูรพา หมู่ 6 ตำบลโป่งแดง อำเภอขามทะเลสอ จังหวัดนครราชสีมา"/>
    <s v="งานวางท่อขยายเขตจำหน่ายน้ำ บ้านโป่งบูรพา หมู่ 6 ตำบลโป่งแดง อำเภอขามทะเลสอ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0534ff9a716894390d89"/>
    <s v="v3_190201V01F02"/>
  </r>
  <r>
    <s v="มท 55410 – 1-68-0028"/>
    <s v="งานวางท่อขยายเขตจำหน่ายน้ำ ถนนเลียบคลองชลประทาน 23 ตำบลตลาดน้อย อำเภอบ้านหมอ จังหวัดสระบุรี"/>
    <s v="งานวางท่อขยายเขตจำหน่ายน้ำ ถนนเลียบคลองชลประทาน 23 ตำบลตลาดน้อย อำเภอบ้านหมอ จังหวัดสระ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02f3e2bc6b4a70e3d2ce"/>
    <s v="v3_190201V01F02"/>
  </r>
  <r>
    <s v="มท 55410 – 1-68-0027"/>
    <s v="งานวางท่อขยายเขตจำหน่ายน้ำ บ้านดอนป่าโอบ หมู่ 6 บ้านหนองไทร หมู่ 4 บ้านไทรงาม หมู่ 9 ตำบลหนองไทร อำเภอด่านขุนทด จังหวัดนครราชสีมา"/>
    <s v="งานวางท่อขยายเขตจำหน่ายน้ำ บ้านดอนป่าโอบ หมู่ 6 บ้านหนองไทร หมู่ 4 บ้านไทรงาม หมู่ 9 ตำบลหนองไทร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029065aee3689aa49441"/>
    <s v="v3_190201V01F02"/>
  </r>
  <r>
    <s v="มท 55410 – 1-68-0026"/>
    <s v="งานวางท่อขยายเขตจำหน่ายน้ำ เลียบคลองสี่ ซอย 7 หมู่ 5 ตำบลลาดสวาย อำเภอลำลูกกา จังหวัดปทุมธานี"/>
    <s v="งานวางท่อขยายเขตจำหน่ายน้ำ เลียบคลองสี่ ซอย 7 หมู่ 5 ตำบลลาดสวาย อำเภอลำลูกกา จังหวัดปทุม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80089a831764a797e2497"/>
    <s v="v3_190201V01F02"/>
  </r>
  <r>
    <s v="มท 55410 – 1-68-0025"/>
    <s v="งานวางท่อขยายเขตจำหน่ายน้ำ ถนนทางหลวงหมายเลข 346 ถึง ถนนทางหลวงหมายเลข 340 หลังโรงงานเถ้าแก่น้อย หมู่ 3 และหมู่ 4 ตำบลหน้าไม้ อำเภอลาดหลุมแก้ว จังหวัดปทุมธานี"/>
    <s v="งานวางท่อขยายเขตจำหน่ายน้ำ ถนนทางหลวงหมายเลข 346 ถึง ถนนทางหลวงหมายเลข 340 หลังโรงงานเถ้าแก่น้อย หมู่ 3 และหมู่ 4 ตำบลหน้าไม้ อำเภอลาดหลุมแก้ว จังหวัดปทุม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7fa9065aee3689aa493b0"/>
    <s v="v3_190201V01F02"/>
  </r>
  <r>
    <s v="มท 55410 – 1-68-0024"/>
    <s v="งานวางท่อขยายเขตจำหน่ายน้ำ บ้านหนองจิก หมู่ 7 ตำบลหนองแก อำเภอพระพุทธบาท จังหวัดสระบุรี"/>
    <s v="งานวางท่อขยายเขตจำหน่ายน้ำ บ้านหนองจิก หมู่ 7 ตำบลหนองแก อำเภอพระพุทธบาท จังหวัดสระ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7f91796b4f94a6a8f547a"/>
    <s v="v3_190201V01F02"/>
  </r>
  <r>
    <s v="มท 55410 – 1-68-0023"/>
    <s v="งานวางท่อขยายเขตจำหน่ายน้ำ บ้านพรหมเพชร หมู่ 1 ตำบลโคกกรวด อำเภอปากพลี จังหวัดนครนายก"/>
    <s v="งานวางท่อขยายเขตจำหน่ายน้ำ บ้านพรหมเพชร หมู่ 1 ตำบลโคกกรวด อำเภอปากพลี จังหวัดนครนายก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7f6bcff9a716894390cae"/>
    <s v="v3_190201V01F02"/>
  </r>
  <r>
    <s v="มท 55410 – 1-68-0022"/>
    <s v="งานวางท่อขยายเขตจำหน่ายน้ำ บ้านตาลเสี้ยน หมู่ 6 ตำบลหนองแก อำเภอพระพุทธบาท จังหวัดสระบุรี"/>
    <s v="งานวางท่อขยายเขตจำหน่ายน้ำ บ้านตาลเสี้ยน หมู่ 6 ตำบลหนองแก อำเภอพระพุทธบาท จังหวัดสระ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7f43eff9a716894390c98"/>
    <s v="v3_190201V01F02"/>
  </r>
  <r>
    <s v="มท 55410 – 1-68-0021"/>
    <s v="งานวางท่อขยายเขตจำหน่ายน้ำ ถนนทางหลวงหมายเลข 3195  กม.27+650 ถึง หน้าโรงน้ำแข็งออสการ์ 2015 ตำบลป่างิ้ว  อำเภอเมืองอ่างทอง จังหวัดอ่างทอง"/>
    <s v="งานวางท่อขยายเขตจำหน่ายน้ำ ถนนทางหลวงหมายเลข 3195  กม.27+650 ถึง หน้าโรงน้ำแข็งออสการ์ 2015 ตำบลป่างิ้ว  อำเภอเมืองอ่างทอง จังหวัดอ่างท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7ef69a831764a797e2484"/>
    <s v="v3_190201V01F02"/>
  </r>
  <r>
    <s v="มท 55410 – 1-68-0020"/>
    <s v="งานวางท่อขยายเขตจำหน่ายน้ำ ทางเข้าซอยเจริญทรัพย์ ถึง บ้านเลขที่ 51/4 หมู่ 3 ตำบลผักไห่ อำเภอผักไห่  จังหวัดพระนครศรีอยุธยา"/>
    <s v="งานวางท่อขยายเขตจำหน่ายน้ำ ทางเข้าซอยเจริญทรัพย์ ถึง บ้านเลขที่ 51/4 หมู่ 3 ตำบลผักไห่ อำเภอผักไห่  จังหวัดพระนครศรีอยุธ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7eb45a831764a797e247d"/>
    <s v="v3_190201V01F02"/>
  </r>
  <r>
    <s v="มท 55410 – 1-68-0019"/>
    <s v="งานวางท่อขยายเขตจำหน่ายน้ำ ซอยข้างวัดศิริมงคล หมู่ 4 ตำบลนาโสม อำเภอชัยบาดาล จังหวัดลพบุรี"/>
    <s v="งานวางท่อขยายเขตจำหน่ายน้ำ ซอยข้างวัดศิริมงคล หมู่ 4 ตำบลนาโสม อำเภอชัยบาดาล จังหวัดลพ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7e72665aee3689aa492ec"/>
    <s v="v3_190201V01F02"/>
  </r>
  <r>
    <s v="มท 55410 – 1-68-0018"/>
    <s v="งานวางท่อขยายเขตจำหน่ายน้ำ บ้านสระจรเข้ หมู่ 4 ตำบลสระจรเข้ อำเภอด่านขุนทด จังหวัดนครราชสีมา"/>
    <s v="งานวางท่อขยายเขตจำหน่ายน้ำ บ้านสระจรเข้ หมู่ 4 ตำบลสระจรเข้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fcf7a831764a797e2451"/>
    <s v="v3_190201V01F02"/>
  </r>
  <r>
    <s v="มท 55410 – 1-68-0017"/>
    <s v="งานวางท่อขยายเขตจำหน่ายน้ำ บ้านขาม ซอยหมั่นดี หมู่ 4 ตำบลในเมือง อำเภอพิมาย จังหวัดนครราชสีมา"/>
    <s v="งานวางท่อขยายเขตจำหน่ายน้ำ บ้านขาม ซอยหมั่นดี หมู่ 4 ตำบลในเมือง อำเภอพิมาย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f57b0b91f2689277834b"/>
    <s v="v3_190201V01F02"/>
  </r>
  <r>
    <s v="มท 55410 – 1-68-0016"/>
    <s v="งานวางท่อขยายเขตจำหน่ายน้ำ ถนนซอยหนองรี - ปากลาด หมู่ 2 ตำบลบ้านพริก อำเภอบ้านนา จังหวัดนครนายก"/>
    <s v="งานวางท่อขยายเขตจำหน่ายน้ำ ถนนซอยหนองรี - ปากลาด หมู่ 2 ตำบลบ้านพริก อำเภอบ้านนา จังหวัดนครนายก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f3550b91f2689277832c"/>
    <s v="v3_190201V01F02"/>
  </r>
  <r>
    <s v="มท 55410 – 1-68-0015"/>
    <s v="งานวางท่อขยายเขตจำหน่ายน้ำ ซอยโรงเรียนกุหลาบ (ฝั่งซ้าย) ตำบลบึงยี่โถ อำเภอธัญบุรี จังหวัดปทุมธานี"/>
    <s v="งานวางท่อขยายเขตจำหน่ายน้ำ ซอยโรงเรียนกุหลาบ (ฝั่งซ้าย) ตำบลบึงยี่โถ อำเภอธัญบุรี จังหวัดปทุม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f19296b4f94a6a8f5426"/>
    <s v="v3_190201V01F02"/>
  </r>
  <r>
    <s v="มท 55410 – 1-68-0014"/>
    <s v="งานวางท่อขยายเขตจำหน่ายน้ำ หมู่บ้านคณาไพร หมู่ 2 ตำบลสิงห์ อำเภอบางระจัน จังหวัดสิงห์บุรี"/>
    <s v="งานวางท่อขยายเขตจำหน่ายน้ำ หมู่บ้านคณาไพร หมู่ 2 ตำบลสิงห์ อำเภอบางระจัน จังหวัดสิงห์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f019fe8a254a71fb98d5"/>
    <s v="v3_190201V01F02"/>
  </r>
  <r>
    <s v="มท 55410 – 1-68-0013"/>
    <s v="งานวางท่อขยายเขตจำหน่ายน้ำ ทางเข้าศูนย์พัฒนาเด็กเล็ก เทศบาลเมืองผักไห่ ถึง บ้านเลขที่ 93 หมู่ 12 ตำบลผักไห่  อำเภอผักไห่ จังหวัดพระนครศรีอยุธยา"/>
    <s v="งานวางท่อขยายเขตจำหน่ายน้ำ ทางเข้าศูนย์พัฒนาเด็กเล็ก เทศบาลเมืองผักไห่ ถึง บ้านเลขที่ 93 หมู่ 12 ตำบลผักไห่  อำเภอผักไห่ จังหวัดพระนครศรีอยุธ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ed1b0b91f26892778291"/>
    <s v="v3_190201V01F02"/>
  </r>
  <r>
    <s v="มท 55410 – 1-68-0012"/>
    <s v="งานวางท่อขยายเขตจำหน่ายน้ำ บ้านสามแคว หมู่ 4 บ้านหนองบัวรี หมู่ 5 และบ้านใหม่ หมู่ 12 ตำบลท่าช้าง อำเภอเฉลิมพระเกียรติ จังหวัดนครราชสีมา"/>
    <s v="งานวางท่อขยายเขตจำหน่ายน้ำ บ้านสามแคว หมู่ 4 บ้านหนองบัวรี หมู่ 5 และบ้านใหม่ หมู่ 12 ตำบลท่าช้าง อำเภอเฉลิมพระเกียรติ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ea880b91f26892778202"/>
    <s v="v3_190201V01F02"/>
  </r>
  <r>
    <s v="มท 55410 – 1-68-0011"/>
    <s v="งานวางท่อขยายเขตจำหน่ายน้ำ กศน. ลาดน้ำเค็ม ถึง บ้านเลขที่ 32/1 หมู่ 5 ตำบลบ้านแค อำเภอผักไห่ จังหวัดพระนครศรีอยุธยา"/>
    <s v="งานวางท่อขยายเขตจำหน่ายน้ำ กศน. ลาดน้ำเค็ม ถึง บ้านเลขที่ 32/1 หมู่ 5 ตำบลบ้านแค อำเภอผักไห่ จังหวัดพระนครศรีอยุธ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e9d396b4f94a6a8f5413"/>
    <s v="v3_190201V01F02"/>
  </r>
  <r>
    <s v="มท 55410 – 1-68-0010"/>
    <s v="งานวางท่อขยายเขตจำหน่ายน้ำ บ้านหนองตะครอง หมู่ 3 บ้านหนองกก หมู่ 4 และบ้านโคกพัฒนา หมู่ 8 ตำบลหนองสรวง อำเภอขามทะเลสอ จังหวัดนครราชสีมา "/>
    <s v="งานวางท่อขยายเขตจำหน่ายน้ำ บ้านหนองตะครอง หมู่ 3 บ้านหนองกก หมู่ 4 และบ้านโคกพัฒนา หมู่ 8 ตำบลหนองสรวง อำเภอขามทะเลสอ จังหวัดนครราชสีมา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e41796b4f94a6a8f540c"/>
    <s v="v3_190201V01F02"/>
  </r>
  <r>
    <s v="มท 55410 – 1-68-0009"/>
    <s v="งานวางท่อขยายเขตจำหน่ายน้ำ บ้านดอนใหญ่ หมู่ 4 ตำบลตะเคียน อำเภอด่านขุนทด จังหวัดนครราชสีมา"/>
    <s v="งานวางท่อขยายเขตจำหน่ายน้ำ บ้านดอนใหญ่ หมู่ 4 ตำบลตะเคียน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dfeeff9a7168943908a4"/>
    <s v="v3_190201V01F02"/>
  </r>
  <r>
    <s v="มท 55410 – 1-68-0008"/>
    <s v="งานวางท่อขยายเขตจำหน่ายน้ำ บ้านทองย้อย หมู่ 4 และบ้านม้า หมู่ 7 ตำบลดอนทอง อำเภอหนองโดน จังหวัดสระบุรี "/>
    <s v="งานวางท่อขยายเขตจำหน่ายน้ำ บ้านทองย้อย หมู่ 4 และบ้านม้า หมู่ 7 ตำบลดอนทอง อำเภอหนองโดน จังหวัดสระบุรี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dbb996b4f94a6a8f53f2"/>
    <s v="v3_190201V01F02"/>
  </r>
  <r>
    <s v="มท 55410 – 1-68-0007"/>
    <s v="งานวางท่อขยายเขตจำหน่ายน้ำ ถนนราชพฤกษ์  (ด้านซ้ายทางและขวาทาง) ถึง องค์การบริหารส่วนจังหวัดปทุมธานี และคลองพระยามหาโยธา ตำบลบางหลวง อำเภอเมืองปทุมธานี จังหวัดปทุมธานี"/>
    <s v="งานวางท่อขยายเขตจำหน่ายน้ำ ถนนราชพฤกษ์  (ด้านซ้ายทางและขวาทาง) ถึง องค์การบริหารส่วนจังหวัดปทุมธานี และคลองพระยามหาโยธา ตำบลบางหลวง อำเภอเมืองปทุมธานี จังหวัดปทุม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d17596b4f94a6a8f53e1"/>
    <s v="v3_190201V01F02"/>
  </r>
  <r>
    <s v="มท 55410 – 1-68-0006"/>
    <s v="งานวางท่อขยายเขตจำหน่ายน้ำ บ้านหัวนา หมู่ 8 ตำบลหนองไทร อำเภอด่านขุนทด จังหวัดนครราชสีมา"/>
    <s v="งานวางท่อขยายเขตจำหน่ายน้ำ บ้านหัวนา หมู่ 8 ตำบลหนองไทร อำเภอด่านขุนทด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b71996b4f94a6a8f53cd"/>
    <s v="v3_190201V01F02"/>
  </r>
  <r>
    <s v="มท 55410 – 1-68-0005"/>
    <s v="งานวางท่อขยายเขตจำหน่ายน้ำ ถนนบางบัวทอง - สุพรรณบุรี ถึง โรงสีแสงทองวัฒนา หมู่ 2 ตำบลหน้าไม้ อำเภอลาดหลุมแก้ว จังหวัดปทุมธานี"/>
    <s v="งานวางท่อขยายเขตจำหน่ายน้ำ ถนนบางบัวทอง - สุพรรณบุรี ถึง โรงสีแสงทองวัฒนา หมู่ 2 ตำบลหน้าไม้ อำเภอลาดหลุมแก้ว จังหวัดปทุม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b699ff9a7168943906f3"/>
    <s v="v3_190201V01F02"/>
  </r>
  <r>
    <s v="มท 55410 – 1-68-0004"/>
    <s v="งานวางท่อขยายเขตจำหน่ายน้ำ ซอยโรงสีแสงทองวัฒนา หมู่ 2 ตำบลหน้าไม้ อำเภอลาดหลุมแก้ว จังหวัดปทุมธานี"/>
    <s v="งานวางท่อขยายเขตจำหน่ายน้ำ ซอยโรงสีแสงทองวัฒนา หมู่ 2 ตำบลหน้าไม้ อำเภอลาดหลุมแก้ว จังหวัดปทุม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6a67365aee3689aa48cfa"/>
    <s v="v3_190201V01F02"/>
  </r>
  <r>
    <s v="มท 55410 – 1-68-0003"/>
    <s v="งานวางท่อเสริมแรงดันน้ำบ้านบึงกระโดน หมู่ 8 ตำบลประทาย อำเภอประทาย จังหวัดนครราชสีมา"/>
    <s v="งานวางท่อเสริมแรงดันน้ำบ้านบึงกระโดน หมู่ 8 ตำบลประทาย อำเภอประทาย จังหวัดนครราชสีม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56174e2bc6b4a70e3d148"/>
    <s v="v3_190201V01F02"/>
  </r>
  <r>
    <s v="มท 55320 – 3-68-0008"/>
    <s v="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"/>
    <s v="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"/>
    <s v="ด้านการสร้างการเติบโตบนคุณภาพชีวิตที่เป็นมิตรต่อสิ่งแวดล้อม"/>
    <x v="7"/>
    <s v="มีนาคม 2568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c110e1379c9812af8f06e5"/>
    <s v="v3_190201V01F01"/>
  </r>
  <r>
    <s v="มท 55320 – 3-68-0007"/>
    <s v="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"/>
    <s v="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"/>
    <s v="ด้านการสร้างการเติบโตบนคุณภาพชีวิตที่เป็นมิตรต่อสิ่งแวดล้อม"/>
    <x v="7"/>
    <s v="มีนาคม 2568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c0398d1a5ea412b1a2f0cf"/>
    <s v="v3_190201V01F01"/>
  </r>
  <r>
    <s v="มท 55320 – 1-68-0037"/>
    <s v="งานวางท่อขยายเขตจำหน่ายน้ำ หมู่ 4 บ้านดอนฮี (ทางเข้าวัดป่าดอนฮีขันติธรรม) , หมู่ 16 บ้านหนองสมบูรณ์ (ซอยตรงข้ามวัดโสมนัสสถาน, ถนน อบจ.ยส.3953) ตำบลสวาท อำเภอเลิงนกทา จังหวัดยโสธร"/>
    <s v="งานวางท่อขยายเขตจำหน่ายน้ำ หมู่ 4 บ้านดอนฮี (ทางเข้าวัดป่าดอนฮีขันติธรรม) , หมู่ 16 บ้านหนองสมบูรณ์ (ซอยตรงข้ามวัดโสมนัสสถาน, ถนน อบจ.ยส.3953) ตำบลสวาท อำเภอเลิงนกทา จังหวัดยโสธ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4564e7fd8840616a4964"/>
    <s v="v3_190201V01F02"/>
  </r>
  <r>
    <s v="มท 55320 – 1-68-0036"/>
    <s v="งานวางท่อขยายเขตจำหน่ายน้ำ ซอยข้างร้านอาหารพ่อทอน (แยกจากถนนวงค์คำปาน ถึง ทางหลวงหมายเลข 212) ตำบลมุกดาหาร อำเภอเมืองมุกดาหาร จังหวัดมุกดาหาร"/>
    <s v="งานวางท่อขยายเขตจำหน่ายน้ำ ซอยข้างร้านอาหารพ่อทอน (แยกจากถนนวงค์คำปาน ถึง ทางหลวงหมายเลข 212) ตำบลมุกดาหาร อำเภอเมืองมุกดาหาร จังหวัดมุกดาหา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44079e3b08405827d577"/>
    <s v="v3_190201V01F02"/>
  </r>
  <r>
    <s v="มท 55320 – 1-68-0035"/>
    <s v="งานวางท่อขยายเขตจำหน่ายน้ำ หมู่ 1, หมู่ 13 บ้านบางทรายใหญ่ ตำบลบางทรายใหญ่ อำเภอเมืองมุกดาหาร จังหวัดมุกดาหาร"/>
    <s v="งานวางท่อขยายเขตจำหน่ายน้ำ หมู่ 1, หมู่ 13 บ้านบางทรายใหญ่ ตำบลบางทรายใหญ่ อำเภอเมืองมุกดาหาร จังหวัดมุกดาหา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429225353b4052ffd145"/>
    <s v="v3_190201V01F02"/>
  </r>
  <r>
    <s v="มท 55320 – 1-68-0034"/>
    <s v="งานวางท่อขยายเขตจำหน่ายน้ำ หมู่ 1 บ้านคำเจริญ (ซอยคำเจริญ 9, ถนนแสงเจริญ, ซอยคำเจริญ 24) ตำบลแสนสุข อำเภอวารินชำราบ จังหวัดอุบลราชธานี"/>
    <s v="งานวางท่อขยายเขตจำหน่ายน้ำ หมู่ 1 บ้านคำเจริญ (ซอยคำเจริญ 9, ถนนแสงเจริญ, ซอยคำเจริญ 24) ตำบลแสนสุข อำเภอวารินชำราบ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3f999e3b08405827d568"/>
    <s v="v3_190201V01F02"/>
  </r>
  <r>
    <s v="มท 55320 – 1-68-0033"/>
    <s v="งานวางท่อขยายเขตจำหน่ายน้ำ หมู่ 10 บ้านพงสว่าง (ด้านทิศใต้วัดหนองป่าพง) ตำบลโนนผึ้ง อำเภอวารินชำราบ จังหวัดอุบลราชธานี"/>
    <s v="งานวางท่อขยายเขตจำหน่ายน้ำ หมู่ 10 บ้านพงสว่าง (ด้านทิศใต้วัดหนองป่าพง) ตำบลโนนผึ้ง อำเภอวารินชำราบ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3e0de7fd8840616a494c"/>
    <s v="v3_190201V01F02"/>
  </r>
  <r>
    <s v="มท 55320 – 1-68-0032"/>
    <s v="งานวางท่อขยายเขตจำหน่ายน้ำ หมู่ 6 บ้านหนองถนน ตำบลหนองยายพิมพ์ อำเภอนางรอง จังหวัดบุรีรัมย์"/>
    <s v="งานวางท่อขยายเขตจำหน่ายน้ำ หมู่ 6 บ้านหนองถนน ตำบลหนองยายพิมพ์ อำเภอนางรอง จังหวัดบุรีรัมย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3c694c513e688c278d12"/>
    <s v="v3_190201V01F02"/>
  </r>
  <r>
    <s v="มท 55320 – 1-68-0031"/>
    <s v="งานวางท่อขยายเขตจำหน่ายน้ำ หมู่ 2 บ้านนาเมือง ตำบลไร่น้อย อำเภอเมืองอุบลราชธานี จังหวัดอุบลราชธานี"/>
    <s v="งานวางท่อขยายเขตจำหน่ายน้ำ หมู่ 2 บ้านนาเมือง ตำบลไร่น้อย อำเภอเมือง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3a310b91f2689276f957"/>
    <s v="v3_190201V01F02"/>
  </r>
  <r>
    <s v="มท 55320 – 1-68-0030"/>
    <s v="งานวางท่อขยายเขตจำหน่ายน้ำ หมู่ 14 บ้านคุ้มจลง ตำบลเทนมีย์ อำเภอเมืองสุรินทร์ จังหวัดสุรินทร์"/>
    <s v="งานวางท่อขยายเขตจำหน่ายน้ำ หมู่ 14 บ้านคุ้มจลง ตำบลเทนมีย์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3828e7fd8840616a4940"/>
    <s v="v3_190201V01F02"/>
  </r>
  <r>
    <s v="มท 55320 – 1-68-0029"/>
    <s v="งานวางท่อขยายเขตจำหน่ายน้ำ หมู่ 12 บ้านโนนหงษ์ทอง (ซอยหงษ์ทอง 5, ซอยร่มเย็น) ตำบลไร่น้อย อำเภอเมืองอุบลราชธานี จังหวัดอุบลราชธานี"/>
    <s v="งานวางท่อขยายเขตจำหน่ายน้ำ หมู่ 12 บ้านโนนหงษ์ทอง (ซอยหงษ์ทอง 5, ซอยร่มเย็น) ตำบลไร่น้อย อำเภอเมือง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35dd4c513e688c278c87"/>
    <s v="v3_190201V01F02"/>
  </r>
  <r>
    <s v="มท 55320 – 1-68-0028"/>
    <s v="งานวางท่อขยายเขตจำหน่ายน้ำ ถนนองค์การบริหารส่วนจังหวัดบุรีรัมย์ สาย บร.ถ.1-0016 (หนองรี-หนองกง) หมู่ 12 บ้านหนองไทร ตำบลนางรอง อำเภอนางรอง จังหวัดบุรีรัมย์"/>
    <s v="งานวางท่อขยายเขตจำหน่ายน้ำ ถนนองค์การบริหารส่วนจังหวัดบุรีรัมย์ สาย บร.ถ.1-0016 (หนองรี-หนองกง) หมู่ 12 บ้านหนองไทร ตำบลนางรอง อำเภอนางรอง จังหวัดบุรีรัมย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3435ff9a7168943880a8"/>
    <s v="v3_190201V01F02"/>
  </r>
  <r>
    <s v="มท 55320 – 1-68-0027"/>
    <s v="งานวางท่อขยายเขตจำหน่ายน้ำ หมู่ 7 บ้านจาน (คุ้มประปาสามัคคี) ตำบลบ้านจาน อำเภอพุทไธสง จังหวัดบุรีรัมย์"/>
    <s v="งานวางท่อขยายเขตจำหน่ายน้ำ หมู่ 7 บ้านจาน (คุ้มประปาสามัคคี) ตำบล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32b54c513e688c278b59"/>
    <s v="v3_190201V01F02"/>
  </r>
  <r>
    <s v="มท 55320 – 1-68-0026"/>
    <s v="งานวางท่อขยายเขตจำหน่ายน้ำ หมู่ 12 บ้านโนนหงษ์ทอง (ซอยทางเข้าหมู่บ้านตระกูลทรัพย์) ตำบลไร่น้อย อำเภอเมืองอุบลราชธานี จังหวัดอุบลราชธานี"/>
    <s v="งานวางท่อขยายเขตจำหน่ายน้ำ หมู่ 12 บ้านโนนหงษ์ทอง (ซอยทางเข้าหมู่บ้านตระกูลทรัพย์) ตำบลไร่น้อย อำเภอเมือง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30f99e3b08405827d545"/>
    <s v="v3_190201V01F02"/>
  </r>
  <r>
    <s v="มท 55320 – 1-68-0025"/>
    <s v="งานวางท่อขยายเขตจำหน่ายน้ำ หมู่ 1 บ้านลำดวน (คุ้มสระไซร์, ทางหลวงหมายเลข 2077 ) ตำบลลำดวน อำเภอลำดวน จังหวัดสุรินทร์"/>
    <s v="งานวางท่อขยายเขตจำหน่ายน้ำ หมู่ 1 บ้านลำดวน (คุ้มสระไซร์, ทางหลวงหมายเลข 2077 ) ตำบลลำดวน อำเภอลำดวน จังหวัดสุรินทร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2bb79e3b08405827d53b"/>
    <s v="v3_190201V01F02"/>
  </r>
  <r>
    <s v="มท 55320 – 1-68-0024"/>
    <s v="งานวางท่อขยายเขตจำหน่ายน้ำ หมู่ 1 บ้านบุ่งเบา (ชุมชนด้านทิศตะวันตก) ตำบลบ้านจาน อำเภอพุทไธสง จังหวัดบุรีรัมย์"/>
    <s v="งานวางท่อขยายเขตจำหน่ายน้ำ หมู่ 1 บ้านบุ่งเบา (ชุมชนด้านทิศตะวันตก) ตำบลบ้านจาน อำเภอพุทไธสง จังหวัดบุรีรัมย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29f5098e9b4051284ee9"/>
    <s v="v3_190201V01F02"/>
  </r>
  <r>
    <s v="มท 55320 – 1-68-0023"/>
    <s v="งานวางท่อขยายเขตจำหน่ายน้ำ หมู่ 9 บ้านกุดลาดใต้ (ซอยแจ็ค-พงษ์) ตำบลกุดลาด อำเภอเมืองอุบลราชธานี จังหวัดอุบลราชธานี"/>
    <s v="งานวางท่อขยายเขตจำหน่ายน้ำ หมู่ 9 บ้านกุดลาดใต้ (ซอยแจ็ค-พงษ์) ตำบลกุดลาด อำเภอเมือง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21a865aee3689aa3fac3"/>
    <s v="v3_190201V01F02"/>
  </r>
  <r>
    <s v="มท 55320 – 1-68-0022"/>
    <s v="งานวางท่อขยายเขตจำหน่ายน้ำ หมู่ 2 บ้านกันแสง (คุ้มโคกแซะ), หมู่ 3 บ้านทนง, หมู่ 4 บ้านตระแบก, หมู่ 12 บ้านบุตาดี (ซอยข้างกองทุนหมู่บ้าน) ตำบลสลักได อำเภอเมืองสุรินทร์ จังหวัดสุรินทร์"/>
    <s v="งานวางท่อขยายเขตจำหน่ายน้ำ หมู่ 2 บ้านกันแสง (คุ้มโคกแซะ), หมู่ 3 บ้านทนง, หมู่ 4 บ้านตระแบก, หมู่ 12 บ้านบุตาดี (ซอยข้างกองทุนหมู่บ้าน) ตำบลสลักได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1c8d25353b4052ffd0e1"/>
    <s v="v3_190201V01F02"/>
  </r>
  <r>
    <s v="มท 55320 – 1-68-0021"/>
    <s v="งานวางท่อขยายเขตจำหน่ายน้ำ คุ้มประชาเจริญสุข หมู่ 7 บ้านหนองยาง ตำบลหนองโบสถ์ อำเภอนางรอง จังหวัดบุรีรัมย์"/>
    <s v="งานวางท่อขยายเขตจำหน่ายน้ำ คุ้มประชาเจริญสุข หมู่ 7 บ้านหนองยาง ตำบลหนองโบสถ์ อำเภอนางรอง จังหวัดบุรีรัมย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1a8a0b91f2689276eb45"/>
    <s v="v3_190201V01F02"/>
  </r>
  <r>
    <s v="มท 55320 – 1-68-0020"/>
    <s v="งานวางท่อขยายเขตจำหน่ายน้ำ หมู่ 6 บ้านระหาร (คุ้มลูกช้าง, คุ้มป่า) ตำบลเทนมีย์ อำเภอเมืองสุรินทร์ จังหวัดสุรินทร์"/>
    <s v="งานวางท่อขยายเขตจำหน่ายน้ำ หมู่ 6 บ้านระหาร (คุ้มลูกช้าง, คุ้มป่า) ตำบลเทนมีย์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04a7ff9a716894387291"/>
    <s v="v3_190201V01F02"/>
  </r>
  <r>
    <s v="มท 55320 – 1-68-0019"/>
    <s v="งานวางท่อขยายเขตจำหน่ายน้ำ ซอยข้างหอพักพรกมล (ด้านทิศเหนือมหาวิทยาลัยอุบลราชธานี) หมู่ 9 ตำบลธาตุ อำเภอวารินชำราบ จังหวัดอุบลราชธานี"/>
    <s v="งานวางท่อขยายเขตจำหน่ายน้ำ ซอยข้างหอพักพรกมล (ด้านทิศเหนือมหาวิทยาลัยอุบลราชธานี) หมู่ 9 ตำบลธาตุ อำเภอวารินชำราบ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b02210b91f2689276eadd"/>
    <s v="v3_190201V01F02"/>
  </r>
  <r>
    <s v="มท 55320 – 1-68-0018"/>
    <s v="งานวางท่อขยายเขตจำหน่ายน้ำ หมู่ 1 บ้านแกใหญ่, หมู่ 7 บ้านทนง (ชุมชนด้านทิศตะวันตก), หมู่ 10 บ้านแกใหญ่ (ชุมชนริมคลองชลประทานแกใหญ่) ตำบลแกใหญ่ อำเภอเมืองสุรินทร์ จังหวัดสุรินทร์"/>
    <s v="งานวางท่อขยายเขตจำหน่ายน้ำ หมู่ 1 บ้านแกใหญ่, หมู่ 7 บ้านทนง (ชุมชนด้านทิศตะวันตก), หมู่ 10 บ้านแกใหญ่ (ชุมชนริมคลองชลประทานแกใหญ่) ตำบลแกใหญ่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afed20b91f2689276eabf"/>
    <s v="v3_190201V01F02"/>
  </r>
  <r>
    <s v="มท 55320 – 1-68-0017"/>
    <s v="งานวางท่อขยายเขตจำหน่ายน้ำ ซอยภายในหมู่บ้าน หมู่ 4 บ้านคาบใต้, หมู่ 5 บ้านคาบเหนือ ตำบลเทนมีย์ อำเภอเมืองสุรินทร์ จังหวัดสุรินทร์"/>
    <s v="งานวางท่อขยายเขตจำหน่ายน้ำ ซอยภายในหมู่บ้าน หมู่ 4 บ้านคาบใต้, หมู่ 5 บ้านคาบเหนือ ตำบลเทนมีย์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aed2a0b91f2689276e9f3"/>
    <s v="v3_190201V01F02"/>
  </r>
  <r>
    <s v="มท 55320 – 1-68-0016"/>
    <s v="งานวางท่อขยายเขตจำหน่ายน้ำ หมู่ 10 บ้านเกษตรสมบูรณ์ (ซอยเกษตรสมบูรณ์ 12, 12/2, 12/3, 12/4, 13, 14, 15), หมู่ 17 บ้านคำแสนราชเหนือ (หมู่บ้านวังทองเพลส) ตำบลแสนสุข อำเภอวารินชำราบ จังหวัดอุบลราชธานี"/>
    <s v="งานวางท่อขยายเขตจำหน่ายน้ำ หมู่ 10 บ้านเกษตรสมบูรณ์ (ซอยเกษตรสมบูรณ์ 12, 12/2, 12/3, 12/4, 13, 14, 15), หมู่ 17 บ้านคำแสนราชเหนือ (หมู่บ้านวังทองเพลส) ตำบลแสนสุข อำเภอวารินชำราบ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aea1cff9a716894387149"/>
    <s v="v3_190201V01F02"/>
  </r>
  <r>
    <s v="มท 55320 – 1-68-0015"/>
    <s v="งานวางท่อขยายเขตจำหน่ายน้ำ หมู่ 2 บ้านสวาย ตำบลเป็นสุข อำเภอจอมพระ จังหวัดสุรินทร์"/>
    <s v="งานวางท่อขยายเขตจำหน่ายน้ำ หมู่ 2 บ้านสวาย ตำบลเป็นสุข อำเภอจอมพระ จังหวัดสุรินทร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a074f0b91f2689276e8aa"/>
    <s v="v3_190201V01F02"/>
  </r>
  <r>
    <s v="มท 55320 – 1-68-0014"/>
    <s v="งานวางท่อขยายเขตจำหน่ายน้ำ หมู่ 14 บ้านดอนหนองบัว (ซอยเอื้อใจภักดิ์, ซอยกลางบ้าน) ตำบลแสนสุข อำเภอวารินชำราบ จังหวัดอุบลราชธานี"/>
    <s v="งานวางท่อขยายเขตจำหน่ายน้ำ หมู่ 14 บ้านดอนหนองบัว (ซอยเอื้อใจภักดิ์, ซอยกลางบ้าน) ตำบลแสนสุข อำเภอวารินชำราบ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a040c0b91f2689276e8a2"/>
    <s v="v3_190201V01F02"/>
  </r>
  <r>
    <s v="มท 55320 – 1-68-0013"/>
    <s v="งานวางท่อขยายเขตจำหน่ายน้ำ หมู่ 3 บ้านยานาง ตำบลโพนค้อ อำเภอเมืองศรีสะเกษ จังหวัดศรีสะเกษ"/>
    <s v="งานวางท่อขยายเขตจำหน่ายน้ำ หมู่ 3 บ้านยานาง ตำบลโพนค้อ อำเภอเมืองศรีสะเกษ จังหวัดศรีสะเกษ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ff0f25353b4052ffd071"/>
    <s v="v3_190201V01F02"/>
  </r>
  <r>
    <s v="มท 55320 – 1-68-0012"/>
    <s v="งานวางท่อขยายเขตจำหน่ายน้ำ หมู่ 4 บ้านตะคร้อ ตำบลแกใหญ่ อำเภอเมืองสุรินทร์ จังหวัดสุรินทร์"/>
    <s v="งานวางท่อขยายเขตจำหน่ายน้ำ หมู่ 4 บ้านตะคร้อ ตำบลแกใหญ่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fbecff9a716894387025"/>
    <s v="v3_190201V01F02"/>
  </r>
  <r>
    <s v="มท 55320 – 1-68-0011"/>
    <s v="งานวางท่อขยายเขตจำหน่ายน้ำ หมู่ 7 บ้านนานวน (ซอยเกียรติเพชร, ซอยศรเพชร), หมู่ 10 บ้านตะเตียว (คุ้มโคกกะนัง) ตำบลคอโค อำเภอเมืองสุรินทร์ จังหวัดสุรินทร์"/>
    <s v="งานวางท่อขยายเขตจำหน่ายน้ำ หมู่ 7 บ้านนานวน (ซอยเกียรติเพชร, ซอยศรเพชร), หมู่ 10 บ้านตะเตียว (คุ้มโคกกะนัง) ตำบลคอโค อำเภอเมืองสุรินทร์ จังหวัดสุรินทร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f9084c513e688c277bc9"/>
    <s v="v3_190201V01F02"/>
  </r>
  <r>
    <s v="มท 55320 – 1-68-0010"/>
    <s v="งานวางท่อขยายเขตจำหน่ายน้ำ บ้านมั่นคง (ชุมชนพระปทุม) หมู่ 2 บ้านท่าบ่อ ตำบลแจระแม อำเภอเมืองอุบลราชธานี จังหวัดอุบลราชธานี "/>
    <s v="งานวางท่อขยายเขตจำหน่ายน้ำ บ้านมั่นคง (ชุมชนพระปทุม) หมู่ 2 บ้านท่าบ่อ ตำบลแจระแม อำเภอเมืองอุบลราชธานี จังหวัดอุบลราชธานี 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f3770b91f2689276e864"/>
    <s v="v3_190201V01F02"/>
  </r>
  <r>
    <s v="มท 55320 – 1-68-0009"/>
    <s v="งานวางท่อขยายเขตจำหน่ายน้ำ หมู่ 16 บ้านปลาดุกใต้ (ซอยร่วมใจพัฒนา 4) ตำบลไร่น้อย อำเภอเมืองอุบลราชธานี จังหวัดอุบลราชธานี"/>
    <s v="งานวางท่อขยายเขตจำหน่ายน้ำ หมู่ 16 บ้านปลาดุกใต้ (ซอยร่วมใจพัฒนา 4) ตำบลไร่น้อย อำเภอเมือง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dc83e7fd8840616a4855"/>
    <s v="v3_190201V01F02"/>
  </r>
  <r>
    <s v="มท 55320 – 1-68-0008"/>
    <s v="งานก่อสร้างถังน้ำใส ขนาด 3,000 ลบ.ม.การประปาส่วนภูมิภาคสาขาอุบลราชธานี ตำบลในเมือง อำเภอเมืองอุบลราชธานี จังหวัดอุบลราชธานี"/>
    <s v="งานก่อสร้างถังน้ำใส ขนาด 3,000 ลบ.ม.การประปาส่วนภูมิภาคสาขาอุบลราชธานี ตำบลในเมือง อำเภอเมืองอุบลราชธานี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c917098e9b4051284e27"/>
    <s v="v3_190201V01F02"/>
  </r>
  <r>
    <s v="มท 55320 – 1-68-0007"/>
    <s v="งานก่อสร้างถังน้ำใสขนาด 1,000 ลบ.ม. การประปาส่วนภูมิภาคสาขาบุรีรัมย์ หน่วยบริการคูเมือง ตำบลคูเมือง อำเภอคูเมือง จังหวัดบุรีรัมย์"/>
    <s v="งานก่อสร้างถังน้ำใสขนาด 1,000 ลบ.ม. การประปาส่วนภูมิภาคสาขาบุรีรัมย์ หน่วยบริการคูเมือง ตำบลคูเมือง อำเภอคูเมือง จังหวัดบุรีรัมย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c6730b91f2689276e37f"/>
    <s v="v3_190201V01F02"/>
  </r>
  <r>
    <s v="มท 55320 – 1-68-0006"/>
    <s v="งานก่อสร้างระบบท่อส่งน้ำ-จ่ายน้ำประปา พร้อมก่อสร้างสถานีจ่ายน้ำ ในพื้นที่ หมู่ 1 หมู่ 2 หมู่ 6 หมู่ 10 และ หมู่ 11 ตำบลโนนโหนน อำเภอวารินชำราบ จังหวัดอุบลราชธานี"/>
    <s v="งานก่อสร้างระบบท่อส่งน้ำ-จ่ายน้ำประปา พร้อมก่อสร้างสถานีจ่ายน้ำ ในพื้นที่ หมู่ 1 หมู่ 2 หมู่ 6 หมู่ 10 และ หมู่ 11 ตำบลโนนโหนน อำเภอวารินชำราบ จังหวัดอุบลราชธานี"/>
    <s v="ด้านการสร้างการเติบโตบนคุณภาพชีวิตที่เป็นมิตรต่อสิ่งแวดล้อม"/>
    <x v="7"/>
    <s v="ตุลาคม 2567"/>
    <s v="ธันวาคม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c43a25353b4052ffd019"/>
    <s v="v3_190201V01F02"/>
  </r>
  <r>
    <s v="มท 55320 – 1-68-0005"/>
    <s v="งานก่อสร้างระบบผลิตน้ำขนาด 100 ลบ.ม./ชม. การประปาส่วนภูมิภาคสาขาละหานทราย หน่วยบริการโนนดินแดง ตำบลโนนดินแดง อำเภอโนนดินแดง จังหวัดบุรีรัมย์"/>
    <s v="งานก่อสร้างระบบผลิตน้ำขนาด 100 ลบ.ม./ชม. การประปาส่วนภูมิภาคสาขาละหานทราย หน่วยบริการโนนดินแดง ตำบลโนนดินแดง อำเภอโนนดินแดง จังหวัดบุรีรัมย์"/>
    <s v="ด้านการสร้างการเติบโตบนคุณภาพชีวิตที่เป็นมิตรต่อสิ่งแวดล้อม"/>
    <x v="7"/>
    <s v="ตุลาคม 2567"/>
    <s v="ธันวาคม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b4570b91f2689276e354"/>
    <s v="v3_190201V01F02"/>
  </r>
  <r>
    <s v="มท 55320 – 1-68-0004"/>
    <s v="งานก่อสร้างระบบผลิตน้ำขนาด 100 ลบ.ม./ชม. การประปาส่วนภูมิภาคสาขาศรีสะเกษ หน่วยบริการห้วยทับทัน พร้อมก่อสร้างระบบสูบส่ง และสถานีจ่ายน้ำประปา ตำบลห้วยทับทัน อำเภอห้วยทับทัน และตำบลเมืองจันทร์ ตำบลหนองใหญ่ ตำบลตาโกน อำเภอเมืองจันทร์ จังหวัดศรีสะเกษ"/>
    <s v="งานก่อสร้างระบบผลิตน้ำขนาด 100 ลบ.ม./ชม. การประปาส่วนภูมิภาคสาขาศรีสะเกษ หน่วยบริการห้วยทับทัน พร้อมก่อสร้างระบบสูบส่ง และสถานีจ่ายน้ำประปา ตำบลห้วยทับทัน อำเภอห้วยทับทัน และตำบลเมืองจันทร์ ตำบลหนองใหญ่ ตำบลตาโกน อำเภอเมืองจันทร์ จังหวัดศรีสะเกษ"/>
    <s v="ด้านการสร้างการเติบโตบนคุณภาพชีวิตที่เป็นมิตรต่อสิ่งแวดล้อม"/>
    <x v="7"/>
    <s v="ตุลาคม 2567"/>
    <s v="ธันวาคม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aeb6e7fd8840616a4828"/>
    <s v="v3_190201V01F02"/>
  </r>
  <r>
    <s v="มท 55320 – 1-68-0003"/>
    <s v="งานก่อสร้างระบบผลิตน้ำขนาด 100 ลบ.ม./ชม. การประปาส่วนภูมิภาคสาขากันทรลักษ์ หน่วยบริการขุนหาญ พร้อมก่อสร้างสถานีสูบส่งน้ำ และสถานีจ่ายน้ำ ตำบลขุนหาญ ตำบลโพธิ์กระสังข์ อำเภอขุนหาญ จังหวัดศรีสะเกษ"/>
    <s v="งานก่อสร้างระบบผลิตน้ำขนาด 100 ลบ.ม./ชม. การประปาส่วนภูมิภาคสาขากันทรลักษ์ หน่วยบริการขุนหาญ พร้อมก่อสร้างสถานีสูบส่งน้ำ และสถานีจ่ายน้ำ ตำบลขุนหาญ ตำบลโพธิ์กระสังข์ อำเภอขุนหาญ จังหวัดศรีสะเกษ"/>
    <s v="ด้านการสร้างการเติบโตบนคุณภาพชีวิตที่เป็นมิตรต่อสิ่งแวดล้อม"/>
    <x v="7"/>
    <s v="ตุลาคม 2567"/>
    <s v="ธันวาคม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a91e65aee3689aa3f104"/>
    <s v="v3_190201V01F02"/>
  </r>
  <r>
    <s v="มท 55320 – 1-68-0002"/>
    <s v="งานก่อสร้างระบบผลิตน้ำขนาด 100 ลบ.ม./ชม.และระบบสูบส่งน้ำประปา การประปาส่วนภูมิภาคสาขาลำปลายมาศ เทศบาลตำบลทะเมนชัย และตำบลหนองบัวโคก อำเภอลำปลายมาศ จังหวัดบุรีรัมย์"/>
    <s v="งานก่อสร้างระบบผลิตน้ำขนาด 100 ลบ.ม./ชม.และระบบสูบส่งน้ำประปา การประปาส่วนภูมิภาคสาขาลำปลายมาศ เทศบาลตำบลทะเมนชัย และตำบลหนองบัวโคก อำเภอลำปลายมาศ จังหวัดบุรีรัมย์"/>
    <s v="ด้านการสร้างการเติบโตบนคุณภาพชีวิตที่เป็นมิตรต่อสิ่งแวดล้อม"/>
    <x v="7"/>
    <s v="ตุลาคม 2567"/>
    <s v="ธันวาคม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a56f9e3b08405827d408"/>
    <s v="v3_190201V01F02"/>
  </r>
  <r>
    <s v="มท 55320 – 1-68-0001"/>
    <s v="งานก่อสร้างระบบผลิตน้ำขนาด 100 ลบ.ม./ชม การประปาส่วนภูมิภาคสาขาเลิงนกทา หน่วยบริการกุดชุม พร้อมก่อสร้างสถานีสูบส่งน้ำ ให้บริการประชาชนในพื้นที่ เทศบาลตำบลคำเตย อำเภอไทยเจริญ จังหวัดยโสธร"/>
    <s v="งานก่อสร้างระบบผลิตน้ำขนาด 100 ลบ.ม./ชม การประปาส่วนภูมิภาคสาขาเลิงนกทา หน่วยบริการกุดชุม พร้อมก่อสร้างสถานีสูบส่งน้ำ ให้บริการประชาชนในพื้นที่ เทศบาลตำบลคำเตย อำเภอไทยเจริญ จังหวัดยโสธร"/>
    <s v="ด้านการสร้างการเติบโตบนคุณภาพชีวิตที่เป็นมิตรต่อสิ่งแวดล้อม"/>
    <x v="7"/>
    <s v="ตุลาคม 2567"/>
    <s v="ธันวาคม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9dd2ff9a716894386a00"/>
    <s v="v3_190201V01F02"/>
  </r>
  <r>
    <s v="มท 55310 – 1-68-0028"/>
    <s v="งานปรับปรุงเพิ่มประสิทธิภาพ ระบบผลิตน้ำประปา สถานีผลิตน้ำคลองหาด การประปาส่วนภูมิภาคสาขาวัฒนานคร ตำบลคลองหาด อำเภอคลองหาด จังหวัดสระแก้ว"/>
    <s v="งานปรับปรุงเพิ่มประสิทธิภาพ ระบบผลิตน้ำประปา สถานีผลิตน้ำคลองหาด การประปาส่วนภูมิภาคสาขาวัฒนานคร ตำบลคลองหาด อำเภอคลองหาด จังหวัดสระแก้ว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583c14c513e688c280b77"/>
    <s v="v3_190201V01F02"/>
  </r>
  <r>
    <s v="มท 55310 – 1-68-0027"/>
    <s v="งานปรับปรุงเพิ่มประสิทธิภาพ ระบบผลิต-จ่ายน้ำประปา การประปาส่วนภูมิภาคสาขาขลุง ตำบลพลิ้ว อำเภอแหลมสิงห์ จังหวัดจันทบุรี"/>
    <s v="งานปรับปรุงเพิ่มประสิทธิภาพ ระบบผลิต-จ่ายน้ำประปา การประปาส่วนภูมิภาคสาขาขลุง ตำบลพลิ้ว อำเภอแหลมสิงห์ จังหวัดจันท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56490ff9a71689438fe65"/>
    <s v="v3_190201V01F02"/>
  </r>
  <r>
    <s v="มท 55310 – 1-68-0026"/>
    <s v="งานวางท่อเสริมศักยภาพการจ่ายน้ำพื้นที่ ตำบลบางสระเก้า อำเภอแหลมสิงห์ จังหวัดจันทบุรี"/>
    <s v="งานวางท่อเสริมศักยภาพการจ่ายน้ำพื้นที่ ตำบลบางสระเก้า อำเภอแหลมสิงห์ จังหวัดจันท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5550e0b91f2689277754c"/>
    <s v="v3_190201V01F02"/>
  </r>
  <r>
    <s v="มท 55310 – 1-68-0025"/>
    <s v="งานวางท่อขยายเขตจำหน่ายน้ำ องค์การบริหารส่วนตำบลบางเตย บริเวณถนนบางเตยพัฒนา หมู่ 13 เชื่อมหมู่ 4 ตำบลบางเตย อำเภอเมืองฉะเชิงเทรา จังหวัดฉะเชิงเทรา"/>
    <s v="งานวางท่อขยายเขตจำหน่ายน้ำ องค์การบริหารส่วนตำบลบางเตย บริเวณถนนบางเตยพัฒนา หมู่ 13 เชื่อมหมู่ 4 ตำบลบางเตย อำเภอเมืองฉะเชิงเทรา จังหวัดฉะเชิงเทร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2b173ff9a71689438ebc0"/>
    <s v="v3_190201V01F02"/>
  </r>
  <r>
    <s v="มท 55310 – 1-68-0024"/>
    <s v="งานวางท่อขยายเขตจำหน่ายน้ำ ซอยสวนคชสีห์ หมู่ 1 ตำบลหนองชาก อำเภอบ้านบึง จังหวัดชลบุรี"/>
    <s v="งานวางท่อขยายเขตจำหน่ายน้ำ ซอยสวนคชสีห์ หมู่ 1 ตำบลหนองชาก อำเภอบ้านบึง จังหวัดชล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2aecb4c513e688c27f7a3"/>
    <s v="v3_190201V01F02"/>
  </r>
  <r>
    <s v="มท 55310 – 1-68-0023"/>
    <s v="งานวางท่อขยายเขตจำหน่ายน้ำ บริเวณหมู่บ้านดาราธร 2 หมู่ 2 ตำบลพลูตาหลวง อำเภอสัตหีบ จังหวัดชลบุรี"/>
    <s v="งานวางท่อขยายเขตจำหน่ายน้ำ บริเวณหมู่บ้านดาราธร 2 หมู่ 2 ตำบลพลูตาหลวง อำเภอสัตหีบ จังหวัดชล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ee8ba831764a797e20bf"/>
    <s v="v3_190201V01F02"/>
  </r>
  <r>
    <s v="มท 55310 – 1-68-0022"/>
    <s v="งานวางท่อขยายเขตจำหน่ายน้ำ บริเวณเทศบาล 7 หมู่ 5 ตำบลสำนักท้อน อำเภอบ้านฉาง จังหวัดระยอง"/>
    <s v="งานวางท่อขยายเขตจำหน่ายน้ำ บริเวณเทศบาล 7 หมู่ 5 ตำบลสำนักท้อน อำเภอบ้านฉาง จังหวัดระย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e7f80b91f26892775c9c"/>
    <s v="v3_190201V01F02"/>
  </r>
  <r>
    <s v="มท 55310 – 1-68-0021"/>
    <s v="งานวางท่อขยายเขตจำหน่ายน้ำ หมู่ 1 ถนนบ้านใหม่หนองไทร-เลี่ยงเมือง ตำบลบ้านใหม่หนองไทร อำเภออรัญประเทศ จังหวัดสระแก้ว"/>
    <s v="งานวางท่อขยายเขตจำหน่ายน้ำ หมู่ 1 ถนนบ้านใหม่หนองไทร-เลี่ยงเมือง ตำบลบ้านใหม่หนองไทร อำเภออรัญประเทศ จังหวัดสระแก้ว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e5b5fe8a254a71fb9558"/>
    <s v="v3_190201V01F02"/>
  </r>
  <r>
    <s v="มท 55310 – 1-68-0019"/>
    <s v="งานวางท่อขยายเขตจำหน่ายน้ำ บริเวณชุมชนบ้านหนองขาม ตำบลแซร์ออ เชื่อมชุมชนหนองสังข์ ตำบลหนองสังข์ อำเภออรัญประเทศ จังหวัดสระแก้ว"/>
    <s v="งานวางท่อขยายเขตจำหน่ายน้ำ บริเวณชุมชนบ้านหนองขาม ตำบลแซร์ออ เชื่อมชุมชนหนองสังข์ ตำบลหนองสังข์ อำเภออรัญประเทศ จังหวัดสระแก้ว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c1554c513e688c27edca"/>
    <s v="v3_190201V01F02"/>
  </r>
  <r>
    <s v="มท 55310 – 1-68-0018"/>
    <s v="งานวางท่อขยายเขตจำหน่ายน้ำ บ้านใหม่ถาวร ตำบลสระขวัญ อำเภอเมืองสระแก้ว จังหวัดสระแก้ว"/>
    <s v="งานวางท่อขยายเขตจำหน่ายน้ำ บ้านใหม่ถาวร ตำบลสระขวัญ อำเภอเมืองสระแก้ว จังหวัดสระแก้ว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ba784c513e688c27ed68"/>
    <s v="v3_190201V01F02"/>
  </r>
  <r>
    <s v="มท 55310 – 1-68-0017"/>
    <s v="งานวางท่อขยายเขตจำหน่ายน้ำ บ้านโนน หมู่ 2 ตำบลท่าเกวียน อำเภอวัฒนานคร จังหวัดสระแก้ว"/>
    <s v="งานวางท่อขยายเขตจำหน่ายน้ำ บ้านโนน หมู่ 2 ตำบลท่าเกวียน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b803a831764a797e2077"/>
    <s v="v3_190201V01F02"/>
  </r>
  <r>
    <s v="มท 55310 – 1-68-0016"/>
    <s v="งานวางท่อขยายเขตจำหน่ายน้ำ ถนนสายเทศบาล 30 (คลองนา) ตำบลท่าพริก อำเภอเมืองตราด จังหวัดตราด"/>
    <s v="งานวางท่อขยายเขตจำหน่ายน้ำ ถนนสายเทศบาล 30 (คลองนา) ตำบลท่าพริก อำเภอเมืองตราด จังหวัดตรา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b5aa4c513e688c27ed11"/>
    <s v="v3_190201V01F02"/>
  </r>
  <r>
    <s v="มท 55310 – 1-68-0015"/>
    <s v="งานวางท่อขยายเขตจำหน่ายน้ำ หมู่ 4 บ้านเสาสูง ซอย 3 ตำบลห้วยโจด อำเภอวัฒนานคร จังหวัดสระแก้ว"/>
    <s v="งานวางท่อขยายเขตจำหน่ายน้ำ หมู่ 4 บ้านเสาสูง ซอย 3 ตำบลห้วยโจด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af7996b4f94a6a8f5063"/>
    <s v="v3_190201V01F02"/>
  </r>
  <r>
    <s v="มท 55310 – 1-68-0014"/>
    <s v="งานวางท่อขยายเขตจำหน่ายน้ำ เข้าหมู่ 1 และหมู่ 2 (จากแยกบ้านตุ่น-สิ้นสุดวัดใหม่หันทราย หมู่ 2) ตำบลหันทราย อำเภออรัญประเทศ จังหวัดสระแก้ว"/>
    <s v="งานวางท่อขยายเขตจำหน่ายน้ำ เข้าหมู่ 1 และหมู่ 2 (จากแยกบ้านตุ่น-สิ้นสุดวัดใหม่หันทราย หมู่ 2) ตำบลหันทราย อำเภออรัญประเทศ จังหวัดสระแก้ว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ab6296b4f94a6a8f505d"/>
    <s v="v3_190201V01F02"/>
  </r>
  <r>
    <s v="มท 55310 – 1-68-0013"/>
    <s v="งานวางท่อขยายเขตจำหน่ายน้ำ กลุ่มออมทรัพย์บ้านมั่นคงชนบทเทศบาลตำบลบ่อพลอย ตำบลบ่อพลอย อำเภอบ่อไร่ จังหวัดตราด"/>
    <s v="งานวางท่อขยายเขตจำหน่ายน้ำ กลุ่มออมทรัพย์บ้านมั่นคงชนบทเทศบาลตำบลบ่อพลอย ตำบลบ่อพลอย อำเภอบ่อไร่ จังหวัดตรา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a8ba0b91f268927759f2"/>
    <s v="v3_190201V01F02"/>
  </r>
  <r>
    <s v="มท 55310 – 1-68-0011"/>
    <s v="งานวางท่อขยายเขตจำหน่ายน้ำ สหกรณ์เคหสถานบ้านมั่นคงหนองคันทรง จำกัด ตำบลหนองคันทรง อำเภอเมืองตราด จังหวัดตราด"/>
    <s v="งานวางท่อขยายเขตจำหน่ายน้ำ สหกรณ์เคหสถานบ้านมั่นคงหนองคันทรง จำกัด ตำบลหนองคันทรง อำเภอเมืองตราด จังหวัดตรา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d74c665aee3689aa460a2"/>
    <s v="v3_190201V01F02"/>
  </r>
  <r>
    <s v="มท 55310 – 1-68-0010"/>
    <s v="งานวางท่อขยายเขตจำหน่ายน้ำ บริเวณศาลาสังกะสี หมู่ 5 ตำบลเพ อำเภอเมืองระยอง จังหวัดระยอง"/>
    <s v="งานวางท่อขยายเขตจำหน่ายน้ำ บริเวณศาลาสังกะสี หมู่ 5 ตำบลเพ อำเภอเมืองระยอง จังหวัดระย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d6e5fa831764a797e1fc6"/>
    <s v="v3_190201V01F02"/>
  </r>
  <r>
    <s v="มท 55310 – 1-68-0009"/>
    <s v="งานวางท่อขยายเขตจำหน่ายน้ำ บ้านเนินผาสุก หมู่ 13 ตำบลวัฒนานคร อำเภอวัฒนานคร จังหวัดสระแก้ว"/>
    <s v="งานวางท่อขยายเขตจำหน่ายน้ำ บ้านเนินผาสุก หมู่ 13 ตำบลวัฒนานคร อำเภอวัฒนานคร จังหวัดสระแก้ว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d6aadff9a71689438d91f"/>
    <s v="v3_190201V01F02"/>
  </r>
  <r>
    <s v="มท 55310 – 1-68-0008"/>
    <s v="งานวางท่อขยายเขตจำหน่ายน้ำ บริเวณหมู่ 15 บ้านห้วยสาม ตำบลเกาะขนุน ถึงบริเวณวัดหนองสองห้อง หมู่ 13 ตำบลบ้านซ่อง อำเภอพนมสารคาม จังหวัดฉะเชิงเทรา"/>
    <s v="งานวางท่อขยายเขตจำหน่ายน้ำ บริเวณหมู่ 15 บ้านห้วยสาม ตำบลเกาะขนุน ถึงบริเวณวัดหนองสองห้อง หมู่ 13 ตำบลบ้านซ่อง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d66750b91f26892775249"/>
    <s v="v3_190201V01F02"/>
  </r>
  <r>
    <s v="มท 55310 – 1-68-0007"/>
    <s v="งานวางท่อขยายเขตจำหน่ายน้ำ ถนนหนองยายอิน ซอย 9 ตำบลเพ อำเภอเมืองระยอง จังหวัดระยอง"/>
    <s v="งานวางท่อขยายเขตจำหน่ายน้ำ ถนนหนองยายอิน ซอย 9 ตำบลเพ อำเภอเมืองระยอง จังหวัดระย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d62fa0b91f26892775220"/>
    <s v="v3_190201V01F02"/>
  </r>
  <r>
    <s v="มท 55310 – 1-68-0006"/>
    <s v="งานวางท่อขยายเขตจำหน่ายน้ำ บริเวณวัดท่าเส้น ถึงเทศบาลตำบลชำราก และทางหลวงหมายเลข 3 เชื่อม ทางหลวงชนบท ตร 3025 ถึง หาดลานทราย ตำบลชำราก ตำบลแหลมกลัด อำเภอเมืองตราด จังหวัดตราด"/>
    <s v="งานวางท่อขยายเขตจำหน่ายน้ำ บริเวณวัดท่าเส้น ถึงเทศบาลตำบลชำราก และทางหลวงหมายเลข 3 เชื่อม ทางหลวงชนบท ตร 3025 ถึง หาดลานทราย ตำบลชำราก ตำบลแหลมกลัด อำเภอเมืองตราด จังหวัดตรา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d606565aee3689aa45f95"/>
    <s v="v3_190201V01F02"/>
  </r>
  <r>
    <s v="มท 55310 – 1-68-0005"/>
    <s v="งานวางท่อขยายเขตจำหน่ายน้ำ บริเวณซอย 9 และซอย 10 หมู่ 17 ถึงบ้านทุ่งสาย หมู่ 12 ตำบลคลองตะเกรา อำเภอท่าตะเกียบ จังหวัดฉะเชิงเทรา"/>
    <s v="งานวางท่อขยายเขตจำหน่ายน้ำ บริเวณซอย 9 และซอย 10 หมู่ 17 ถึงบ้านทุ่งสาย หมู่ 12 ตำบลคลองตะเกรา อำเภอท่าตะเกียบ จังหวัดฉะเชิงเทร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d59f7fe8a254a71fb944b"/>
    <s v="v3_190201V01F02"/>
  </r>
  <r>
    <s v="มท 55310 – 1-68-0004"/>
    <s v="งานวางท่อขยายเขตจำหน่ายน้ำ บริเวณตรงข้ามซอยท่าเรือ 1 ตำบลเกวียนหัก อำเภอขลุง จังหวัดจันทบุรี"/>
    <s v="งานวางท่อขยายเขตจำหน่ายน้ำ บริเวณตรงข้ามซอยท่าเรือ 1 ตำบลเกวียนหัก อำเภอขลุง จังหวัดจันท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ad0faa831764a797e1ef4"/>
    <s v="v3_190201V01F02"/>
  </r>
  <r>
    <s v="มท 55310 – 1-68-0003"/>
    <s v="งานวางท่อขยายเขตจำหน่ายน้ำ บริเวณโรงเรียนห้วยหิน ถึงหมู่ 11 และหมู่ 10 ตำบลเกาะขนุน อำเภอพนมสารคาม จังหวัดฉะเชิงเทรา"/>
    <s v="งานวางท่อขยายเขตจำหน่ายน้ำ บริเวณโรงเรียนห้วยหิน ถึงหมู่ 11 และหมู่ 10 ตำบลเกาะขนุน อำเภอพนมสารคาม จังหวัดฉะเชิงเทร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acb2be2bc6b4a70e3cd4d"/>
    <s v="v3_190201V01F02"/>
  </r>
  <r>
    <s v="มท 55310 – 1-68-0002"/>
    <s v="งานวางท่อขยายเขตจำหน่ายน้ำบริเวณถนนทางหลวงหมายเลข 3192 (สุขุมวิท-ท่าเรือแกลง) หมู่ 3 ตำบลแกลง อำเภอเมืองระยอง จังหวัดระยอง"/>
    <s v="งานวางท่อขยายเขตจำหน่ายน้ำบริเวณถนนทางหลวงหมายเลข 3192 (สุขุมวิท-ท่าเรือแกลง) หมู่ 3 ตำบลแกลง อำเภอเมืองระยอง จังหวัดระย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abf654c513e688c27dbd5"/>
    <s v="v3_190201V01F02"/>
  </r>
  <r>
    <s v="มท 55310 – 1-68-0001"/>
    <s v="งานวางท่อขยายเขตจำหน่ายน้ำ บริเวณซอยแหลมสิงห์ 18 ตำบลปากน้ำแหลมสิงห์ อำเภอแหลมสิงห์ จังหวัดจันทบุรี"/>
    <s v="งานวางท่อขยายเขตจำหน่ายน้ำ บริเวณซอยแหลมสิงห์ 18 ตำบลปากน้ำแหลมสิงห์ อำเภอแหลมสิงห์ จังหวัดจันท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078810b91f26892770c0a"/>
    <s v="v3_190201V01F02"/>
  </r>
  <r>
    <s v="มท 55220 – 1-68-0032"/>
    <s v="งานก่อสร้างถังน้ำใส ขนาด 500 ลบ.ม. พร้อมประสานท่อภายในและอื่นๆ สถานีผลิตน้ำหน่วยบริการกุสุมาลย์ ตำบลกุสุมาลย์ อำเภอกุสุมาลย์ จังหวัดสกลนคร"/>
    <s v="งานก่อสร้างถังน้ำใส ขนาด 500 ลบ.ม. พร้อมประสานท่อภายในและอื่นๆ สถานีผลิตน้ำหน่วยบริการกุสุมาลย์ ตำบลกุสุมาลย์ อำเภอกุสุมาลย์ จังหวัดสกลนค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20bf44c513e688c275831"/>
    <s v="v3_190201V01F02"/>
  </r>
  <r>
    <s v="มท 55220 – 1-68-0031"/>
    <s v="งานก่อสร้างถังน้ำใส ขนาด 1,000 ลบ.ม. ก่อสร้างโรงสูบน้ำ พร้อมติดตั้งเครื่องสูบน้ำ สถานีจ่ายน้ำป่าสัก ตำบลพานพร้าว อำเภอศรีเชียงใหม่ จังหวัดหนองคาย"/>
    <s v="งานก่อสร้างถังน้ำใส ขนาด 1,000 ลบ.ม. ก่อสร้างโรงสูบน้ำ พร้อมติดตั้งเครื่องสูบน้ำ สถานีจ่ายน้ำป่าสัก ตำบลพานพร้าว อำเภอศรีเชียงใหม่ จังหวัดหนองค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20672e7fd8840616a45a6"/>
    <s v="v3_190201V01F02"/>
  </r>
  <r>
    <s v="มท 55220 – 1-68-0030"/>
    <s v="งานก่อสร้างสถานีจ่ายน้ำบริเวณ กม.8 พร้อมวางท่อจ่ายน้ำ ตำบลหนองบัว อำเภอเมืองอุดรธานี จังหวัดอุดรธานี"/>
    <s v="งานก่อสร้างสถานีจ่ายน้ำบริเวณ กม.8 พร้อมวางท่อจ่ายน้ำ ตำบลหนองบัว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204c09e3b08405827d176"/>
    <s v="v3_190201V01F02"/>
  </r>
  <r>
    <s v="มท 55220 – 1-68-0029"/>
    <s v="งานก่อสร้างอาคารผลิตน้ำ ขนาด 200 ลบ.ม./ชม. ก่อสร้างถังน้ำใส ขนาด 2,000 ลบ.ม. สถานีผลิตน้ำบ้านทรายขาว ตำบลวังสะพุง อำเภอวังสะพุง จังหวัดเลย"/>
    <s v="งานก่อสร้างอาคารผลิตน้ำ ขนาด 200 ลบ.ม./ชม. ก่อสร้างถังน้ำใส ขนาด 2,000 ลบ.ม. สถานีผลิตน้ำบ้านทรายขาว ตำบลวังสะพุง อำเภอวังสะพุง จังหวัดเล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1abdb0b91f2689276c173"/>
    <s v="v3_190201V01F02"/>
  </r>
  <r>
    <s v="มท 55220 – 1-68-0027"/>
    <s v="งานวางท่อขยายเขตจำหน่ายน้ำ ซอยเทศบาล 14 หลังร้านเริงรม หมู่ 6 ตำบลศรีสงคราม อำเภอศรีสงคราม จังหวัดนครพนม"/>
    <s v="งานวางท่อขยายเขตจำหน่ายน้ำ ซอยเทศบาล 14 หลังร้านเริงรม หมู่ 6 ตำบลศรีสงคราม อำเภอศรีสงคราม จังหวัดนครพน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604465aee3689aa3c837"/>
    <s v="v3_190201V01F02"/>
  </r>
  <r>
    <s v="มท 55220 – 1-68-0026"/>
    <s v="งานวางท่อขยายเขตจำหน่ายน้ำ บ้านโนนผาสุก หมู่ 9 (ซอยข้าง อบต.ผาสุก) ตำบลผาสุก อำเภอกุมภวาปี จังหวัดอุดรธานี"/>
    <s v="งานวางท่อขยายเขตจำหน่ายน้ำ บ้านโนนผาสุก หมู่ 9 (ซอยข้าง อบต.ผาสุก) ตำบลผาสุก อำเภอกุมภวาปี จังหวัดอุดร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592bff9a7168943840fd"/>
    <s v="v3_190201V01F02"/>
  </r>
  <r>
    <s v="มท 55220 – 1-68-0025"/>
    <s v="งานวางท่อขยายเขตจำหน่ายน้ำ บ้านสาวแล หมู่ 4 (ซอยวัดป่าเวฬุวัน) ตำบลโพธิ์ตาก อำเภอโพธิ์ตาก จังหวัดหนองคาย"/>
    <s v="งานวางท่อขยายเขตจำหน่ายน้ำ บ้านสาวแล หมู่ 4 (ซอยวัดป่าเวฬุวัน) ตำบลโพธิ์ตาก อำเภอโพธิ์ตาก จังหวัดหนองค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57ef098e9b4051284a97"/>
    <s v="v3_190201V01F02"/>
  </r>
  <r>
    <s v="มท 55220 – 1-68-0024"/>
    <s v="งานวางท่อขยายเขตจำหน่ายน้ำ บ้านภูบ่อบิด หมู่ 10 (ซอยข้างศูนย์กระจายสินค้า) ถึง สามแยกสำนักสงฆ์ภูบ่อบิด ตำบลชัยพฤกษ์ อำเภอเมืองเลย จังหวัดเลย"/>
    <s v="งานวางท่อขยายเขตจำหน่ายน้ำ บ้านภูบ่อบิด หมู่ 10 (ซอยข้างศูนย์กระจายสินค้า) ถึง สามแยกสำนักสงฆ์ภูบ่อบิด ตำบลชัยพฤกษ์ อำเภอเมืองเลย จังหวัดเล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56c54c513e688c274c9c"/>
    <s v="v3_190201V01F02"/>
  </r>
  <r>
    <s v="มท 55220 – 1-68-0023"/>
    <s v="งานวางท่อขยายเขตจำหน่ายน้ำ บ้านสว่างพัฒนา หมู่ 13, บ้านโนนสว่าง หมู่ 2 ตำบลบึงโขงหลง อำเภอบึงโขงหลง จังหวัดบึงกาฬ"/>
    <s v="งานวางท่อขยายเขตจำหน่ายน้ำ บ้านสว่างพัฒนา หมู่ 13, บ้านโนนสว่าง หมู่ 2 ตำบลบึงโขงหลง อำเภอบึงโขงหลง จังหวัดบึงกาฬ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55c665aee3689aa3c7ab"/>
    <s v="v3_190201V01F02"/>
  </r>
  <r>
    <s v="มท 55220 – 1-68-0020"/>
    <s v="งานวางท่อขยายเขตจำหน่ายน้ำ บ้านนาป่าน หมู่ 4 ตำบลวิศิษฐ์ อำเภอเมืองบึงกาฬ จังหวัดบึงกาฬ"/>
    <s v="งานวางท่อขยายเขตจำหน่ายน้ำ บ้านนาป่าน หมู่ 4 ตำบลวิศิษฐ์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49bd4c513e688c274c06"/>
    <s v="v3_190201V01F02"/>
  </r>
  <r>
    <s v="มท 55220 – 1-68-0019"/>
    <s v="งานวางท่อขยายเขตจำหน่ายน้ำ ชุมชนคุ้มวัดป่าศรีหนาถ หมู่ 2 ตำบลนางัว อำเภอนาหว้า จังหวัดนครพนม"/>
    <s v="งานวางท่อขยายเขตจำหน่ายน้ำ ชุมชนคุ้มวัดป่าศรีหนาถ หมู่ 2 ตำบลนางัว อำเภอนาหว้า จังหวัดนครพน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4888e7fd8840616a4432"/>
    <s v="v3_190201V01F02"/>
  </r>
  <r>
    <s v="มท 55220 – 1-68-0018"/>
    <s v="งานวางท่อขยายเขตจำหน่ายน้ำ ซอยหลังสถานีตำรวจนาหว้า ตำบลนาหว้า อำเภอนาหว้า จังหวัดนครพนม"/>
    <s v="งานวางท่อขยายเขตจำหน่ายน้ำ ซอยหลังสถานีตำรวจนาหว้า ตำบลนาหว้า อำเภอนาหว้า จังหวัดนครพน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46d025353b4052ffcc15"/>
    <s v="v3_190201V01F02"/>
  </r>
  <r>
    <s v="มท 55220 – 1-68-0017"/>
    <s v="งานวางท่อขยายเขตจำหน่ายน้ำ บ้านนิคม 1 หมู่ 4 (ซอยสวนไผ่รีสอร์ท) ตำบลนิคมสงเคราะห์ อำเภอเมืองอุดรธานี จังหวัดอุดรธานี"/>
    <s v="งานวางท่อขยายเขตจำหน่ายน้ำ บ้านนิคม 1 หมู่ 4 (ซอยสวนไผ่รีสอร์ท) ตำบลนิคมสงเคราะห์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45d10b91f2689276b8e4"/>
    <s v="v3_190201V01F02"/>
  </r>
  <r>
    <s v="มท 55220 – 1-68-0016"/>
    <s v="งานวางท่อขยายเขตจำหน่ายน้ำ บ้านโนนชัยวาน หมู่ 3 ตำบลนาหว้า อำเภอนาหว้า จังหวัดนครพนม"/>
    <s v="งานวางท่อขยายเขตจำหน่ายน้ำ บ้านโนนชัยวาน หมู่ 3 ตำบลนาหว้า อำเภอนาหว้า จังหวัดนครพน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449f25353b4052ffcc11"/>
    <s v="v3_190201V01F02"/>
  </r>
  <r>
    <s v="มท 55220 – 1-68-0015"/>
    <s v="งานวางท่อขยายเขตจำหน่ายน้ำ บ้านดงสว่าง หมู่ 6 ตำบลโพธิ์หมากแข้ง อำเภอบึงโขงหลง จังหวัดบึงกาฬ"/>
    <s v="งานวางท่อขยายเขตจำหน่ายน้ำ บ้านดงสว่าง หมู่ 6 ตำบลโพธิ์หมากแข้ง อำเภอบึงโขงหลง จังหวัดบึงกาฬ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f99b9e3b08405827cf2d"/>
    <s v="v3_190201V01F02"/>
  </r>
  <r>
    <s v="มท 55220 – 1-68-0014"/>
    <s v="งานวางท่อขยายเขตจำหน่ายน้ำ ซอยบ้านป่าหว้าน หมู่ 7 ตำบลเชียงเครือ อำเภอเมืองสกลนคร จังหวัดสกลนคร"/>
    <s v="งานวางท่อขยายเขตจำหน่ายน้ำ ซอยบ้านป่าหว้าน หมู่ 7 ตำบลเชียงเครือ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f7eae7fd8840616a4371"/>
    <s v="v3_190201V01F02"/>
  </r>
  <r>
    <s v="มท 55220 – 1-68-0013"/>
    <s v="งานวางท่อขยายเขตจำหน่ายน้ำ ถนนทุ่งทอง ชุมชนหลังโลตัส ตำบลนาหว้า อำเภอนาหว้า จังหวัดนครพนม"/>
    <s v="งานวางท่อขยายเขตจำหน่ายน้ำ ถนนทุ่งทอง ชุมชนหลังโลตัส ตำบลนาหว้า อำเภอนาหว้า จังหวัดนครพน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f6c34c513e688c2744a3"/>
    <s v="v3_190201V01F02"/>
  </r>
  <r>
    <s v="มท 55220 – 1-68-0012"/>
    <s v="งานวางท่อขยายเขตจำหน่ายน้ำ บ้านโนนยาง ถึง สามแยกบ้านขมิ้นบ่อโคลน หมู่ 9 ตำบลกุดสระ อำเภอเมืองอุดรธานี จังหวัดอุดรธานี"/>
    <s v="งานวางท่อขยายเขตจำหน่ายน้ำ บ้านโนนยาง ถึง สามแยกบ้านขมิ้นบ่อโคลน หมู่ 9 ตำบลกุดสระ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f5b30b91f2689276b168"/>
    <s v="v3_190201V01F02"/>
  </r>
  <r>
    <s v="มท 55220 – 1-68-0011"/>
    <s v="งานวางท่อขยายเขตจำหน่ายน้ำ บ้านภูน้อย หมู่ 6 ตำบลนากลาง อำเภอนากลาง จังหวัดหนองบัวลำภู"/>
    <s v="งานวางท่อขยายเขตจำหน่ายน้ำ บ้านภูน้อย หมู่ 6 ตำบลนากลาง อำเภอนากลาง จังหวัดหนองบัวลำภู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f48265aee3689aa3bf7e"/>
    <s v="v3_190201V01F02"/>
  </r>
  <r>
    <s v="มท 55220 – 1-68-0010"/>
    <s v="งานวางท่อขยายเขตจำหน่ายน้ำ บ้านปากปวน หมู่ 8 (ซอยบ้านผู้ใหญ่บ้าน) ตำบลปากปวน อำเภอวังสะพุง จังหวัดเลย"/>
    <s v="งานวางท่อขยายเขตจำหน่ายน้ำ บ้านปากปวน หมู่ 8 (ซอยบ้านผู้ใหญ่บ้าน) ตำบลปากปวน อำเภอวังสะพุง จังหวัดเล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f3684c513e688c27446a"/>
    <s v="v3_190201V01F02"/>
  </r>
  <r>
    <s v="มท 55220 – 1-68-0009"/>
    <s v="งานวางท่อขยายเขตจำหน่ายน้ำ ซอยหลังตลาดสดพรเจริญ หมู่ 7 ตำบลพรเจริญ อำเภอพรเจริญ จังหวัดบึงกาฬ"/>
    <s v="งานวางท่อขยายเขตจำหน่ายน้ำ ซอยหลังตลาดสดพรเจริญ หมู่ 7 ตำบลพรเจริญ อำเภอพรเจริญ จังหวัดบึงกาฬ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f23e4c513e688c27445c"/>
    <s v="v3_190201V01F02"/>
  </r>
  <r>
    <s v="มท 55220 – 1-68-0008"/>
    <s v="งานวางท่อขยายเขตจำหน่ายน้ำ บ้านโนนกอก หมู่ 18 (ซอยแสนคำ) ตำบลหนองนาคำ อำเภอเมืองอุดรธานี จังหวัดอุดรธานี"/>
    <s v="งานวางท่อขยายเขตจำหน่ายน้ำ บ้านโนนกอก หมู่ 18 (ซอยแสนคำ) ตำบลหนองนาคำ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d858098e9b4051284970"/>
    <s v="v3_190201V01F02"/>
  </r>
  <r>
    <s v="มท 55220 – 1-68-0007"/>
    <s v="งานวางท่อขยายเขตจำหน่ายน้ำ บ้านคำน้ำเย็น หมู่ 12 ตำบลพังโคน อำเภอพังโคน จังหวัดสกลนคร"/>
    <s v="งานวางท่อขยายเขตจำหน่ายน้ำ บ้านคำน้ำเย็น หมู่ 12 ตำบลพังโคน อำเภอพังโคน จังหวัดสกลนค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d67fff9a7168943836ed"/>
    <s v="v3_190201V01F02"/>
  </r>
  <r>
    <s v="มท 55220 – 1-68-0006"/>
    <s v="งานวางท่อขยายเขตจำหน่ายน้ำ บ้านโนนสว่าง หมู่ 5 (ฝั่งซ้ายทาง) ตำบลเชียงคาน อำเภอเชียงคาน จังหวัดเลย"/>
    <s v="งานวางท่อขยายเขตจำหน่ายน้ำ บ้านโนนสว่าง หมู่ 5 (ฝั่งซ้ายทาง) ตำบลเชียงคาน อำเภอเชียงคาน จังหวัดเล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d5559e3b08405827cef9"/>
    <s v="v3_190201V01F02"/>
  </r>
  <r>
    <s v="มท 55220 – 1-68-0005"/>
    <s v="งานวางท่อขยายเขตจำหน่ายน้ำ บ้านท่าโพธิ์ หมู่ 6 ถึง บ้านดงหมากยาง ตำบลบึงกาฬ อำเภอเมืองบึงกาฬ จังหวัดบึงกาฬ"/>
    <s v="งานวางท่อขยายเขตจำหน่ายน้ำ บ้านท่าโพธิ์ หมู่ 6 ถึง บ้านดงหมากยาง ตำบลบึงกาฬ อำเภอเมืองบึงกาฬ จังหวัดบึงกาฬ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d4259e3b08405827cef6"/>
    <s v="v3_190201V01F02"/>
  </r>
  <r>
    <s v="มท 55220 – 1-68-0004"/>
    <s v="งานวางท่อขยายเขตจำหน่ายน้ำ บ้านเพชรโสภณ หมู่ 10 ถึง บ้านขอนแก่น หมู่ 4 ตำบลหนองผือ อำเภอท่าลี่ จังหวัดเลย"/>
    <s v="งานวางท่อขยายเขตจำหน่ายน้ำ บ้านเพชรโสภณ หมู่ 10 ถึง บ้านขอนแก่น หมู่ 4 ตำบลหนองผือ อำเภอท่าลี่ จังหวัดเล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d03fff9a716894383664"/>
    <s v="v3_190201V01F02"/>
  </r>
  <r>
    <s v="มท 55220 – 1-68-0003"/>
    <s v="งานวางท่อขยายเขตจำหน่ายน้ำ บ้านนาทราย หมู่ 6 ตำบลบ้านเลื่อม อำเภอเมืองอุดรธานี จังหวัดอุดรธานี"/>
    <s v="งานวางท่อขยายเขตจำหน่ายน้ำ บ้านนาทราย หมู่ 6 ตำบลบ้านเลื่อม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ce08e7fd8840616a4332"/>
    <s v="v3_190201V01F02"/>
  </r>
  <r>
    <s v="มท 55220 – 1-68-0002"/>
    <s v="งานวางท่อขยายเขตจำหน่ายน้ำ บ้านกำเนิดเพชร หมู่ 11 (ซอยหนองสิม) ตำบลเมือง อำเภอเมืองเลย จังหวัดเลย"/>
    <s v="งานวางท่อขยายเขตจำหน่ายน้ำ บ้านกำเนิดเพชร หมู่ 11 (ซอยหนองสิม) ตำบลเมือง อำเภอเมืองเลย จังหวัดเล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bf879e3b08405827ceb4"/>
    <s v="v3_190201V01F02"/>
  </r>
  <r>
    <s v="มท 55220 – 1-68-0001"/>
    <s v="งานวางท่อขยายเขตจำหน่ายน้ำ บ้านเนินสะอาด หมู่ 8 ตำบลนาราชควาย อำเภอเมืองนครพนม จังหวัดนครพนม"/>
    <s v="งานวางท่อขยายเขตจำหน่ายน้ำ บ้านเนินสะอาด หมู่ 8 ตำบลนาราชควาย อำเภอเมืองนครพนม จังหวัดนครพน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dbd03e7fd8840616a4314"/>
    <s v="v3_190201V01F02"/>
  </r>
  <r>
    <s v="มท 55210 – 3-68-0008"/>
    <s v="งานปรับปรุงเพิ่มประสิทธิภาพระบบท่อจ่ายน้ำการประปาส่วนภูมิภาคสาขาบำเหน็จณรงค์ ตำบลห้วยยายจิ๋ว อำเภอเทพสถิต จังหวัดชัยภูมิ"/>
    <s v="งานปรับปรุงเพิ่มประสิทธิภาพระบบท่อจ่ายน้ำการประปาส่วนภูมิภาคสาขาบำเหน็จณรงค์ ตำบลห้วยยายจิ๋ว อำเภอเทพสถิต จังหวัดชัยภูมิ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a185564c513e688c27a358"/>
    <s v="v3_190201V01F01"/>
  </r>
  <r>
    <s v="มท 55210 – 3-68-0007"/>
    <s v="งานปรับปรุงเพิ่มประสิทธิภาพระบบท่อจ่ายน้ำ การประปาส่วนภูมิภาคสาขาเมืองพล ตำบลลอมคอม อำเภอพล จังหวัดขอนแก่น"/>
    <s v="งานปรับปรุงเพิ่มประสิทธิภาพระบบท่อจ่ายน้ำ การประปาส่วนภูมิภาคสาขาเมืองพล ตำบลลอมคอม อำเภอพล จังหวัดขอนแก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a17fc1a831764a797e1a4c"/>
    <s v="v3_190201V01F01"/>
  </r>
  <r>
    <s v="มท 55210 – 3-68-0006"/>
    <s v="งานปรับปรุงเพิ่มประสิทธิภาพระบบท่อจ่ายน้ำ การประปาส่วนภูมิภาคสาขาแก้งคร้อ ตำบลศรีสำราญ อำเภอคอนสวรรค์ จังหวัดชัยภูมิ"/>
    <s v="งานปรับปรุงเพิ่มประสิทธิภาพระบบท่อจ่ายน้ำ การประปาส่วนภูมิภาคสาขาแก้งคร้อ ตำบลศรีสำราญ อำเภอคอนสวรรค์ จังหวัดชัยภูมิ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a17c99e2bc6b4a70e3c8a7"/>
    <s v="v3_190201V01F01"/>
  </r>
  <r>
    <s v="มท 55210 – 1-68-0026"/>
    <s v="งานก่อสร้างสถานีจ่ายน้ำหนองเทิง และวางท่อจ่ายน้ำ หมู่ 4, 5, 6, 8, 9 ตำบลดงลาน, หมู่ 6 - 7 ตำบลหนองแวง, หมู่ 2 ตำบลสีแก้ว และหมู่ 3 ตำบลปอภาร อำเภอเมืองร้อยเอ็ด จังหวัดร้อยเอ็ด"/>
    <s v="งานก่อสร้างสถานีจ่ายน้ำหนองเทิง และวางท่อจ่ายน้ำ หมู่ 4, 5, 6, 8, 9 ตำบลดงลาน, หมู่ 6 - 7 ตำบลหนองแวง, หมู่ 2 ตำบลสีแก้ว และหมู่ 3 ตำบลปอภาร อำเภอเมืองร้อยเอ็ด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e9b0e96b4f94a6a8f5660"/>
    <s v="v3_190201V01F02"/>
  </r>
  <r>
    <s v="มท 55210 – 1-68-0025"/>
    <s v="งานวางท่อขยายเขตจำหน่ายน้ำหมู่ 6 ,8 ,10 ,11 ,12 และ 14 ตำบลมะค่า อำเภอกันทรวิชัย จังหวัดมหาสารคาม"/>
    <s v="งานวางท่อขยายเขตจำหน่ายน้ำหมู่ 6 ,8 ,10 ,11 ,12 และ 14 ตำบลมะค่า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e986fe2bc6b4a70e3d4c6"/>
    <s v="v3_190201V01F02"/>
  </r>
  <r>
    <s v="มท 55210 – 1-68-0024"/>
    <s v="งานวางท่อขยายเขตจำหน่ายน้ำบ้านหนองคูรอง หมู่ 7, บ้านลอมคอม หมู่ 8 และ บ้านหนองดู่ หมู่ 9 ตำบลลอมคอม อำเภอพล จังหวัดขอนแก่น"/>
    <s v="งานวางท่อขยายเขตจำหน่ายน้ำบ้านหนองคูรอง หมู่ 7, บ้านลอมคอม หมู่ 8 และ บ้านหนองดู่ หมู่ 9 ตำบลลอมคอม อำเภอพล จังหวัดขอนแก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e96d74c513e688c283636"/>
    <s v="v3_190201V01F02"/>
  </r>
  <r>
    <s v="มท 55210 – 1-68-0023"/>
    <s v="งานวางท่อขยายเขตจำหน่ายน้ำเทศบาลตำบลสำราญ อำเภอเมืองขอนแก่น จังหวัดขอนแก่น"/>
    <s v="งานวางท่อขยายเขตจำหน่ายน้ำเทศบาลตำบลสำราญ อำเภอเมืองขอนแก่น จังหวัดขอนแก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e94d74c513e688c283604"/>
    <s v="v3_190201V01F02"/>
  </r>
  <r>
    <s v="มท 55210 – 1-68-0022"/>
    <s v="งานวางท่อขยายเขตจำหน่ายน้ำบ้านกกมะค่า หมู่ 4 ,6 ตำบลร่องคำ อำเภอร่องคำ จังหวัดกาฬสินธุ์"/>
    <s v="งานวางท่อขยายเขตจำหน่ายน้ำบ้านกกมะค่า หมู่ 4 ,6 ตำบลร่องคำ อำเภอร่องคำ จังหวัดกาฬสินธุ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e92b296b4f94a6a8f5656"/>
    <s v="v3_190201V01F02"/>
  </r>
  <r>
    <s v="มท 55210 – 1-68-0021"/>
    <s v="งานวางท่อขยายเขตจำหน่ายน้ำบ้านโนนชาติ หมู่ 4 ตำบลโนนหัน อำเภอชุมแพ จังหวัดขอนแก่น"/>
    <s v="งานวางท่อขยายเขตจำหน่ายน้ำบ้านโนนชาติ หมู่ 4 ตำบลโนนหัน อำเภอชุมแพ จังหวัดขอนแก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e90a50b91f2689277a283"/>
    <s v="v3_190201V01F02"/>
  </r>
  <r>
    <s v="มท 55210 – 1-68-0020"/>
    <s v="งานวางท่อขยายเขตจำหน่ายน้ำบ้านหลุบเลา หมู่ 5 - บ้านดอนกลอย หมู่ 11 ตำบลหนองไผ่ อำเภอธวัชบุรี จังหวัดร้อยเอ็ด"/>
    <s v="งานวางท่อขยายเขตจำหน่ายน้ำบ้านหลุบเลา หมู่ 5 - บ้านดอนกลอย หมู่ 11 ตำบลหนองไผ่ อำเภอธวัชบุรี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ae8296b4f94a6a8f562f"/>
    <s v="v3_190201V01F02"/>
  </r>
  <r>
    <s v="มท 55210 – 1-68-0019"/>
    <s v="งานวางท่อขยายเขตจำหน่ายน้ำบ้านฉนวน หมู่ 2,10 ตำบลหนองข่า อำเภอเกษตรสมบูรณ์ จังหวัดชัยภูมิ"/>
    <s v="งานวางท่อขยายเขตจำหน่ายน้ำบ้านฉนวน หมู่ 2,10 ตำบลหนองข่า อำเภอเกษตรสมบูรณ์ จังหวัดชัยภูมิ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abfaa831764a797e268a"/>
    <s v="v3_190201V01F02"/>
  </r>
  <r>
    <s v="มท 55210 – 1-68-0018"/>
    <s v="งานวางท่อขยายเขตจำหน่ายน้ำบ้านหนองแวง หมู่ 4 ตำบลนาฝาย อำเภอเมืองชัยภูมิ จังหวัดชัยภูมิ"/>
    <s v="งานวางท่อขยายเขตจำหน่ายน้ำบ้านหนองแวง หมู่ 4 ตำบลนาฝาย อำเภอเมืองชัยภูมิ จังหวัดชัยภูมิ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aa6fe2bc6b4a70e3d496"/>
    <s v="v3_190201V01F02"/>
  </r>
  <r>
    <s v="มท 55210 – 1-68-0017"/>
    <s v="งานวางท่อขยายเขตจำหน่ายน้ำบ้านศิลา หมู่ 6 ตำบลในเมือง อำเภอบ้านไผ่ จังหวัดขอนแก่น"/>
    <s v="งานวางท่อขยายเขตจำหน่ายน้ำบ้านศิลา หมู่ 6 ตำบลในเมือง อำเภอบ้านไผ่ จังหวัดขอนแก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a8d9e2bc6b4a70e3d494"/>
    <s v="v3_190201V01F02"/>
  </r>
  <r>
    <s v="มท 55210 – 1-68-0016"/>
    <s v="งานวางท่อขยายเขตจำหน่ายน้ำนิคมสร้างตนเองเขื่อนอุบลรัตน์ หมู่ 1 ตำบลกุดน้ำใส อำเภอน้ำพอง จังหวัดขอนแก่น"/>
    <s v="งานวางท่อขยายเขตจำหน่ายน้ำนิคมสร้างตนเองเขื่อนอุบลรัตน์ หมู่ 1 ตำบลกุดน้ำใส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a6c9a831764a797e2685"/>
    <s v="v3_190201V01F02"/>
  </r>
  <r>
    <s v="มท 55210 – 1-68-0015"/>
    <s v="งานวางท่อขยายเขตจำหน่ายน้ำบ้านหนองโจด หมู่ที่ 3 ตำบลหนองบัวระเหว อำเภอหนองบัวระเหว จังหวัดชัยภูมิ"/>
    <s v="งานวางท่อขยายเขตจำหน่ายน้ำบ้านหนองโจด หมู่ที่ 3 ตำบลหนองบัวระเหว อำเภอหนองบัวระเหว จังหวัดชัยภูมิ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a4f996b4f94a6a8f5628"/>
    <s v="v3_190201V01F02"/>
  </r>
  <r>
    <s v="มท 55210 – 1-68-0014"/>
    <s v="งานวางท่อขยายเขตจำหน่ายน้ำบ้านหนองไฮ หมู่ 9 ตำบลขามเปี้ย อำเภอโพธิ์ชัย จังหวัดร้อยเอ็ด"/>
    <s v="งานวางท่อขยายเขตจำหน่ายน้ำบ้านหนองไฮ หมู่ 9 ตำบลขามเปี้ย อำเภอโพธิ์ชัย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a38496b4f94a6a8f5624"/>
    <s v="v3_190201V01F02"/>
  </r>
  <r>
    <s v="มท 55210 – 1-68-0013"/>
    <s v="งานวางท่อขยายเขตจำหน่ายน้ำบ้านเปลือยน้อย หมู่ 10 บ้านหนองกู่ หมู่ 3 ตำบลหนองไผ่ อำเภอธวัชบุรี จังหวัดร้อยเอ็ด"/>
    <s v="งานวางท่อขยายเขตจำหน่ายน้ำบ้านเปลือยน้อย หมู่ 10 บ้านหนองกู่ หมู่ 3 ตำบลหนองไผ่ อำเภอธวัชบุรี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a1e54c513e688c283426"/>
    <s v="v3_190201V01F02"/>
  </r>
  <r>
    <s v="มท 55210 – 1-68-0012"/>
    <s v="งานวางท่อขยายเขตจำหน่ายน้ำบ้านทุ่งบ่อ หมู่ 3, 14 ตำบลดงเมืองแอม อำเภอเขาสวนกวาง จังหวัดขอนแก่น"/>
    <s v="งานวางท่อขยายเขตจำหน่ายน้ำบ้านทุ่งบ่อ หมู่ 3, 14 ตำบลดงเมืองแอม อำเภอเขาสวนกวาง จังหวัดขอนแก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a0394c513e688c28341f"/>
    <s v="v3_190201V01F02"/>
  </r>
  <r>
    <s v="มท 55210 – 1-68-0011"/>
    <s v="งานวางท่อขยายเขตจำหน่ายน้ำบ้านหนองหว้าทอง หมู่ 6 ตำบลผักปัง อำเภอภูเขียว จังหวัดชัยภูมิ"/>
    <s v="งานวางท่อขยายเขตจำหน่ายน้ำบ้านหนองหว้าทอง หมู่ 6 ตำบลผักปัง อำเภอภูเขียว จังหวัดชัยภูมิ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9eaefe8a254a71fb9aa4"/>
    <s v="v3_190201V01F02"/>
  </r>
  <r>
    <s v="มท 55210 – 1-68-0010"/>
    <s v="งานวางท่อขยายเขตจำหน่ายน้ำบ้านสร้างแสน หมู่ 2 และ หมู่ 9 ตำบลลำห้วยหลัว อำเภอสมเด็จ จังหวัดกาฬสินธุ์"/>
    <s v="งานวางท่อขยายเขตจำหน่ายน้ำบ้านสร้างแสน หมู่ 2 และ หมู่ 9 ตำบลลำห้วยหลัว อำเภอสมเด็จ จังหวัดกาฬสินธุ์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9d0ba831764a797e267f"/>
    <s v="v3_190201V01F02"/>
  </r>
  <r>
    <s v="มท 55210 – 1-68-0009"/>
    <s v="งานวางท่อขยายเขตจำหน่ายน้ำบ้านหนองหญ้ารังกา หมู่ 7 ตำบลน้ำพอง อำเภอน้ำพอง จังหวัดขอนแก่น"/>
    <s v="งานวางท่อขยายเขตจำหน่ายน้ำบ้านหนองหญ้ารังกา หมู่ 7 ตำบลน้ำพอง อำเภอน้ำพอง จังหวัดขอนแก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9b6ce2bc6b4a70e3d487"/>
    <s v="v3_190201V01F02"/>
  </r>
  <r>
    <s v="มท 55210 – 1-68-0008"/>
    <s v="งานวางท่อขยายเขตจำหน่ายน้ำบ้านหนองแขม 1 หมู่ 3 , บ้านหนองแขม 2 หมู่ 13 และบ้านอีโล หมู่ 5 ตำบลแวงน้อย อำเภอแวงน้อย จังหวัดขอนแก่น"/>
    <s v="งานวางท่อขยายเขตจำหน่ายน้ำบ้านหนองแขม 1 หมู่ 3 , บ้านหนองแขม 2 หมู่ 13 และบ้านอีโล หมู่ 5 ตำบลแวงน้อย อำเภอแวงน้อย จังหวัดขอนแก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994ffe8a254a71fb9aa0"/>
    <s v="v3_190201V01F02"/>
  </r>
  <r>
    <s v="มท 55210 – 1-68-0007"/>
    <s v="งานวางท่อขยายเขตจำหน่ายน้ำเข้าโครงการสหกรณ์บ้านมั่นคงโพนทอง จำกัด ตำบลแวง อำเภอโพนทอง จังหวัดร้อยเอ็ด"/>
    <s v="งานวางท่อขยายเขตจำหน่ายน้ำเข้าโครงการสหกรณ์บ้านมั่นคงโพนทอง จำกัด ตำบลแวง อำเภอโพนทอง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976ffe8a254a71fb9a9e"/>
    <s v="v3_190201V01F02"/>
  </r>
  <r>
    <s v="มท 55210 – 1-68-0006"/>
    <s v="งานวางท่อขยายเขตจำหน่ายน้ำหมู่ 3 , 4 และ 5 ตำบลทุ่งโป่ง อำเภออุบลรัตน์ จังหวัดขอนแก่น"/>
    <s v="งานวางท่อขยายเขตจำหน่ายน้ำหมู่ 3 , 4 และ 5 ตำบลทุ่งโป่ง อำเภออุบลรัตน์ จังหวัดขอนแก่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95cde2bc6b4a70e3d47e"/>
    <s v="v3_190201V01F02"/>
  </r>
  <r>
    <s v="มท 55210 – 1-68-0005"/>
    <s v="งานวางท่อขยายเขตจำหน่ายน้ำบ้านโต้น หมู่ 6 ตำบลจังหาร อำเภอจังหาร จังหวัดร้อยเอ็ด"/>
    <s v="งานวางท่อขยายเขตจำหน่ายน้ำบ้านโต้น หมู่ 6 ตำบลจังหาร อำเภอจังหาร จังหวัดร้อยเอ็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92cd96b4f94a6a8f561e"/>
    <s v="v3_190201V01F02"/>
  </r>
  <r>
    <s v="มท 55210 – 1-68-0004"/>
    <s v="งานวางท่อขยายเขตจำหน่ายน้ำบ้านโนนเพ็ก หมู่ 14 (คุ้มป่าไผ่) ตำบลแวงน่าง อำเภอเมืองมหาสารคาม จังหวัดมหาสารคาม"/>
    <s v="งานวางท่อขยายเขตจำหน่ายน้ำบ้านโนนเพ็ก หมู่ 14 (คุ้มป่าไผ่) ตำบลแวงน่าง อำเภอเมืองมหาสารคาม จังหวัดมหาสารคา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8fd8e2bc6b4a70e3d478"/>
    <s v="v3_190201V01F02"/>
  </r>
  <r>
    <s v="มท 55210 – 1-68-0003"/>
    <s v="งานวางท่อขยายเขตจำหน่ายน้ำบ้านหนองอิตื้อ หมู่ 10,15 บ้านดอนหวาย หมู่ 11 และบ้านดอนขมิ้น หมู่ 12 ตำบลศรีสุข อำเภอกันทรวิชัย จังหวัดมหาสารคาม"/>
    <s v="งานวางท่อขยายเขตจำหน่ายน้ำบ้านหนองอิตื้อ หมู่ 10,15 บ้านดอนหวาย หมู่ 11 และบ้านดอนขมิ้น หมู่ 12 ตำบลศรีสุข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8d674c513e688c283329"/>
    <s v="v3_190201V01F02"/>
  </r>
  <r>
    <s v="มท 55210 – 1-68-0002"/>
    <s v="งานวางท่อขยายเขตจำหน่ายน้ำบ้านหนองอุ่ม หมู่ 8 , 12 , 22 และ 23 ตำบลนาสีนวน อำเภอกันทรวิชัย จังหวัดมหาสารคาม"/>
    <s v="งานวางท่อขยายเขตจำหน่ายน้ำบ้านหนองอุ่ม หมู่ 8 , 12 , 22 และ 23 ตำบลนาสีนวน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8b46e2bc6b4a70e3d46f"/>
    <s v="v3_190201V01F02"/>
  </r>
  <r>
    <s v="มท 55210 – 1-68-0001"/>
    <s v="งานวางท่อขยายเขตจำหน่ายน้ำบ้านปอแดง หมู่ 6 ตำบลขามเฒ่าพัฒนา อำเภอกันทรวิชัย จังหวัดมหาสารคาม"/>
    <s v="งานวางท่อขยายเขตจำหน่ายน้ำบ้านปอแดง หมู่ 6 ตำบลขามเฒ่าพัฒนา อำเภอกันทรวิชัย จังหวัดมหาสารคาม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d847cfe8a254a71fb9a88"/>
    <s v="v3_190201V01F02"/>
  </r>
  <r>
    <s v="มท 55110 – 3-68-0007"/>
    <s v="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"/>
    <s v="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c22814c513e688c28280b"/>
    <s v="v3_190201V01F02"/>
  </r>
  <r>
    <s v="มท 55110 – 3-68-0006"/>
    <s v="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"/>
    <s v="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c1fe6fe8a254a71fb99d1"/>
    <s v="v3_190201V01F02"/>
  </r>
  <r>
    <s v="มท 55110 – 3-68-0005"/>
    <s v="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"/>
    <s v="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bc1bb396b4f94a6a8f554d"/>
    <s v="v3_190201V01F02"/>
  </r>
  <r>
    <s v="มท 55110 – 1-68-0040"/>
    <s v="งานก่อสร้างสถานีเพิ่มแรงดันพร้อมวางท่อจ่ายน้ำ ชุมชนบ้านดอย ตำบลริมกก และพื้นที่ตำบลแม่ยาว อำเภอเมืองเชียงราย จังหวัดเชียงราย"/>
    <s v="งานก่อสร้างสถานีเพิ่มแรงดันพร้อมวางท่อจ่ายน้ำ ชุมชนบ้านดอย ตำบลริมกก และพื้นที่ตำบลแม่ยาว อำเภอเมืองเชียงราย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มิถุนายน 2569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a9ca96b4f94a6a8f505a"/>
    <s v="v3_190201V01F02"/>
  </r>
  <r>
    <s v="มท 55110 – 1-68-0039"/>
    <s v="งานก่อสร้างสถานีเพิ่มแรงดัน พร้อมวางท่อจ่ายน้ำ หมู่ 5 และ หมู่ 3 ตำบลนางแล อำเภอเมืองเชียงราย จังหวัดเชียงราย การประปาส่วนภูมิภาคสาขาเชียงราย"/>
    <s v="งานก่อสร้างสถานีเพิ่มแรงดัน พร้อมวางท่อจ่ายน้ำ หมู่ 5 และ หมู่ 3 ตำบลนางแล อำเภอเมืองเชียงราย จังหวัดเชียงราย การประปาส่วนภูมิภาคสาขา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มิถุนายน 2569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a5d796b4f94a6a8f5056"/>
    <s v="v3_190201V01F02"/>
  </r>
  <r>
    <s v="มท 55110 – 1-68-0038"/>
    <s v="งานวางท่อเพื่อรองรับศูนย์ราชการลำพูน (แห่งใหม่) พร้อมจ่ายน้ำในพื้นที่ใกล้เคียง ตำบลศรีบัวบาน อำเภอเมืองลำพูน จังหวัดลำพูน การประปาส่วนภูมิภาคสาขาลำพูน"/>
    <s v="งานวางท่อเพื่อรองรับศูนย์ราชการลำพูน (แห่งใหม่) พร้อมจ่ายน้ำในพื้นที่ใกล้เคียง ตำบลศรีบัวบาน อำเภอเมืองลำพูน จังหวัดลำพูน การประปาส่วนภูมิภาคสาขาลำพูน"/>
    <s v="ด้านการสร้างการเติบโตบนคุณภาพชีวิตที่เป็นมิตรต่อสิ่งแวดล้อม"/>
    <x v="7"/>
    <s v="ตุลาคม 2567"/>
    <s v="มิถุนายน 2569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ad0d1fe8a254a71fb9395"/>
    <s v="v3_190201V01F02"/>
  </r>
  <r>
    <s v="มท 55110 – 1-68-0037"/>
    <s v="งานก่อสร้างสถานีเพิ่มแรงดัน พร้อมวางท่อจ่ายน้ำพื้นที่บ้านแปะ หมู่ 4 ตำบลบ้านแปะ อำเภอจอมทอง จังหวัดเชียงใหม่ การประปาส่วนภูมิภาคสาขาฮอด"/>
    <s v="งานก่อสร้างสถานีเพิ่มแรงดัน พร้อมวางท่อจ่ายน้ำพื้นที่บ้านแปะ หมู่ 4 ตำบลบ้านแปะ อำเภอจอมทอง จังหวัดเชียงใหม่ การประปาส่วนภูมิภาคสาขาฮอด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ac5f9ff9a71689438d08a"/>
    <s v="v3_190201V01F02"/>
  </r>
  <r>
    <s v="มท 55110 – 1-68-0036"/>
    <s v="งานก่อสร้างสถานีเพิ่มแรงดันบ้านจัว และวางท่อจ่ายน้ำพื้นที่ตำบลสมัย อำเภอสบปราบ จังหวัดลำปาง การประปาส่วนภูมิภาคสาขาเถิน หน่วยบริการสบปราบ"/>
    <s v="งานก่อสร้างสถานีเพิ่มแรงดันบ้านจัว และวางท่อจ่ายน้ำพื้นที่ตำบลสมัย อำเภอสบปราบ จังหวัดลำปาง การประปาส่วนภูมิภาคสาขาเถิน หน่วยบริการสบปราบ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56f4496b4f94a6a8f4d0b"/>
    <s v="v3_190201V01F02"/>
  </r>
  <r>
    <s v="มท 55110 – 1-68-0035"/>
    <s v="งานก่อสร้างระบบผลิตขนาด 100 ลบ.ม./ชม. และสถานีเพิ่มแรงดัน พร้อมวางท่อขยายเขตจำหน่ายน้ำ หมู่ 2 หมู่ 4 และหมู่ 15 ตำบลเชียงดาว อำเภอเชียงดาว จังหวัดเชียงใหม่ การประปาส่วนภูมิภาคสาขาแม่แตง หน่วยบริการเชียงดาว"/>
    <s v="งานก่อสร้างระบบผลิตขนาด 100 ลบ.ม./ชม. และสถานีเพิ่มแรงดัน พร้อมวางท่อขยายเขตจำหน่ายน้ำ หมู่ 2 หมู่ 4 และหมู่ 15 ตำบลเชียงดาว อำเภอเชียงดาว จังหวัดเชียงใหม่ การประปาส่วนภูมิภาคสาขาแม่แตง หน่วยบริการเชียงดาว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9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45ca4e2bc6b4a70e3cafd"/>
    <s v="v3_190201V01F02"/>
  </r>
  <r>
    <s v="มท 55110 – 1-68-0034"/>
    <s v="งานปรับปรุงระบบผลิตน้ำประปา ขนาด 500 ลบ.ม./ชม. การประปาส่วนภูมิภาคสาขาเชียงราย ตำบลรอบเวียง อำเภอเมืองเชียงราย จังหวัดเชียงราย"/>
    <s v="งานปรับปรุงระบบผลิตน้ำประปา ขนาด 500 ลบ.ม./ชม. การประปาส่วนภูมิภาคสาขาเชียงราย ตำบลรอบเวียง อำเภอเมืองเชียงราย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4569efe8a254a71fb90d2"/>
    <s v="v3_190201V01F02"/>
  </r>
  <r>
    <s v="มท 55110 – 1-68-0033"/>
    <s v="งานก่อสร้างระบบผลิตขนาด 100 ลบ.ม./ชม. และงานวางท่อ ตำบลมะลิกา อำเภอแม่อาย จังหวัดเชียงใหม่ การประปาส่วนภูมิภาคสาขาฝาง หน่วยบริการแม่อาย"/>
    <s v="งานก่อสร้างระบบผลิตขนาด 100 ลบ.ม./ชม. และงานวางท่อ ตำบลมะลิกา อำเภอแม่อาย จังหวัดเชียงใหม่ การประปาส่วนภูมิภาคสาขาฝาง หน่วยบริการแม่อ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31eecfe8a254a71fb901d"/>
    <s v="v3_190201V01F02"/>
  </r>
  <r>
    <s v="มท 55110 – 1-68-0032"/>
    <s v="งานวางท่อขยายเขตจำหน่ายน้ำบ้านห้วยวอก ถึง ทล.1194 แม่สะเรียง-แม่สะลาบ หมู่2 ตำบลแม่ยวม อำเภอแม่สะเรียง จังหวัดแม่ฮ่องสอน"/>
    <s v="งานวางท่อขยายเขตจำหน่ายน้ำบ้านห้วยวอก ถึง ทล.1194 แม่สะเรียง-แม่สะลาบ หมู่2 ตำบลแม่ยวม อำเภอแม่สะเรียง จังหวัดแม่ฮ่องสอ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f48465aee3689aa3f67c"/>
    <s v="v3_190201V01F02"/>
  </r>
  <r>
    <s v="มท 55110 – 1-68-0031"/>
    <s v="งานวางท่อขยายเขตจำหน่ายน้ำ ฝั่งตรงข้าม(บ้านหวายคาเฟ่ ) บ้านจำป่าหวาย หมู่ 12 ตำบลจำป่าหวาย อำเภอเมืองพะเยา จังหวัดพะเยา"/>
    <s v="งานวางท่อขยายเขตจำหน่ายน้ำ ฝั่งตรงข้าม(บ้านหวายคาเฟ่ ) บ้านจำป่าหวาย หมู่ 12 ตำบลจำป่าหวาย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f2f49e3b08405827d484"/>
    <s v="v3_190201V01F02"/>
  </r>
  <r>
    <s v="มท 55110 – 1-68-0030"/>
    <s v="งานวางท่อขยายเขตจำหน่ายน้ำ ซอย 3 หมู่ 3 ตำบลหย่วน อำเภอเชียงคำ จังหวัดพะเยา"/>
    <s v="งานวางท่อขยายเขตจำหน่ายน้ำ ซอย 3 หมู่ 3 ตำบลหย่วน อำเภอเชียงคำ จังหวัดพะเ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f1b825353b4052ffd066"/>
    <s v="v3_190201V01F02"/>
  </r>
  <r>
    <s v="มท 55110 – 1-68-0029"/>
    <s v="งานวางท่อขยายเขตจำหน่ายน้ำ สหกรณ์บริการชุมชนบ้านมั่นคงบ้านใหม่สวรรค์นิเวศ ตำบลในเวียง อำเภอเมืองแพร่ จังหวัดแพร่"/>
    <s v="งานวางท่อขยายเขตจำหน่ายน้ำ สหกรณ์บริการชุมชนบ้านมั่นคงบ้านใหม่สวรรค์นิเวศ ตำบลในเวียง อำเภอเมืองแพร่ จังหวัดแพร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f08e25353b4052ffd062"/>
    <s v="v3_190201V01F02"/>
  </r>
  <r>
    <s v="มท 55110 – 1-68-0028"/>
    <s v="งานวางท่อขยายเขตจำหน่ายน้ำ บ้านกุงตึง หมู่ 11 ตำบลปางหมู อำเภอเมืองแม่ฮ่องสอน จังหวัดแม่ฮ่องสอน"/>
    <s v="งานวางท่อขยายเขตจำหน่ายน้ำ บ้านกุงตึง หมู่ 11 ตำบลปางหมู อำเภอเมืองแม่ฮ่องสอน จังหวัดแม่ฮ่องสอ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ef310b91f2689276e83e"/>
    <s v="v3_190201V01F02"/>
  </r>
  <r>
    <s v="มท 55110 – 1-68-0027"/>
    <s v="งานวางท่อขยายเขตจำหน่ายน้ำ หมู่ 1 บ้านห้วยข้าวก่ำใต้ ตำบลห้วยข้าวก่ำ อำเภอจุน จังหวัดพะเยา"/>
    <s v="งานวางท่อขยายเขตจำหน่ายน้ำ หมู่ 1 บ้านห้วยข้าวก่ำใต้ ตำบลห้วยข้าวก่ำ อำเภอจุน จังหวัดพะเ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ec9a65aee3689aa3f561"/>
    <s v="v3_190201V01F02"/>
  </r>
  <r>
    <s v="มท 55110 – 1-68-0026"/>
    <s v="งานวางท่อขยายเขตจำหน่ายน้ำ หมู่ 8 ตำบลท่าวังทอง อำเภอเมืองพะเยา จังหวัดพะเยา"/>
    <s v="งานวางท่อขยายเขตจำหน่ายน้ำ หมู่ 8 ตำบลท่าวังทอง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eb0965aee3689aa3f424"/>
    <s v="v3_190201V01F02"/>
  </r>
  <r>
    <s v="มท 55110 – 1-68-0025"/>
    <s v="งานวางท่อขยายเขตจำหน่ายน้ำ บ้านแฟน หมู่ 6 ตำบลสถาน อำเภอเชียงของ จังหวัดเชียงราย"/>
    <s v="งานวางท่อขยายเขตจำหน่ายน้ำ บ้านแฟน หมู่ 6 ตำบลสถาน อำเภอเชียงของ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e9a00b91f2689276e606"/>
    <s v="v3_190201V01F02"/>
  </r>
  <r>
    <s v="มท 55110 – 1-68-0024"/>
    <s v="งานวางท่อขยายเขตจำหน่ายน้ำบ้านป่าจั่น หมู่ 7 ตำบลเวียงกาหลง อำเภอเวียงป่าเป้า จังหวัดเชียงราย"/>
    <s v="งานวางท่อขยายเขตจำหน่ายน้ำบ้านป่าจั่น หมู่ 7 ตำบลเวียงกาหลง อำเภอเวียงป่าเป้า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e78525353b4052ffd04a"/>
    <s v="v3_190201V01F02"/>
  </r>
  <r>
    <s v="มท 55110 – 1-68-0023"/>
    <s v="งานวางท่อขยายเขตจำหน่ายน้ำหมู่ 2 ตำบลท่าวังทอง อำเภอเมืองพะเยา จังหวัดพะเยา"/>
    <s v="งานวางท่อขยายเขตจำหน่ายน้ำหมู่ 2 ตำบลท่าวังทอง อำเภอเมืองพะเยา จังหวัดพะเย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e44eff9a716894386d35"/>
    <s v="v3_190201V01F02"/>
  </r>
  <r>
    <s v="มท 55110 – 1-68-0022"/>
    <s v="งานวางท่อขยายเขตจำหน่ายน้ำ บ้านบุญนาค หมู่ 8 ตำบลกลางเวียง อำเภอเวียงสา จังหวัดน่าน"/>
    <s v="งานวางท่อขยายเขตจำหน่ายน้ำ บ้านบุญนาค หมู่ 8 ตำบลกลางเวียง อำเภอเวียงสา จังหวัดน่า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e250098e9b4051284e47"/>
    <s v="v3_190201V01F02"/>
  </r>
  <r>
    <s v="มท 55110 – 1-68-0021"/>
    <s v="งานวางท่อขยายเขตจำหน่ายน้ำ บ้านนันทาราม หมู่ 2 ตำบลสันทราย อำเภอฝาง จังหวัดเชียงใหม่"/>
    <s v="งานวางท่อขยายเขตจำหน่ายน้ำ บ้านนันทาราม หมู่ 2 ตำบลสันทราย อำเภอฝาง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e1049e3b08405827d470"/>
    <s v="v3_190201V01F02"/>
  </r>
  <r>
    <s v="มท 55110 – 1-68-0020"/>
    <s v="งานวางท่อขยายเขตจำหน่ายน้ำ โรงเรียนวชิราลัย ถึงร้าน ส.สมบูรณ์สุข ตำบลหนองแฝก อำเภอสารภี จังหวัดเชียงใหม่"/>
    <s v="งานวางท่อขยายเขตจำหน่ายน้ำ โรงเรียนวชิราลัย ถึงร้าน ส.สมบูรณ์สุข ตำบลหนองแฝก อำเภอสารภี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db424c513e688c277753"/>
    <s v="v3_190201V01F02"/>
  </r>
  <r>
    <s v="มท 55110 – 1-68-0019"/>
    <s v="งานวางท่อขยายเขตจำหน่ายน้ำ บ้านทุ่งเจ้าเหนือ หมู่ 13 (ฝั่งขวามือ) ตำบลแม่เปา อำเภอพญาเม็งราย จังหวัดเชียงราย"/>
    <s v="งานวางท่อขยายเขตจำหน่ายน้ำ บ้านทุ่งเจ้าเหนือ หมู่ 13 (ฝั่งขวามือ) ตำบลแม่เปา อำเภอพญาเม็งราย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d9a60b91f2689276e411"/>
    <s v="v3_190201V01F02"/>
  </r>
  <r>
    <s v="มท 55110 – 1-68-0018"/>
    <s v="งานวางท่อขยายเขตจำหน่ายน้ำบ้านป่าข่อยใต้ (ฝั่งตะวันออก) หมู่ 2 ตำบลสันผีเสื้อ อำเภอเมืองเชียงใหม่ จังหวัดเชียงใหม่"/>
    <s v="งานวางท่อขยายเขตจำหน่ายน้ำบ้านป่าข่อยใต้ (ฝั่งตะวันออก) หมู่ 2 ตำบลสันผีเสื้อ อำเภอเมืองเชียงใหม่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d7984c513e688c277721"/>
    <s v="v3_190201V01F02"/>
  </r>
  <r>
    <s v="มท 55110 – 1-68-0017"/>
    <s v="งานวางท่อขยายเขตจำหน่ายน้ำอู่ซ่อมรถไพบูลย์ถึงหลังวัดป่าแดด หมู่ 3 ตำบลป่าแดด อำเภอเมืองเชียงใหม่ จังหวัดเชียงใหม่"/>
    <s v="งานวางท่อขยายเขตจำหน่ายน้ำอู่ซ่อมรถไพบูลย์ถึงหลังวัดป่าแดด หมู่ 3 ตำบลป่าแดด อำเภอเมืองเชียงใหม่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d5e265aee3689aa3f1ea"/>
    <s v="v3_190201V01F02"/>
  </r>
  <r>
    <s v="มท 55110 – 1-68-0016"/>
    <s v="งานวางท่อขยายเขตจำหน่ายน้ำ บ้านศรีดอนชัย หมู่ 15 ตำบลศรีดอนชัย อำเภอเชียงของ จังหวัดเชียงราย"/>
    <s v="งานวางท่อขยายเขตจำหน่ายน้ำ บ้านศรีดอนชัย หมู่ 15 ตำบลศรีดอนชัย อำเภอเชียงของ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d44d25353b4052ffd030"/>
    <s v="v3_190201V01F02"/>
  </r>
  <r>
    <s v="มท 55110 – 1-68-0015"/>
    <s v="งานวางท่อขยายเขตจำหน่ายน้ำ บ้านศรีดอนชัย หมู่ 18 ตำบลเวียง อำเภอฝาง จังหวัดเชียงใหม่"/>
    <s v="งานวางท่อขยายเขตจำหน่ายน้ำ บ้านศรีดอนชัย หมู่ 18 ตำบลเวียง อำเภอฝาง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d2d60b91f2689276e3b5"/>
    <s v="v3_190201V01F02"/>
  </r>
  <r>
    <s v="มท 55110 – 1-68-0014"/>
    <s v="งานวางท่อขยายเขตจำหน่ายน้ำ บ้านหนองไหว หมู่ 12 ตำบลแม่แฝก อำเภอสันทราย จังหวัดเชียงใหม่"/>
    <s v="งานวางท่อขยายเขตจำหน่ายน้ำ บ้านหนองไหว หมู่ 12 ตำบลแม่แฝก อำเภอสันทราย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d0b39e3b08405827d454"/>
    <s v="v3_190201V01F02"/>
  </r>
  <r>
    <s v="มท 55110 – 1-68-0013"/>
    <s v="งานวางท่อขยายเขตจำหน่ายน้ำ บ้านท่าใหม่อิ หมู่ 5 บ้านวังสิงห์คำ หมู่ 6 บ้านบ่อน้ำเย็น หมู่ 11 ตำบลป่าแดด อำเภอเมืองเชียงใหม่ จังหวัดเชียงใหม่"/>
    <s v="งานวางท่อขยายเขตจำหน่ายน้ำ บ้านท่าใหม่อิ หมู่ 5 บ้านวังสิงห์คำ หมู่ 6 บ้านบ่อน้ำเย็น หมู่ 11 ตำบลป่าแดด อำเภอเมืองเชียงใหม่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cf4225353b4052ffd024"/>
    <s v="v3_190201V01F02"/>
  </r>
  <r>
    <s v="มท 55110 – 1-68-0012"/>
    <s v="งานวางท่อขยายเขตจำหน่ายน้ำบ้านสันป่าไหน่ เทศบาล 2 หมู่ 9 ตำบลเวียง อำเภอฝาง จังหวัดเชียงใหม่"/>
    <s v="งานวางท่อขยายเขตจำหน่ายน้ำบ้านสันป่าไหน่ เทศบาล 2 หมู่ 9 ตำบลเวียง อำเภอฝาง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adb8098e9b4051284e19"/>
    <s v="v3_190201V01F02"/>
  </r>
  <r>
    <s v="มท 55110 – 1-68-0011"/>
    <s v="งานวางท่อขยายเขตจำหน่ายน้ำ บ้านทรายมูล หมู่ 1 บ้านใหม่สันทราย หมู่ 7 ตำบลเวียง อำเภอเทิง จังหวัดเชียงราย"/>
    <s v="งานวางท่อขยายเขตจำหน่ายน้ำ บ้านทรายมูล หมู่ 1 บ้านใหม่สันทราย หมู่ 7 ตำบลเวียง อำเภอเทิง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ac3a0b91f2689276e320"/>
    <s v="v3_190201V01F02"/>
  </r>
  <r>
    <s v="มท 55110 – 1-68-0010"/>
    <s v="งานวางท่อขยายเขตจำหน่ายน้ำ บ้านวังจ๊อม หมู่ 13 ตำบลเชียงดาว อำเภอเชียงดาว จังหวัดเชียงใหม่"/>
    <s v="งานวางท่อขยายเขตจำหน่ายน้ำ บ้านวังจ๊อม หมู่ 13 ตำบลเชียงดาว อำเภอเชียงดาว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aa6725353b4052ffcffe"/>
    <s v="v3_190201V01F02"/>
  </r>
  <r>
    <s v="มท 55110 – 1-68-0009"/>
    <s v="งานวางท่อขยายเขตจำหน่ายน้ำ บ้านทุ่งเจ้าเหนือ หมู่ 13 (ฝั่งซ้ายมือ) ตำบลแม่เปา อำเภอพญาเม็งราย จังหวัดเชียงราย"/>
    <s v="งานวางท่อขยายเขตจำหน่ายน้ำ บ้านทุ่งเจ้าเหนือ หมู่ 13 (ฝั่งซ้ายมือ) ตำบลแม่เปา อำเภอพญาเม็งราย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a73665aee3689aa3f0ee"/>
    <s v="v3_190201V01F02"/>
  </r>
  <r>
    <s v="มท 55110 – 1-68-0008"/>
    <s v="งานวางท่อขยายเขตจำหน่ายน้ำ บ้านดอนชัย ตำบลป่าแดด อำเภอเมืองเชียงใหม่ จังหวัดเชียงใหม่"/>
    <s v="งานวางท่อขยายเขตจำหน่ายน้ำ บ้านดอนชัย ตำบลป่าแดด อำเภอเมืองเชียงใหม่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a332e7fd8840616a4804"/>
    <s v="v3_190201V01F02"/>
  </r>
  <r>
    <s v="มท 55110 – 1-68-0007"/>
    <s v="งานวางท่อขยายเขตจำหน่ายน้ำ บ้านกุงไม้สัก หมู่ 2 ตำบลปางหมู อำเภอเมืองแม่ฮ่องสอน จังหวัดแม่ฮ่องสอน"/>
    <s v="งานวางท่อขยายเขตจำหน่ายน้ำ บ้านกุงไม้สัก หมู่ 2 ตำบลปางหมู อำเภอเมืองแม่ฮ่องสอน จังหวัดแม่ฮ่องสอน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a112e7fd8840616a4800"/>
    <s v="v3_190201V01F02"/>
  </r>
  <r>
    <s v="มท 55110 – 1-68-0006"/>
    <s v="งานวางท่อขยายเขตจำหน่ายน้ำบ้านป่าแดดใต้ ซอย 8 , 9 , 10 , 11 หมู่ 7 ตำบลป่าแดด อำเภอเมืองเชียงใหม่ จังหวัดเชียงใหม่"/>
    <s v="งานวางท่อขยายเขตจำหน่ายน้ำบ้านป่าแดดใต้ ซอย 8 , 9 , 10 , 11 หมู่ 7 ตำบลป่าแดด อำเภอเมืองเชียงใหม่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99f5b25353b4052ffcfde"/>
    <s v="v3_190201V01F02"/>
  </r>
  <r>
    <s v="มท 55110 – 1-68-0005"/>
    <s v="งานวางท่อขยายเขตจำหน่ายน้ำ หมู่ 5 ตำบลป่าบง อำเภอสารภี จังหวัดเชียงใหม่"/>
    <s v="งานวางท่อขยายเขตจำหน่ายน้ำ หมู่ 5 ตำบลป่าบง อำเภอสารภี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8457e9e3b08405827d350"/>
    <s v="v3_190201V01F02"/>
  </r>
  <r>
    <s v="มท 55110 – 1-68-0004"/>
    <s v="งานวางท่อขยายเขตจำหน่ายน้ำบ้านป่าข่อยใต้ (ฝั่งตะวันตก) หมู่ 2 ตำบลสันผีเสื้อ อำเภอเมืองเชียงใหม่ จังหวัดเชียงใหม่"/>
    <s v="งานวางท่อขยายเขตจำหน่ายน้ำบ้านป่าข่อยใต้ (ฝั่งตะวันตก) หมู่ 2 ตำบลสันผีเสื้อ อำเภอเมืองเชียงใหม่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3057525353b4052ffcdc0"/>
    <s v="v3_190201V01F02"/>
  </r>
  <r>
    <s v="มท 55110 – 1-68-0003"/>
    <s v="งานวางท่อขยายเขตจำหน่ายน้ำ ตำบลหนองแฝก อำเภอสารภี จังหวัดเชียงใหม่"/>
    <s v="งานวางท่อขยายเขตจำหน่ายน้ำ ตำบลหนองแฝก อำเภอสารภี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3015e65aee3689aa3d4ef"/>
    <s v="v3_190201V01F02"/>
  </r>
  <r>
    <s v="มท 55110 – 1-68-0002"/>
    <s v="งานวางท่อขยายเขตจำหน่ายน้ำ ตั้งแต่บ้านสันทรายมูล หมู่ 1 - บ้านใหม่สันทราย หมู่ 7 (ฝั่งซ้าย) ตำบลสันทรายงาม อำเภอเทิง จังหวัดเชียงราย"/>
    <s v="งานวางท่อขยายเขตจำหน่ายน้ำ ตั้งแต่บ้านสันทรายมูล หมู่ 1 - บ้านใหม่สันทราย หมู่ 7 (ฝั่งซ้าย) ตำบลสันทรายงาม อำเภอเทิง จังหวัดเชียงราย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1e3d9ff9a716894384af5"/>
    <s v="v3_190201V01F02"/>
  </r>
  <r>
    <s v="มท 55110 – 1-68-0001"/>
    <s v="งานวางท่อขยายเขตจำหน่ายน้ำชุมชนพฤกษาดอยคำ หมู่ 12 ตำบลหนองควาย อำเภอหางดง จังหวัดเชียงใหม่"/>
    <s v="งานวางท่อขยายเขตจำหน่ายน้ำชุมชนพฤกษาดอยคำ หมู่ 12 ตำบลหนองควาย อำเภอหางดง จังหวัดเชียงใหม่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91b42c9e3b08405827d0f5"/>
    <s v="v3_190201V01F02"/>
  </r>
  <r>
    <s v="มท 5470-1-1-68-0006"/>
    <s v="โครงการฉลากประหยัดน้ำ"/>
    <s v="โครงการฉลากประหยัดน้ำ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8"/>
    <s v="v3_190201V04"/>
    <x v="6"/>
    <x v="0"/>
    <m/>
    <s v="https://emenscr.nesdc.go.th/viewer/view.html?id=676ec61952c7c851103d0207"/>
    <s v="v3_190201V04F04"/>
  </r>
  <r>
    <s v="มท 5470-1-1-68-0005"/>
    <s v="แผนงานวางท่อประปารองรับการขยายตัวของชุมชนเมือง"/>
    <s v="แผนงานวางท่อประปารองรับการขยายตัวของชุมชนเมือง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8"/>
    <s v="v3_190201V01"/>
    <x v="0"/>
    <x v="0"/>
    <m/>
    <s v="https://emenscr.nesdc.go.th/viewer/view.html?id=676ec46a6f54fa367147167e"/>
    <s v="v3_190201V01F02"/>
  </r>
  <r>
    <s v="มท 5470-1-1-68-0003"/>
    <s v="โครงการก่อสร้างสระสำรองน้ำดิบฝั่งตะวันออก_x0009_"/>
    <s v="โครงการก่อสร้างสระสำรองน้ำดิบฝั่งตะวันออก_x0009_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8"/>
    <s v="v3_190201V01"/>
    <x v="4"/>
    <x v="0"/>
    <m/>
    <s v="https://emenscr.nesdc.go.th/viewer/view.html?id=676ebfd66fbae4367b6c089e"/>
    <s v="v3_190201V01F03"/>
  </r>
  <r>
    <s v="มท 5470-1-1-68-0002"/>
    <s v="แผนงานการปรับปรุงกิจการประปาแผนหลักครั้งที่ 9 (โรงงานผลิตน้ำมหาสวัสดิ์)”"/>
    <s v="แผนงานการปรับปรุงกิจการประปาแผนหลักครั้งที่ 9 (โรงงานผลิตน้ำมหาสวัสดิ์)”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ฝ่ายนโยบายและยุทธศาสตร์ (ฝนย.)"/>
    <s v="การประปานครหลวง"/>
    <s v="กปน."/>
    <s v="กระทรวงมหาดไทย"/>
    <s v="โครงการปกติ 2568"/>
    <s v="v3_190201V01"/>
    <x v="0"/>
    <x v="0"/>
    <m/>
    <s v="https://emenscr.nesdc.go.th/viewer/view.html?id=676ebe684f2efe366f9aa1cd"/>
    <s v="v3_190201V01F02"/>
  </r>
  <r>
    <s v="พบ 0017-68-0004"/>
    <s v="ก่อสร้างโรงกรองน้ำผิวดินประปาท่าขาม  หมู่ที่ 1  ตำบลท่าคอย  อำเภอท่ายาง  จังหวัดเพชรบุรี"/>
    <s v="ก่อสร้างโรงกรองน้ำผิวดินประปาท่าขาม  หมู่ที่ 1  ตำบลท่าคอย  อำเภอท่ายาง  จังหวัดเพชร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เพชรบุรี"/>
    <s v="เพชรบุรี"/>
    <s v="จังหวัดและกลุ่มจังหวัด"/>
    <s v="โครงการปกติ 2568"/>
    <s v="v3_190201V01"/>
    <x v="0"/>
    <x v="0"/>
    <m/>
    <s v="https://emenscr.nesdc.go.th/viewer/view.html?id=677f4b7d3c750d5109f3327d"/>
    <s v="v3_190201V01F02"/>
  </r>
  <r>
    <s v="พจ 0017-68-0004"/>
    <s v="โครงการก่อสร้างระบบประปาหมู่บ้านแบบบาดาลขนาดใหญ่ ตามแบบมาตรฐานกรมทรัพยากรน้ำ บ้านหนองบัวคำ หมู่ 4  ต.ห้วยแก้ว อ.บึงนาราง จ.พิจิตร"/>
    <s v="โครงการก่อสร้างระบบประปาหมู่บ้านแบบบาดาลขนาดใหญ่ ตามแบบมาตรฐานกรมทรัพยากรน้ำ บ้านหนองบัวคำ หมู่ 4  ต.ห้วยแก้ว อ.บึงนาราง จ.พิจิต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พิจิตร"/>
    <s v="พิจิตร"/>
    <s v="จังหวัดและกลุ่มจังหวัด"/>
    <s v="โครงการปกติ 2568"/>
    <s v="v3_190201V01"/>
    <x v="0"/>
    <x v="0"/>
    <m/>
    <s v="https://emenscr.nesdc.go.th/viewer/view.html?id=676a6fabf23e63510a0f8e14"/>
    <s v="v3_190201V01F02"/>
  </r>
  <r>
    <s v="นย 0017-68-0012"/>
    <s v="โครงการติดตั้งเครื่องผลิตน้ำประปาขนาดใหญ่กำลังผลิต 10 ลูกบาศก์เมตรต่อชั่วโมง หมู่ที่ 5 และ 6 ตำบลดอนยอ อำเภอเมืองนครนายก จังหวัดนครนายก จำนวน 2 จุด คือ จุดที่ 1 หมู่ที่ 5 ตำบลดอนยอ อำเภอเมืองนครนายก จังหวัดนครนายก จำนวน 1 เครื่อง และจุดที่ 2 หมู่ที่ 6 ตำบลดอนยอ อำเภอเมืองนครนายก จังหวัดนครนายก"/>
    <s v="โครงการติดตั้งเครื่องผลิตน้ำประปาขนาดใหญ่กำลังผลิต 10 ลูกบาศก์เมตรต่อชั่วโมง หมู่ที่ 5 และ 6 ตำบลดอนยอ อำเภอเมืองนครนายก จังหวัดนครนายก จำนวน 2 จุด คือ จุดที่ 1 หมู่ที่ 5 ตำบลดอนยอ อำเภอเมืองนครนายก จังหวัดนครนายก จำนวน 1 เครื่อง และจุดที่ 2 หมู่ที่ 6 ตำบลดอนยอ อำเภอเมืองนครนายก จังหวัดนครนายก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m/>
    <s v="นครนายก"/>
    <s v="นครนายก"/>
    <s v="จังหวัดและกลุ่มจังหวัด"/>
    <s v="โครงการปกติ 2568"/>
    <s v="v3_190201V01"/>
    <x v="0"/>
    <x v="0"/>
    <m/>
    <s v="https://emenscr.nesdc.go.th/viewer/view.html?id=676e7b8e52c7c851103d012c"/>
    <s v="v3_190201V01F02"/>
  </r>
  <r>
    <s v="มท 55420 – 3-68-0008"/>
    <s v="งานปรับปรุงเพิ่มประสิทธิภาพระบบท่อจ่ายน้ำ การประปาส่วนภูมิภาคสาขาสวนผึ้ง ตำบลจอมบึง อำเภอจอมบึง จังหวัดราชบุรี"/>
    <s v="งานปรับปรุงเพิ่มประสิทธิภาพระบบท่อจ่ายน้ำ การประปาส่วนภูมิภาคสาขาสวนผึ้ง ตำบลจอมบึง อำเภอจอมบึง จังหวัดราช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1"/>
    <x v="0"/>
    <m/>
    <s v="https://emenscr.nesdc.go.th/viewer/view.html?id=67809b113c750d5109f33e52"/>
    <s v="v3_190201V01F01"/>
  </r>
  <r>
    <s v="มท 55420 – 3-68-0008"/>
    <s v="งานปรับปรุงเพิ่มประสิทธิภาพระบบท่อจ่ายน้ำ การประปาส่วนภูมิภาคสาขาสวนผึ้ง ตำบลจอมบึง อำเภอจอมบึง จังหวัดราชบุรี"/>
    <s v="งานปรับปรุงเพิ่มประสิทธิภาพระบบท่อจ่ายน้ำ การประปาส่วนภูมิภาคสาขาสวนผึ้ง ตำบลจอมบึง อำเภอจอมบึง จังหวัดราชบุร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ระบบจำหน่าย"/>
    <s v="การประปาส่วนภูมิภาค"/>
    <s v="กปภ."/>
    <s v="กระทรวงมหาดไทย"/>
    <s v="โครงการปกติ 2568"/>
    <s v="v3_190201V01"/>
    <x v="0"/>
    <x v="1"/>
    <m/>
    <s v="https://emenscr.nesdc.go.th/viewer/view.html?id=67809b113c750d5109f33e52"/>
    <s v="v3_190201V01F01"/>
  </r>
  <r>
    <s v="มท 55310 – 1-68-0020"/>
    <s v="งานวางท่อขยายเขตจำหน่ายน้ำ หมู่ 3 ตำบลวังใหม่ อำเภอวังสมบูรณ์ จังหวัดสระแก้ว"/>
    <s v="งานวางท่อขยายเขตจำหน่ายน้ำ หมู่ 3 ตำบลวังใหม่ อำเภอวังสมบูรณ์ จังหวัดสระแก้ว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c31a65aee3689aa468f6"/>
    <s v="v3_190201V01F02"/>
  </r>
  <r>
    <s v="มท 55310 – 1-68-0012"/>
    <s v="งานวางท่อขยายเขตจำหน่ายน้ำ จากถนน 3076 ถึงหมู่บ้าน กม.7 (กลุ่มบ้านคุ้มเจริญ) ตำบลลาดกระทิง อำเภอสนามชัยเขต จังหวัดฉะเชิงเทรา"/>
    <s v="งานวางท่อขยายเขตจำหน่ายน้ำ จากถนน 3076 ถึงหมู่บ้าน กม.7 (กลุ่มบ้านคุ้มเจริญ) ตำบลลาดกระทิง อำเภอสนามชัยเขต จังหวัดฉะเชิงเทรา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aea64e4c513e688c27ec6b"/>
    <s v="v3_190201V01F02"/>
  </r>
  <r>
    <s v="มท 55220 – 1-68-0022"/>
    <s v="งานวางท่อขยายเขตจำหน่ายน้ำ บ้านดงลิง หมู่ 2 ตำบลกุดสระ อำเภอเมืองอุดรธานี จังหวัดอุดรธานี"/>
    <s v="งานวางท่อขยายเขตจำหน่ายน้ำ บ้านดงลิง หมู่ 2 ตำบลกุดสระ อำเภอเมืองอุดรธานี จังหวัดอุดรธานี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54cbff9a7168943840c5"/>
    <s v="v3_190201V01F02"/>
  </r>
  <r>
    <s v="มท 55220 – 1-68-0021"/>
    <s v="งานวางท่อขยายเขตจำหน่ายน้ำ บ้านใหญ่นายอ หมู่ 13 ตำบลงิ้วด่อน อำเภอเมืองสกลนคร จังหวัดสกลนคร"/>
    <s v="งานวางท่อขยายเขตจำหน่ายน้ำ บ้านใหญ่นายอ หมู่ 13 ตำบลงิ้วด่อน อำเภอเมืองสกลนคร จังหวัดสกลนคร"/>
    <s v="ด้านการสร้างการเติบโตบนคุณภาพชีวิตที่เป็นมิตรต่อสิ่งแวดล้อม"/>
    <x v="7"/>
    <s v="ตุลาคม 2567"/>
    <s v="กันยายน 2568"/>
    <s v="กองแผนและวิชาการ"/>
    <s v="การประปาส่วนภูมิภาค"/>
    <s v="กปภ."/>
    <s v="กระทรวงมหาดไทย"/>
    <s v="โครงการปกติ 2568"/>
    <s v="v3_190201V01"/>
    <x v="0"/>
    <x v="0"/>
    <m/>
    <s v="https://emenscr.nesdc.go.th/viewer/view.html?id=678f533a9e3b08405827d022"/>
    <s v="v3_190201V01F02"/>
  </r>
  <r>
    <s v="กส 0017-68-0004"/>
    <s v="เพิ่มประสิทธิภาพการบริหารจัดการน้ำและเพิ่มพื้นที่การกระจายน้ำ"/>
    <s v="เพิ่มประสิทธิภาพการบริหารจัดการน้ำและเพิ่มพื้นที่การกระจายน้ำ"/>
    <s v="ด้านความมั่นคง"/>
    <x v="7"/>
    <s v="ตุลาคม 2567"/>
    <s v="กันยายน 2568"/>
    <m/>
    <s v="กาฬสินธุ์"/>
    <s v="กาฬสินธุ์"/>
    <s v="จังหวัดและกลุ่มจังหวัด"/>
    <s v="โครงการปกติ 2568"/>
    <s v="v3_190201V01"/>
    <x v="4"/>
    <x v="0"/>
    <m/>
    <s v="https://emenscr.nesdc.go.th/viewer/view.html?id=677f8b1cf23e63510a0fcd5d"/>
    <s v="v3_190201V01F03"/>
  </r>
  <r>
    <s v="rid_regional_32-68-0010"/>
    <s v="แก้มลิงบ้านเจ้าคุณ พร้อมอาคารประกอบ ตำบลโชคนาสาม อำเภอปราสาท จังหวัดสุรินทร์ ปริมาตรดินขุดไม่น้อยกว่า 160,000 ลูกบาศก์เมตร"/>
    <s v="แก้มลิงบ้านเจ้าคุณ พร้อมอาคารประกอบ ตำบลโชคนาสาม อำเภอปราสาท จังหวัดสุรินทร์ ปริมาตรดินขุดไม่น้อยกว่า 160,000 ลูกบาศก์เมตร"/>
    <s v="ด้านการสร้างการเติบโตบนคุณภาพชีวิตที่เป็นมิตรต่อสิ่งแวดล้อม"/>
    <x v="7"/>
    <s v="ตุลาคม 2567"/>
    <s v="มิถุนายน 2568"/>
    <s v="โครงการชลประทานสุรินทร์"/>
    <s v="กรมชลประทาน"/>
    <s v="ชป."/>
    <s v="กระทรวงเกษตรและสหกรณ์"/>
    <s v="โครงการปกติ 2568"/>
    <s v="v3_190201V02"/>
    <x v="5"/>
    <x v="0"/>
    <m/>
    <s v="https://emenscr.nesdc.go.th/viewer/view.html?id=676e5cfc4f2efe366f9aa184"/>
    <s v="v3_190201V02F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7460E62-B580-4740-9A86-98B835CA5A02}" name="PivotTable1" cacheId="1" applyNumberFormats="0" applyBorderFormats="0" applyFontFormats="0" applyPatternFormats="0" applyAlignmentFormats="0" applyWidthHeightFormats="1" dataCaption="Values" grandTotalCaption="จำนวนโครงการทั้งหมด" updatedVersion="6" minRefreshableVersion="3" useAutoFormatting="1" itemPrintTitles="1" createdVersion="6" indent="0" outline="1" outlineData="1" multipleFieldFilters="0">
  <location ref="A3:J24" firstHeaderRow="1" firstDataRow="2" firstDataCol="1"/>
  <pivotFields count="18">
    <pivotField showAll="0"/>
    <pivotField showAll="0"/>
    <pivotField showAll="0"/>
    <pivotField showAll="0"/>
    <pivotField axis="axisCol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9">
        <item x="1"/>
        <item x="0"/>
        <item x="4"/>
        <item x="5"/>
        <item x="3"/>
        <item x="7"/>
        <item x="2"/>
        <item x="6"/>
        <item t="default"/>
      </items>
    </pivotField>
    <pivotField axis="axisRow" showAll="0">
      <items count="3">
        <item x="1"/>
        <item x="0"/>
        <item t="default"/>
      </items>
    </pivotField>
    <pivotField showAll="0"/>
    <pivotField showAll="0"/>
    <pivotField showAll="0"/>
  </pivotFields>
  <rowFields count="2">
    <field x="13"/>
    <field x="14"/>
  </rowFields>
  <rowItems count="20">
    <i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 v="1"/>
    </i>
    <i>
      <x v="5"/>
    </i>
    <i r="1">
      <x v="1"/>
    </i>
    <i>
      <x v="6"/>
    </i>
    <i r="1">
      <x v="1"/>
    </i>
    <i>
      <x v="7"/>
    </i>
    <i r="1">
      <x v="1"/>
    </i>
    <i t="grand">
      <x/>
    </i>
  </rowItems>
  <colFields count="1">
    <field x="4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Count of ปัจจัย" fld="13" subtotal="count" baseField="0" baseItem="0"/>
  </dataFields>
  <formats count="54">
    <format dxfId="53">
      <pivotArea type="all" dataOnly="0" outline="0" fieldPosition="0"/>
    </format>
    <format dxfId="52">
      <pivotArea outline="0" collapsedLevelsAreSubtotals="1" fieldPosition="0"/>
    </format>
    <format dxfId="51">
      <pivotArea type="origin" dataOnly="0" labelOnly="1" outline="0" fieldPosition="0"/>
    </format>
    <format dxfId="50">
      <pivotArea field="4" type="button" dataOnly="0" labelOnly="1" outline="0" axis="axisCol" fieldPosition="0"/>
    </format>
    <format dxfId="49">
      <pivotArea type="topRight" dataOnly="0" labelOnly="1" outline="0" fieldPosition="0"/>
    </format>
    <format dxfId="48">
      <pivotArea field="13" type="button" dataOnly="0" labelOnly="1" outline="0" axis="axisRow" fieldPosition="0"/>
    </format>
    <format dxfId="47">
      <pivotArea dataOnly="0" labelOnly="1" fieldPosition="0">
        <references count="1">
          <reference field="13" count="0"/>
        </references>
      </pivotArea>
    </format>
    <format dxfId="46">
      <pivotArea dataOnly="0" labelOnly="1" grandRow="1" outline="0" fieldPosition="0"/>
    </format>
    <format dxfId="45">
      <pivotArea dataOnly="0" labelOnly="1" fieldPosition="0">
        <references count="2">
          <reference field="13" count="1" selected="0">
            <x v="0"/>
          </reference>
          <reference field="14" count="1">
            <x v="1"/>
          </reference>
        </references>
      </pivotArea>
    </format>
    <format dxfId="44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43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42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41">
      <pivotArea dataOnly="0" labelOnly="1" fieldPosition="0">
        <references count="2">
          <reference field="13" count="1" selected="0">
            <x v="4"/>
          </reference>
          <reference field="14" count="1">
            <x v="1"/>
          </reference>
        </references>
      </pivotArea>
    </format>
    <format dxfId="40">
      <pivotArea dataOnly="0" labelOnly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39">
      <pivotArea dataOnly="0" labelOnly="1" fieldPosition="0">
        <references count="2">
          <reference field="13" count="1" selected="0">
            <x v="6"/>
          </reference>
          <reference field="14" count="1">
            <x v="1"/>
          </reference>
        </references>
      </pivotArea>
    </format>
    <format dxfId="38">
      <pivotArea dataOnly="0" labelOnly="1" fieldPosition="0">
        <references count="2">
          <reference field="13" count="1" selected="0">
            <x v="7"/>
          </reference>
          <reference field="14" count="1">
            <x v="1"/>
          </reference>
        </references>
      </pivotArea>
    </format>
    <format dxfId="37">
      <pivotArea dataOnly="0" labelOnly="1" fieldPosition="0">
        <references count="1">
          <reference field="4" count="0"/>
        </references>
      </pivotArea>
    </format>
    <format dxfId="36">
      <pivotArea dataOnly="0" labelOnly="1" grandCol="1" outline="0" fieldPosition="0"/>
    </format>
    <format dxfId="35">
      <pivotArea type="all" dataOnly="0" outline="0" fieldPosition="0"/>
    </format>
    <format dxfId="34">
      <pivotArea outline="0" collapsedLevelsAreSubtotals="1" fieldPosition="0"/>
    </format>
    <format dxfId="33">
      <pivotArea type="origin" dataOnly="0" labelOnly="1" outline="0" fieldPosition="0"/>
    </format>
    <format dxfId="32">
      <pivotArea field="4" type="button" dataOnly="0" labelOnly="1" outline="0" axis="axisCol" fieldPosition="0"/>
    </format>
    <format dxfId="31">
      <pivotArea type="topRight" dataOnly="0" labelOnly="1" outline="0" fieldPosition="0"/>
    </format>
    <format dxfId="30">
      <pivotArea field="13" type="button" dataOnly="0" labelOnly="1" outline="0" axis="axisRow" fieldPosition="0"/>
    </format>
    <format dxfId="29">
      <pivotArea dataOnly="0" labelOnly="1" fieldPosition="0">
        <references count="1">
          <reference field="13" count="0"/>
        </references>
      </pivotArea>
    </format>
    <format dxfId="28">
      <pivotArea dataOnly="0" labelOnly="1" grandRow="1" outline="0" fieldPosition="0"/>
    </format>
    <format dxfId="27">
      <pivotArea dataOnly="0" labelOnly="1" fieldPosition="0">
        <references count="2">
          <reference field="13" count="1" selected="0">
            <x v="0"/>
          </reference>
          <reference field="14" count="1">
            <x v="1"/>
          </reference>
        </references>
      </pivotArea>
    </format>
    <format dxfId="26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25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24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23">
      <pivotArea dataOnly="0" labelOnly="1" fieldPosition="0">
        <references count="2">
          <reference field="13" count="1" selected="0">
            <x v="4"/>
          </reference>
          <reference field="14" count="1">
            <x v="1"/>
          </reference>
        </references>
      </pivotArea>
    </format>
    <format dxfId="22">
      <pivotArea dataOnly="0" labelOnly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21">
      <pivotArea dataOnly="0" labelOnly="1" fieldPosition="0">
        <references count="2">
          <reference field="13" count="1" selected="0">
            <x v="6"/>
          </reference>
          <reference field="14" count="1">
            <x v="1"/>
          </reference>
        </references>
      </pivotArea>
    </format>
    <format dxfId="20">
      <pivotArea dataOnly="0" labelOnly="1" fieldPosition="0">
        <references count="2">
          <reference field="13" count="1" selected="0">
            <x v="7"/>
          </reference>
          <reference field="14" count="1">
            <x v="1"/>
          </reference>
        </references>
      </pivotArea>
    </format>
    <format dxfId="19">
      <pivotArea dataOnly="0" labelOnly="1" fieldPosition="0">
        <references count="1">
          <reference field="4" count="0"/>
        </references>
      </pivotArea>
    </format>
    <format dxfId="18">
      <pivotArea dataOnly="0" labelOnly="1" grandCol="1" outline="0" fieldPosition="0"/>
    </format>
    <format dxfId="17">
      <pivotArea type="all" dataOnly="0" outline="0" fieldPosition="0"/>
    </format>
    <format dxfId="16">
      <pivotArea outline="0" collapsedLevelsAreSubtotals="1" fieldPosition="0"/>
    </format>
    <format dxfId="15">
      <pivotArea type="origin" dataOnly="0" labelOnly="1" outline="0" fieldPosition="0"/>
    </format>
    <format dxfId="14">
      <pivotArea field="4" type="button" dataOnly="0" labelOnly="1" outline="0" axis="axisCol" fieldPosition="0"/>
    </format>
    <format dxfId="13">
      <pivotArea type="topRight" dataOnly="0" labelOnly="1" outline="0" fieldPosition="0"/>
    </format>
    <format dxfId="12">
      <pivotArea field="13" type="button" dataOnly="0" labelOnly="1" outline="0" axis="axisRow" fieldPosition="0"/>
    </format>
    <format dxfId="11">
      <pivotArea dataOnly="0" labelOnly="1" fieldPosition="0">
        <references count="1">
          <reference field="13" count="0"/>
        </references>
      </pivotArea>
    </format>
    <format dxfId="10">
      <pivotArea dataOnly="0" labelOnly="1" grandRow="1" outline="0" fieldPosition="0"/>
    </format>
    <format dxfId="9">
      <pivotArea dataOnly="0" labelOnly="1" fieldPosition="0">
        <references count="2">
          <reference field="13" count="1" selected="0">
            <x v="0"/>
          </reference>
          <reference field="14" count="1">
            <x v="1"/>
          </reference>
        </references>
      </pivotArea>
    </format>
    <format dxfId="8">
      <pivotArea dataOnly="0" labelOnly="1" fieldPosition="0">
        <references count="2">
          <reference field="13" count="1" selected="0">
            <x v="1"/>
          </reference>
          <reference field="14" count="0"/>
        </references>
      </pivotArea>
    </format>
    <format dxfId="7">
      <pivotArea dataOnly="0" labelOnly="1" fieldPosition="0">
        <references count="2">
          <reference field="13" count="1" selected="0">
            <x v="2"/>
          </reference>
          <reference field="14" count="0"/>
        </references>
      </pivotArea>
    </format>
    <format dxfId="6">
      <pivotArea dataOnly="0" labelOnly="1" fieldPosition="0">
        <references count="2">
          <reference field="13" count="1" selected="0">
            <x v="3"/>
          </reference>
          <reference field="14" count="0"/>
        </references>
      </pivotArea>
    </format>
    <format dxfId="5">
      <pivotArea dataOnly="0" labelOnly="1" fieldPosition="0">
        <references count="2">
          <reference field="13" count="1" selected="0">
            <x v="4"/>
          </reference>
          <reference field="14" count="1">
            <x v="1"/>
          </reference>
        </references>
      </pivotArea>
    </format>
    <format dxfId="4">
      <pivotArea dataOnly="0" labelOnly="1" fieldPosition="0">
        <references count="2">
          <reference field="13" count="1" selected="0">
            <x v="5"/>
          </reference>
          <reference field="14" count="1">
            <x v="1"/>
          </reference>
        </references>
      </pivotArea>
    </format>
    <format dxfId="3">
      <pivotArea dataOnly="0" labelOnly="1" fieldPosition="0">
        <references count="2">
          <reference field="13" count="1" selected="0">
            <x v="6"/>
          </reference>
          <reference field="14" count="1">
            <x v="1"/>
          </reference>
        </references>
      </pivotArea>
    </format>
    <format dxfId="2">
      <pivotArea dataOnly="0" labelOnly="1" fieldPosition="0">
        <references count="2">
          <reference field="13" count="1" selected="0">
            <x v="7"/>
          </reference>
          <reference field="14" count="1">
            <x v="1"/>
          </reference>
        </references>
      </pivotArea>
    </format>
    <format dxfId="1">
      <pivotArea dataOnly="0" labelOnly="1" fieldPosition="0">
        <references count="1">
          <reference field="4" count="0"/>
        </references>
      </pivotArea>
    </format>
    <format dxfId="0">
      <pivotArea dataOnly="0" labelOnly="1" grandCol="1" outline="0" fieldPosition="0"/>
    </format>
  </formats>
  <pivotTableStyleInfo name="PivotStyleMedium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A5D1A4E-9CDE-4258-957D-B6C241FF996B}" name="PivotTable7" cacheId="0" applyNumberFormats="0" applyBorderFormats="0" applyFontFormats="0" applyPatternFormats="0" applyAlignmentFormats="0" applyWidthHeightFormats="1" dataCaption="Values" grandTotalCaption="รวมจำนวนโครงการทั้งหมด" updatedVersion="6" minRefreshableVersion="3" useAutoFormatting="1" itemPrintTitles="1" createdVersion="6" indent="0" outline="1" outlineData="1" multipleFieldFilters="0" rowHeaderCaption="หน่วยงานระดับกระทรวง/กรม">
  <location ref="A1:B58" firstHeaderRow="1" firstDataRow="1" firstDataCol="1"/>
  <pivotFields count="12">
    <pivotField dataField="1" showAll="0"/>
    <pivotField showAll="0"/>
    <pivotField showAll="0"/>
    <pivotField showAll="0"/>
    <pivotField showAll="0"/>
    <pivotField showAll="0"/>
    <pivotField axis="axisRow" showAll="0">
      <items count="10">
        <item x="1"/>
        <item x="2"/>
        <item x="3"/>
        <item x="4"/>
        <item x="0"/>
        <item x="5"/>
        <item x="6"/>
        <item x="7"/>
        <item x="8"/>
        <item t="default"/>
      </items>
    </pivotField>
    <pivotField axis="axisRow" showAll="0">
      <items count="7">
        <item x="4"/>
        <item x="1"/>
        <item x="0"/>
        <item x="2"/>
        <item x="3"/>
        <item x="5"/>
        <item t="default"/>
      </items>
    </pivotField>
    <pivotField showAll="0"/>
    <pivotField showAll="0"/>
    <pivotField axis="axisRow" showAll="0">
      <items count="5">
        <item x="0"/>
        <item x="1"/>
        <item x="3"/>
        <item x="2"/>
        <item t="default"/>
      </items>
    </pivotField>
    <pivotField axis="axisRow" showAll="0">
      <items count="18">
        <item x="3"/>
        <item x="0"/>
        <item x="1"/>
        <item x="2"/>
        <item x="6"/>
        <item x="7"/>
        <item x="4"/>
        <item x="8"/>
        <item x="9"/>
        <item x="10"/>
        <item x="11"/>
        <item x="12"/>
        <item x="13"/>
        <item x="5"/>
        <item x="14"/>
        <item x="15"/>
        <item x="16"/>
        <item t="default"/>
      </items>
    </pivotField>
  </pivotFields>
  <rowFields count="4">
    <field x="6"/>
    <field x="7"/>
    <field x="10"/>
    <field x="11"/>
  </rowFields>
  <rowItems count="57">
    <i>
      <x/>
    </i>
    <i r="1">
      <x v="2"/>
    </i>
    <i r="2">
      <x/>
    </i>
    <i r="3">
      <x v="1"/>
    </i>
    <i>
      <x v="1"/>
    </i>
    <i r="1">
      <x v="1"/>
    </i>
    <i r="2">
      <x/>
    </i>
    <i r="3">
      <x v="1"/>
    </i>
    <i r="3">
      <x v="2"/>
    </i>
    <i>
      <x v="2"/>
    </i>
    <i r="1">
      <x v="1"/>
    </i>
    <i r="2">
      <x/>
    </i>
    <i r="3">
      <x v="1"/>
    </i>
    <i>
      <x v="3"/>
    </i>
    <i r="1">
      <x v="2"/>
    </i>
    <i r="2">
      <x/>
    </i>
    <i r="3">
      <x/>
    </i>
    <i r="3">
      <x v="1"/>
    </i>
    <i r="3">
      <x v="3"/>
    </i>
    <i>
      <x v="4"/>
    </i>
    <i r="1">
      <x v="2"/>
    </i>
    <i r="2">
      <x/>
    </i>
    <i r="3">
      <x/>
    </i>
    <i r="3">
      <x v="1"/>
    </i>
    <i r="2">
      <x v="1"/>
    </i>
    <i r="3">
      <x v="6"/>
    </i>
    <i r="2">
      <x v="3"/>
    </i>
    <i r="3">
      <x v="13"/>
    </i>
    <i>
      <x v="5"/>
    </i>
    <i r="1">
      <x v="3"/>
    </i>
    <i r="2">
      <x/>
    </i>
    <i r="3">
      <x v="1"/>
    </i>
    <i>
      <x v="6"/>
    </i>
    <i r="1">
      <x v="4"/>
    </i>
    <i r="2">
      <x/>
    </i>
    <i r="3">
      <x/>
    </i>
    <i>
      <x v="7"/>
    </i>
    <i r="1">
      <x/>
    </i>
    <i r="2">
      <x/>
    </i>
    <i r="3">
      <x v="1"/>
    </i>
    <i>
      <x v="8"/>
    </i>
    <i r="1">
      <x v="5"/>
    </i>
    <i r="2">
      <x v="1"/>
    </i>
    <i r="3">
      <x v="4"/>
    </i>
    <i r="3">
      <x v="5"/>
    </i>
    <i r="3">
      <x v="7"/>
    </i>
    <i r="2">
      <x v="2"/>
    </i>
    <i r="3">
      <x v="8"/>
    </i>
    <i r="3">
      <x v="9"/>
    </i>
    <i r="3">
      <x v="10"/>
    </i>
    <i r="2">
      <x v="3"/>
    </i>
    <i r="3">
      <x v="11"/>
    </i>
    <i r="3">
      <x v="12"/>
    </i>
    <i r="3">
      <x v="14"/>
    </i>
    <i r="3">
      <x v="15"/>
    </i>
    <i r="3">
      <x v="16"/>
    </i>
    <i t="grand">
      <x/>
    </i>
  </rowItems>
  <colItems count="1">
    <i/>
  </colItems>
  <dataFields count="1">
    <dataField name="จำนวนโครงการ/การดำเนินการ" fld="0" subtotal="count" baseField="0" baseItem="0"/>
  </dataFields>
  <pivotTableStyleInfo name="PivotStyleMedium4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5fe885a3937fc042b84c9c41&amp;username=moi5521021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61a59b51e4a0ba43f163ae28&amp;username=moi5552011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2d18a51e9bcf1b6a33685e&amp;username=moi5571111" TargetMode="External"/><Relationship Id="rId268" Type="http://schemas.openxmlformats.org/officeDocument/2006/relationships/hyperlink" Target="https://emenscr.nesdc.go.th/viewer/view.html?id=5fd70fcb238e5c34f1efcd16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335" Type="http://schemas.openxmlformats.org/officeDocument/2006/relationships/hyperlink" Target="https://emenscr.nesdc.go.th/viewer/view.html?id=61b0355b7a9fbf43eaceaadf&amp;username=moi555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2b9856035d16079a0976&amp;username=moi5522011" TargetMode="External"/><Relationship Id="rId279" Type="http://schemas.openxmlformats.org/officeDocument/2006/relationships/hyperlink" Target="https://emenscr.nesdc.go.th/viewer/view.html?id=5fd972d1bcb77e28c9827860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5c9a48dad842bf57c5d2&amp;username=moi5521021" TargetMode="External"/><Relationship Id="rId304" Type="http://schemas.openxmlformats.org/officeDocument/2006/relationships/hyperlink" Target="https://emenscr.nesdc.go.th/viewer/view.html?id=6108c7b968ef9a6613771d18&amp;username=moi5571311" TargetMode="External"/><Relationship Id="rId346" Type="http://schemas.openxmlformats.org/officeDocument/2006/relationships/hyperlink" Target="https://emenscr.nesdc.go.th/viewer/view.html?id=61b08c389379e927147699d1&amp;username=moi5551011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03b5e78ad6216092bc27d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6118e814ee6abd1f94902918&amp;username=udru20401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31b074c4c403b4489a475&amp;username=district24091" TargetMode="External"/><Relationship Id="rId259" Type="http://schemas.openxmlformats.org/officeDocument/2006/relationships/hyperlink" Target="https://emenscr.nesdc.go.th/viewer/view.html?id=5fd6e560a7ca1a34f39f3426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7129107212e34f9c301a5&amp;username=moi5522011" TargetMode="External"/><Relationship Id="rId326" Type="http://schemas.openxmlformats.org/officeDocument/2006/relationships/hyperlink" Target="https://emenscr.nesdc.go.th/viewer/view.html?id=61a5aaa27a9fbf43eacea48d&amp;username=moi5552011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bf66840d3eec2a6b9e4f40&amp;username=moi5522011" TargetMode="External"/><Relationship Id="rId281" Type="http://schemas.openxmlformats.org/officeDocument/2006/relationships/hyperlink" Target="https://emenscr.nesdc.go.th/viewer/view.html?id=5fd975b1a048ce28c3ee6521&amp;username=moi5522011" TargetMode="External"/><Relationship Id="rId337" Type="http://schemas.openxmlformats.org/officeDocument/2006/relationships/hyperlink" Target="https://emenscr.nesdc.go.th/viewer/view.html?id=61b05a444b76812722f74a4a&amp;username=moi555101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39" Type="http://schemas.openxmlformats.org/officeDocument/2006/relationships/hyperlink" Target="https://emenscr.nesdc.go.th/viewer/view.html?id=5fcf2fff557f3b161930c439&amp;username=moi5522011" TargetMode="External"/><Relationship Id="rId250" Type="http://schemas.openxmlformats.org/officeDocument/2006/relationships/hyperlink" Target="https://emenscr.nesdc.go.th/viewer/view.html?id=5fd03f6a56035d16079a0a6d&amp;username=moi5522011" TargetMode="External"/><Relationship Id="rId292" Type="http://schemas.openxmlformats.org/officeDocument/2006/relationships/hyperlink" Target="https://emenscr.nesdc.go.th/viewer/view.html?id=5fe8645e937fc042b84c9c24&amp;username=moi5521021" TargetMode="External"/><Relationship Id="rId306" Type="http://schemas.openxmlformats.org/officeDocument/2006/relationships/hyperlink" Target="https://emenscr.nesdc.go.th/viewer/view.html?id=6108d1db408b1d661b421208&amp;username=moi55713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348" Type="http://schemas.openxmlformats.org/officeDocument/2006/relationships/hyperlink" Target="https://emenscr.nesdc.go.th/viewer/view.html?id=61c17dee08c049623464dd10&amp;username=police000711" TargetMode="External"/><Relationship Id="rId152" Type="http://schemas.openxmlformats.org/officeDocument/2006/relationships/hyperlink" Target="https://emenscr.nesdc.go.th/viewer/view.html?id=5da93fdad070455bd999d6b6&amp;username=moi5542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61" Type="http://schemas.openxmlformats.org/officeDocument/2006/relationships/hyperlink" Target="https://emenscr.nesdc.go.th/viewer/view.html?id=5fd6e7ba6eb12634f2968c2b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317" Type="http://schemas.openxmlformats.org/officeDocument/2006/relationships/hyperlink" Target="https://emenscr.nesdc.go.th/viewer/view.html?id=61532ccf66063541700595db&amp;username=moi5470111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f23d913a0fb591b3b26c55b&amp;username=moi5470111" TargetMode="External"/><Relationship Id="rId230" Type="http://schemas.openxmlformats.org/officeDocument/2006/relationships/hyperlink" Target="https://emenscr.nesdc.go.th/viewer/view.html?id=5fc60732da05356620e16ed8&amp;username=moi5522011" TargetMode="External"/><Relationship Id="rId251" Type="http://schemas.openxmlformats.org/officeDocument/2006/relationships/hyperlink" Target="https://emenscr.nesdc.go.th/viewer/view.html?id=5fd041777cf29c590f8c503c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71501238e5c34f1efcd28&amp;username=moi5522011" TargetMode="External"/><Relationship Id="rId293" Type="http://schemas.openxmlformats.org/officeDocument/2006/relationships/hyperlink" Target="https://emenscr.nesdc.go.th/viewer/view.html?id=5fe8687648dad842bf57c5e0&amp;username=moi5521021" TargetMode="External"/><Relationship Id="rId307" Type="http://schemas.openxmlformats.org/officeDocument/2006/relationships/hyperlink" Target="https://emenscr.nesdc.go.th/viewer/view.html?id=6108e6780dbfdc660d97e96f&amp;username=moi5571331" TargetMode="External"/><Relationship Id="rId328" Type="http://schemas.openxmlformats.org/officeDocument/2006/relationships/hyperlink" Target="https://emenscr.nesdc.go.th/viewer/view.html?id=61a5c6647a9fbf43eacea4be&amp;username=moi5552011" TargetMode="External"/><Relationship Id="rId349" Type="http://schemas.openxmlformats.org/officeDocument/2006/relationships/hyperlink" Target="https://emenscr.nesdc.go.th/viewer/view.html?id=61c42855f54f5733e49b4552&amp;username=mod0206121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23db415df2501b3fa18562&amp;username=moi5470111" TargetMode="External"/><Relationship Id="rId241" Type="http://schemas.openxmlformats.org/officeDocument/2006/relationships/hyperlink" Target="https://emenscr.nesdc.go.th/viewer/view.html?id=5fcf339cfb9dc916087306e2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6e8e0a7ca1a34f39f343c&amp;username=moi5522011" TargetMode="External"/><Relationship Id="rId283" Type="http://schemas.openxmlformats.org/officeDocument/2006/relationships/hyperlink" Target="https://emenscr.nesdc.go.th/viewer/view.html?id=5fd9b22c8ae2fc1b311d1d87&amp;username=moi5522011" TargetMode="External"/><Relationship Id="rId318" Type="http://schemas.openxmlformats.org/officeDocument/2006/relationships/hyperlink" Target="https://emenscr.nesdc.go.th/viewer/view.html?id=61a4621577658f43f3668125&amp;username=moi5552011" TargetMode="External"/><Relationship Id="rId339" Type="http://schemas.openxmlformats.org/officeDocument/2006/relationships/hyperlink" Target="https://emenscr.nesdc.go.th/viewer/view.html?id=61b065ddc02cee271c611f6a&amp;username=moi5551011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350" Type="http://schemas.openxmlformats.org/officeDocument/2006/relationships/hyperlink" Target="https://emenscr.nesdc.go.th/viewer/view.html?id=61de9247182fe802ec8c7a19&amp;username=moi557132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73484eb591c133460e98f&amp;username=moi5522011" TargetMode="External"/><Relationship Id="rId252" Type="http://schemas.openxmlformats.org/officeDocument/2006/relationships/hyperlink" Target="https://emenscr.nesdc.go.th/viewer/view.html?id=5fd042d17cf29c590f8c503f&amp;username=moi5522011" TargetMode="External"/><Relationship Id="rId273" Type="http://schemas.openxmlformats.org/officeDocument/2006/relationships/hyperlink" Target="https://emenscr.nesdc.go.th/viewer/view.html?id=5fd83a76238e5c34f1efce67&amp;username=moi5522011" TargetMode="External"/><Relationship Id="rId294" Type="http://schemas.openxmlformats.org/officeDocument/2006/relationships/hyperlink" Target="https://emenscr.nesdc.go.th/viewer/view.html?id=5fe86d508c931742b9801802&amp;username=moi5521021" TargetMode="External"/><Relationship Id="rId308" Type="http://schemas.openxmlformats.org/officeDocument/2006/relationships/hyperlink" Target="https://emenscr.nesdc.go.th/viewer/view.html?id=6108e95c408b1d661b42121f&amp;username=moi5571331" TargetMode="External"/><Relationship Id="rId329" Type="http://schemas.openxmlformats.org/officeDocument/2006/relationships/hyperlink" Target="https://emenscr.nesdc.go.th/viewer/view.html?id=61a5caef77658f43f36682a5&amp;username=moi5552011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340" Type="http://schemas.openxmlformats.org/officeDocument/2006/relationships/hyperlink" Target="https://emenscr.nesdc.go.th/viewer/view.html?id=61b0724746d3a6271aae23b2&amp;username=moi555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2d0fea5d3d8c1b64cee339&amp;username=moi5571111" TargetMode="External"/><Relationship Id="rId242" Type="http://schemas.openxmlformats.org/officeDocument/2006/relationships/hyperlink" Target="https://emenscr.nesdc.go.th/viewer/view.html?id=5fcf34edfb9dc916087306e8&amp;username=moi5522011" TargetMode="External"/><Relationship Id="rId263" Type="http://schemas.openxmlformats.org/officeDocument/2006/relationships/hyperlink" Target="https://emenscr.nesdc.go.th/viewer/view.html?id=5fd6eb57238e5c34f1efcce1&amp;username=moi5522011" TargetMode="External"/><Relationship Id="rId284" Type="http://schemas.openxmlformats.org/officeDocument/2006/relationships/hyperlink" Target="https://emenscr.nesdc.go.th/viewer/view.html?id=5fd9b9df8ae2fc1b311d1daa&amp;username=moi5522011" TargetMode="External"/><Relationship Id="rId319" Type="http://schemas.openxmlformats.org/officeDocument/2006/relationships/hyperlink" Target="https://emenscr.nesdc.go.th/viewer/view.html?id=61a47bcce4a0ba43f163ad42&amp;username=moi5552011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330" Type="http://schemas.openxmlformats.org/officeDocument/2006/relationships/hyperlink" Target="https://emenscr.nesdc.go.th/viewer/view.html?id=61a5e06d7a9fbf43eacea518&amp;username=moi5552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351" Type="http://schemas.openxmlformats.org/officeDocument/2006/relationships/hyperlink" Target="https://emenscr.nesdc.go.th/viewer/view.html?id=61def4549f0f5602e2bc17df&amp;username=moi54701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7528c499a93132efec399&amp;username=moi5522011" TargetMode="External"/><Relationship Id="rId253" Type="http://schemas.openxmlformats.org/officeDocument/2006/relationships/hyperlink" Target="https://emenscr.nesdc.go.th/viewer/view.html?id=5fd045fde4c2575912afde15&amp;username=moi5522011" TargetMode="External"/><Relationship Id="rId274" Type="http://schemas.openxmlformats.org/officeDocument/2006/relationships/hyperlink" Target="https://emenscr.nesdc.go.th/viewer/view.html?id=5fd83ca1a7ca1a34f39f35b5&amp;username=moi5522011" TargetMode="External"/><Relationship Id="rId295" Type="http://schemas.openxmlformats.org/officeDocument/2006/relationships/hyperlink" Target="https://emenscr.nesdc.go.th/viewer/view.html?id=5fe86ff455edc142c175dd14&amp;username=moi5521021" TargetMode="External"/><Relationship Id="rId309" Type="http://schemas.openxmlformats.org/officeDocument/2006/relationships/hyperlink" Target="https://emenscr.nesdc.go.th/viewer/view.html?id=61090c1068ef9a6613771d6e&amp;username=moi5571311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61a484cee55ef143eb1fc832&amp;username=moi5552011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341" Type="http://schemas.openxmlformats.org/officeDocument/2006/relationships/hyperlink" Target="https://emenscr.nesdc.go.th/viewer/view.html?id=61b077089379e92714769997&amp;username=moi5551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2d12c967a1a91b6c4af30d&amp;username=moi5571111" TargetMode="External"/><Relationship Id="rId243" Type="http://schemas.openxmlformats.org/officeDocument/2006/relationships/hyperlink" Target="https://emenscr.nesdc.go.th/viewer/view.html?id=5fcf363856035d16079a099f&amp;username=moi5522011" TargetMode="External"/><Relationship Id="rId264" Type="http://schemas.openxmlformats.org/officeDocument/2006/relationships/hyperlink" Target="https://emenscr.nesdc.go.th/viewer/view.html?id=5fd6ec8b07212e34f9c3015c&amp;username=mnre06021" TargetMode="External"/><Relationship Id="rId285" Type="http://schemas.openxmlformats.org/officeDocument/2006/relationships/hyperlink" Target="https://emenscr.nesdc.go.th/viewer/view.html?id=5fd9bc9fea2eef1b27a270aa&amp;username=moi552201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610911760dbfdc660d97e9a8&amp;username=moi5571311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331" Type="http://schemas.openxmlformats.org/officeDocument/2006/relationships/hyperlink" Target="https://emenscr.nesdc.go.th/viewer/view.html?id=61a5e2d677658f43f3668308&amp;username=moi5552011" TargetMode="External"/><Relationship Id="rId352" Type="http://schemas.openxmlformats.org/officeDocument/2006/relationships/printerSettings" Target="../printerSettings/printerSettings1.bin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754af9571721336792ec6&amp;username=moi5522011" TargetMode="External"/><Relationship Id="rId254" Type="http://schemas.openxmlformats.org/officeDocument/2006/relationships/hyperlink" Target="https://emenscr.nesdc.go.th/viewer/view.html?id=5fd073e47cf29c590f8c50ed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83e71238e5c34f1efce75&amp;username=moi5522011" TargetMode="External"/><Relationship Id="rId296" Type="http://schemas.openxmlformats.org/officeDocument/2006/relationships/hyperlink" Target="https://emenscr.nesdc.go.th/viewer/view.html?id=5fe8732448dad842bf57c5e9&amp;username=moi5521021" TargetMode="External"/><Relationship Id="rId300" Type="http://schemas.openxmlformats.org/officeDocument/2006/relationships/hyperlink" Target="https://emenscr.nesdc.go.th/viewer/view.html?id=5fe8885648dad842bf57c5f8&amp;username=moi5521021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61a490467a9fbf43eacea3d1&amp;username=moi5552011" TargetMode="External"/><Relationship Id="rId342" Type="http://schemas.openxmlformats.org/officeDocument/2006/relationships/hyperlink" Target="https://emenscr.nesdc.go.th/viewer/view.html?id=61b07a0a9379e927147699a3&amp;username=moi5551011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2d14465d3d8c1b64cee36a&amp;username=moi5571111" TargetMode="External"/><Relationship Id="rId244" Type="http://schemas.openxmlformats.org/officeDocument/2006/relationships/hyperlink" Target="https://emenscr.nesdc.go.th/viewer/view.html?id=5fcf3784557f3b161930c46a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7095607212e34f9c30183&amp;username=moi5522011" TargetMode="External"/><Relationship Id="rId286" Type="http://schemas.openxmlformats.org/officeDocument/2006/relationships/hyperlink" Target="https://emenscr.nesdc.go.th/viewer/view.html?id=5fd9bfd10573ae1b28631e11&amp;username=moi552201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6109892e0dbfdc660d97e9ce&amp;username=moi5571321" TargetMode="External"/><Relationship Id="rId332" Type="http://schemas.openxmlformats.org/officeDocument/2006/relationships/hyperlink" Target="https://emenscr.nesdc.go.th/viewer/view.html?id=61a5e59d77658f43f3668311&amp;username=moi5552011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23b178ad6216092bc147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dadfa7ca1a34f39f3402&amp;username=moi5522011" TargetMode="External"/><Relationship Id="rId276" Type="http://schemas.openxmlformats.org/officeDocument/2006/relationships/hyperlink" Target="https://emenscr.nesdc.go.th/viewer/view.html?id=5fd8405d07212e34f9c302c9&amp;username=moi5522011" TargetMode="External"/><Relationship Id="rId297" Type="http://schemas.openxmlformats.org/officeDocument/2006/relationships/hyperlink" Target="https://emenscr.nesdc.go.th/viewer/view.html?id=5fe8802755edc142c175dd23&amp;username=moi5521021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5fec32cf6184281fb306e638&amp;username=moi5470111" TargetMode="External"/><Relationship Id="rId322" Type="http://schemas.openxmlformats.org/officeDocument/2006/relationships/hyperlink" Target="https://emenscr.nesdc.go.th/viewer/view.html?id=61a495bb7a9fbf43eacea3ea&amp;username=moi5552011" TargetMode="External"/><Relationship Id="rId343" Type="http://schemas.openxmlformats.org/officeDocument/2006/relationships/hyperlink" Target="https://emenscr.nesdc.go.th/viewer/view.html?id=61b07e3cc02cee271c611fd4&amp;username=moi5551011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2d156e1e9bcf1b6a336832&amp;username=moi5571111" TargetMode="External"/><Relationship Id="rId245" Type="http://schemas.openxmlformats.org/officeDocument/2006/relationships/hyperlink" Target="https://emenscr.nesdc.go.th/viewer/view.html?id=5fcf38c678ad6216092bc1c2&amp;username=moi5522011" TargetMode="External"/><Relationship Id="rId266" Type="http://schemas.openxmlformats.org/officeDocument/2006/relationships/hyperlink" Target="https://emenscr.nesdc.go.th/viewer/view.html?id=5fd70af3a7ca1a34f39f3476&amp;username=moi5522011" TargetMode="External"/><Relationship Id="rId287" Type="http://schemas.openxmlformats.org/officeDocument/2006/relationships/hyperlink" Target="https://emenscr.nesdc.go.th/viewer/view.html?id=5fd9c1828ae2fc1b311d1dd7&amp;username=moi552201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610a4330eeb6226fa20f3df5&amp;username=moi5571321" TargetMode="External"/><Relationship Id="rId333" Type="http://schemas.openxmlformats.org/officeDocument/2006/relationships/hyperlink" Target="https://emenscr.nesdc.go.th/viewer/view.html?id=61a83fda77658f43f36684e0&amp;username=moi5552031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257a78ad6216092bc151&amp;username=moi5522011" TargetMode="External"/><Relationship Id="rId256" Type="http://schemas.openxmlformats.org/officeDocument/2006/relationships/hyperlink" Target="https://emenscr.nesdc.go.th/viewer/view.html?id=5fd6dc18238e5c34f1efcca9&amp;username=moi5522011" TargetMode="External"/><Relationship Id="rId277" Type="http://schemas.openxmlformats.org/officeDocument/2006/relationships/hyperlink" Target="https://emenscr.nesdc.go.th/viewer/view.html?id=5fd96f6d4737ba28bee869ea&amp;username=moi5522011" TargetMode="External"/><Relationship Id="rId298" Type="http://schemas.openxmlformats.org/officeDocument/2006/relationships/hyperlink" Target="https://emenscr.nesdc.go.th/viewer/view.html?id=5fe883568c931742b9801818&amp;username=moi5521021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5fec3b8c6184281fb306e678&amp;username=moi5470111" TargetMode="External"/><Relationship Id="rId323" Type="http://schemas.openxmlformats.org/officeDocument/2006/relationships/hyperlink" Target="https://emenscr.nesdc.go.th/viewer/view.html?id=61a499cee4a0ba43f163adb1&amp;username=moi5552011" TargetMode="External"/><Relationship Id="rId344" Type="http://schemas.openxmlformats.org/officeDocument/2006/relationships/hyperlink" Target="https://emenscr.nesdc.go.th/viewer/view.html?id=61b085564b76812722f74af5&amp;username=moi5551011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2d1794ab64071b723c6de1&amp;username=moi5571111" TargetMode="External"/><Relationship Id="rId246" Type="http://schemas.openxmlformats.org/officeDocument/2006/relationships/hyperlink" Target="https://emenscr.nesdc.go.th/viewer/view.html?id=5fcf3c2956035d16079a09b9&amp;username=moi5522011" TargetMode="External"/><Relationship Id="rId267" Type="http://schemas.openxmlformats.org/officeDocument/2006/relationships/hyperlink" Target="https://emenscr.nesdc.go.th/viewer/view.html?id=5fd70c7207212e34f9c30187&amp;username=moi5522011" TargetMode="External"/><Relationship Id="rId288" Type="http://schemas.openxmlformats.org/officeDocument/2006/relationships/hyperlink" Target="https://emenscr.nesdc.go.th/viewer/view.html?id=5fdc2f858ae2fc1b311d2008&amp;username=moi555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610bb126d9ddc16fa0068992&amp;username=moi5571321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334" Type="http://schemas.openxmlformats.org/officeDocument/2006/relationships/hyperlink" Target="https://emenscr.nesdc.go.th/viewer/view.html?id=61b02a3be55ef143eb1fcf2c&amp;username=moi5551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26f3557f3b161930c405&amp;username=moi5522011" TargetMode="External"/><Relationship Id="rId257" Type="http://schemas.openxmlformats.org/officeDocument/2006/relationships/hyperlink" Target="https://emenscr.nesdc.go.th/viewer/view.html?id=5fd6e238a7ca1a34f39f341b&amp;username=moi5522011" TargetMode="External"/><Relationship Id="rId278" Type="http://schemas.openxmlformats.org/officeDocument/2006/relationships/hyperlink" Target="https://emenscr.nesdc.go.th/viewer/view.html?id=5fd9716b38eaa328bc369567&amp;username=moi5522011" TargetMode="External"/><Relationship Id="rId303" Type="http://schemas.openxmlformats.org/officeDocument/2006/relationships/hyperlink" Target="https://emenscr.nesdc.go.th/viewer/view.html?id=6108ba4668ef9a6613771d05&amp;username=moi5571311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345" Type="http://schemas.openxmlformats.org/officeDocument/2006/relationships/hyperlink" Target="https://emenscr.nesdc.go.th/viewer/view.html?id=61b0876c4b76812722f74af7&amp;username=moi555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39f856035d16079a0a5b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56478c931742b98017f1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611873778b5f6c1fa114cc6b&amp;username=moi5571311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203965796c673a7fd56bd0&amp;username=mnre07061" TargetMode="External"/><Relationship Id="rId258" Type="http://schemas.openxmlformats.org/officeDocument/2006/relationships/hyperlink" Target="https://emenscr.nesdc.go.th/viewer/view.html?id=5fd6e40f6eb12634f2968c20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61a5a7a8e4a0ba43f163ae50&amp;username=moi5552011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bf61477232b72a71f77f85&amp;username=moi5522011" TargetMode="External"/><Relationship Id="rId269" Type="http://schemas.openxmlformats.org/officeDocument/2006/relationships/hyperlink" Target="https://emenscr.nesdc.go.th/viewer/view.html?id=5fd7117e6eb12634f2968c86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9741638eaa328bc36956d&amp;username=moi5522011" TargetMode="External"/><Relationship Id="rId336" Type="http://schemas.openxmlformats.org/officeDocument/2006/relationships/hyperlink" Target="https://emenscr.nesdc.go.th/viewer/view.html?id=61b03ba9e55ef143eb1fcf65&amp;username=moi555101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2d53557f3b161930c427&amp;username=moi5522011" TargetMode="External"/><Relationship Id="rId291" Type="http://schemas.openxmlformats.org/officeDocument/2006/relationships/hyperlink" Target="https://emenscr.nesdc.go.th/viewer/view.html?id=5fe8604048dad842bf57c5d8&amp;username=moi5521021" TargetMode="External"/><Relationship Id="rId305" Type="http://schemas.openxmlformats.org/officeDocument/2006/relationships/hyperlink" Target="https://emenscr.nesdc.go.th/viewer/view.html?id=6108c979408b1d661b4211fe&amp;username=moi5571321" TargetMode="External"/><Relationship Id="rId347" Type="http://schemas.openxmlformats.org/officeDocument/2006/relationships/hyperlink" Target="https://emenscr.nesdc.go.th/viewer/view.html?id=61b839c68104c62e45b2ea28&amp;username=police000711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03cd9557f3b161930c4ff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6e69207212e34f9c30148&amp;username=moi5522011" TargetMode="External"/><Relationship Id="rId316" Type="http://schemas.openxmlformats.org/officeDocument/2006/relationships/hyperlink" Target="https://emenscr.nesdc.go.th/viewer/view.html?id=61532a85085c004179aa68c4&amp;username=moi5470111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218" Type="http://schemas.openxmlformats.org/officeDocument/2006/relationships/hyperlink" Target="https://emenscr.nesdc.go.th/viewer/view.html?id=5e87119e37db2605e8455f60&amp;username=district24111" TargetMode="External"/><Relationship Id="rId271" Type="http://schemas.openxmlformats.org/officeDocument/2006/relationships/hyperlink" Target="https://emenscr.nesdc.go.th/viewer/view.html?id=5fd713fe6eb12634f2968c8d&amp;username=moi5522011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hyperlink" Target="https://emenscr.nesdc.go.th/viewer/view.html?id=61a5ae0de55ef143eb1fc935&amp;username=moi555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229" Type="http://schemas.openxmlformats.org/officeDocument/2006/relationships/hyperlink" Target="https://emenscr.nesdc.go.th/viewer/view.html?id=5fc604fbda05356620e16ebf&amp;username=moi5522011" TargetMode="External"/><Relationship Id="rId240" Type="http://schemas.openxmlformats.org/officeDocument/2006/relationships/hyperlink" Target="https://emenscr.nesdc.go.th/viewer/view.html?id=5fcf316d557f3b161930c442&amp;username=moi552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d9b0f18ae2fc1b311d1d82&amp;username=moi5522011" TargetMode="External"/><Relationship Id="rId338" Type="http://schemas.openxmlformats.org/officeDocument/2006/relationships/hyperlink" Target="https://emenscr.nesdc.go.th/viewer/view.html?id=61b0608046d3a6271aae2366&amp;username=moi5551011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5fe885a3937fc042b84c9c41&amp;username=moi5521021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61a59b51e4a0ba43f163ae28&amp;username=moi5552011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2d18a51e9bcf1b6a33685e&amp;username=moi5571111" TargetMode="External"/><Relationship Id="rId268" Type="http://schemas.openxmlformats.org/officeDocument/2006/relationships/hyperlink" Target="https://emenscr.nesdc.go.th/viewer/view.html?id=5fd70fcb238e5c34f1efcd16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335" Type="http://schemas.openxmlformats.org/officeDocument/2006/relationships/hyperlink" Target="https://emenscr.nesdc.go.th/viewer/view.html?id=61b0355b7a9fbf43eaceaadf&amp;username=moi555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2b9856035d16079a0976&amp;username=moi5522011" TargetMode="External"/><Relationship Id="rId279" Type="http://schemas.openxmlformats.org/officeDocument/2006/relationships/hyperlink" Target="https://emenscr.nesdc.go.th/viewer/view.html?id=5fd972d1bcb77e28c9827860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5c9a48dad842bf57c5d2&amp;username=moi5521021" TargetMode="External"/><Relationship Id="rId304" Type="http://schemas.openxmlformats.org/officeDocument/2006/relationships/hyperlink" Target="https://emenscr.nesdc.go.th/viewer/view.html?id=6108c7b968ef9a6613771d18&amp;username=moi5571311" TargetMode="External"/><Relationship Id="rId346" Type="http://schemas.openxmlformats.org/officeDocument/2006/relationships/hyperlink" Target="https://emenscr.nesdc.go.th/viewer/view.html?id=61b08c389379e927147699d1&amp;username=moi5551011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03b5e78ad6216092bc27d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6118e814ee6abd1f94902918&amp;username=udru20401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31b074c4c403b4489a475&amp;username=district24091" TargetMode="External"/><Relationship Id="rId259" Type="http://schemas.openxmlformats.org/officeDocument/2006/relationships/hyperlink" Target="https://emenscr.nesdc.go.th/viewer/view.html?id=5fd6e560a7ca1a34f39f3426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7129107212e34f9c301a5&amp;username=moi5522011" TargetMode="External"/><Relationship Id="rId326" Type="http://schemas.openxmlformats.org/officeDocument/2006/relationships/hyperlink" Target="https://emenscr.nesdc.go.th/viewer/view.html?id=61a5aaa27a9fbf43eacea48d&amp;username=moi5552011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bf66840d3eec2a6b9e4f40&amp;username=moi5522011" TargetMode="External"/><Relationship Id="rId281" Type="http://schemas.openxmlformats.org/officeDocument/2006/relationships/hyperlink" Target="https://emenscr.nesdc.go.th/viewer/view.html?id=5fd975b1a048ce28c3ee6521&amp;username=moi5522011" TargetMode="External"/><Relationship Id="rId337" Type="http://schemas.openxmlformats.org/officeDocument/2006/relationships/hyperlink" Target="https://emenscr.nesdc.go.th/viewer/view.html?id=61b05a444b76812722f74a4a&amp;username=moi555101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39" Type="http://schemas.openxmlformats.org/officeDocument/2006/relationships/hyperlink" Target="https://emenscr.nesdc.go.th/viewer/view.html?id=5fcf2fff557f3b161930c439&amp;username=moi5522011" TargetMode="External"/><Relationship Id="rId250" Type="http://schemas.openxmlformats.org/officeDocument/2006/relationships/hyperlink" Target="https://emenscr.nesdc.go.th/viewer/view.html?id=5fd03f6a56035d16079a0a6d&amp;username=moi5522011" TargetMode="External"/><Relationship Id="rId292" Type="http://schemas.openxmlformats.org/officeDocument/2006/relationships/hyperlink" Target="https://emenscr.nesdc.go.th/viewer/view.html?id=5fe8645e937fc042b84c9c24&amp;username=moi5521021" TargetMode="External"/><Relationship Id="rId306" Type="http://schemas.openxmlformats.org/officeDocument/2006/relationships/hyperlink" Target="https://emenscr.nesdc.go.th/viewer/view.html?id=6108d1db408b1d661b421208&amp;username=moi55713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348" Type="http://schemas.openxmlformats.org/officeDocument/2006/relationships/hyperlink" Target="https://emenscr.nesdc.go.th/viewer/view.html?id=61c17dee08c049623464dd10&amp;username=police000711" TargetMode="External"/><Relationship Id="rId152" Type="http://schemas.openxmlformats.org/officeDocument/2006/relationships/hyperlink" Target="https://emenscr.nesdc.go.th/viewer/view.html?id=5da93fdad070455bd999d6b6&amp;username=moi5542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61" Type="http://schemas.openxmlformats.org/officeDocument/2006/relationships/hyperlink" Target="https://emenscr.nesdc.go.th/viewer/view.html?id=5fd6e7ba6eb12634f2968c2b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317" Type="http://schemas.openxmlformats.org/officeDocument/2006/relationships/hyperlink" Target="https://emenscr.nesdc.go.th/viewer/view.html?id=61532ccf66063541700595db&amp;username=moi5470111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f23d913a0fb591b3b26c55b&amp;username=moi5470111" TargetMode="External"/><Relationship Id="rId230" Type="http://schemas.openxmlformats.org/officeDocument/2006/relationships/hyperlink" Target="https://emenscr.nesdc.go.th/viewer/view.html?id=5fc60732da05356620e16ed8&amp;username=moi5522011" TargetMode="External"/><Relationship Id="rId251" Type="http://schemas.openxmlformats.org/officeDocument/2006/relationships/hyperlink" Target="https://emenscr.nesdc.go.th/viewer/view.html?id=5fd041777cf29c590f8c503c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71501238e5c34f1efcd28&amp;username=moi5522011" TargetMode="External"/><Relationship Id="rId293" Type="http://schemas.openxmlformats.org/officeDocument/2006/relationships/hyperlink" Target="https://emenscr.nesdc.go.th/viewer/view.html?id=5fe8687648dad842bf57c5e0&amp;username=moi5521021" TargetMode="External"/><Relationship Id="rId307" Type="http://schemas.openxmlformats.org/officeDocument/2006/relationships/hyperlink" Target="https://emenscr.nesdc.go.th/viewer/view.html?id=6108e6780dbfdc660d97e96f&amp;username=moi5571331" TargetMode="External"/><Relationship Id="rId328" Type="http://schemas.openxmlformats.org/officeDocument/2006/relationships/hyperlink" Target="https://emenscr.nesdc.go.th/viewer/view.html?id=61a5c6647a9fbf43eacea4be&amp;username=moi5552011" TargetMode="External"/><Relationship Id="rId349" Type="http://schemas.openxmlformats.org/officeDocument/2006/relationships/hyperlink" Target="https://emenscr.nesdc.go.th/viewer/view.html?id=61c42855f54f5733e49b4552&amp;username=mod0206121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23db415df2501b3fa18562&amp;username=moi5470111" TargetMode="External"/><Relationship Id="rId241" Type="http://schemas.openxmlformats.org/officeDocument/2006/relationships/hyperlink" Target="https://emenscr.nesdc.go.th/viewer/view.html?id=5fcf339cfb9dc916087306e2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6e8e0a7ca1a34f39f343c&amp;username=moi5522011" TargetMode="External"/><Relationship Id="rId283" Type="http://schemas.openxmlformats.org/officeDocument/2006/relationships/hyperlink" Target="https://emenscr.nesdc.go.th/viewer/view.html?id=5fd9b22c8ae2fc1b311d1d87&amp;username=moi5522011" TargetMode="External"/><Relationship Id="rId318" Type="http://schemas.openxmlformats.org/officeDocument/2006/relationships/hyperlink" Target="https://emenscr.nesdc.go.th/viewer/view.html?id=61a4621577658f43f3668125&amp;username=moi5552011" TargetMode="External"/><Relationship Id="rId339" Type="http://schemas.openxmlformats.org/officeDocument/2006/relationships/hyperlink" Target="https://emenscr.nesdc.go.th/viewer/view.html?id=61b065ddc02cee271c611f6a&amp;username=moi5551011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350" Type="http://schemas.openxmlformats.org/officeDocument/2006/relationships/hyperlink" Target="https://emenscr.nesdc.go.th/viewer/view.html?id=61de9247182fe802ec8c7a19&amp;username=moi557132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73484eb591c133460e98f&amp;username=moi5522011" TargetMode="External"/><Relationship Id="rId252" Type="http://schemas.openxmlformats.org/officeDocument/2006/relationships/hyperlink" Target="https://emenscr.nesdc.go.th/viewer/view.html?id=5fd042d17cf29c590f8c503f&amp;username=moi5522011" TargetMode="External"/><Relationship Id="rId273" Type="http://schemas.openxmlformats.org/officeDocument/2006/relationships/hyperlink" Target="https://emenscr.nesdc.go.th/viewer/view.html?id=5fd83a76238e5c34f1efce67&amp;username=moi5522011" TargetMode="External"/><Relationship Id="rId294" Type="http://schemas.openxmlformats.org/officeDocument/2006/relationships/hyperlink" Target="https://emenscr.nesdc.go.th/viewer/view.html?id=5fe86d508c931742b9801802&amp;username=moi5521021" TargetMode="External"/><Relationship Id="rId308" Type="http://schemas.openxmlformats.org/officeDocument/2006/relationships/hyperlink" Target="https://emenscr.nesdc.go.th/viewer/view.html?id=6108e95c408b1d661b42121f&amp;username=moi5571331" TargetMode="External"/><Relationship Id="rId329" Type="http://schemas.openxmlformats.org/officeDocument/2006/relationships/hyperlink" Target="https://emenscr.nesdc.go.th/viewer/view.html?id=61a5caef77658f43f36682a5&amp;username=moi5552011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340" Type="http://schemas.openxmlformats.org/officeDocument/2006/relationships/hyperlink" Target="https://emenscr.nesdc.go.th/viewer/view.html?id=61b0724746d3a6271aae23b2&amp;username=moi555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2d0fea5d3d8c1b64cee339&amp;username=moi5571111" TargetMode="External"/><Relationship Id="rId242" Type="http://schemas.openxmlformats.org/officeDocument/2006/relationships/hyperlink" Target="https://emenscr.nesdc.go.th/viewer/view.html?id=5fcf34edfb9dc916087306e8&amp;username=moi5522011" TargetMode="External"/><Relationship Id="rId263" Type="http://schemas.openxmlformats.org/officeDocument/2006/relationships/hyperlink" Target="https://emenscr.nesdc.go.th/viewer/view.html?id=5fd6eb57238e5c34f1efcce1&amp;username=moi5522011" TargetMode="External"/><Relationship Id="rId284" Type="http://schemas.openxmlformats.org/officeDocument/2006/relationships/hyperlink" Target="https://emenscr.nesdc.go.th/viewer/view.html?id=5fd9b9df8ae2fc1b311d1daa&amp;username=moi5522011" TargetMode="External"/><Relationship Id="rId319" Type="http://schemas.openxmlformats.org/officeDocument/2006/relationships/hyperlink" Target="https://emenscr.nesdc.go.th/viewer/view.html?id=61a47bcce4a0ba43f163ad42&amp;username=moi5552011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330" Type="http://schemas.openxmlformats.org/officeDocument/2006/relationships/hyperlink" Target="https://emenscr.nesdc.go.th/viewer/view.html?id=61a5e06d7a9fbf43eacea518&amp;username=moi5552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351" Type="http://schemas.openxmlformats.org/officeDocument/2006/relationships/hyperlink" Target="https://emenscr.nesdc.go.th/viewer/view.html?id=61def4549f0f5602e2bc17df&amp;username=moi54701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7528c499a93132efec399&amp;username=moi5522011" TargetMode="External"/><Relationship Id="rId253" Type="http://schemas.openxmlformats.org/officeDocument/2006/relationships/hyperlink" Target="https://emenscr.nesdc.go.th/viewer/view.html?id=5fd045fde4c2575912afde15&amp;username=moi5522011" TargetMode="External"/><Relationship Id="rId274" Type="http://schemas.openxmlformats.org/officeDocument/2006/relationships/hyperlink" Target="https://emenscr.nesdc.go.th/viewer/view.html?id=5fd83ca1a7ca1a34f39f35b5&amp;username=moi5522011" TargetMode="External"/><Relationship Id="rId295" Type="http://schemas.openxmlformats.org/officeDocument/2006/relationships/hyperlink" Target="https://emenscr.nesdc.go.th/viewer/view.html?id=5fe86ff455edc142c175dd14&amp;username=moi5521021" TargetMode="External"/><Relationship Id="rId309" Type="http://schemas.openxmlformats.org/officeDocument/2006/relationships/hyperlink" Target="https://emenscr.nesdc.go.th/viewer/view.html?id=61090c1068ef9a6613771d6e&amp;username=moi5571311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61a484cee55ef143eb1fc832&amp;username=moi5552011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341" Type="http://schemas.openxmlformats.org/officeDocument/2006/relationships/hyperlink" Target="https://emenscr.nesdc.go.th/viewer/view.html?id=61b077089379e92714769997&amp;username=moi5551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2d12c967a1a91b6c4af30d&amp;username=moi5571111" TargetMode="External"/><Relationship Id="rId243" Type="http://schemas.openxmlformats.org/officeDocument/2006/relationships/hyperlink" Target="https://emenscr.nesdc.go.th/viewer/view.html?id=5fcf363856035d16079a099f&amp;username=moi5522011" TargetMode="External"/><Relationship Id="rId264" Type="http://schemas.openxmlformats.org/officeDocument/2006/relationships/hyperlink" Target="https://emenscr.nesdc.go.th/viewer/view.html?id=5fd6ec8b07212e34f9c3015c&amp;username=mnre06021" TargetMode="External"/><Relationship Id="rId285" Type="http://schemas.openxmlformats.org/officeDocument/2006/relationships/hyperlink" Target="https://emenscr.nesdc.go.th/viewer/view.html?id=5fd9bc9fea2eef1b27a270aa&amp;username=moi552201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610911760dbfdc660d97e9a8&amp;username=moi5571311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331" Type="http://schemas.openxmlformats.org/officeDocument/2006/relationships/hyperlink" Target="https://emenscr.nesdc.go.th/viewer/view.html?id=61a5e2d677658f43f3668308&amp;username=moi5552011" TargetMode="External"/><Relationship Id="rId352" Type="http://schemas.openxmlformats.org/officeDocument/2006/relationships/printerSettings" Target="../printerSettings/printerSettings2.bin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754af9571721336792ec6&amp;username=moi5522011" TargetMode="External"/><Relationship Id="rId254" Type="http://schemas.openxmlformats.org/officeDocument/2006/relationships/hyperlink" Target="https://emenscr.nesdc.go.th/viewer/view.html?id=5fd073e47cf29c590f8c50ed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83e71238e5c34f1efce75&amp;username=moi5522011" TargetMode="External"/><Relationship Id="rId296" Type="http://schemas.openxmlformats.org/officeDocument/2006/relationships/hyperlink" Target="https://emenscr.nesdc.go.th/viewer/view.html?id=5fe8732448dad842bf57c5e9&amp;username=moi5521021" TargetMode="External"/><Relationship Id="rId300" Type="http://schemas.openxmlformats.org/officeDocument/2006/relationships/hyperlink" Target="https://emenscr.nesdc.go.th/viewer/view.html?id=5fe8885648dad842bf57c5f8&amp;username=moi5521021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61a490467a9fbf43eacea3d1&amp;username=moi5552011" TargetMode="External"/><Relationship Id="rId342" Type="http://schemas.openxmlformats.org/officeDocument/2006/relationships/hyperlink" Target="https://emenscr.nesdc.go.th/viewer/view.html?id=61b07a0a9379e927147699a3&amp;username=moi5551011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2d14465d3d8c1b64cee36a&amp;username=moi5571111" TargetMode="External"/><Relationship Id="rId244" Type="http://schemas.openxmlformats.org/officeDocument/2006/relationships/hyperlink" Target="https://emenscr.nesdc.go.th/viewer/view.html?id=5fcf3784557f3b161930c46a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7095607212e34f9c30183&amp;username=moi5522011" TargetMode="External"/><Relationship Id="rId286" Type="http://schemas.openxmlformats.org/officeDocument/2006/relationships/hyperlink" Target="https://emenscr.nesdc.go.th/viewer/view.html?id=5fd9bfd10573ae1b28631e11&amp;username=moi552201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6109892e0dbfdc660d97e9ce&amp;username=moi5571321" TargetMode="External"/><Relationship Id="rId332" Type="http://schemas.openxmlformats.org/officeDocument/2006/relationships/hyperlink" Target="https://emenscr.nesdc.go.th/viewer/view.html?id=61a5e59d77658f43f3668311&amp;username=moi5552011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23b178ad6216092bc147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dadfa7ca1a34f39f3402&amp;username=moi5522011" TargetMode="External"/><Relationship Id="rId276" Type="http://schemas.openxmlformats.org/officeDocument/2006/relationships/hyperlink" Target="https://emenscr.nesdc.go.th/viewer/view.html?id=5fd8405d07212e34f9c302c9&amp;username=moi5522011" TargetMode="External"/><Relationship Id="rId297" Type="http://schemas.openxmlformats.org/officeDocument/2006/relationships/hyperlink" Target="https://emenscr.nesdc.go.th/viewer/view.html?id=5fe8802755edc142c175dd23&amp;username=moi5521021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5fec32cf6184281fb306e638&amp;username=moi5470111" TargetMode="External"/><Relationship Id="rId322" Type="http://schemas.openxmlformats.org/officeDocument/2006/relationships/hyperlink" Target="https://emenscr.nesdc.go.th/viewer/view.html?id=61a495bb7a9fbf43eacea3ea&amp;username=moi5552011" TargetMode="External"/><Relationship Id="rId343" Type="http://schemas.openxmlformats.org/officeDocument/2006/relationships/hyperlink" Target="https://emenscr.nesdc.go.th/viewer/view.html?id=61b07e3cc02cee271c611fd4&amp;username=moi5551011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2d156e1e9bcf1b6a336832&amp;username=moi5571111" TargetMode="External"/><Relationship Id="rId245" Type="http://schemas.openxmlformats.org/officeDocument/2006/relationships/hyperlink" Target="https://emenscr.nesdc.go.th/viewer/view.html?id=5fcf38c678ad6216092bc1c2&amp;username=moi5522011" TargetMode="External"/><Relationship Id="rId266" Type="http://schemas.openxmlformats.org/officeDocument/2006/relationships/hyperlink" Target="https://emenscr.nesdc.go.th/viewer/view.html?id=5fd70af3a7ca1a34f39f3476&amp;username=moi5522011" TargetMode="External"/><Relationship Id="rId287" Type="http://schemas.openxmlformats.org/officeDocument/2006/relationships/hyperlink" Target="https://emenscr.nesdc.go.th/viewer/view.html?id=5fd9c1828ae2fc1b311d1dd7&amp;username=moi552201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610a4330eeb6226fa20f3df5&amp;username=moi5571321" TargetMode="External"/><Relationship Id="rId333" Type="http://schemas.openxmlformats.org/officeDocument/2006/relationships/hyperlink" Target="https://emenscr.nesdc.go.th/viewer/view.html?id=61a83fda77658f43f36684e0&amp;username=moi5552031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257a78ad6216092bc151&amp;username=moi5522011" TargetMode="External"/><Relationship Id="rId256" Type="http://schemas.openxmlformats.org/officeDocument/2006/relationships/hyperlink" Target="https://emenscr.nesdc.go.th/viewer/view.html?id=5fd6dc18238e5c34f1efcca9&amp;username=moi5522011" TargetMode="External"/><Relationship Id="rId277" Type="http://schemas.openxmlformats.org/officeDocument/2006/relationships/hyperlink" Target="https://emenscr.nesdc.go.th/viewer/view.html?id=5fd96f6d4737ba28bee869ea&amp;username=moi5522011" TargetMode="External"/><Relationship Id="rId298" Type="http://schemas.openxmlformats.org/officeDocument/2006/relationships/hyperlink" Target="https://emenscr.nesdc.go.th/viewer/view.html?id=5fe883568c931742b9801818&amp;username=moi5521021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5fec3b8c6184281fb306e678&amp;username=moi5470111" TargetMode="External"/><Relationship Id="rId323" Type="http://schemas.openxmlformats.org/officeDocument/2006/relationships/hyperlink" Target="https://emenscr.nesdc.go.th/viewer/view.html?id=61a499cee4a0ba43f163adb1&amp;username=moi5552011" TargetMode="External"/><Relationship Id="rId344" Type="http://schemas.openxmlformats.org/officeDocument/2006/relationships/hyperlink" Target="https://emenscr.nesdc.go.th/viewer/view.html?id=61b085564b76812722f74af5&amp;username=moi5551011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2d1794ab64071b723c6de1&amp;username=moi5571111" TargetMode="External"/><Relationship Id="rId246" Type="http://schemas.openxmlformats.org/officeDocument/2006/relationships/hyperlink" Target="https://emenscr.nesdc.go.th/viewer/view.html?id=5fcf3c2956035d16079a09b9&amp;username=moi5522011" TargetMode="External"/><Relationship Id="rId267" Type="http://schemas.openxmlformats.org/officeDocument/2006/relationships/hyperlink" Target="https://emenscr.nesdc.go.th/viewer/view.html?id=5fd70c7207212e34f9c30187&amp;username=moi5522011" TargetMode="External"/><Relationship Id="rId288" Type="http://schemas.openxmlformats.org/officeDocument/2006/relationships/hyperlink" Target="https://emenscr.nesdc.go.th/viewer/view.html?id=5fdc2f858ae2fc1b311d2008&amp;username=moi555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610bb126d9ddc16fa0068992&amp;username=moi5571321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334" Type="http://schemas.openxmlformats.org/officeDocument/2006/relationships/hyperlink" Target="https://emenscr.nesdc.go.th/viewer/view.html?id=61b02a3be55ef143eb1fcf2c&amp;username=moi5551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26f3557f3b161930c405&amp;username=moi5522011" TargetMode="External"/><Relationship Id="rId257" Type="http://schemas.openxmlformats.org/officeDocument/2006/relationships/hyperlink" Target="https://emenscr.nesdc.go.th/viewer/view.html?id=5fd6e238a7ca1a34f39f341b&amp;username=moi5522011" TargetMode="External"/><Relationship Id="rId278" Type="http://schemas.openxmlformats.org/officeDocument/2006/relationships/hyperlink" Target="https://emenscr.nesdc.go.th/viewer/view.html?id=5fd9716b38eaa328bc369567&amp;username=moi5522011" TargetMode="External"/><Relationship Id="rId303" Type="http://schemas.openxmlformats.org/officeDocument/2006/relationships/hyperlink" Target="https://emenscr.nesdc.go.th/viewer/view.html?id=6108ba4668ef9a6613771d05&amp;username=moi5571311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345" Type="http://schemas.openxmlformats.org/officeDocument/2006/relationships/hyperlink" Target="https://emenscr.nesdc.go.th/viewer/view.html?id=61b0876c4b76812722f74af7&amp;username=moi555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39f856035d16079a0a5b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56478c931742b98017f1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611873778b5f6c1fa114cc6b&amp;username=moi5571311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203965796c673a7fd56bd0&amp;username=mnre07061" TargetMode="External"/><Relationship Id="rId258" Type="http://schemas.openxmlformats.org/officeDocument/2006/relationships/hyperlink" Target="https://emenscr.nesdc.go.th/viewer/view.html?id=5fd6e40f6eb12634f2968c20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61a5a7a8e4a0ba43f163ae50&amp;username=moi5552011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bf61477232b72a71f77f85&amp;username=moi5522011" TargetMode="External"/><Relationship Id="rId269" Type="http://schemas.openxmlformats.org/officeDocument/2006/relationships/hyperlink" Target="https://emenscr.nesdc.go.th/viewer/view.html?id=5fd7117e6eb12634f2968c86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9741638eaa328bc36956d&amp;username=moi5522011" TargetMode="External"/><Relationship Id="rId336" Type="http://schemas.openxmlformats.org/officeDocument/2006/relationships/hyperlink" Target="https://emenscr.nesdc.go.th/viewer/view.html?id=61b03ba9e55ef143eb1fcf65&amp;username=moi555101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2d53557f3b161930c427&amp;username=moi5522011" TargetMode="External"/><Relationship Id="rId291" Type="http://schemas.openxmlformats.org/officeDocument/2006/relationships/hyperlink" Target="https://emenscr.nesdc.go.th/viewer/view.html?id=5fe8604048dad842bf57c5d8&amp;username=moi5521021" TargetMode="External"/><Relationship Id="rId305" Type="http://schemas.openxmlformats.org/officeDocument/2006/relationships/hyperlink" Target="https://emenscr.nesdc.go.th/viewer/view.html?id=6108c979408b1d661b4211fe&amp;username=moi5571321" TargetMode="External"/><Relationship Id="rId347" Type="http://schemas.openxmlformats.org/officeDocument/2006/relationships/hyperlink" Target="https://emenscr.nesdc.go.th/viewer/view.html?id=61b839c68104c62e45b2ea28&amp;username=police000711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03cd9557f3b161930c4ff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6e69207212e34f9c30148&amp;username=moi5522011" TargetMode="External"/><Relationship Id="rId316" Type="http://schemas.openxmlformats.org/officeDocument/2006/relationships/hyperlink" Target="https://emenscr.nesdc.go.th/viewer/view.html?id=61532a85085c004179aa68c4&amp;username=moi5470111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218" Type="http://schemas.openxmlformats.org/officeDocument/2006/relationships/hyperlink" Target="https://emenscr.nesdc.go.th/viewer/view.html?id=5e87119e37db2605e8455f60&amp;username=district24111" TargetMode="External"/><Relationship Id="rId271" Type="http://schemas.openxmlformats.org/officeDocument/2006/relationships/hyperlink" Target="https://emenscr.nesdc.go.th/viewer/view.html?id=5fd713fe6eb12634f2968c8d&amp;username=moi5522011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hyperlink" Target="https://emenscr.nesdc.go.th/viewer/view.html?id=61a5ae0de55ef143eb1fc935&amp;username=moi555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229" Type="http://schemas.openxmlformats.org/officeDocument/2006/relationships/hyperlink" Target="https://emenscr.nesdc.go.th/viewer/view.html?id=5fc604fbda05356620e16ebf&amp;username=moi5522011" TargetMode="External"/><Relationship Id="rId240" Type="http://schemas.openxmlformats.org/officeDocument/2006/relationships/hyperlink" Target="https://emenscr.nesdc.go.th/viewer/view.html?id=5fcf316d557f3b161930c442&amp;username=moi552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d9b0f18ae2fc1b311d1d82&amp;username=moi5522011" TargetMode="External"/><Relationship Id="rId338" Type="http://schemas.openxmlformats.org/officeDocument/2006/relationships/hyperlink" Target="https://emenscr.nesdc.go.th/viewer/view.html?id=61b0608046d3a6271aae2366&amp;username=moi5551011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21.xml.rels><?xml version="1.0" encoding="UTF-8" standalone="yes"?>
<Relationships xmlns="http://schemas.openxmlformats.org/package/2006/relationships"><Relationship Id="rId117" Type="http://schemas.openxmlformats.org/officeDocument/2006/relationships/hyperlink" Target="https://emenscr.nesdc.go.th/viewer/view.html?id=5d95a6ad8b5c3540ccab9580&amp;username=moi5531011" TargetMode="External"/><Relationship Id="rId299" Type="http://schemas.openxmlformats.org/officeDocument/2006/relationships/hyperlink" Target="https://emenscr.nesdc.go.th/viewer/view.html?id=61a484cee55ef143eb1fc832&amp;username=moi5552011" TargetMode="External"/><Relationship Id="rId21" Type="http://schemas.openxmlformats.org/officeDocument/2006/relationships/hyperlink" Target="https://emenscr.nesdc.go.th/viewer/view.html?id=5d83422642d188059b3552e5&amp;username=moi5532011" TargetMode="External"/><Relationship Id="rId63" Type="http://schemas.openxmlformats.org/officeDocument/2006/relationships/hyperlink" Target="https://emenscr.nesdc.go.th/viewer/view.html?id=5d8dcc7a9e2b4d2303cfd5b8&amp;username=moi5512011" TargetMode="External"/><Relationship Id="rId159" Type="http://schemas.openxmlformats.org/officeDocument/2006/relationships/hyperlink" Target="https://emenscr.nesdc.go.th/viewer/view.html?id=5db2c94ea099c714703198fa&amp;username=moi5552011" TargetMode="External"/><Relationship Id="rId324" Type="http://schemas.openxmlformats.org/officeDocument/2006/relationships/hyperlink" Target="https://emenscr.nesdc.go.th/viewer/view.html?id=61b0876c4b76812722f74af7&amp;username=moi5551011" TargetMode="External"/><Relationship Id="rId170" Type="http://schemas.openxmlformats.org/officeDocument/2006/relationships/hyperlink" Target="https://emenscr.nesdc.go.th/viewer/view.html?id=5db310c386d4131475570377&amp;username=moi5552011" TargetMode="External"/><Relationship Id="rId226" Type="http://schemas.openxmlformats.org/officeDocument/2006/relationships/hyperlink" Target="https://emenscr.nesdc.go.th/viewer/view.html?id=5fc754af9571721336792ec6&amp;username=moi5522011" TargetMode="External"/><Relationship Id="rId268" Type="http://schemas.openxmlformats.org/officeDocument/2006/relationships/hyperlink" Target="https://emenscr.nesdc.go.th/viewer/view.html?id=5fd8405d07212e34f9c302c9&amp;username=moi5522011" TargetMode="External"/><Relationship Id="rId32" Type="http://schemas.openxmlformats.org/officeDocument/2006/relationships/hyperlink" Target="https://emenscr.nesdc.go.th/viewer/view.html?id=5d8c3f8b6e6bea05a699bb7f&amp;username=moi5512011" TargetMode="External"/><Relationship Id="rId74" Type="http://schemas.openxmlformats.org/officeDocument/2006/relationships/hyperlink" Target="https://emenscr.nesdc.go.th/viewer/view.html?id=5d9068c2f1edc5382bd21117&amp;username=moi5541011" TargetMode="External"/><Relationship Id="rId128" Type="http://schemas.openxmlformats.org/officeDocument/2006/relationships/hyperlink" Target="https://emenscr.nesdc.go.th/viewer/view.html?id=5d95c18f8ee72640c581e5e5&amp;username=moi5531011" TargetMode="External"/><Relationship Id="rId5" Type="http://schemas.openxmlformats.org/officeDocument/2006/relationships/hyperlink" Target="https://emenscr.nesdc.go.th/viewer/view.html?id=5d82ff46c9040805a0286959&amp;username=moi5532011" TargetMode="External"/><Relationship Id="rId181" Type="http://schemas.openxmlformats.org/officeDocument/2006/relationships/hyperlink" Target="https://emenscr.nesdc.go.th/viewer/view.html?id=5db39d5e395adc146fd484e9&amp;username=moi5521011" TargetMode="External"/><Relationship Id="rId237" Type="http://schemas.openxmlformats.org/officeDocument/2006/relationships/hyperlink" Target="https://emenscr.nesdc.go.th/viewer/view.html?id=5fcf3784557f3b161930c46a&amp;username=moi5522011" TargetMode="External"/><Relationship Id="rId279" Type="http://schemas.openxmlformats.org/officeDocument/2006/relationships/hyperlink" Target="https://emenscr.nesdc.go.th/viewer/view.html?id=5fd9c1828ae2fc1b311d1dd7&amp;username=moi5522011" TargetMode="External"/><Relationship Id="rId43" Type="http://schemas.openxmlformats.org/officeDocument/2006/relationships/hyperlink" Target="https://emenscr.nesdc.go.th/viewer/view.html?id=5d8dae4da6abc9230910997a&amp;username=moi5512011" TargetMode="External"/><Relationship Id="rId139" Type="http://schemas.openxmlformats.org/officeDocument/2006/relationships/hyperlink" Target="https://emenscr.nesdc.go.th/viewer/view.html?id=5d95cb5bdb860d40cac8fb23&amp;username=moi5531011" TargetMode="External"/><Relationship Id="rId290" Type="http://schemas.openxmlformats.org/officeDocument/2006/relationships/hyperlink" Target="https://emenscr.nesdc.go.th/viewer/view.html?id=5fe883568c931742b9801818&amp;username=moi5521021" TargetMode="External"/><Relationship Id="rId304" Type="http://schemas.openxmlformats.org/officeDocument/2006/relationships/hyperlink" Target="https://emenscr.nesdc.go.th/viewer/view.html?id=61a5a7a8e4a0ba43f163ae50&amp;username=moi5552011" TargetMode="External"/><Relationship Id="rId85" Type="http://schemas.openxmlformats.org/officeDocument/2006/relationships/hyperlink" Target="https://emenscr.nesdc.go.th/viewer/view.html?id=5d907cc4506bf53821c1e080&amp;username=moi5541011" TargetMode="External"/><Relationship Id="rId150" Type="http://schemas.openxmlformats.org/officeDocument/2006/relationships/hyperlink" Target="https://emenscr.nesdc.go.th/viewer/view.html?id=5da93bf1d070455bd999d6a9&amp;username=moi5542011" TargetMode="External"/><Relationship Id="rId192" Type="http://schemas.openxmlformats.org/officeDocument/2006/relationships/hyperlink" Target="https://emenscr.nesdc.go.th/viewer/view.html?id=5db3b668a12569147ec984a6&amp;username=moi5552011" TargetMode="External"/><Relationship Id="rId206" Type="http://schemas.openxmlformats.org/officeDocument/2006/relationships/hyperlink" Target="https://emenscr.nesdc.go.th/viewer/view.html?id=5e021db2b459dd49a9ac7666&amp;username=district24111" TargetMode="External"/><Relationship Id="rId248" Type="http://schemas.openxmlformats.org/officeDocument/2006/relationships/hyperlink" Target="https://emenscr.nesdc.go.th/viewer/view.html?id=5fd6dadfa7ca1a34f39f3402&amp;username=moi5522011" TargetMode="External"/><Relationship Id="rId12" Type="http://schemas.openxmlformats.org/officeDocument/2006/relationships/hyperlink" Target="https://emenscr.nesdc.go.th/viewer/view.html?id=5d8327581970f105a159910d&amp;username=moi5532011" TargetMode="External"/><Relationship Id="rId108" Type="http://schemas.openxmlformats.org/officeDocument/2006/relationships/hyperlink" Target="https://emenscr.nesdc.go.th/viewer/view.html?id=5d91d2f2e387cd5a18c82d20&amp;username=moi5521011" TargetMode="External"/><Relationship Id="rId315" Type="http://schemas.openxmlformats.org/officeDocument/2006/relationships/hyperlink" Target="https://emenscr.nesdc.go.th/viewer/view.html?id=61b03ba9e55ef143eb1fcf65&amp;username=moi5551011" TargetMode="External"/><Relationship Id="rId54" Type="http://schemas.openxmlformats.org/officeDocument/2006/relationships/hyperlink" Target="https://emenscr.nesdc.go.th/viewer/view.html?id=5d8dbe149e2b4d2303cfd575&amp;username=moi5512011" TargetMode="External"/><Relationship Id="rId96" Type="http://schemas.openxmlformats.org/officeDocument/2006/relationships/hyperlink" Target="https://emenscr.nesdc.go.th/viewer/view.html?id=5d90dc96041f741445b6774d&amp;username=moi5521011" TargetMode="External"/><Relationship Id="rId161" Type="http://schemas.openxmlformats.org/officeDocument/2006/relationships/hyperlink" Target="https://emenscr.nesdc.go.th/viewer/view.html?id=5db2ff83395adc146fd484c6&amp;username=moi5521011" TargetMode="External"/><Relationship Id="rId217" Type="http://schemas.openxmlformats.org/officeDocument/2006/relationships/hyperlink" Target="https://emenscr.nesdc.go.th/viewer/view.html?id=5e87119e37db2605e8455f60&amp;username=district24111" TargetMode="External"/><Relationship Id="rId259" Type="http://schemas.openxmlformats.org/officeDocument/2006/relationships/hyperlink" Target="https://emenscr.nesdc.go.th/viewer/view.html?id=5fd70c7207212e34f9c30187&amp;username=moi5522011" TargetMode="External"/><Relationship Id="rId23" Type="http://schemas.openxmlformats.org/officeDocument/2006/relationships/hyperlink" Target="https://emenscr.nesdc.go.th/viewer/view.html?id=5d834939c9040805a02869e4&amp;username=moi5532011" TargetMode="External"/><Relationship Id="rId119" Type="http://schemas.openxmlformats.org/officeDocument/2006/relationships/hyperlink" Target="https://emenscr.nesdc.go.th/viewer/view.html?id=5d95ac3e644fd240c48a1e55&amp;username=moi5531011" TargetMode="External"/><Relationship Id="rId270" Type="http://schemas.openxmlformats.org/officeDocument/2006/relationships/hyperlink" Target="https://emenscr.nesdc.go.th/viewer/view.html?id=5fd9716b38eaa328bc369567&amp;username=moi5522011" TargetMode="External"/><Relationship Id="rId326" Type="http://schemas.openxmlformats.org/officeDocument/2006/relationships/hyperlink" Target="https://emenscr.nesdc.go.th/viewer/view.html?id=61b839c68104c62e45b2ea28&amp;username=police000711" TargetMode="External"/><Relationship Id="rId65" Type="http://schemas.openxmlformats.org/officeDocument/2006/relationships/hyperlink" Target="https://emenscr.nesdc.go.th/viewer/view.html?id=5d8dce549349fb22f9ca4250&amp;username=moi5512011" TargetMode="External"/><Relationship Id="rId130" Type="http://schemas.openxmlformats.org/officeDocument/2006/relationships/hyperlink" Target="https://emenscr.nesdc.go.th/viewer/view.html?id=5d95c300db860d40cac8fb12&amp;username=moi5531011" TargetMode="External"/><Relationship Id="rId172" Type="http://schemas.openxmlformats.org/officeDocument/2006/relationships/hyperlink" Target="https://emenscr.nesdc.go.th/viewer/view.html?id=5db37ab2a099c71470319952&amp;username=moi5521011" TargetMode="External"/><Relationship Id="rId228" Type="http://schemas.openxmlformats.org/officeDocument/2006/relationships/hyperlink" Target="https://emenscr.nesdc.go.th/viewer/view.html?id=5fcf257a78ad6216092bc151&amp;username=moi5522011" TargetMode="External"/><Relationship Id="rId281" Type="http://schemas.openxmlformats.org/officeDocument/2006/relationships/hyperlink" Target="https://emenscr.nesdc.go.th/viewer/view.html?id=5fe856478c931742b98017f1&amp;username=moi5521021" TargetMode="External"/><Relationship Id="rId34" Type="http://schemas.openxmlformats.org/officeDocument/2006/relationships/hyperlink" Target="https://emenscr.nesdc.go.th/viewer/view.html?id=5d8c5c411970f105a1599686&amp;username=moi5512011" TargetMode="External"/><Relationship Id="rId76" Type="http://schemas.openxmlformats.org/officeDocument/2006/relationships/hyperlink" Target="https://emenscr.nesdc.go.th/viewer/view.html?id=5d906ed0506bf53821c1e070&amp;username=moi5541011" TargetMode="External"/><Relationship Id="rId141" Type="http://schemas.openxmlformats.org/officeDocument/2006/relationships/hyperlink" Target="https://emenscr.nesdc.go.th/viewer/view.html?id=5d95cd1ddb860d40cac8fb27&amp;username=moi5531011" TargetMode="External"/><Relationship Id="rId7" Type="http://schemas.openxmlformats.org/officeDocument/2006/relationships/hyperlink" Target="https://emenscr.nesdc.go.th/viewer/view.html?id=5d8307751970f105a15990e2&amp;username=moi5532011" TargetMode="External"/><Relationship Id="rId162" Type="http://schemas.openxmlformats.org/officeDocument/2006/relationships/hyperlink" Target="https://emenscr.nesdc.go.th/viewer/view.html?id=5db3004ba099c71470319944&amp;username=moi5552011" TargetMode="External"/><Relationship Id="rId183" Type="http://schemas.openxmlformats.org/officeDocument/2006/relationships/hyperlink" Target="https://emenscr.nesdc.go.th/viewer/view.html?id=5db3a2a5a12569147ec984a2&amp;username=moi5552011" TargetMode="External"/><Relationship Id="rId218" Type="http://schemas.openxmlformats.org/officeDocument/2006/relationships/hyperlink" Target="https://emenscr.nesdc.go.th/viewer/view.html?id=5fd6ec8b07212e34f9c3015c&amp;username=mnre06021" TargetMode="External"/><Relationship Id="rId239" Type="http://schemas.openxmlformats.org/officeDocument/2006/relationships/hyperlink" Target="https://emenscr.nesdc.go.th/viewer/view.html?id=5fcf3c2956035d16079a09b9&amp;username=moi5522011" TargetMode="External"/><Relationship Id="rId250" Type="http://schemas.openxmlformats.org/officeDocument/2006/relationships/hyperlink" Target="https://emenscr.nesdc.go.th/viewer/view.html?id=5fd6e238a7ca1a34f39f341b&amp;username=moi5522011" TargetMode="External"/><Relationship Id="rId271" Type="http://schemas.openxmlformats.org/officeDocument/2006/relationships/hyperlink" Target="https://emenscr.nesdc.go.th/viewer/view.html?id=5fd972d1bcb77e28c9827860&amp;username=moi5522011" TargetMode="External"/><Relationship Id="rId292" Type="http://schemas.openxmlformats.org/officeDocument/2006/relationships/hyperlink" Target="https://emenscr.nesdc.go.th/viewer/view.html?id=5fe8885648dad842bf57c5f8&amp;username=moi5521021" TargetMode="External"/><Relationship Id="rId306" Type="http://schemas.openxmlformats.org/officeDocument/2006/relationships/hyperlink" Target="https://emenscr.nesdc.go.th/viewer/view.html?id=61a5ae0de55ef143eb1fc935&amp;username=moi5552011" TargetMode="External"/><Relationship Id="rId24" Type="http://schemas.openxmlformats.org/officeDocument/2006/relationships/hyperlink" Target="https://emenscr.nesdc.go.th/viewer/view.html?id=5d834c896e6bea05a699b6cd&amp;username=moi5532011" TargetMode="External"/><Relationship Id="rId45" Type="http://schemas.openxmlformats.org/officeDocument/2006/relationships/hyperlink" Target="https://emenscr.nesdc.go.th/viewer/view.html?id=5d8db0df9349fb22f9ca41d1&amp;username=moi5512011" TargetMode="External"/><Relationship Id="rId66" Type="http://schemas.openxmlformats.org/officeDocument/2006/relationships/hyperlink" Target="https://emenscr.nesdc.go.th/viewer/view.html?id=5d8dd0439e2b4d2303cfd5d5&amp;username=moi5512011" TargetMode="External"/><Relationship Id="rId87" Type="http://schemas.openxmlformats.org/officeDocument/2006/relationships/hyperlink" Target="https://emenscr.nesdc.go.th/viewer/view.html?id=5d907fa3704cae3820512833&amp;username=moi5541011" TargetMode="External"/><Relationship Id="rId110" Type="http://schemas.openxmlformats.org/officeDocument/2006/relationships/hyperlink" Target="https://emenscr.nesdc.go.th/viewer/view.html?id=5d922223c8be5b6741d6e316&amp;username=moi5521011" TargetMode="External"/><Relationship Id="rId131" Type="http://schemas.openxmlformats.org/officeDocument/2006/relationships/hyperlink" Target="https://emenscr.nesdc.go.th/viewer/view.html?id=5d95c3b58b5c3540ccab95c9&amp;username=moi5531011" TargetMode="External"/><Relationship Id="rId327" Type="http://schemas.openxmlformats.org/officeDocument/2006/relationships/hyperlink" Target="https://emenscr.nesdc.go.th/viewer/view.html?id=61c17dee08c049623464dd10&amp;username=police000711" TargetMode="External"/><Relationship Id="rId152" Type="http://schemas.openxmlformats.org/officeDocument/2006/relationships/hyperlink" Target="https://emenscr.nesdc.go.th/viewer/view.html?id=5da93fdad070455bd999d6b6&amp;username=moi5542011" TargetMode="External"/><Relationship Id="rId173" Type="http://schemas.openxmlformats.org/officeDocument/2006/relationships/hyperlink" Target="https://emenscr.nesdc.go.th/viewer/view.html?id=5db37d20a099c71470319954&amp;username=moi5521011" TargetMode="External"/><Relationship Id="rId194" Type="http://schemas.openxmlformats.org/officeDocument/2006/relationships/hyperlink" Target="https://emenscr.nesdc.go.th/viewer/view.html?id=5db3ba0a86d4131475570383&amp;username=moi5552011" TargetMode="External"/><Relationship Id="rId208" Type="http://schemas.openxmlformats.org/officeDocument/2006/relationships/hyperlink" Target="https://emenscr.nesdc.go.th/viewer/view.html?id=5e0639990ad19a445701a1d5&amp;username=moi5470111" TargetMode="External"/><Relationship Id="rId229" Type="http://schemas.openxmlformats.org/officeDocument/2006/relationships/hyperlink" Target="https://emenscr.nesdc.go.th/viewer/view.html?id=5fcf26f3557f3b161930c405&amp;username=moi5522011" TargetMode="External"/><Relationship Id="rId240" Type="http://schemas.openxmlformats.org/officeDocument/2006/relationships/hyperlink" Target="https://emenscr.nesdc.go.th/viewer/view.html?id=5fd039f856035d16079a0a5b&amp;username=moi5522011" TargetMode="External"/><Relationship Id="rId261" Type="http://schemas.openxmlformats.org/officeDocument/2006/relationships/hyperlink" Target="https://emenscr.nesdc.go.th/viewer/view.html?id=5fd7117e6eb12634f2968c86&amp;username=moi5522011" TargetMode="External"/><Relationship Id="rId14" Type="http://schemas.openxmlformats.org/officeDocument/2006/relationships/hyperlink" Target="https://emenscr.nesdc.go.th/viewer/view.html?id=5d832b871970f105a159911a&amp;username=moi5532011" TargetMode="External"/><Relationship Id="rId35" Type="http://schemas.openxmlformats.org/officeDocument/2006/relationships/hyperlink" Target="https://emenscr.nesdc.go.th/viewer/view.html?id=5d8c5f341970f105a159968d&amp;username=moi5512011" TargetMode="External"/><Relationship Id="rId56" Type="http://schemas.openxmlformats.org/officeDocument/2006/relationships/hyperlink" Target="https://emenscr.nesdc.go.th/viewer/view.html?id=5d8dc0aa6110b422f752146b&amp;username=moi5512011" TargetMode="External"/><Relationship Id="rId77" Type="http://schemas.openxmlformats.org/officeDocument/2006/relationships/hyperlink" Target="https://emenscr.nesdc.go.th/viewer/view.html?id=5d907024f1edc5382bd2111e&amp;username=moi5541011" TargetMode="External"/><Relationship Id="rId100" Type="http://schemas.openxmlformats.org/officeDocument/2006/relationships/hyperlink" Target="https://emenscr.nesdc.go.th/viewer/view.html?id=5d9181037b4bdf41cc5a4324&amp;username=moi5521011" TargetMode="External"/><Relationship Id="rId282" Type="http://schemas.openxmlformats.org/officeDocument/2006/relationships/hyperlink" Target="https://emenscr.nesdc.go.th/viewer/view.html?id=5fe85c9a48dad842bf57c5d2&amp;username=moi5521021" TargetMode="External"/><Relationship Id="rId317" Type="http://schemas.openxmlformats.org/officeDocument/2006/relationships/hyperlink" Target="https://emenscr.nesdc.go.th/viewer/view.html?id=61b0608046d3a6271aae2366&amp;username=moi5551011" TargetMode="External"/><Relationship Id="rId8" Type="http://schemas.openxmlformats.org/officeDocument/2006/relationships/hyperlink" Target="https://emenscr.nesdc.go.th/viewer/view.html?id=5d830a8d1970f105a15990ee&amp;username=moi5532011" TargetMode="External"/><Relationship Id="rId98" Type="http://schemas.openxmlformats.org/officeDocument/2006/relationships/hyperlink" Target="https://emenscr.nesdc.go.th/viewer/view.html?id=5d91734f32524e41c34097a7&amp;username=moi5521011" TargetMode="External"/><Relationship Id="rId121" Type="http://schemas.openxmlformats.org/officeDocument/2006/relationships/hyperlink" Target="https://emenscr.nesdc.go.th/viewer/view.html?id=5d95b2b0644fd240c48a1e62&amp;username=moi5531011" TargetMode="External"/><Relationship Id="rId142" Type="http://schemas.openxmlformats.org/officeDocument/2006/relationships/hyperlink" Target="https://emenscr.nesdc.go.th/viewer/view.html?id=5d95cd61db860d40cac8fb29&amp;username=moi5531011" TargetMode="External"/><Relationship Id="rId163" Type="http://schemas.openxmlformats.org/officeDocument/2006/relationships/hyperlink" Target="https://emenscr.nesdc.go.th/viewer/view.html?id=5db302da395adc146fd484d7&amp;username=moi5521011" TargetMode="External"/><Relationship Id="rId184" Type="http://schemas.openxmlformats.org/officeDocument/2006/relationships/hyperlink" Target="https://emenscr.nesdc.go.th/viewer/view.html?id=5db3a602395adc146fd484eb&amp;username=moi5552011" TargetMode="External"/><Relationship Id="rId219" Type="http://schemas.openxmlformats.org/officeDocument/2006/relationships/hyperlink" Target="https://emenscr.nesdc.go.th/viewer/view.html?id=5e203965796c673a7fd56bd0&amp;username=mnre07061" TargetMode="External"/><Relationship Id="rId230" Type="http://schemas.openxmlformats.org/officeDocument/2006/relationships/hyperlink" Target="https://emenscr.nesdc.go.th/viewer/view.html?id=5fcf2b9856035d16079a0976&amp;username=moi5522011" TargetMode="External"/><Relationship Id="rId251" Type="http://schemas.openxmlformats.org/officeDocument/2006/relationships/hyperlink" Target="https://emenscr.nesdc.go.th/viewer/view.html?id=5fd6e40f6eb12634f2968c20&amp;username=moi5522011" TargetMode="External"/><Relationship Id="rId25" Type="http://schemas.openxmlformats.org/officeDocument/2006/relationships/hyperlink" Target="https://emenscr.nesdc.go.th/viewer/view.html?id=5d834e4e6e6bea05a699b6d4&amp;username=moi5532011" TargetMode="External"/><Relationship Id="rId46" Type="http://schemas.openxmlformats.org/officeDocument/2006/relationships/hyperlink" Target="https://emenscr.nesdc.go.th/viewer/view.html?id=5d8db1f19349fb22f9ca41d6&amp;username=moi5512011" TargetMode="External"/><Relationship Id="rId67" Type="http://schemas.openxmlformats.org/officeDocument/2006/relationships/hyperlink" Target="https://emenscr.nesdc.go.th/viewer/view.html?id=5d903fbfe28f6f1146041adb&amp;username=moi5541011" TargetMode="External"/><Relationship Id="rId272" Type="http://schemas.openxmlformats.org/officeDocument/2006/relationships/hyperlink" Target="https://emenscr.nesdc.go.th/viewer/view.html?id=5fd9741638eaa328bc36956d&amp;username=moi5522011" TargetMode="External"/><Relationship Id="rId293" Type="http://schemas.openxmlformats.org/officeDocument/2006/relationships/hyperlink" Target="https://emenscr.nesdc.go.th/viewer/view.html?id=5fec32cf6184281fb306e638&amp;username=moi5470111" TargetMode="External"/><Relationship Id="rId307" Type="http://schemas.openxmlformats.org/officeDocument/2006/relationships/hyperlink" Target="https://emenscr.nesdc.go.th/viewer/view.html?id=61a5c6647a9fbf43eacea4be&amp;username=moi5552011" TargetMode="External"/><Relationship Id="rId328" Type="http://schemas.openxmlformats.org/officeDocument/2006/relationships/hyperlink" Target="https://emenscr.nesdc.go.th/viewer/view.html?id=61c42855f54f5733e49b4552&amp;username=mod0206121" TargetMode="External"/><Relationship Id="rId88" Type="http://schemas.openxmlformats.org/officeDocument/2006/relationships/hyperlink" Target="https://emenscr.nesdc.go.th/viewer/view.html?id=5d90809d506bf53821c1e086&amp;username=moi5541011" TargetMode="External"/><Relationship Id="rId111" Type="http://schemas.openxmlformats.org/officeDocument/2006/relationships/hyperlink" Target="https://emenscr.nesdc.go.th/viewer/view.html?id=5d922711b3b6af7ba322d526&amp;username=moi5521011" TargetMode="External"/><Relationship Id="rId132" Type="http://schemas.openxmlformats.org/officeDocument/2006/relationships/hyperlink" Target="https://emenscr.nesdc.go.th/viewer/view.html?id=5d95c4368b5c3540ccab95cd&amp;username=moi5531011" TargetMode="External"/><Relationship Id="rId153" Type="http://schemas.openxmlformats.org/officeDocument/2006/relationships/hyperlink" Target="https://emenscr.nesdc.go.th/viewer/view.html?id=5da941fdc684aa5bce4a82b9&amp;username=moi5542011" TargetMode="External"/><Relationship Id="rId174" Type="http://schemas.openxmlformats.org/officeDocument/2006/relationships/hyperlink" Target="https://emenscr.nesdc.go.th/viewer/view.html?id=5db3804ca12569147ec984a0&amp;username=moi5521011" TargetMode="External"/><Relationship Id="rId195" Type="http://schemas.openxmlformats.org/officeDocument/2006/relationships/hyperlink" Target="https://emenscr.nesdc.go.th/viewer/view.html?id=5db3ba3f86d4131475570385&amp;username=moi5552011" TargetMode="External"/><Relationship Id="rId209" Type="http://schemas.openxmlformats.org/officeDocument/2006/relationships/hyperlink" Target="https://emenscr.nesdc.go.th/viewer/view.html?id=5e063c5a3b2bc044565f7bee&amp;username=moi5470111" TargetMode="External"/><Relationship Id="rId220" Type="http://schemas.openxmlformats.org/officeDocument/2006/relationships/hyperlink" Target="https://emenscr.nesdc.go.th/viewer/view.html?id=5fbf61477232b72a71f77f85&amp;username=moi5522011" TargetMode="External"/><Relationship Id="rId241" Type="http://schemas.openxmlformats.org/officeDocument/2006/relationships/hyperlink" Target="https://emenscr.nesdc.go.th/viewer/view.html?id=5fd03b5e78ad6216092bc27d&amp;username=moi5522011" TargetMode="External"/><Relationship Id="rId15" Type="http://schemas.openxmlformats.org/officeDocument/2006/relationships/hyperlink" Target="https://emenscr.nesdc.go.th/viewer/view.html?id=5d832dcb1970f105a1599122&amp;username=moi5532011" TargetMode="External"/><Relationship Id="rId36" Type="http://schemas.openxmlformats.org/officeDocument/2006/relationships/hyperlink" Target="https://emenscr.nesdc.go.th/viewer/view.html?id=5d8c679142d188059b3557ef&amp;username=moi5512011" TargetMode="External"/><Relationship Id="rId57" Type="http://schemas.openxmlformats.org/officeDocument/2006/relationships/hyperlink" Target="https://emenscr.nesdc.go.th/viewer/view.html?id=5d8dc44e9e2b4d2303cfd592&amp;username=moi5512011" TargetMode="External"/><Relationship Id="rId262" Type="http://schemas.openxmlformats.org/officeDocument/2006/relationships/hyperlink" Target="https://emenscr.nesdc.go.th/viewer/view.html?id=5fd7129107212e34f9c301a5&amp;username=moi5522011" TargetMode="External"/><Relationship Id="rId283" Type="http://schemas.openxmlformats.org/officeDocument/2006/relationships/hyperlink" Target="https://emenscr.nesdc.go.th/viewer/view.html?id=5fe8604048dad842bf57c5d8&amp;username=moi5521021" TargetMode="External"/><Relationship Id="rId318" Type="http://schemas.openxmlformats.org/officeDocument/2006/relationships/hyperlink" Target="https://emenscr.nesdc.go.th/viewer/view.html?id=61b065ddc02cee271c611f6a&amp;username=moi5551011" TargetMode="External"/><Relationship Id="rId78" Type="http://schemas.openxmlformats.org/officeDocument/2006/relationships/hyperlink" Target="https://emenscr.nesdc.go.th/viewer/view.html?id=5d9071511bfd32382638afe2&amp;username=moi5541011" TargetMode="External"/><Relationship Id="rId99" Type="http://schemas.openxmlformats.org/officeDocument/2006/relationships/hyperlink" Target="https://emenscr.nesdc.go.th/viewer/view.html?id=5d91782ff859f141bd48637f&amp;username=moi5521011" TargetMode="External"/><Relationship Id="rId101" Type="http://schemas.openxmlformats.org/officeDocument/2006/relationships/hyperlink" Target="https://emenscr.nesdc.go.th/viewer/view.html?id=5d9187371ec55a46a4ef1392&amp;username=moi5521011" TargetMode="External"/><Relationship Id="rId122" Type="http://schemas.openxmlformats.org/officeDocument/2006/relationships/hyperlink" Target="https://emenscr.nesdc.go.th/viewer/view.html?id=5d95b4a28b5c3540ccab959c&amp;username=moi5531011" TargetMode="External"/><Relationship Id="rId143" Type="http://schemas.openxmlformats.org/officeDocument/2006/relationships/hyperlink" Target="https://emenscr.nesdc.go.th/viewer/view.html?id=5d95ce6e8ee72640c581e5f7&amp;username=moi5531011" TargetMode="External"/><Relationship Id="rId164" Type="http://schemas.openxmlformats.org/officeDocument/2006/relationships/hyperlink" Target="https://emenscr.nesdc.go.th/viewer/view.html?id=5db30620a12569147ec98499&amp;username=moi5521011" TargetMode="External"/><Relationship Id="rId185" Type="http://schemas.openxmlformats.org/officeDocument/2006/relationships/hyperlink" Target="https://emenscr.nesdc.go.th/viewer/view.html?id=5db3a7b7a099c7147031995c&amp;username=moi5552011" TargetMode="External"/><Relationship Id="rId9" Type="http://schemas.openxmlformats.org/officeDocument/2006/relationships/hyperlink" Target="https://emenscr.nesdc.go.th/viewer/view.html?id=5d831f3ec9040805a0286983&amp;username=moi5532011" TargetMode="External"/><Relationship Id="rId210" Type="http://schemas.openxmlformats.org/officeDocument/2006/relationships/hyperlink" Target="https://emenscr.nesdc.go.th/viewer/view.html?id=5e155cf20e30786ac928b29b&amp;username=moi02271021" TargetMode="External"/><Relationship Id="rId26" Type="http://schemas.openxmlformats.org/officeDocument/2006/relationships/hyperlink" Target="https://emenscr.nesdc.go.th/viewer/view.html?id=5d8afc846e6bea05a699ba47&amp;username=mnre07061" TargetMode="External"/><Relationship Id="rId231" Type="http://schemas.openxmlformats.org/officeDocument/2006/relationships/hyperlink" Target="https://emenscr.nesdc.go.th/viewer/view.html?id=5fcf2d53557f3b161930c427&amp;username=moi5522011" TargetMode="External"/><Relationship Id="rId252" Type="http://schemas.openxmlformats.org/officeDocument/2006/relationships/hyperlink" Target="https://emenscr.nesdc.go.th/viewer/view.html?id=5fd6e560a7ca1a34f39f3426&amp;username=moi5522011" TargetMode="External"/><Relationship Id="rId273" Type="http://schemas.openxmlformats.org/officeDocument/2006/relationships/hyperlink" Target="https://emenscr.nesdc.go.th/viewer/view.html?id=5fd975b1a048ce28c3ee6521&amp;username=moi5522011" TargetMode="External"/><Relationship Id="rId294" Type="http://schemas.openxmlformats.org/officeDocument/2006/relationships/hyperlink" Target="https://emenscr.nesdc.go.th/viewer/view.html?id=5fec3b8c6184281fb306e678&amp;username=moi5470111" TargetMode="External"/><Relationship Id="rId308" Type="http://schemas.openxmlformats.org/officeDocument/2006/relationships/hyperlink" Target="https://emenscr.nesdc.go.th/viewer/view.html?id=61a5caef77658f43f36682a5&amp;username=moi5552011" TargetMode="External"/><Relationship Id="rId47" Type="http://schemas.openxmlformats.org/officeDocument/2006/relationships/hyperlink" Target="https://emenscr.nesdc.go.th/viewer/view.html?id=5d8db64b9349fb22f9ca41e7&amp;username=moi5512011" TargetMode="External"/><Relationship Id="rId68" Type="http://schemas.openxmlformats.org/officeDocument/2006/relationships/hyperlink" Target="https://emenscr.nesdc.go.th/viewer/view.html?id=5d90432e2425aa11438d84a6&amp;username=moi5541011" TargetMode="External"/><Relationship Id="rId89" Type="http://schemas.openxmlformats.org/officeDocument/2006/relationships/hyperlink" Target="https://emenscr.nesdc.go.th/viewer/view.html?id=5d9081fff1edc5382bd21130&amp;username=moi5541011" TargetMode="External"/><Relationship Id="rId112" Type="http://schemas.openxmlformats.org/officeDocument/2006/relationships/hyperlink" Target="https://emenscr.nesdc.go.th/viewer/view.html?id=5d922ba9b3b6af7ba322d531&amp;username=moi5521011" TargetMode="External"/><Relationship Id="rId133" Type="http://schemas.openxmlformats.org/officeDocument/2006/relationships/hyperlink" Target="https://emenscr.nesdc.go.th/viewer/view.html?id=5d95c57f8ee72640c581e5ee&amp;username=moi5531011" TargetMode="External"/><Relationship Id="rId154" Type="http://schemas.openxmlformats.org/officeDocument/2006/relationships/hyperlink" Target="https://emenscr.nesdc.go.th/viewer/view.html?id=5da942b9d070455bd999d6be&amp;username=moi5542011" TargetMode="External"/><Relationship Id="rId175" Type="http://schemas.openxmlformats.org/officeDocument/2006/relationships/hyperlink" Target="https://emenscr.nesdc.go.th/viewer/view.html?id=5db3833b395adc146fd484e0&amp;username=moi5521011" TargetMode="External"/><Relationship Id="rId196" Type="http://schemas.openxmlformats.org/officeDocument/2006/relationships/hyperlink" Target="https://emenscr.nesdc.go.th/viewer/view.html?id=5db3bbd5395adc146fd484f6&amp;username=moi5521011" TargetMode="External"/><Relationship Id="rId200" Type="http://schemas.openxmlformats.org/officeDocument/2006/relationships/hyperlink" Target="https://emenscr.nesdc.go.th/viewer/view.html?id=5db3c39c395adc146fd484fb&amp;username=moi5521011" TargetMode="External"/><Relationship Id="rId16" Type="http://schemas.openxmlformats.org/officeDocument/2006/relationships/hyperlink" Target="https://emenscr.nesdc.go.th/viewer/view.html?id=5d83314c6e6bea05a699b684&amp;username=moi5532011" TargetMode="External"/><Relationship Id="rId221" Type="http://schemas.openxmlformats.org/officeDocument/2006/relationships/hyperlink" Target="https://emenscr.nesdc.go.th/viewer/view.html?id=5fbf66840d3eec2a6b9e4f40&amp;username=moi5522011" TargetMode="External"/><Relationship Id="rId242" Type="http://schemas.openxmlformats.org/officeDocument/2006/relationships/hyperlink" Target="https://emenscr.nesdc.go.th/viewer/view.html?id=5fd03cd9557f3b161930c4ff&amp;username=moi5522011" TargetMode="External"/><Relationship Id="rId263" Type="http://schemas.openxmlformats.org/officeDocument/2006/relationships/hyperlink" Target="https://emenscr.nesdc.go.th/viewer/view.html?id=5fd713fe6eb12634f2968c8d&amp;username=moi5522011" TargetMode="External"/><Relationship Id="rId284" Type="http://schemas.openxmlformats.org/officeDocument/2006/relationships/hyperlink" Target="https://emenscr.nesdc.go.th/viewer/view.html?id=5fe8645e937fc042b84c9c24&amp;username=moi5521021" TargetMode="External"/><Relationship Id="rId319" Type="http://schemas.openxmlformats.org/officeDocument/2006/relationships/hyperlink" Target="https://emenscr.nesdc.go.th/viewer/view.html?id=61b0724746d3a6271aae23b2&amp;username=moi5551011" TargetMode="External"/><Relationship Id="rId37" Type="http://schemas.openxmlformats.org/officeDocument/2006/relationships/hyperlink" Target="https://emenscr.nesdc.go.th/viewer/view.html?id=5d8c6b401970f105a15996ba&amp;username=moi5512011" TargetMode="External"/><Relationship Id="rId58" Type="http://schemas.openxmlformats.org/officeDocument/2006/relationships/hyperlink" Target="https://emenscr.nesdc.go.th/viewer/view.html?id=5d8dc69e6110b422f7521481&amp;username=moi5512011" TargetMode="External"/><Relationship Id="rId79" Type="http://schemas.openxmlformats.org/officeDocument/2006/relationships/hyperlink" Target="https://emenscr.nesdc.go.th/viewer/view.html?id=5d90727f506bf53821c1e073&amp;username=moi5541011" TargetMode="External"/><Relationship Id="rId102" Type="http://schemas.openxmlformats.org/officeDocument/2006/relationships/hyperlink" Target="https://emenscr.nesdc.go.th/viewer/view.html?id=5d91a14d2cf06546a62a83ee&amp;username=moi5521011" TargetMode="External"/><Relationship Id="rId123" Type="http://schemas.openxmlformats.org/officeDocument/2006/relationships/hyperlink" Target="https://emenscr.nesdc.go.th/viewer/view.html?id=5d95b7758ee72640c581e5c3&amp;username=moi5531011" TargetMode="External"/><Relationship Id="rId144" Type="http://schemas.openxmlformats.org/officeDocument/2006/relationships/hyperlink" Target="https://emenscr.nesdc.go.th/viewer/view.html?id=5d95ce968ee72640c581e5f9&amp;username=moi5531011" TargetMode="External"/><Relationship Id="rId90" Type="http://schemas.openxmlformats.org/officeDocument/2006/relationships/hyperlink" Target="https://emenscr.nesdc.go.th/viewer/view.html?id=5d9082f7506bf53821c1e089&amp;username=moi5541011" TargetMode="External"/><Relationship Id="rId165" Type="http://schemas.openxmlformats.org/officeDocument/2006/relationships/hyperlink" Target="https://emenscr.nesdc.go.th/viewer/view.html?id=5db307bea12569147ec9849b&amp;username=moi5552011" TargetMode="External"/><Relationship Id="rId186" Type="http://schemas.openxmlformats.org/officeDocument/2006/relationships/hyperlink" Target="https://emenscr.nesdc.go.th/viewer/view.html?id=5db3a9a886d413147557037f&amp;username=moi5552011" TargetMode="External"/><Relationship Id="rId211" Type="http://schemas.openxmlformats.org/officeDocument/2006/relationships/hyperlink" Target="https://emenscr.nesdc.go.th/viewer/view.html?id=5e1598340e30786ac928b32d&amp;username=moi5522011" TargetMode="External"/><Relationship Id="rId232" Type="http://schemas.openxmlformats.org/officeDocument/2006/relationships/hyperlink" Target="https://emenscr.nesdc.go.th/viewer/view.html?id=5fcf2fff557f3b161930c439&amp;username=moi5522011" TargetMode="External"/><Relationship Id="rId253" Type="http://schemas.openxmlformats.org/officeDocument/2006/relationships/hyperlink" Target="https://emenscr.nesdc.go.th/viewer/view.html?id=5fd6e69207212e34f9c30148&amp;username=moi5522011" TargetMode="External"/><Relationship Id="rId274" Type="http://schemas.openxmlformats.org/officeDocument/2006/relationships/hyperlink" Target="https://emenscr.nesdc.go.th/viewer/view.html?id=5fd9b0f18ae2fc1b311d1d82&amp;username=moi5522011" TargetMode="External"/><Relationship Id="rId295" Type="http://schemas.openxmlformats.org/officeDocument/2006/relationships/hyperlink" Target="https://emenscr.nesdc.go.th/viewer/view.html?id=61532a85085c004179aa68c4&amp;username=moi5470111" TargetMode="External"/><Relationship Id="rId309" Type="http://schemas.openxmlformats.org/officeDocument/2006/relationships/hyperlink" Target="https://emenscr.nesdc.go.th/viewer/view.html?id=61a5e06d7a9fbf43eacea518&amp;username=moi5552011" TargetMode="External"/><Relationship Id="rId27" Type="http://schemas.openxmlformats.org/officeDocument/2006/relationships/hyperlink" Target="https://emenscr.nesdc.go.th/viewer/view.html?id=5d8b00876e6bea05a699ba4b&amp;username=mnre07061" TargetMode="External"/><Relationship Id="rId48" Type="http://schemas.openxmlformats.org/officeDocument/2006/relationships/hyperlink" Target="https://emenscr.nesdc.go.th/viewer/view.html?id=5d8db7999e2b4d2303cfd553&amp;username=moi5512011" TargetMode="External"/><Relationship Id="rId69" Type="http://schemas.openxmlformats.org/officeDocument/2006/relationships/hyperlink" Target="https://emenscr.nesdc.go.th/viewer/view.html?id=5d905c06506bf53821c1e061&amp;username=moi5541011" TargetMode="External"/><Relationship Id="rId113" Type="http://schemas.openxmlformats.org/officeDocument/2006/relationships/hyperlink" Target="https://emenscr.nesdc.go.th/viewer/view.html?id=5d9232867d59c17b9d0f8d9d&amp;username=moi5521011" TargetMode="External"/><Relationship Id="rId134" Type="http://schemas.openxmlformats.org/officeDocument/2006/relationships/hyperlink" Target="https://emenscr.nesdc.go.th/viewer/view.html?id=5d95c588644fd240c48a1ea4&amp;username=moi5531011" TargetMode="External"/><Relationship Id="rId320" Type="http://schemas.openxmlformats.org/officeDocument/2006/relationships/hyperlink" Target="https://emenscr.nesdc.go.th/viewer/view.html?id=61b077089379e92714769997&amp;username=moi5551011" TargetMode="External"/><Relationship Id="rId80" Type="http://schemas.openxmlformats.org/officeDocument/2006/relationships/hyperlink" Target="https://emenscr.nesdc.go.th/viewer/view.html?id=5d9073ea506bf53821c1e076&amp;username=moi5541011" TargetMode="External"/><Relationship Id="rId155" Type="http://schemas.openxmlformats.org/officeDocument/2006/relationships/hyperlink" Target="https://emenscr.nesdc.go.th/viewer/view.html?id=5da9437ac684aa5bce4a82bc&amp;username=moi5542011" TargetMode="External"/><Relationship Id="rId176" Type="http://schemas.openxmlformats.org/officeDocument/2006/relationships/hyperlink" Target="https://emenscr.nesdc.go.th/viewer/view.html?id=5db388cfa099c71470319956&amp;username=moi5521011" TargetMode="External"/><Relationship Id="rId197" Type="http://schemas.openxmlformats.org/officeDocument/2006/relationships/hyperlink" Target="https://emenscr.nesdc.go.th/viewer/view.html?id=5db3bc29a12569147ec984aa&amp;username=moi5552011" TargetMode="External"/><Relationship Id="rId201" Type="http://schemas.openxmlformats.org/officeDocument/2006/relationships/hyperlink" Target="https://emenscr.nesdc.go.th/viewer/view.html?id=5db4805186d41314755703db&amp;username=moi5552011" TargetMode="External"/><Relationship Id="rId222" Type="http://schemas.openxmlformats.org/officeDocument/2006/relationships/hyperlink" Target="https://emenscr.nesdc.go.th/viewer/view.html?id=5fc604fbda05356620e16ebf&amp;username=moi5522011" TargetMode="External"/><Relationship Id="rId243" Type="http://schemas.openxmlformats.org/officeDocument/2006/relationships/hyperlink" Target="https://emenscr.nesdc.go.th/viewer/view.html?id=5fd03f6a56035d16079a0a6d&amp;username=moi5522011" TargetMode="External"/><Relationship Id="rId264" Type="http://schemas.openxmlformats.org/officeDocument/2006/relationships/hyperlink" Target="https://emenscr.nesdc.go.th/viewer/view.html?id=5fd71501238e5c34f1efcd28&amp;username=moi5522011" TargetMode="External"/><Relationship Id="rId285" Type="http://schemas.openxmlformats.org/officeDocument/2006/relationships/hyperlink" Target="https://emenscr.nesdc.go.th/viewer/view.html?id=5fe8687648dad842bf57c5e0&amp;username=moi5521021" TargetMode="External"/><Relationship Id="rId17" Type="http://schemas.openxmlformats.org/officeDocument/2006/relationships/hyperlink" Target="https://emenscr.nesdc.go.th/viewer/view.html?id=5d83341a1970f105a1599135&amp;username=moi5532011" TargetMode="External"/><Relationship Id="rId38" Type="http://schemas.openxmlformats.org/officeDocument/2006/relationships/hyperlink" Target="https://emenscr.nesdc.go.th/viewer/view.html?id=5d8c70681970f105a15996d4&amp;username=moi5512011" TargetMode="External"/><Relationship Id="rId59" Type="http://schemas.openxmlformats.org/officeDocument/2006/relationships/hyperlink" Target="https://emenscr.nesdc.go.th/viewer/view.html?id=5d8dc7999349fb22f9ca4228&amp;username=moi5512011" TargetMode="External"/><Relationship Id="rId103" Type="http://schemas.openxmlformats.org/officeDocument/2006/relationships/hyperlink" Target="https://emenscr.nesdc.go.th/viewer/view.html?id=5d91ab68d21c82469e4472c4&amp;username=moi5521011" TargetMode="External"/><Relationship Id="rId124" Type="http://schemas.openxmlformats.org/officeDocument/2006/relationships/hyperlink" Target="https://emenscr.nesdc.go.th/viewer/view.html?id=5d95b9ff644fd240c48a1e74&amp;username=moi5531011" TargetMode="External"/><Relationship Id="rId310" Type="http://schemas.openxmlformats.org/officeDocument/2006/relationships/hyperlink" Target="https://emenscr.nesdc.go.th/viewer/view.html?id=61a5e2d677658f43f3668308&amp;username=moi5552011" TargetMode="External"/><Relationship Id="rId70" Type="http://schemas.openxmlformats.org/officeDocument/2006/relationships/hyperlink" Target="https://emenscr.nesdc.go.th/viewer/view.html?id=5d905e31f1edc5382bd21105&amp;username=moi5541011" TargetMode="External"/><Relationship Id="rId91" Type="http://schemas.openxmlformats.org/officeDocument/2006/relationships/hyperlink" Target="https://emenscr.nesdc.go.th/viewer/view.html?id=5d9083e41bfd32382638aff9&amp;username=moi5541011" TargetMode="External"/><Relationship Id="rId145" Type="http://schemas.openxmlformats.org/officeDocument/2006/relationships/hyperlink" Target="https://emenscr.nesdc.go.th/viewer/view.html?id=5d95cf938ee72640c581e5fc&amp;username=moi5531011" TargetMode="External"/><Relationship Id="rId166" Type="http://schemas.openxmlformats.org/officeDocument/2006/relationships/hyperlink" Target="https://emenscr.nesdc.go.th/viewer/view.html?id=5db30953395adc146fd484db&amp;username=moi5521011" TargetMode="External"/><Relationship Id="rId187" Type="http://schemas.openxmlformats.org/officeDocument/2006/relationships/hyperlink" Target="https://emenscr.nesdc.go.th/viewer/view.html?id=5db3ab3d395adc146fd484ed&amp;username=moi5552011" TargetMode="External"/><Relationship Id="rId1" Type="http://schemas.openxmlformats.org/officeDocument/2006/relationships/hyperlink" Target="https://emenscr.nesdc.go.th/viewer/view.html?id=5d56315b0e9fc4172ab8e560&amp;username=moi5532011" TargetMode="External"/><Relationship Id="rId212" Type="http://schemas.openxmlformats.org/officeDocument/2006/relationships/hyperlink" Target="https://emenscr.nesdc.go.th/viewer/view.html?id=5e16ed02a7c96230ec91156c&amp;username=moi5522011" TargetMode="External"/><Relationship Id="rId233" Type="http://schemas.openxmlformats.org/officeDocument/2006/relationships/hyperlink" Target="https://emenscr.nesdc.go.th/viewer/view.html?id=5fcf316d557f3b161930c442&amp;username=moi5522011" TargetMode="External"/><Relationship Id="rId254" Type="http://schemas.openxmlformats.org/officeDocument/2006/relationships/hyperlink" Target="https://emenscr.nesdc.go.th/viewer/view.html?id=5fd6e7ba6eb12634f2968c2b&amp;username=moi5522011" TargetMode="External"/><Relationship Id="rId28" Type="http://schemas.openxmlformats.org/officeDocument/2006/relationships/hyperlink" Target="https://emenscr.nesdc.go.th/viewer/view.html?id=5d8b03fdc9040805a0286dbc&amp;username=mnre07061" TargetMode="External"/><Relationship Id="rId49" Type="http://schemas.openxmlformats.org/officeDocument/2006/relationships/hyperlink" Target="https://emenscr.nesdc.go.th/viewer/view.html?id=5d8db907a6abc923091099a5&amp;username=moi5512011" TargetMode="External"/><Relationship Id="rId114" Type="http://schemas.openxmlformats.org/officeDocument/2006/relationships/hyperlink" Target="https://emenscr.nesdc.go.th/viewer/view.html?id=5d947b918b5c3540ccab9523&amp;username=mnre07051" TargetMode="External"/><Relationship Id="rId275" Type="http://schemas.openxmlformats.org/officeDocument/2006/relationships/hyperlink" Target="https://emenscr.nesdc.go.th/viewer/view.html?id=5fd9b22c8ae2fc1b311d1d87&amp;username=moi5522011" TargetMode="External"/><Relationship Id="rId296" Type="http://schemas.openxmlformats.org/officeDocument/2006/relationships/hyperlink" Target="https://emenscr.nesdc.go.th/viewer/view.html?id=61532ccf66063541700595db&amp;username=moi5470111" TargetMode="External"/><Relationship Id="rId300" Type="http://schemas.openxmlformats.org/officeDocument/2006/relationships/hyperlink" Target="https://emenscr.nesdc.go.th/viewer/view.html?id=61a490467a9fbf43eacea3d1&amp;username=moi5552011" TargetMode="External"/><Relationship Id="rId60" Type="http://schemas.openxmlformats.org/officeDocument/2006/relationships/hyperlink" Target="https://emenscr.nesdc.go.th/viewer/view.html?id=5d8dc90da6abc923091099ff&amp;username=moi5512011" TargetMode="External"/><Relationship Id="rId81" Type="http://schemas.openxmlformats.org/officeDocument/2006/relationships/hyperlink" Target="https://emenscr.nesdc.go.th/viewer/view.html?id=5d9076241bfd32382638afea&amp;username=moi5541011" TargetMode="External"/><Relationship Id="rId135" Type="http://schemas.openxmlformats.org/officeDocument/2006/relationships/hyperlink" Target="https://emenscr.nesdc.go.th/viewer/view.html?id=5d95c7168b5c3540ccab95d5&amp;username=moi5531011" TargetMode="External"/><Relationship Id="rId156" Type="http://schemas.openxmlformats.org/officeDocument/2006/relationships/hyperlink" Target="https://emenscr.nesdc.go.th/viewer/view.html?id=5da964f41cf04a5bcff24a03&amp;username=moi5542011" TargetMode="External"/><Relationship Id="rId177" Type="http://schemas.openxmlformats.org/officeDocument/2006/relationships/hyperlink" Target="https://emenscr.nesdc.go.th/viewer/view.html?id=5db39789a099c71470319958&amp;username=moi5552011" TargetMode="External"/><Relationship Id="rId198" Type="http://schemas.openxmlformats.org/officeDocument/2006/relationships/hyperlink" Target="https://emenscr.nesdc.go.th/viewer/view.html?id=5db3be4486d4131475570388&amp;username=moi5552011" TargetMode="External"/><Relationship Id="rId321" Type="http://schemas.openxmlformats.org/officeDocument/2006/relationships/hyperlink" Target="https://emenscr.nesdc.go.th/viewer/view.html?id=61b07a0a9379e927147699a3&amp;username=moi5551011" TargetMode="External"/><Relationship Id="rId202" Type="http://schemas.openxmlformats.org/officeDocument/2006/relationships/hyperlink" Target="https://emenscr.nesdc.go.th/viewer/view.html?id=5dcb8df45e77a10312535e93&amp;username=moi5522011" TargetMode="External"/><Relationship Id="rId223" Type="http://schemas.openxmlformats.org/officeDocument/2006/relationships/hyperlink" Target="https://emenscr.nesdc.go.th/viewer/view.html?id=5fc60732da05356620e16ed8&amp;username=moi5522011" TargetMode="External"/><Relationship Id="rId244" Type="http://schemas.openxmlformats.org/officeDocument/2006/relationships/hyperlink" Target="https://emenscr.nesdc.go.th/viewer/view.html?id=5fd041777cf29c590f8c503c&amp;username=moi5522011" TargetMode="External"/><Relationship Id="rId18" Type="http://schemas.openxmlformats.org/officeDocument/2006/relationships/hyperlink" Target="https://emenscr.nesdc.go.th/viewer/view.html?id=5d8336816e6bea05a699b68f&amp;username=moi5532011" TargetMode="External"/><Relationship Id="rId39" Type="http://schemas.openxmlformats.org/officeDocument/2006/relationships/hyperlink" Target="https://emenscr.nesdc.go.th/viewer/view.html?id=5d8c79af42d188059b355832&amp;username=moi5512011" TargetMode="External"/><Relationship Id="rId265" Type="http://schemas.openxmlformats.org/officeDocument/2006/relationships/hyperlink" Target="https://emenscr.nesdc.go.th/viewer/view.html?id=5fd83a76238e5c34f1efce67&amp;username=moi5522011" TargetMode="External"/><Relationship Id="rId286" Type="http://schemas.openxmlformats.org/officeDocument/2006/relationships/hyperlink" Target="https://emenscr.nesdc.go.th/viewer/view.html?id=5fe86d508c931742b9801802&amp;username=moi5521021" TargetMode="External"/><Relationship Id="rId50" Type="http://schemas.openxmlformats.org/officeDocument/2006/relationships/hyperlink" Target="https://emenscr.nesdc.go.th/viewer/view.html?id=5d8dba466110b422f7521454&amp;username=moi5512011" TargetMode="External"/><Relationship Id="rId104" Type="http://schemas.openxmlformats.org/officeDocument/2006/relationships/hyperlink" Target="https://emenscr.nesdc.go.th/viewer/view.html?id=5d91bbe9d21c82469e447305&amp;username=moi5521011" TargetMode="External"/><Relationship Id="rId125" Type="http://schemas.openxmlformats.org/officeDocument/2006/relationships/hyperlink" Target="https://emenscr.nesdc.go.th/viewer/view.html?id=5d95be46644fd240c48a1e8b&amp;username=moi5531011" TargetMode="External"/><Relationship Id="rId146" Type="http://schemas.openxmlformats.org/officeDocument/2006/relationships/hyperlink" Target="https://emenscr.nesdc.go.th/viewer/view.html?id=5d95cfec8b5c3540ccab95db&amp;username=moi5531011" TargetMode="External"/><Relationship Id="rId167" Type="http://schemas.openxmlformats.org/officeDocument/2006/relationships/hyperlink" Target="https://emenscr.nesdc.go.th/viewer/view.html?id=5db309dda099c71470319950&amp;username=moi5552011" TargetMode="External"/><Relationship Id="rId188" Type="http://schemas.openxmlformats.org/officeDocument/2006/relationships/hyperlink" Target="https://emenscr.nesdc.go.th/viewer/view.html?id=5db3acf9a099c7147031995e&amp;username=moi5552011" TargetMode="External"/><Relationship Id="rId311" Type="http://schemas.openxmlformats.org/officeDocument/2006/relationships/hyperlink" Target="https://emenscr.nesdc.go.th/viewer/view.html?id=61a5e59d77658f43f3668311&amp;username=moi5552011" TargetMode="External"/><Relationship Id="rId71" Type="http://schemas.openxmlformats.org/officeDocument/2006/relationships/hyperlink" Target="https://emenscr.nesdc.go.th/viewer/view.html?id=5d906110506bf53821c1e064&amp;username=moi5541011" TargetMode="External"/><Relationship Id="rId92" Type="http://schemas.openxmlformats.org/officeDocument/2006/relationships/hyperlink" Target="https://emenscr.nesdc.go.th/viewer/view.html?id=5d908562f1edc5382bd21137&amp;username=moi5541011" TargetMode="External"/><Relationship Id="rId213" Type="http://schemas.openxmlformats.org/officeDocument/2006/relationships/hyperlink" Target="https://emenscr.nesdc.go.th/viewer/view.html?id=5e1e99cfdabf7f12dac04bcf&amp;username=moi5542031" TargetMode="External"/><Relationship Id="rId234" Type="http://schemas.openxmlformats.org/officeDocument/2006/relationships/hyperlink" Target="https://emenscr.nesdc.go.th/viewer/view.html?id=5fcf339cfb9dc916087306e2&amp;username=moi5522011" TargetMode="External"/><Relationship Id="rId2" Type="http://schemas.openxmlformats.org/officeDocument/2006/relationships/hyperlink" Target="https://emenscr.nesdc.go.th/viewer/view.html?id=5d82f6f71970f105a15990c8&amp;username=moi5532011" TargetMode="External"/><Relationship Id="rId29" Type="http://schemas.openxmlformats.org/officeDocument/2006/relationships/hyperlink" Target="https://emenscr.nesdc.go.th/viewer/view.html?id=5d8b07a442d188059b355651&amp;username=mnre07061" TargetMode="External"/><Relationship Id="rId255" Type="http://schemas.openxmlformats.org/officeDocument/2006/relationships/hyperlink" Target="https://emenscr.nesdc.go.th/viewer/view.html?id=5fd6e8e0a7ca1a34f39f343c&amp;username=moi5522011" TargetMode="External"/><Relationship Id="rId276" Type="http://schemas.openxmlformats.org/officeDocument/2006/relationships/hyperlink" Target="https://emenscr.nesdc.go.th/viewer/view.html?id=5fd9b9df8ae2fc1b311d1daa&amp;username=moi5522011" TargetMode="External"/><Relationship Id="rId297" Type="http://schemas.openxmlformats.org/officeDocument/2006/relationships/hyperlink" Target="https://emenscr.nesdc.go.th/viewer/view.html?id=61a4621577658f43f3668125&amp;username=moi5552011" TargetMode="External"/><Relationship Id="rId40" Type="http://schemas.openxmlformats.org/officeDocument/2006/relationships/hyperlink" Target="https://emenscr.nesdc.go.th/viewer/view.html?id=5d8c7ce71eb143648e8b346b&amp;username=moi5511031" TargetMode="External"/><Relationship Id="rId115" Type="http://schemas.openxmlformats.org/officeDocument/2006/relationships/hyperlink" Target="https://emenscr.nesdc.go.th/viewer/view.html?id=5d956f18644fd240c48a1df7&amp;username=moi5531011" TargetMode="External"/><Relationship Id="rId136" Type="http://schemas.openxmlformats.org/officeDocument/2006/relationships/hyperlink" Target="https://emenscr.nesdc.go.th/viewer/view.html?id=5d95c7a7644fd240c48a1ea7&amp;username=moi5531011" TargetMode="External"/><Relationship Id="rId157" Type="http://schemas.openxmlformats.org/officeDocument/2006/relationships/hyperlink" Target="https://emenscr.nesdc.go.th/viewer/view.html?id=5da966f3c684aa5bce4a82fb&amp;username=moi5542011" TargetMode="External"/><Relationship Id="rId178" Type="http://schemas.openxmlformats.org/officeDocument/2006/relationships/hyperlink" Target="https://emenscr.nesdc.go.th/viewer/view.html?id=5db399e2395adc146fd484e5&amp;username=moi5552011" TargetMode="External"/><Relationship Id="rId301" Type="http://schemas.openxmlformats.org/officeDocument/2006/relationships/hyperlink" Target="https://emenscr.nesdc.go.th/viewer/view.html?id=61a495bb7a9fbf43eacea3ea&amp;username=moi5552011" TargetMode="External"/><Relationship Id="rId322" Type="http://schemas.openxmlformats.org/officeDocument/2006/relationships/hyperlink" Target="https://emenscr.nesdc.go.th/viewer/view.html?id=61b07e3cc02cee271c611fd4&amp;username=moi5551011" TargetMode="External"/><Relationship Id="rId61" Type="http://schemas.openxmlformats.org/officeDocument/2006/relationships/hyperlink" Target="https://emenscr.nesdc.go.th/viewer/view.html?id=5d8dca85a6abc92309109a13&amp;username=moi5512011" TargetMode="External"/><Relationship Id="rId82" Type="http://schemas.openxmlformats.org/officeDocument/2006/relationships/hyperlink" Target="https://emenscr.nesdc.go.th/viewer/view.html?id=5d9077511bfd32382638afed&amp;username=moi5541011" TargetMode="External"/><Relationship Id="rId199" Type="http://schemas.openxmlformats.org/officeDocument/2006/relationships/hyperlink" Target="https://emenscr.nesdc.go.th/viewer/view.html?id=5db3bf76a12569147ec984ae&amp;username=moi5552011" TargetMode="External"/><Relationship Id="rId203" Type="http://schemas.openxmlformats.org/officeDocument/2006/relationships/hyperlink" Target="https://emenscr.nesdc.go.th/viewer/view.html?id=5dde4176db5d485e5144c5ee&amp;username=mnre06021" TargetMode="External"/><Relationship Id="rId19" Type="http://schemas.openxmlformats.org/officeDocument/2006/relationships/hyperlink" Target="https://emenscr.nesdc.go.th/viewer/view.html?id=5d833ad742d188059b3552d7&amp;username=moi5532011" TargetMode="External"/><Relationship Id="rId224" Type="http://schemas.openxmlformats.org/officeDocument/2006/relationships/hyperlink" Target="https://emenscr.nesdc.go.th/viewer/view.html?id=5fc73484eb591c133460e98f&amp;username=moi5522011" TargetMode="External"/><Relationship Id="rId245" Type="http://schemas.openxmlformats.org/officeDocument/2006/relationships/hyperlink" Target="https://emenscr.nesdc.go.th/viewer/view.html?id=5fd042d17cf29c590f8c503f&amp;username=moi5522011" TargetMode="External"/><Relationship Id="rId266" Type="http://schemas.openxmlformats.org/officeDocument/2006/relationships/hyperlink" Target="https://emenscr.nesdc.go.th/viewer/view.html?id=5fd83ca1a7ca1a34f39f35b5&amp;username=moi5522011" TargetMode="External"/><Relationship Id="rId287" Type="http://schemas.openxmlformats.org/officeDocument/2006/relationships/hyperlink" Target="https://emenscr.nesdc.go.th/viewer/view.html?id=5fe86ff455edc142c175dd14&amp;username=moi5521021" TargetMode="External"/><Relationship Id="rId30" Type="http://schemas.openxmlformats.org/officeDocument/2006/relationships/hyperlink" Target="https://emenscr.nesdc.go.th/viewer/view.html?id=5d8b4fbb42d188059b355701&amp;username=mnre07071" TargetMode="External"/><Relationship Id="rId105" Type="http://schemas.openxmlformats.org/officeDocument/2006/relationships/hyperlink" Target="https://emenscr.nesdc.go.th/viewer/view.html?id=5d91c13c9448b55a22afdc52&amp;username=moi5521011" TargetMode="External"/><Relationship Id="rId126" Type="http://schemas.openxmlformats.org/officeDocument/2006/relationships/hyperlink" Target="https://emenscr.nesdc.go.th/viewer/view.html?id=5d95c016644fd240c48a1e93&amp;username=moi5531011" TargetMode="External"/><Relationship Id="rId147" Type="http://schemas.openxmlformats.org/officeDocument/2006/relationships/hyperlink" Target="https://emenscr.nesdc.go.th/viewer/view.html?id=5d95d262644fd240c48a1eb4&amp;username=moi5531011" TargetMode="External"/><Relationship Id="rId168" Type="http://schemas.openxmlformats.org/officeDocument/2006/relationships/hyperlink" Target="https://emenscr.nesdc.go.th/viewer/view.html?id=5db30bd786d4131475570374&amp;username=moi5552011" TargetMode="External"/><Relationship Id="rId312" Type="http://schemas.openxmlformats.org/officeDocument/2006/relationships/hyperlink" Target="https://emenscr.nesdc.go.th/viewer/view.html?id=61a83fda77658f43f36684e0&amp;username=moi5552031" TargetMode="External"/><Relationship Id="rId51" Type="http://schemas.openxmlformats.org/officeDocument/2006/relationships/hyperlink" Target="https://emenscr.nesdc.go.th/viewer/view.html?id=5d8dbb436110b422f7521457&amp;username=moi5512011" TargetMode="External"/><Relationship Id="rId72" Type="http://schemas.openxmlformats.org/officeDocument/2006/relationships/hyperlink" Target="https://emenscr.nesdc.go.th/viewer/view.html?id=5d906522506bf53821c1e068&amp;username=moi5541011" TargetMode="External"/><Relationship Id="rId93" Type="http://schemas.openxmlformats.org/officeDocument/2006/relationships/hyperlink" Target="https://emenscr.nesdc.go.th/viewer/view.html?id=5d908690506bf53821c1e08d&amp;username=moi5541011" TargetMode="External"/><Relationship Id="rId189" Type="http://schemas.openxmlformats.org/officeDocument/2006/relationships/hyperlink" Target="https://emenscr.nesdc.go.th/viewer/view.html?id=5db3ae67a099c71470319960&amp;username=moi5552011" TargetMode="External"/><Relationship Id="rId3" Type="http://schemas.openxmlformats.org/officeDocument/2006/relationships/hyperlink" Target="https://emenscr.nesdc.go.th/viewer/view.html?id=5d82f9e442d188059b35523e&amp;username=moi5532011" TargetMode="External"/><Relationship Id="rId214" Type="http://schemas.openxmlformats.org/officeDocument/2006/relationships/hyperlink" Target="https://emenscr.nesdc.go.th/viewer/view.html?id=5e2033db0d77da3a7e1d0afd&amp;username=mnre07061" TargetMode="External"/><Relationship Id="rId235" Type="http://schemas.openxmlformats.org/officeDocument/2006/relationships/hyperlink" Target="https://emenscr.nesdc.go.th/viewer/view.html?id=5fcf34edfb9dc916087306e8&amp;username=moi5522011" TargetMode="External"/><Relationship Id="rId256" Type="http://schemas.openxmlformats.org/officeDocument/2006/relationships/hyperlink" Target="https://emenscr.nesdc.go.th/viewer/view.html?id=5fd6eb57238e5c34f1efcce1&amp;username=moi5522011" TargetMode="External"/><Relationship Id="rId277" Type="http://schemas.openxmlformats.org/officeDocument/2006/relationships/hyperlink" Target="https://emenscr.nesdc.go.th/viewer/view.html?id=5fd9bc9fea2eef1b27a270aa&amp;username=moi5522011" TargetMode="External"/><Relationship Id="rId298" Type="http://schemas.openxmlformats.org/officeDocument/2006/relationships/hyperlink" Target="https://emenscr.nesdc.go.th/viewer/view.html?id=61a47bcce4a0ba43f163ad42&amp;username=moi5552011" TargetMode="External"/><Relationship Id="rId116" Type="http://schemas.openxmlformats.org/officeDocument/2006/relationships/hyperlink" Target="https://emenscr.nesdc.go.th/viewer/view.html?id=5d959c7e8b5c3540ccab9571&amp;username=moi5531011" TargetMode="External"/><Relationship Id="rId137" Type="http://schemas.openxmlformats.org/officeDocument/2006/relationships/hyperlink" Target="https://emenscr.nesdc.go.th/viewer/view.html?id=5d95c87e644fd240c48a1ea9&amp;username=moi5531011" TargetMode="External"/><Relationship Id="rId158" Type="http://schemas.openxmlformats.org/officeDocument/2006/relationships/hyperlink" Target="https://emenscr.nesdc.go.th/viewer/view.html?id=5da9682f1cf04a5bcff24a08&amp;username=moi5542011" TargetMode="External"/><Relationship Id="rId302" Type="http://schemas.openxmlformats.org/officeDocument/2006/relationships/hyperlink" Target="https://emenscr.nesdc.go.th/viewer/view.html?id=61a499cee4a0ba43f163adb1&amp;username=moi5552011" TargetMode="External"/><Relationship Id="rId323" Type="http://schemas.openxmlformats.org/officeDocument/2006/relationships/hyperlink" Target="https://emenscr.nesdc.go.th/viewer/view.html?id=61b085564b76812722f74af5&amp;username=moi5551011" TargetMode="External"/><Relationship Id="rId20" Type="http://schemas.openxmlformats.org/officeDocument/2006/relationships/hyperlink" Target="https://emenscr.nesdc.go.th/viewer/view.html?id=5d833f67c9040805a02869cc&amp;username=moi5532011" TargetMode="External"/><Relationship Id="rId41" Type="http://schemas.openxmlformats.org/officeDocument/2006/relationships/hyperlink" Target="https://emenscr.nesdc.go.th/viewer/view.html?id=5d8d7cf11eb143648e8b351a&amp;username=moi5531011" TargetMode="External"/><Relationship Id="rId62" Type="http://schemas.openxmlformats.org/officeDocument/2006/relationships/hyperlink" Target="https://emenscr.nesdc.go.th/viewer/view.html?id=5d8dcb989349fb22f9ca423f&amp;username=moi5512011" TargetMode="External"/><Relationship Id="rId83" Type="http://schemas.openxmlformats.org/officeDocument/2006/relationships/hyperlink" Target="https://emenscr.nesdc.go.th/viewer/view.html?id=5d90797af1edc5382bd21121&amp;username=moi5541011" TargetMode="External"/><Relationship Id="rId179" Type="http://schemas.openxmlformats.org/officeDocument/2006/relationships/hyperlink" Target="https://emenscr.nesdc.go.th/viewer/view.html?id=5db39b9186d413147557037b&amp;username=moi5552011" TargetMode="External"/><Relationship Id="rId190" Type="http://schemas.openxmlformats.org/officeDocument/2006/relationships/hyperlink" Target="https://emenscr.nesdc.go.th/viewer/view.html?id=5db3b2d0395adc146fd484f0&amp;username=moi5552011" TargetMode="External"/><Relationship Id="rId204" Type="http://schemas.openxmlformats.org/officeDocument/2006/relationships/hyperlink" Target="https://emenscr.nesdc.go.th/viewer/view.html?id=5df8599bcaa0dc3f63b8c2c6&amp;username=moi5522011" TargetMode="External"/><Relationship Id="rId225" Type="http://schemas.openxmlformats.org/officeDocument/2006/relationships/hyperlink" Target="https://emenscr.nesdc.go.th/viewer/view.html?id=5fc7528c499a93132efec399&amp;username=moi5522011" TargetMode="External"/><Relationship Id="rId246" Type="http://schemas.openxmlformats.org/officeDocument/2006/relationships/hyperlink" Target="https://emenscr.nesdc.go.th/viewer/view.html?id=5fd045fde4c2575912afde15&amp;username=moi5522011" TargetMode="External"/><Relationship Id="rId267" Type="http://schemas.openxmlformats.org/officeDocument/2006/relationships/hyperlink" Target="https://emenscr.nesdc.go.th/viewer/view.html?id=5fd83e71238e5c34f1efce75&amp;username=moi5522011" TargetMode="External"/><Relationship Id="rId288" Type="http://schemas.openxmlformats.org/officeDocument/2006/relationships/hyperlink" Target="https://emenscr.nesdc.go.th/viewer/view.html?id=5fe8732448dad842bf57c5e9&amp;username=moi5521021" TargetMode="External"/><Relationship Id="rId106" Type="http://schemas.openxmlformats.org/officeDocument/2006/relationships/hyperlink" Target="https://emenscr.nesdc.go.th/viewer/view.html?id=5d91c7b0f874425a198d6343&amp;username=moi5521011" TargetMode="External"/><Relationship Id="rId127" Type="http://schemas.openxmlformats.org/officeDocument/2006/relationships/hyperlink" Target="https://emenscr.nesdc.go.th/viewer/view.html?id=5d95c0698ee72640c581e5e2&amp;username=moi5531011" TargetMode="External"/><Relationship Id="rId313" Type="http://schemas.openxmlformats.org/officeDocument/2006/relationships/hyperlink" Target="https://emenscr.nesdc.go.th/viewer/view.html?id=61b02a3be55ef143eb1fcf2c&amp;username=moi5551011" TargetMode="External"/><Relationship Id="rId10" Type="http://schemas.openxmlformats.org/officeDocument/2006/relationships/hyperlink" Target="https://emenscr.nesdc.go.th/viewer/view.html?id=5d83226a42d188059b35527f&amp;username=moi5532011" TargetMode="External"/><Relationship Id="rId31" Type="http://schemas.openxmlformats.org/officeDocument/2006/relationships/hyperlink" Target="https://emenscr.nesdc.go.th/viewer/view.html?id=5d8c31c0c9040805a0286ebc&amp;username=moi5512011" TargetMode="External"/><Relationship Id="rId52" Type="http://schemas.openxmlformats.org/officeDocument/2006/relationships/hyperlink" Target="https://emenscr.nesdc.go.th/viewer/view.html?id=5d8dbc3ca6abc923091099b7&amp;username=moi5512011" TargetMode="External"/><Relationship Id="rId73" Type="http://schemas.openxmlformats.org/officeDocument/2006/relationships/hyperlink" Target="https://emenscr.nesdc.go.th/viewer/view.html?id=5d906685f1edc5382bd21114&amp;username=moi5541011" TargetMode="External"/><Relationship Id="rId94" Type="http://schemas.openxmlformats.org/officeDocument/2006/relationships/hyperlink" Target="https://emenscr.nesdc.go.th/viewer/view.html?id=5d9088de1bfd32382638affc&amp;username=moi5541011" TargetMode="External"/><Relationship Id="rId148" Type="http://schemas.openxmlformats.org/officeDocument/2006/relationships/hyperlink" Target="https://emenscr.nesdc.go.th/viewer/view.html?id=5d95d2bb8b5c3540ccab95de&amp;username=moi5531011" TargetMode="External"/><Relationship Id="rId169" Type="http://schemas.openxmlformats.org/officeDocument/2006/relationships/hyperlink" Target="https://emenscr.nesdc.go.th/viewer/view.html?id=5db30ecfa12569147ec9849e&amp;username=moi5552011" TargetMode="External"/><Relationship Id="rId4" Type="http://schemas.openxmlformats.org/officeDocument/2006/relationships/hyperlink" Target="https://emenscr.nesdc.go.th/viewer/view.html?id=5d82fd1e1970f105a15990d6&amp;username=moi5532011" TargetMode="External"/><Relationship Id="rId180" Type="http://schemas.openxmlformats.org/officeDocument/2006/relationships/hyperlink" Target="https://emenscr.nesdc.go.th/viewer/view.html?id=5db39d5186d413147557037d&amp;username=moi5552011" TargetMode="External"/><Relationship Id="rId215" Type="http://schemas.openxmlformats.org/officeDocument/2006/relationships/hyperlink" Target="https://emenscr.nesdc.go.th/viewer/view.html?id=5e20368cbefff83a8585ba4a&amp;username=mnre07061" TargetMode="External"/><Relationship Id="rId236" Type="http://schemas.openxmlformats.org/officeDocument/2006/relationships/hyperlink" Target="https://emenscr.nesdc.go.th/viewer/view.html?id=5fcf363856035d16079a099f&amp;username=moi5522011" TargetMode="External"/><Relationship Id="rId257" Type="http://schemas.openxmlformats.org/officeDocument/2006/relationships/hyperlink" Target="https://emenscr.nesdc.go.th/viewer/view.html?id=5fd7095607212e34f9c30183&amp;username=moi5522011" TargetMode="External"/><Relationship Id="rId278" Type="http://schemas.openxmlformats.org/officeDocument/2006/relationships/hyperlink" Target="https://emenscr.nesdc.go.th/viewer/view.html?id=5fd9bfd10573ae1b28631e11&amp;username=moi5522011" TargetMode="External"/><Relationship Id="rId303" Type="http://schemas.openxmlformats.org/officeDocument/2006/relationships/hyperlink" Target="https://emenscr.nesdc.go.th/viewer/view.html?id=61a59b51e4a0ba43f163ae28&amp;username=moi5552011" TargetMode="External"/><Relationship Id="rId42" Type="http://schemas.openxmlformats.org/officeDocument/2006/relationships/hyperlink" Target="https://emenscr.nesdc.go.th/viewer/view.html?id=5d8da9da6110b422f752142f&amp;username=moi5512011" TargetMode="External"/><Relationship Id="rId84" Type="http://schemas.openxmlformats.org/officeDocument/2006/relationships/hyperlink" Target="https://emenscr.nesdc.go.th/viewer/view.html?id=5d907b1ff1edc5382bd21124&amp;username=moi5541011" TargetMode="External"/><Relationship Id="rId138" Type="http://schemas.openxmlformats.org/officeDocument/2006/relationships/hyperlink" Target="https://emenscr.nesdc.go.th/viewer/view.html?id=5d95c8ee8ee72640c581e5f4&amp;username=moi5531011" TargetMode="External"/><Relationship Id="rId191" Type="http://schemas.openxmlformats.org/officeDocument/2006/relationships/hyperlink" Target="https://emenscr.nesdc.go.th/viewer/view.html?id=5db3b4af86d4131475570381&amp;username=moi5552011" TargetMode="External"/><Relationship Id="rId205" Type="http://schemas.openxmlformats.org/officeDocument/2006/relationships/hyperlink" Target="https://emenscr.nesdc.go.th/viewer/view.html?id=5e01c48aca0feb49b458bf8d&amp;username=district24011" TargetMode="External"/><Relationship Id="rId247" Type="http://schemas.openxmlformats.org/officeDocument/2006/relationships/hyperlink" Target="https://emenscr.nesdc.go.th/viewer/view.html?id=5fd073e47cf29c590f8c50ed&amp;username=moi5522011" TargetMode="External"/><Relationship Id="rId107" Type="http://schemas.openxmlformats.org/officeDocument/2006/relationships/hyperlink" Target="https://emenscr.nesdc.go.th/viewer/view.html?id=5d91ce3e9448b55a22afdc9d&amp;username=moi5521011" TargetMode="External"/><Relationship Id="rId289" Type="http://schemas.openxmlformats.org/officeDocument/2006/relationships/hyperlink" Target="https://emenscr.nesdc.go.th/viewer/view.html?id=5fe8802755edc142c175dd23&amp;username=moi5521021" TargetMode="External"/><Relationship Id="rId11" Type="http://schemas.openxmlformats.org/officeDocument/2006/relationships/hyperlink" Target="https://emenscr.nesdc.go.th/viewer/view.html?id=5d8325851970f105a1599103&amp;username=moi5532011" TargetMode="External"/><Relationship Id="rId53" Type="http://schemas.openxmlformats.org/officeDocument/2006/relationships/hyperlink" Target="https://emenscr.nesdc.go.th/viewer/view.html?id=5d8dbd2e6110b422f7521460&amp;username=moi5512011" TargetMode="External"/><Relationship Id="rId149" Type="http://schemas.openxmlformats.org/officeDocument/2006/relationships/hyperlink" Target="https://emenscr.nesdc.go.th/viewer/view.html?id=5d95d39bdb860d40cac8fb2b&amp;username=moi5531011" TargetMode="External"/><Relationship Id="rId314" Type="http://schemas.openxmlformats.org/officeDocument/2006/relationships/hyperlink" Target="https://emenscr.nesdc.go.th/viewer/view.html?id=61b0355b7a9fbf43eaceaadf&amp;username=moi5551011" TargetMode="External"/><Relationship Id="rId95" Type="http://schemas.openxmlformats.org/officeDocument/2006/relationships/hyperlink" Target="https://emenscr.nesdc.go.th/viewer/view.html?id=5d908a12f1edc5382bd2113a&amp;username=moi5541011" TargetMode="External"/><Relationship Id="rId160" Type="http://schemas.openxmlformats.org/officeDocument/2006/relationships/hyperlink" Target="https://emenscr.nesdc.go.th/viewer/view.html?id=5db2f952a099c7147031992f&amp;username=moi5521011" TargetMode="External"/><Relationship Id="rId216" Type="http://schemas.openxmlformats.org/officeDocument/2006/relationships/hyperlink" Target="https://emenscr.nesdc.go.th/viewer/view.html?id=5e831b074c4c403b4489a475&amp;username=district24091" TargetMode="External"/><Relationship Id="rId258" Type="http://schemas.openxmlformats.org/officeDocument/2006/relationships/hyperlink" Target="https://emenscr.nesdc.go.th/viewer/view.html?id=5fd70af3a7ca1a34f39f3476&amp;username=moi5522011" TargetMode="External"/><Relationship Id="rId22" Type="http://schemas.openxmlformats.org/officeDocument/2006/relationships/hyperlink" Target="https://emenscr.nesdc.go.th/viewer/view.html?id=5d83466442d188059b3552f2&amp;username=moi5532011" TargetMode="External"/><Relationship Id="rId64" Type="http://schemas.openxmlformats.org/officeDocument/2006/relationships/hyperlink" Target="https://emenscr.nesdc.go.th/viewer/view.html?id=5d8dcd5fa6abc92309109a20&amp;username=moi5512011" TargetMode="External"/><Relationship Id="rId118" Type="http://schemas.openxmlformats.org/officeDocument/2006/relationships/hyperlink" Target="https://emenscr.nesdc.go.th/viewer/view.html?id=5d95aa7d8b5c3540ccab9585&amp;username=moi5531011" TargetMode="External"/><Relationship Id="rId325" Type="http://schemas.openxmlformats.org/officeDocument/2006/relationships/hyperlink" Target="https://emenscr.nesdc.go.th/viewer/view.html?id=61b08c389379e927147699d1&amp;username=moi5551011" TargetMode="External"/><Relationship Id="rId171" Type="http://schemas.openxmlformats.org/officeDocument/2006/relationships/hyperlink" Target="https://emenscr.nesdc.go.th/viewer/view.html?id=5db31293395adc146fd484dd&amp;username=moi5552011" TargetMode="External"/><Relationship Id="rId227" Type="http://schemas.openxmlformats.org/officeDocument/2006/relationships/hyperlink" Target="https://emenscr.nesdc.go.th/viewer/view.html?id=5fcf23b178ad6216092bc147&amp;username=moi5522011" TargetMode="External"/><Relationship Id="rId269" Type="http://schemas.openxmlformats.org/officeDocument/2006/relationships/hyperlink" Target="https://emenscr.nesdc.go.th/viewer/view.html?id=5fd96f6d4737ba28bee869ea&amp;username=moi5522011" TargetMode="External"/><Relationship Id="rId33" Type="http://schemas.openxmlformats.org/officeDocument/2006/relationships/hyperlink" Target="https://emenscr.nesdc.go.th/viewer/view.html?id=5d8c432642d188059b355799&amp;username=moi5512011" TargetMode="External"/><Relationship Id="rId129" Type="http://schemas.openxmlformats.org/officeDocument/2006/relationships/hyperlink" Target="https://emenscr.nesdc.go.th/viewer/view.html?id=5d95c1c9644fd240c48a1e98&amp;username=moi5531011" TargetMode="External"/><Relationship Id="rId280" Type="http://schemas.openxmlformats.org/officeDocument/2006/relationships/hyperlink" Target="https://emenscr.nesdc.go.th/viewer/view.html?id=5fdc2f858ae2fc1b311d2008&amp;username=moi5551021" TargetMode="External"/><Relationship Id="rId75" Type="http://schemas.openxmlformats.org/officeDocument/2006/relationships/hyperlink" Target="https://emenscr.nesdc.go.th/viewer/view.html?id=5d906bfd1bfd32382638afd6&amp;username=moi5541011" TargetMode="External"/><Relationship Id="rId140" Type="http://schemas.openxmlformats.org/officeDocument/2006/relationships/hyperlink" Target="https://emenscr.nesdc.go.th/viewer/view.html?id=5d95cb87644fd240c48a1eab&amp;username=moi5531011" TargetMode="External"/><Relationship Id="rId182" Type="http://schemas.openxmlformats.org/officeDocument/2006/relationships/hyperlink" Target="https://emenscr.nesdc.go.th/viewer/view.html?id=5db39f5aa099c7147031995a&amp;username=moi5552011" TargetMode="External"/><Relationship Id="rId6" Type="http://schemas.openxmlformats.org/officeDocument/2006/relationships/hyperlink" Target="https://emenscr.nesdc.go.th/viewer/view.html?id=5d8305086e6bea05a699b642&amp;username=moi5532011" TargetMode="External"/><Relationship Id="rId238" Type="http://schemas.openxmlformats.org/officeDocument/2006/relationships/hyperlink" Target="https://emenscr.nesdc.go.th/viewer/view.html?id=5fcf38c678ad6216092bc1c2&amp;username=moi5522011" TargetMode="External"/><Relationship Id="rId291" Type="http://schemas.openxmlformats.org/officeDocument/2006/relationships/hyperlink" Target="https://emenscr.nesdc.go.th/viewer/view.html?id=5fe885a3937fc042b84c9c41&amp;username=moi5521021" TargetMode="External"/><Relationship Id="rId305" Type="http://schemas.openxmlformats.org/officeDocument/2006/relationships/hyperlink" Target="https://emenscr.nesdc.go.th/viewer/view.html?id=61a5aaa27a9fbf43eacea48d&amp;username=moi5552011" TargetMode="External"/><Relationship Id="rId44" Type="http://schemas.openxmlformats.org/officeDocument/2006/relationships/hyperlink" Target="https://emenscr.nesdc.go.th/viewer/view.html?id=5d8daf9d9e2b4d2303cfd542&amp;username=moi5512011" TargetMode="External"/><Relationship Id="rId86" Type="http://schemas.openxmlformats.org/officeDocument/2006/relationships/hyperlink" Target="https://emenscr.nesdc.go.th/viewer/view.html?id=5d907dce704cae382051282d&amp;username=moi5541011" TargetMode="External"/><Relationship Id="rId151" Type="http://schemas.openxmlformats.org/officeDocument/2006/relationships/hyperlink" Target="https://emenscr.nesdc.go.th/viewer/view.html?id=5da93d66c684aa5bce4a82ad&amp;username=moi5542011" TargetMode="External"/><Relationship Id="rId193" Type="http://schemas.openxmlformats.org/officeDocument/2006/relationships/hyperlink" Target="https://emenscr.nesdc.go.th/viewer/view.html?id=5db3b8c8395adc146fd484f3&amp;username=moi5521011" TargetMode="External"/><Relationship Id="rId207" Type="http://schemas.openxmlformats.org/officeDocument/2006/relationships/hyperlink" Target="https://emenscr.nesdc.go.th/viewer/view.html?id=5e0432176f155549ab8fbfb6&amp;username=district24011" TargetMode="External"/><Relationship Id="rId249" Type="http://schemas.openxmlformats.org/officeDocument/2006/relationships/hyperlink" Target="https://emenscr.nesdc.go.th/viewer/view.html?id=5fd6dc18238e5c34f1efcca9&amp;username=moi5522011" TargetMode="External"/><Relationship Id="rId13" Type="http://schemas.openxmlformats.org/officeDocument/2006/relationships/hyperlink" Target="https://emenscr.nesdc.go.th/viewer/view.html?id=5d8329d41970f105a1599116&amp;username=moi5532011" TargetMode="External"/><Relationship Id="rId109" Type="http://schemas.openxmlformats.org/officeDocument/2006/relationships/hyperlink" Target="https://emenscr.nesdc.go.th/viewer/view.html?id=5d921c04c8be5b6741d6e311&amp;username=moi5521011" TargetMode="External"/><Relationship Id="rId260" Type="http://schemas.openxmlformats.org/officeDocument/2006/relationships/hyperlink" Target="https://emenscr.nesdc.go.th/viewer/view.html?id=5fd70fcb238e5c34f1efcd16&amp;username=moi5522011" TargetMode="External"/><Relationship Id="rId316" Type="http://schemas.openxmlformats.org/officeDocument/2006/relationships/hyperlink" Target="https://emenscr.nesdc.go.th/viewer/view.html?id=61b05a444b76812722f74a4a&amp;username=moi5551011" TargetMode="External"/><Relationship Id="rId55" Type="http://schemas.openxmlformats.org/officeDocument/2006/relationships/hyperlink" Target="https://emenscr.nesdc.go.th/viewer/view.html?id=5d8dbf55a6abc923091099c5&amp;username=moi5512011" TargetMode="External"/><Relationship Id="rId97" Type="http://schemas.openxmlformats.org/officeDocument/2006/relationships/hyperlink" Target="https://emenscr.nesdc.go.th/viewer/view.html?id=5d916f2e32524e41c34097a0&amp;username=moi5521011" TargetMode="External"/><Relationship Id="rId120" Type="http://schemas.openxmlformats.org/officeDocument/2006/relationships/hyperlink" Target="https://emenscr.nesdc.go.th/viewer/view.html?id=5d95ae518b5c3540ccab958e&amp;username=moi5531011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1a72999e4a0ba43f163b041" TargetMode="External"/><Relationship Id="rId13" Type="http://schemas.openxmlformats.org/officeDocument/2006/relationships/hyperlink" Target="https://emenscr.nesdc.go.th/viewer/view.html?id=61ac44d7e4a0ba43f163b319" TargetMode="External"/><Relationship Id="rId18" Type="http://schemas.openxmlformats.org/officeDocument/2006/relationships/hyperlink" Target="https://emenscr.nesdc.go.th/viewer/view.html?id=61b6f680d52e740ca37b921d" TargetMode="External"/><Relationship Id="rId26" Type="http://schemas.openxmlformats.org/officeDocument/2006/relationships/hyperlink" Target="https://emenscr.nesdc.go.th/viewer/view.html?id=61b180d3d52e740ca37b8fe0" TargetMode="External"/><Relationship Id="rId3" Type="http://schemas.openxmlformats.org/officeDocument/2006/relationships/hyperlink" Target="https://emenscr.nesdc.go.th/viewer/view.html?id=61a71f907a9fbf43eacea63f" TargetMode="External"/><Relationship Id="rId21" Type="http://schemas.openxmlformats.org/officeDocument/2006/relationships/hyperlink" Target="https://emenscr.nesdc.go.th/viewer/view.html?id=61b17d54f3473f0ca7a6c376" TargetMode="External"/><Relationship Id="rId7" Type="http://schemas.openxmlformats.org/officeDocument/2006/relationships/hyperlink" Target="https://emenscr.nesdc.go.th/viewer/view.html?id=61a72435e55ef143eb1fca9c" TargetMode="External"/><Relationship Id="rId12" Type="http://schemas.openxmlformats.org/officeDocument/2006/relationships/hyperlink" Target="https://emenscr.nesdc.go.th/viewer/view.html?id=61aa14ad7a9fbf43eacea8e6" TargetMode="External"/><Relationship Id="rId17" Type="http://schemas.openxmlformats.org/officeDocument/2006/relationships/hyperlink" Target="https://emenscr.nesdc.go.th/viewer/view.html?id=61b6f9b2b5d2fc0ca4dd08e3" TargetMode="External"/><Relationship Id="rId25" Type="http://schemas.openxmlformats.org/officeDocument/2006/relationships/hyperlink" Target="https://emenscr.nesdc.go.th/viewer/view.html?id=61b179d520af770c9d9bf5ee" TargetMode="External"/><Relationship Id="rId2" Type="http://schemas.openxmlformats.org/officeDocument/2006/relationships/hyperlink" Target="https://emenscr.nesdc.go.th/viewer/view.html?id=676e7b8e52c7c851103d012c" TargetMode="External"/><Relationship Id="rId16" Type="http://schemas.openxmlformats.org/officeDocument/2006/relationships/hyperlink" Target="https://emenscr.nesdc.go.th/viewer/view.html?id=61b6f9b2b5d2fc0ca4dd08e3" TargetMode="External"/><Relationship Id="rId20" Type="http://schemas.openxmlformats.org/officeDocument/2006/relationships/hyperlink" Target="https://emenscr.nesdc.go.th/viewer/view.html?id=61b6febaf3473f0ca7a6c5d5" TargetMode="External"/><Relationship Id="rId29" Type="http://schemas.openxmlformats.org/officeDocument/2006/relationships/hyperlink" Target="https://emenscr.nesdc.go.th/viewer/view.html?id=5fbf5a129a014c2a732f75bd" TargetMode="External"/><Relationship Id="rId1" Type="http://schemas.openxmlformats.org/officeDocument/2006/relationships/hyperlink" Target="https://emenscr.nesdc.go.th/viewer/view.html?id=676e7b8e52c7c851103d012c" TargetMode="External"/><Relationship Id="rId6" Type="http://schemas.openxmlformats.org/officeDocument/2006/relationships/hyperlink" Target="https://emenscr.nesdc.go.th/viewer/view.html?id=61a730da7a9fbf43eacea67c" TargetMode="External"/><Relationship Id="rId11" Type="http://schemas.openxmlformats.org/officeDocument/2006/relationships/hyperlink" Target="https://emenscr.nesdc.go.th/viewer/view.html?id=61aa14ad7a9fbf43eacea8e6" TargetMode="External"/><Relationship Id="rId24" Type="http://schemas.openxmlformats.org/officeDocument/2006/relationships/hyperlink" Target="https://emenscr.nesdc.go.th/viewer/view.html?id=61b17e7bd52e740ca37b8fd8" TargetMode="External"/><Relationship Id="rId5" Type="http://schemas.openxmlformats.org/officeDocument/2006/relationships/hyperlink" Target="https://emenscr.nesdc.go.th/viewer/view.html?id=61a730da7a9fbf43eacea67c" TargetMode="External"/><Relationship Id="rId15" Type="http://schemas.openxmlformats.org/officeDocument/2006/relationships/hyperlink" Target="https://emenscr.nesdc.go.th/viewer/view.html?id=61b6d2c4f3473f0ca7a6c56b" TargetMode="External"/><Relationship Id="rId23" Type="http://schemas.openxmlformats.org/officeDocument/2006/relationships/hyperlink" Target="https://emenscr.nesdc.go.th/viewer/view.html?id=61b17e7bd52e740ca37b8fd8" TargetMode="External"/><Relationship Id="rId28" Type="http://schemas.openxmlformats.org/officeDocument/2006/relationships/hyperlink" Target="https://emenscr.nesdc.go.th/viewer/view.html?id=61b18209f3473f0ca7a6c389" TargetMode="External"/><Relationship Id="rId10" Type="http://schemas.openxmlformats.org/officeDocument/2006/relationships/hyperlink" Target="https://emenscr.nesdc.go.th/viewer/view.html?id=61aa1cbce55ef143eb1fcd38" TargetMode="External"/><Relationship Id="rId19" Type="http://schemas.openxmlformats.org/officeDocument/2006/relationships/hyperlink" Target="https://emenscr.nesdc.go.th/viewer/view.html?id=61b6febaf3473f0ca7a6c5d5" TargetMode="External"/><Relationship Id="rId31" Type="http://schemas.openxmlformats.org/officeDocument/2006/relationships/drawing" Target="../drawings/drawing2.xml"/><Relationship Id="rId4" Type="http://schemas.openxmlformats.org/officeDocument/2006/relationships/hyperlink" Target="https://emenscr.nesdc.go.th/viewer/view.html?id=61a71f907a9fbf43eacea63f" TargetMode="External"/><Relationship Id="rId9" Type="http://schemas.openxmlformats.org/officeDocument/2006/relationships/hyperlink" Target="https://emenscr.nesdc.go.th/viewer/view.html?id=61aa1cbce55ef143eb1fcd38" TargetMode="External"/><Relationship Id="rId14" Type="http://schemas.openxmlformats.org/officeDocument/2006/relationships/hyperlink" Target="https://emenscr.nesdc.go.th/viewer/view.html?id=61b6d2c4f3473f0ca7a6c56b" TargetMode="External"/><Relationship Id="rId22" Type="http://schemas.openxmlformats.org/officeDocument/2006/relationships/hyperlink" Target="https://emenscr.nesdc.go.th/viewer/view.html?id=61b17d54f3473f0ca7a6c376" TargetMode="External"/><Relationship Id="rId27" Type="http://schemas.openxmlformats.org/officeDocument/2006/relationships/hyperlink" Target="https://emenscr.nesdc.go.th/viewer/view.html?id=61b18209f3473f0ca7a6c389" TargetMode="External"/><Relationship Id="rId30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eKwR32ZOqaCqyp154gAB" TargetMode="External"/><Relationship Id="rId13" Type="http://schemas.openxmlformats.org/officeDocument/2006/relationships/hyperlink" Target="https://emenscr.nesdc.go.th/viewer/view.html?id=wEmoA6MlKYSoNQwwWoXw" TargetMode="External"/><Relationship Id="rId18" Type="http://schemas.openxmlformats.org/officeDocument/2006/relationships/printerSettings" Target="../printerSettings/printerSettings5.bin"/><Relationship Id="rId3" Type="http://schemas.openxmlformats.org/officeDocument/2006/relationships/hyperlink" Target="https://emenscr.nesdc.go.th/viewer/view.html?id=7M9KxNRAO7fN9GqrJLkd" TargetMode="External"/><Relationship Id="rId7" Type="http://schemas.openxmlformats.org/officeDocument/2006/relationships/hyperlink" Target="https://emenscr.nesdc.go.th/viewer/view.html?id=83Wrxp4oRjtpB7Q5V3OJ" TargetMode="External"/><Relationship Id="rId12" Type="http://schemas.openxmlformats.org/officeDocument/2006/relationships/hyperlink" Target="https://emenscr.nesdc.go.th/viewer/view.html?id=33z4No09Z9fwZqWW6w9Q" TargetMode="External"/><Relationship Id="rId17" Type="http://schemas.openxmlformats.org/officeDocument/2006/relationships/hyperlink" Target="https://emenscr.nesdc.go.th/viewer/view.html?id=A352AaXpnziKKQddd43n" TargetMode="External"/><Relationship Id="rId2" Type="http://schemas.openxmlformats.org/officeDocument/2006/relationships/hyperlink" Target="https://emenscr.nesdc.go.th/viewer/view.html?id=93XAyzKRxLfQlErnwy6L" TargetMode="External"/><Relationship Id="rId16" Type="http://schemas.openxmlformats.org/officeDocument/2006/relationships/hyperlink" Target="https://emenscr.nesdc.go.th/viewer/view.html?id=eKw8jxkAzLfrV2aaBr7Y" TargetMode="External"/><Relationship Id="rId1" Type="http://schemas.openxmlformats.org/officeDocument/2006/relationships/hyperlink" Target="https://emenscr.nesdc.go.th/viewer/view.html?id=0RVkwkVBARHld3XLJxlo" TargetMode="External"/><Relationship Id="rId6" Type="http://schemas.openxmlformats.org/officeDocument/2006/relationships/hyperlink" Target="https://emenscr.nesdc.go.th/viewer/view.html?id=83Wpa886LqfaW09EyXkQ" TargetMode="External"/><Relationship Id="rId11" Type="http://schemas.openxmlformats.org/officeDocument/2006/relationships/hyperlink" Target="https://emenscr.nesdc.go.th/viewer/view.html?id=Y7mOned4gLfwBRe5qdXA" TargetMode="External"/><Relationship Id="rId5" Type="http://schemas.openxmlformats.org/officeDocument/2006/relationships/hyperlink" Target="https://emenscr.nesdc.go.th/viewer/view.html?id=del333lrA1H8xRAzLLjY" TargetMode="External"/><Relationship Id="rId15" Type="http://schemas.openxmlformats.org/officeDocument/2006/relationships/hyperlink" Target="https://emenscr.nesdc.go.th/viewer/view.html?id=p9xOo6lrpKc3GywZ5yne" TargetMode="External"/><Relationship Id="rId10" Type="http://schemas.openxmlformats.org/officeDocument/2006/relationships/hyperlink" Target="https://emenscr.nesdc.go.th/viewer/view.html?id=kwWx023ElJCqxA7lLB2G" TargetMode="External"/><Relationship Id="rId19" Type="http://schemas.openxmlformats.org/officeDocument/2006/relationships/drawing" Target="../drawings/drawing3.xml"/><Relationship Id="rId4" Type="http://schemas.openxmlformats.org/officeDocument/2006/relationships/hyperlink" Target="https://emenscr.nesdc.go.th/viewer/view.html?id=NVoyKop0elc3pwEg4j7K" TargetMode="External"/><Relationship Id="rId9" Type="http://schemas.openxmlformats.org/officeDocument/2006/relationships/hyperlink" Target="https://emenscr.nesdc.go.th/viewer/view.html?id=z0jRzyodwnHWNM220WRE" TargetMode="External"/><Relationship Id="rId14" Type="http://schemas.openxmlformats.org/officeDocument/2006/relationships/hyperlink" Target="https://emenscr.nesdc.go.th/viewer/view.html?id=83MwjXOjxnheq61jAXaO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emenscr.nesdc.go.th/viewer/view.html?id=61a72999e4a0ba43f163b041" TargetMode="External"/><Relationship Id="rId13" Type="http://schemas.openxmlformats.org/officeDocument/2006/relationships/hyperlink" Target="https://emenscr.nesdc.go.th/viewer/view.html?id=61ac44d7e4a0ba43f163b319" TargetMode="External"/><Relationship Id="rId18" Type="http://schemas.openxmlformats.org/officeDocument/2006/relationships/hyperlink" Target="https://emenscr.nesdc.go.th/viewer/view.html?id=61b6f680d52e740ca37b921d" TargetMode="External"/><Relationship Id="rId26" Type="http://schemas.openxmlformats.org/officeDocument/2006/relationships/hyperlink" Target="https://emenscr.nesdc.go.th/viewer/view.html?id=61b180d3d52e740ca37b8fe0" TargetMode="External"/><Relationship Id="rId3" Type="http://schemas.openxmlformats.org/officeDocument/2006/relationships/hyperlink" Target="https://emenscr.nesdc.go.th/viewer/view.html?id=61a71f907a9fbf43eacea63f" TargetMode="External"/><Relationship Id="rId21" Type="http://schemas.openxmlformats.org/officeDocument/2006/relationships/hyperlink" Target="https://emenscr.nesdc.go.th/viewer/view.html?id=61b17d54f3473f0ca7a6c376" TargetMode="External"/><Relationship Id="rId7" Type="http://schemas.openxmlformats.org/officeDocument/2006/relationships/hyperlink" Target="https://emenscr.nesdc.go.th/viewer/view.html?id=61a72435e55ef143eb1fca9c" TargetMode="External"/><Relationship Id="rId12" Type="http://schemas.openxmlformats.org/officeDocument/2006/relationships/hyperlink" Target="https://emenscr.nesdc.go.th/viewer/view.html?id=61aa14ad7a9fbf43eacea8e6" TargetMode="External"/><Relationship Id="rId17" Type="http://schemas.openxmlformats.org/officeDocument/2006/relationships/hyperlink" Target="https://emenscr.nesdc.go.th/viewer/view.html?id=61b6f9b2b5d2fc0ca4dd08e3" TargetMode="External"/><Relationship Id="rId25" Type="http://schemas.openxmlformats.org/officeDocument/2006/relationships/hyperlink" Target="https://emenscr.nesdc.go.th/viewer/view.html?id=61b179d520af770c9d9bf5ee" TargetMode="External"/><Relationship Id="rId2" Type="http://schemas.openxmlformats.org/officeDocument/2006/relationships/hyperlink" Target="https://emenscr.nesdc.go.th/viewer/view.html?id=676e7b8e52c7c851103d012c" TargetMode="External"/><Relationship Id="rId16" Type="http://schemas.openxmlformats.org/officeDocument/2006/relationships/hyperlink" Target="https://emenscr.nesdc.go.th/viewer/view.html?id=61b6f9b2b5d2fc0ca4dd08e3" TargetMode="External"/><Relationship Id="rId20" Type="http://schemas.openxmlformats.org/officeDocument/2006/relationships/hyperlink" Target="https://emenscr.nesdc.go.th/viewer/view.html?id=61b6febaf3473f0ca7a6c5d5" TargetMode="External"/><Relationship Id="rId29" Type="http://schemas.openxmlformats.org/officeDocument/2006/relationships/hyperlink" Target="https://emenscr.nesdc.go.th/viewer/view.html?id=5fbf5a129a014c2a732f75bd" TargetMode="External"/><Relationship Id="rId1" Type="http://schemas.openxmlformats.org/officeDocument/2006/relationships/hyperlink" Target="https://emenscr.nesdc.go.th/viewer/view.html?id=676e7b8e52c7c851103d012c" TargetMode="External"/><Relationship Id="rId6" Type="http://schemas.openxmlformats.org/officeDocument/2006/relationships/hyperlink" Target="https://emenscr.nesdc.go.th/viewer/view.html?id=61a730da7a9fbf43eacea67c" TargetMode="External"/><Relationship Id="rId11" Type="http://schemas.openxmlformats.org/officeDocument/2006/relationships/hyperlink" Target="https://emenscr.nesdc.go.th/viewer/view.html?id=61aa14ad7a9fbf43eacea8e6" TargetMode="External"/><Relationship Id="rId24" Type="http://schemas.openxmlformats.org/officeDocument/2006/relationships/hyperlink" Target="https://emenscr.nesdc.go.th/viewer/view.html?id=61b17e7bd52e740ca37b8fd8" TargetMode="External"/><Relationship Id="rId5" Type="http://schemas.openxmlformats.org/officeDocument/2006/relationships/hyperlink" Target="https://emenscr.nesdc.go.th/viewer/view.html?id=61a730da7a9fbf43eacea67c" TargetMode="External"/><Relationship Id="rId15" Type="http://schemas.openxmlformats.org/officeDocument/2006/relationships/hyperlink" Target="https://emenscr.nesdc.go.th/viewer/view.html?id=61b6d2c4f3473f0ca7a6c56b" TargetMode="External"/><Relationship Id="rId23" Type="http://schemas.openxmlformats.org/officeDocument/2006/relationships/hyperlink" Target="https://emenscr.nesdc.go.th/viewer/view.html?id=61b17e7bd52e740ca37b8fd8" TargetMode="External"/><Relationship Id="rId28" Type="http://schemas.openxmlformats.org/officeDocument/2006/relationships/hyperlink" Target="https://emenscr.nesdc.go.th/viewer/view.html?id=61b18209f3473f0ca7a6c389" TargetMode="External"/><Relationship Id="rId10" Type="http://schemas.openxmlformats.org/officeDocument/2006/relationships/hyperlink" Target="https://emenscr.nesdc.go.th/viewer/view.html?id=61aa1cbce55ef143eb1fcd38" TargetMode="External"/><Relationship Id="rId19" Type="http://schemas.openxmlformats.org/officeDocument/2006/relationships/hyperlink" Target="https://emenscr.nesdc.go.th/viewer/view.html?id=61b6febaf3473f0ca7a6c5d5" TargetMode="External"/><Relationship Id="rId31" Type="http://schemas.openxmlformats.org/officeDocument/2006/relationships/drawing" Target="../drawings/drawing4.xml"/><Relationship Id="rId4" Type="http://schemas.openxmlformats.org/officeDocument/2006/relationships/hyperlink" Target="https://emenscr.nesdc.go.th/viewer/view.html?id=61a71f907a9fbf43eacea63f" TargetMode="External"/><Relationship Id="rId9" Type="http://schemas.openxmlformats.org/officeDocument/2006/relationships/hyperlink" Target="https://emenscr.nesdc.go.th/viewer/view.html?id=61aa1cbce55ef143eb1fcd38" TargetMode="External"/><Relationship Id="rId14" Type="http://schemas.openxmlformats.org/officeDocument/2006/relationships/hyperlink" Target="https://emenscr.nesdc.go.th/viewer/view.html?id=61b6d2c4f3473f0ca7a6c56b" TargetMode="External"/><Relationship Id="rId22" Type="http://schemas.openxmlformats.org/officeDocument/2006/relationships/hyperlink" Target="https://emenscr.nesdc.go.th/viewer/view.html?id=61b17d54f3473f0ca7a6c376" TargetMode="External"/><Relationship Id="rId27" Type="http://schemas.openxmlformats.org/officeDocument/2006/relationships/hyperlink" Target="https://emenscr.nesdc.go.th/viewer/view.html?id=61b18209f3473f0ca7a6c389" TargetMode="External"/><Relationship Id="rId30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53"/>
  <sheetViews>
    <sheetView topLeftCell="R320" workbookViewId="0">
      <selection activeCell="X3" sqref="X3:X353"/>
    </sheetView>
  </sheetViews>
  <sheetFormatPr defaultRowHeight="15"/>
  <cols>
    <col min="1" max="1" width="17.5703125" customWidth="1"/>
    <col min="2" max="2" width="28.140625" customWidth="1"/>
    <col min="3" max="3" width="54" customWidth="1"/>
    <col min="4" max="4" width="44.5703125" customWidth="1"/>
    <col min="5" max="5" width="37.85546875" customWidth="1"/>
    <col min="6" max="7" width="54" customWidth="1"/>
    <col min="8" max="8" width="51.140625" customWidth="1"/>
    <col min="9" max="9" width="54" customWidth="1"/>
    <col min="10" max="10" width="31" customWidth="1"/>
    <col min="11" max="11" width="54" customWidth="1"/>
    <col min="12" max="12" width="37.85546875" customWidth="1"/>
    <col min="13" max="13" width="14.85546875" customWidth="1"/>
    <col min="14" max="14" width="28.140625" customWidth="1"/>
    <col min="15" max="15" width="27" customWidth="1"/>
    <col min="16" max="16" width="32.42578125" customWidth="1"/>
    <col min="17" max="17" width="45.85546875" customWidth="1"/>
    <col min="18" max="18" width="54" customWidth="1"/>
    <col min="19" max="19" width="39.140625" customWidth="1"/>
    <col min="20" max="21" width="54" customWidth="1"/>
    <col min="22" max="22" width="16.140625" customWidth="1"/>
    <col min="23" max="23" width="20.140625" customWidth="1"/>
    <col min="24" max="24" width="17.5703125" customWidth="1"/>
  </cols>
  <sheetData>
    <row r="1" spans="1:24">
      <c r="A1" s="263" t="s">
        <v>0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</row>
    <row r="2" spans="1:24">
      <c r="A2" s="1" t="s">
        <v>1</v>
      </c>
      <c r="B2" s="1" t="s">
        <v>2</v>
      </c>
      <c r="C2" s="1" t="s">
        <v>3</v>
      </c>
      <c r="D2" s="1" t="s">
        <v>4</v>
      </c>
      <c r="E2" s="1" t="s">
        <v>5</v>
      </c>
      <c r="F2" s="1" t="s">
        <v>6</v>
      </c>
      <c r="G2" s="1" t="s">
        <v>7</v>
      </c>
      <c r="H2" s="1" t="s">
        <v>8</v>
      </c>
      <c r="I2" s="1" t="s">
        <v>9</v>
      </c>
      <c r="J2" s="1" t="s">
        <v>10</v>
      </c>
      <c r="K2" s="1" t="s">
        <v>11</v>
      </c>
      <c r="L2" s="1" t="s">
        <v>12</v>
      </c>
      <c r="M2" s="1" t="s">
        <v>13</v>
      </c>
      <c r="N2" s="1" t="s">
        <v>14</v>
      </c>
      <c r="O2" s="1" t="s">
        <v>15</v>
      </c>
      <c r="P2" s="1" t="s">
        <v>16</v>
      </c>
      <c r="Q2" s="1" t="s">
        <v>17</v>
      </c>
      <c r="R2" s="1" t="s">
        <v>18</v>
      </c>
      <c r="S2" s="1" t="s">
        <v>19</v>
      </c>
      <c r="T2" s="1" t="s">
        <v>20</v>
      </c>
      <c r="U2" s="1" t="s">
        <v>21</v>
      </c>
      <c r="V2" s="1" t="s">
        <v>22</v>
      </c>
      <c r="W2" s="1" t="s">
        <v>23</v>
      </c>
      <c r="X2" s="1" t="s">
        <v>1481</v>
      </c>
    </row>
    <row r="3" spans="1:24" ht="15.75" thickBot="1">
      <c r="A3" t="s">
        <v>24</v>
      </c>
      <c r="B3" t="s">
        <v>25</v>
      </c>
      <c r="C3" t="s">
        <v>26</v>
      </c>
      <c r="F3" t="s">
        <v>27</v>
      </c>
      <c r="G3" t="s">
        <v>28</v>
      </c>
      <c r="I3" t="s">
        <v>27</v>
      </c>
      <c r="J3" s="4">
        <v>190201</v>
      </c>
      <c r="K3" t="s">
        <v>29</v>
      </c>
      <c r="L3" t="s">
        <v>30</v>
      </c>
      <c r="M3" t="s">
        <v>31</v>
      </c>
      <c r="N3" t="s">
        <v>32</v>
      </c>
      <c r="O3" t="s">
        <v>33</v>
      </c>
      <c r="P3" s="3">
        <v>1036000</v>
      </c>
      <c r="Q3" s="3">
        <v>1036000</v>
      </c>
      <c r="R3" t="s">
        <v>34</v>
      </c>
      <c r="S3" t="s">
        <v>35</v>
      </c>
      <c r="T3" t="s">
        <v>36</v>
      </c>
      <c r="X3" s="8" t="s">
        <v>26</v>
      </c>
    </row>
    <row r="4" spans="1:24" ht="15.75" thickBot="1">
      <c r="A4" t="s">
        <v>24</v>
      </c>
      <c r="B4" t="s">
        <v>37</v>
      </c>
      <c r="C4" t="s">
        <v>38</v>
      </c>
      <c r="F4" t="s">
        <v>27</v>
      </c>
      <c r="G4" t="s">
        <v>28</v>
      </c>
      <c r="I4" t="s">
        <v>27</v>
      </c>
      <c r="J4" s="4">
        <v>190201</v>
      </c>
      <c r="K4" t="s">
        <v>29</v>
      </c>
      <c r="L4" t="s">
        <v>39</v>
      </c>
      <c r="M4" t="s">
        <v>31</v>
      </c>
      <c r="N4" t="s">
        <v>32</v>
      </c>
      <c r="O4" t="s">
        <v>40</v>
      </c>
      <c r="P4" s="3">
        <v>1400000</v>
      </c>
      <c r="Q4" s="3">
        <v>1400000</v>
      </c>
      <c r="R4" t="s">
        <v>34</v>
      </c>
      <c r="S4" t="s">
        <v>35</v>
      </c>
      <c r="T4" t="s">
        <v>36</v>
      </c>
      <c r="X4" s="9" t="s">
        <v>38</v>
      </c>
    </row>
    <row r="5" spans="1:24" ht="15.75" thickBot="1">
      <c r="A5" t="s">
        <v>24</v>
      </c>
      <c r="B5" t="s">
        <v>41</v>
      </c>
      <c r="C5" t="s">
        <v>42</v>
      </c>
      <c r="F5" t="s">
        <v>27</v>
      </c>
      <c r="G5" t="s">
        <v>28</v>
      </c>
      <c r="I5" t="s">
        <v>27</v>
      </c>
      <c r="J5" s="4">
        <v>190201</v>
      </c>
      <c r="K5" t="s">
        <v>29</v>
      </c>
      <c r="L5" t="s">
        <v>43</v>
      </c>
      <c r="M5" t="s">
        <v>31</v>
      </c>
      <c r="N5" t="s">
        <v>32</v>
      </c>
      <c r="O5" t="s">
        <v>33</v>
      </c>
      <c r="P5" s="3">
        <v>643000</v>
      </c>
      <c r="Q5" s="3">
        <v>643000</v>
      </c>
      <c r="R5" t="s">
        <v>34</v>
      </c>
      <c r="S5" t="s">
        <v>35</v>
      </c>
      <c r="T5" t="s">
        <v>36</v>
      </c>
      <c r="X5" s="9" t="s">
        <v>1177</v>
      </c>
    </row>
    <row r="6" spans="1:24" ht="15.75" thickBot="1">
      <c r="A6" t="s">
        <v>24</v>
      </c>
      <c r="B6" t="s">
        <v>44</v>
      </c>
      <c r="C6" t="s">
        <v>45</v>
      </c>
      <c r="F6" t="s">
        <v>27</v>
      </c>
      <c r="G6" t="s">
        <v>28</v>
      </c>
      <c r="I6" t="s">
        <v>27</v>
      </c>
      <c r="J6" s="4">
        <v>190201</v>
      </c>
      <c r="K6" t="s">
        <v>29</v>
      </c>
      <c r="L6" t="s">
        <v>46</v>
      </c>
      <c r="M6" t="s">
        <v>31</v>
      </c>
      <c r="N6" t="s">
        <v>32</v>
      </c>
      <c r="O6" t="s">
        <v>40</v>
      </c>
      <c r="P6" s="3">
        <v>2396000</v>
      </c>
      <c r="Q6" s="3">
        <v>2396000</v>
      </c>
      <c r="R6" t="s">
        <v>34</v>
      </c>
      <c r="S6" t="s">
        <v>35</v>
      </c>
      <c r="T6" t="s">
        <v>36</v>
      </c>
      <c r="X6" s="9" t="s">
        <v>45</v>
      </c>
    </row>
    <row r="7" spans="1:24" ht="15.75" thickBot="1">
      <c r="A7" t="s">
        <v>24</v>
      </c>
      <c r="B7" t="s">
        <v>47</v>
      </c>
      <c r="C7" t="s">
        <v>48</v>
      </c>
      <c r="F7" t="s">
        <v>27</v>
      </c>
      <c r="G7" t="s">
        <v>28</v>
      </c>
      <c r="I7" t="s">
        <v>27</v>
      </c>
      <c r="J7" s="4">
        <v>190201</v>
      </c>
      <c r="K7" t="s">
        <v>29</v>
      </c>
      <c r="L7" t="s">
        <v>49</v>
      </c>
      <c r="M7" t="s">
        <v>31</v>
      </c>
      <c r="N7" t="s">
        <v>32</v>
      </c>
      <c r="O7" t="s">
        <v>40</v>
      </c>
      <c r="P7" s="3">
        <v>820000</v>
      </c>
      <c r="Q7" s="3">
        <v>820000</v>
      </c>
      <c r="R7" t="s">
        <v>34</v>
      </c>
      <c r="S7" t="s">
        <v>35</v>
      </c>
      <c r="T7" t="s">
        <v>36</v>
      </c>
      <c r="X7" s="9" t="s">
        <v>48</v>
      </c>
    </row>
    <row r="8" spans="1:24" ht="15.75" thickBot="1">
      <c r="A8" t="s">
        <v>24</v>
      </c>
      <c r="B8" t="s">
        <v>50</v>
      </c>
      <c r="C8" t="s">
        <v>51</v>
      </c>
      <c r="F8" t="s">
        <v>27</v>
      </c>
      <c r="G8" t="s">
        <v>28</v>
      </c>
      <c r="I8" t="s">
        <v>27</v>
      </c>
      <c r="J8" s="4">
        <v>190201</v>
      </c>
      <c r="K8" t="s">
        <v>29</v>
      </c>
      <c r="L8" t="s">
        <v>52</v>
      </c>
      <c r="M8" t="s">
        <v>31</v>
      </c>
      <c r="N8" t="s">
        <v>32</v>
      </c>
      <c r="O8" t="s">
        <v>53</v>
      </c>
      <c r="P8" s="3">
        <v>8000000</v>
      </c>
      <c r="Q8" s="3">
        <v>8000000</v>
      </c>
      <c r="R8" t="s">
        <v>34</v>
      </c>
      <c r="S8" t="s">
        <v>35</v>
      </c>
      <c r="T8" t="s">
        <v>36</v>
      </c>
      <c r="X8" s="9" t="s">
        <v>51</v>
      </c>
    </row>
    <row r="9" spans="1:24" ht="15.75" thickBot="1">
      <c r="A9" t="s">
        <v>24</v>
      </c>
      <c r="B9" t="s">
        <v>54</v>
      </c>
      <c r="C9" t="s">
        <v>55</v>
      </c>
      <c r="F9" t="s">
        <v>27</v>
      </c>
      <c r="G9" t="s">
        <v>28</v>
      </c>
      <c r="I9" t="s">
        <v>27</v>
      </c>
      <c r="J9" s="4">
        <v>190201</v>
      </c>
      <c r="K9" t="s">
        <v>29</v>
      </c>
      <c r="L9" t="s">
        <v>56</v>
      </c>
      <c r="M9" t="s">
        <v>31</v>
      </c>
      <c r="N9" t="s">
        <v>32</v>
      </c>
      <c r="O9" t="s">
        <v>33</v>
      </c>
      <c r="P9" s="3">
        <v>1518000</v>
      </c>
      <c r="Q9" s="3">
        <v>1518000</v>
      </c>
      <c r="R9" t="s">
        <v>34</v>
      </c>
      <c r="S9" t="s">
        <v>35</v>
      </c>
      <c r="T9" t="s">
        <v>36</v>
      </c>
      <c r="X9" s="9" t="s">
        <v>55</v>
      </c>
    </row>
    <row r="10" spans="1:24" ht="15.75" thickBot="1">
      <c r="A10" t="s">
        <v>24</v>
      </c>
      <c r="B10" t="s">
        <v>57</v>
      </c>
      <c r="C10" t="s">
        <v>58</v>
      </c>
      <c r="F10" t="s">
        <v>27</v>
      </c>
      <c r="G10" t="s">
        <v>28</v>
      </c>
      <c r="I10" t="s">
        <v>27</v>
      </c>
      <c r="J10" s="4">
        <v>190201</v>
      </c>
      <c r="K10" t="s">
        <v>29</v>
      </c>
      <c r="L10" t="s">
        <v>59</v>
      </c>
      <c r="M10" t="s">
        <v>31</v>
      </c>
      <c r="N10" t="s">
        <v>32</v>
      </c>
      <c r="O10" t="s">
        <v>33</v>
      </c>
      <c r="P10" s="3">
        <v>1128000</v>
      </c>
      <c r="Q10" s="3">
        <v>1128000</v>
      </c>
      <c r="R10" t="s">
        <v>34</v>
      </c>
      <c r="S10" t="s">
        <v>35</v>
      </c>
      <c r="T10" t="s">
        <v>36</v>
      </c>
      <c r="X10" s="9" t="s">
        <v>58</v>
      </c>
    </row>
    <row r="11" spans="1:24" ht="15.75" thickBot="1">
      <c r="A11" t="s">
        <v>24</v>
      </c>
      <c r="B11" t="s">
        <v>60</v>
      </c>
      <c r="C11" t="s">
        <v>61</v>
      </c>
      <c r="F11" t="s">
        <v>27</v>
      </c>
      <c r="G11" t="s">
        <v>28</v>
      </c>
      <c r="I11" t="s">
        <v>27</v>
      </c>
      <c r="J11" s="4">
        <v>190201</v>
      </c>
      <c r="K11" t="s">
        <v>29</v>
      </c>
      <c r="L11" t="s">
        <v>62</v>
      </c>
      <c r="M11" t="s">
        <v>31</v>
      </c>
      <c r="N11" t="s">
        <v>32</v>
      </c>
      <c r="O11" t="s">
        <v>33</v>
      </c>
      <c r="P11" s="3">
        <v>268000</v>
      </c>
      <c r="Q11" s="3">
        <v>268000</v>
      </c>
      <c r="R11" t="s">
        <v>34</v>
      </c>
      <c r="S11" t="s">
        <v>35</v>
      </c>
      <c r="T11" t="s">
        <v>36</v>
      </c>
      <c r="X11" s="9" t="s">
        <v>61</v>
      </c>
    </row>
    <row r="12" spans="1:24" ht="15.75" thickBot="1">
      <c r="A12" t="s">
        <v>24</v>
      </c>
      <c r="B12" t="s">
        <v>63</v>
      </c>
      <c r="C12" t="s">
        <v>64</v>
      </c>
      <c r="F12" t="s">
        <v>27</v>
      </c>
      <c r="G12" t="s">
        <v>28</v>
      </c>
      <c r="I12" t="s">
        <v>27</v>
      </c>
      <c r="J12" s="4">
        <v>190201</v>
      </c>
      <c r="K12" t="s">
        <v>29</v>
      </c>
      <c r="L12" t="s">
        <v>65</v>
      </c>
      <c r="M12" t="s">
        <v>31</v>
      </c>
      <c r="N12" t="s">
        <v>32</v>
      </c>
      <c r="O12" t="s">
        <v>66</v>
      </c>
      <c r="P12" s="3">
        <v>3336000</v>
      </c>
      <c r="Q12" s="3">
        <v>3336000</v>
      </c>
      <c r="R12" t="s">
        <v>34</v>
      </c>
      <c r="S12" t="s">
        <v>35</v>
      </c>
      <c r="T12" t="s">
        <v>36</v>
      </c>
      <c r="X12" s="9" t="s">
        <v>64</v>
      </c>
    </row>
    <row r="13" spans="1:24" ht="15.75" thickBot="1">
      <c r="A13" t="s">
        <v>24</v>
      </c>
      <c r="B13" t="s">
        <v>67</v>
      </c>
      <c r="C13" t="s">
        <v>68</v>
      </c>
      <c r="F13" t="s">
        <v>27</v>
      </c>
      <c r="G13" t="s">
        <v>28</v>
      </c>
      <c r="I13" t="s">
        <v>27</v>
      </c>
      <c r="J13" s="4">
        <v>190201</v>
      </c>
      <c r="K13" t="s">
        <v>29</v>
      </c>
      <c r="L13" t="s">
        <v>69</v>
      </c>
      <c r="M13" t="s">
        <v>31</v>
      </c>
      <c r="N13" t="s">
        <v>32</v>
      </c>
      <c r="O13" t="s">
        <v>66</v>
      </c>
      <c r="P13" s="3">
        <v>2886000</v>
      </c>
      <c r="Q13" s="3">
        <v>2886000</v>
      </c>
      <c r="R13" t="s">
        <v>34</v>
      </c>
      <c r="S13" t="s">
        <v>35</v>
      </c>
      <c r="T13" t="s">
        <v>36</v>
      </c>
      <c r="X13" s="9" t="s">
        <v>1178</v>
      </c>
    </row>
    <row r="14" spans="1:24" ht="15.75" thickBot="1">
      <c r="A14" t="s">
        <v>24</v>
      </c>
      <c r="B14" t="s">
        <v>70</v>
      </c>
      <c r="C14" t="s">
        <v>71</v>
      </c>
      <c r="F14" t="s">
        <v>27</v>
      </c>
      <c r="G14" t="s">
        <v>28</v>
      </c>
      <c r="I14" t="s">
        <v>27</v>
      </c>
      <c r="J14" s="4">
        <v>190201</v>
      </c>
      <c r="K14" t="s">
        <v>29</v>
      </c>
      <c r="L14" t="s">
        <v>72</v>
      </c>
      <c r="M14" t="s">
        <v>31</v>
      </c>
      <c r="N14" t="s">
        <v>32</v>
      </c>
      <c r="O14" t="s">
        <v>40</v>
      </c>
      <c r="P14" s="3">
        <v>1030000</v>
      </c>
      <c r="Q14" s="3">
        <v>1030000</v>
      </c>
      <c r="R14" t="s">
        <v>34</v>
      </c>
      <c r="S14" t="s">
        <v>35</v>
      </c>
      <c r="T14" t="s">
        <v>36</v>
      </c>
      <c r="X14" s="9" t="s">
        <v>71</v>
      </c>
    </row>
    <row r="15" spans="1:24" ht="15.75" thickBot="1">
      <c r="A15" t="s">
        <v>24</v>
      </c>
      <c r="B15" t="s">
        <v>73</v>
      </c>
      <c r="C15" t="s">
        <v>74</v>
      </c>
      <c r="F15" t="s">
        <v>27</v>
      </c>
      <c r="G15" t="s">
        <v>28</v>
      </c>
      <c r="I15" t="s">
        <v>27</v>
      </c>
      <c r="J15" s="4">
        <v>190201</v>
      </c>
      <c r="K15" t="s">
        <v>29</v>
      </c>
      <c r="L15" t="s">
        <v>75</v>
      </c>
      <c r="M15" t="s">
        <v>31</v>
      </c>
      <c r="N15" t="s">
        <v>32</v>
      </c>
      <c r="O15" t="s">
        <v>66</v>
      </c>
      <c r="P15" s="3">
        <v>4430000</v>
      </c>
      <c r="Q15" s="3">
        <v>4430000</v>
      </c>
      <c r="R15" t="s">
        <v>34</v>
      </c>
      <c r="S15" t="s">
        <v>35</v>
      </c>
      <c r="T15" t="s">
        <v>36</v>
      </c>
      <c r="X15" s="9" t="s">
        <v>74</v>
      </c>
    </row>
    <row r="16" spans="1:24" ht="15.75" thickBot="1">
      <c r="A16" t="s">
        <v>24</v>
      </c>
      <c r="B16" t="s">
        <v>76</v>
      </c>
      <c r="C16" t="s">
        <v>77</v>
      </c>
      <c r="F16" t="s">
        <v>27</v>
      </c>
      <c r="G16" t="s">
        <v>28</v>
      </c>
      <c r="I16" t="s">
        <v>27</v>
      </c>
      <c r="J16" s="4">
        <v>190201</v>
      </c>
      <c r="K16" t="s">
        <v>29</v>
      </c>
      <c r="L16" t="s">
        <v>78</v>
      </c>
      <c r="M16" t="s">
        <v>31</v>
      </c>
      <c r="N16" t="s">
        <v>32</v>
      </c>
      <c r="O16" t="s">
        <v>33</v>
      </c>
      <c r="P16" s="3">
        <v>1600000</v>
      </c>
      <c r="Q16" s="3">
        <v>1600000</v>
      </c>
      <c r="R16" t="s">
        <v>34</v>
      </c>
      <c r="S16" t="s">
        <v>35</v>
      </c>
      <c r="T16" t="s">
        <v>36</v>
      </c>
      <c r="X16" s="9" t="s">
        <v>77</v>
      </c>
    </row>
    <row r="17" spans="1:24" ht="15.75" thickBot="1">
      <c r="A17" t="s">
        <v>24</v>
      </c>
      <c r="B17" t="s">
        <v>79</v>
      </c>
      <c r="C17" t="s">
        <v>80</v>
      </c>
      <c r="F17" t="s">
        <v>27</v>
      </c>
      <c r="G17" t="s">
        <v>28</v>
      </c>
      <c r="I17" t="s">
        <v>27</v>
      </c>
      <c r="J17" s="4">
        <v>190201</v>
      </c>
      <c r="K17" t="s">
        <v>29</v>
      </c>
      <c r="L17" t="s">
        <v>81</v>
      </c>
      <c r="M17" t="s">
        <v>31</v>
      </c>
      <c r="N17" t="s">
        <v>32</v>
      </c>
      <c r="O17" t="s">
        <v>33</v>
      </c>
      <c r="P17" s="3">
        <v>547000</v>
      </c>
      <c r="Q17" s="3">
        <v>547000</v>
      </c>
      <c r="R17" t="s">
        <v>34</v>
      </c>
      <c r="S17" t="s">
        <v>35</v>
      </c>
      <c r="T17" t="s">
        <v>36</v>
      </c>
      <c r="X17" s="9" t="s">
        <v>80</v>
      </c>
    </row>
    <row r="18" spans="1:24" ht="15.75" thickBot="1">
      <c r="A18" t="s">
        <v>24</v>
      </c>
      <c r="B18" t="s">
        <v>82</v>
      </c>
      <c r="C18" t="s">
        <v>83</v>
      </c>
      <c r="F18" t="s">
        <v>27</v>
      </c>
      <c r="G18" t="s">
        <v>28</v>
      </c>
      <c r="I18" t="s">
        <v>27</v>
      </c>
      <c r="J18" s="4">
        <v>190201</v>
      </c>
      <c r="K18" t="s">
        <v>29</v>
      </c>
      <c r="L18" t="s">
        <v>84</v>
      </c>
      <c r="M18" t="s">
        <v>31</v>
      </c>
      <c r="N18" t="s">
        <v>32</v>
      </c>
      <c r="O18" t="s">
        <v>33</v>
      </c>
      <c r="P18" s="3">
        <v>2500000</v>
      </c>
      <c r="Q18" s="3">
        <v>2500000</v>
      </c>
      <c r="R18" t="s">
        <v>34</v>
      </c>
      <c r="S18" t="s">
        <v>35</v>
      </c>
      <c r="T18" t="s">
        <v>36</v>
      </c>
      <c r="X18" s="9" t="s">
        <v>83</v>
      </c>
    </row>
    <row r="19" spans="1:24" ht="15.75" thickBot="1">
      <c r="A19" t="s">
        <v>24</v>
      </c>
      <c r="B19" t="s">
        <v>85</v>
      </c>
      <c r="C19" t="s">
        <v>86</v>
      </c>
      <c r="F19" t="s">
        <v>27</v>
      </c>
      <c r="G19" t="s">
        <v>28</v>
      </c>
      <c r="I19" t="s">
        <v>27</v>
      </c>
      <c r="J19" s="4">
        <v>190201</v>
      </c>
      <c r="K19" t="s">
        <v>29</v>
      </c>
      <c r="L19" t="s">
        <v>87</v>
      </c>
      <c r="M19" t="s">
        <v>31</v>
      </c>
      <c r="N19" t="s">
        <v>32</v>
      </c>
      <c r="O19" t="s">
        <v>88</v>
      </c>
      <c r="P19" s="3">
        <v>6500000</v>
      </c>
      <c r="Q19" s="3">
        <v>6500000</v>
      </c>
      <c r="R19" t="s">
        <v>34</v>
      </c>
      <c r="S19" t="s">
        <v>35</v>
      </c>
      <c r="T19" t="s">
        <v>36</v>
      </c>
      <c r="X19" s="9" t="s">
        <v>86</v>
      </c>
    </row>
    <row r="20" spans="1:24" ht="15.75" thickBot="1">
      <c r="A20" t="s">
        <v>24</v>
      </c>
      <c r="B20" t="s">
        <v>89</v>
      </c>
      <c r="C20" t="s">
        <v>90</v>
      </c>
      <c r="F20" t="s">
        <v>27</v>
      </c>
      <c r="G20" t="s">
        <v>28</v>
      </c>
      <c r="I20" t="s">
        <v>27</v>
      </c>
      <c r="J20" s="4">
        <v>190201</v>
      </c>
      <c r="K20" t="s">
        <v>29</v>
      </c>
      <c r="L20" t="s">
        <v>91</v>
      </c>
      <c r="M20" t="s">
        <v>31</v>
      </c>
      <c r="N20" t="s">
        <v>32</v>
      </c>
      <c r="O20" t="s">
        <v>88</v>
      </c>
      <c r="P20" s="3">
        <v>4500000</v>
      </c>
      <c r="Q20" s="3">
        <v>4500000</v>
      </c>
      <c r="R20" t="s">
        <v>34</v>
      </c>
      <c r="S20" t="s">
        <v>35</v>
      </c>
      <c r="T20" t="s">
        <v>36</v>
      </c>
      <c r="X20" s="9" t="s">
        <v>90</v>
      </c>
    </row>
    <row r="21" spans="1:24" ht="15.75" thickBot="1">
      <c r="A21" t="s">
        <v>24</v>
      </c>
      <c r="B21" t="s">
        <v>92</v>
      </c>
      <c r="C21" t="s">
        <v>93</v>
      </c>
      <c r="F21" t="s">
        <v>27</v>
      </c>
      <c r="G21" t="s">
        <v>28</v>
      </c>
      <c r="I21" t="s">
        <v>27</v>
      </c>
      <c r="J21" s="4">
        <v>190201</v>
      </c>
      <c r="K21" t="s">
        <v>29</v>
      </c>
      <c r="L21" t="s">
        <v>94</v>
      </c>
      <c r="M21" t="s">
        <v>31</v>
      </c>
      <c r="N21" t="s">
        <v>32</v>
      </c>
      <c r="O21" t="s">
        <v>66</v>
      </c>
      <c r="P21" s="3">
        <v>3906000</v>
      </c>
      <c r="Q21" s="3">
        <v>3906000</v>
      </c>
      <c r="R21" t="s">
        <v>34</v>
      </c>
      <c r="S21" t="s">
        <v>35</v>
      </c>
      <c r="T21" t="s">
        <v>36</v>
      </c>
      <c r="X21" s="9" t="s">
        <v>93</v>
      </c>
    </row>
    <row r="22" spans="1:24" ht="15.75" thickBot="1">
      <c r="A22" t="s">
        <v>24</v>
      </c>
      <c r="B22" t="s">
        <v>95</v>
      </c>
      <c r="C22" t="s">
        <v>96</v>
      </c>
      <c r="F22" t="s">
        <v>27</v>
      </c>
      <c r="G22" t="s">
        <v>28</v>
      </c>
      <c r="I22" t="s">
        <v>27</v>
      </c>
      <c r="J22" s="4">
        <v>190201</v>
      </c>
      <c r="K22" t="s">
        <v>29</v>
      </c>
      <c r="L22" t="s">
        <v>97</v>
      </c>
      <c r="M22" t="s">
        <v>31</v>
      </c>
      <c r="N22" t="s">
        <v>32</v>
      </c>
      <c r="O22" t="s">
        <v>33</v>
      </c>
      <c r="P22" s="3">
        <v>1616000</v>
      </c>
      <c r="Q22" s="3">
        <v>1616000</v>
      </c>
      <c r="R22" t="s">
        <v>34</v>
      </c>
      <c r="S22" t="s">
        <v>35</v>
      </c>
      <c r="T22" t="s">
        <v>36</v>
      </c>
      <c r="X22" s="9" t="s">
        <v>96</v>
      </c>
    </row>
    <row r="23" spans="1:24" ht="15.75" thickBot="1">
      <c r="A23" t="s">
        <v>24</v>
      </c>
      <c r="B23" t="s">
        <v>98</v>
      </c>
      <c r="C23" t="s">
        <v>99</v>
      </c>
      <c r="F23" t="s">
        <v>27</v>
      </c>
      <c r="G23" t="s">
        <v>28</v>
      </c>
      <c r="I23" t="s">
        <v>27</v>
      </c>
      <c r="J23" s="4">
        <v>190201</v>
      </c>
      <c r="K23" t="s">
        <v>29</v>
      </c>
      <c r="L23" t="s">
        <v>100</v>
      </c>
      <c r="M23" t="s">
        <v>31</v>
      </c>
      <c r="N23" t="s">
        <v>32</v>
      </c>
      <c r="O23" t="s">
        <v>53</v>
      </c>
      <c r="P23" s="3">
        <v>4140000</v>
      </c>
      <c r="Q23" s="3">
        <v>4140000</v>
      </c>
      <c r="R23" t="s">
        <v>34</v>
      </c>
      <c r="S23" t="s">
        <v>35</v>
      </c>
      <c r="T23" t="s">
        <v>36</v>
      </c>
      <c r="X23" s="9" t="s">
        <v>99</v>
      </c>
    </row>
    <row r="24" spans="1:24" ht="15.75" thickBot="1">
      <c r="A24" t="s">
        <v>24</v>
      </c>
      <c r="B24" t="s">
        <v>101</v>
      </c>
      <c r="C24" t="s">
        <v>102</v>
      </c>
      <c r="F24" t="s">
        <v>27</v>
      </c>
      <c r="G24" t="s">
        <v>28</v>
      </c>
      <c r="I24" t="s">
        <v>27</v>
      </c>
      <c r="J24" s="4">
        <v>190201</v>
      </c>
      <c r="K24" t="s">
        <v>29</v>
      </c>
      <c r="L24" t="s">
        <v>103</v>
      </c>
      <c r="M24" t="s">
        <v>31</v>
      </c>
      <c r="N24" t="s">
        <v>32</v>
      </c>
      <c r="O24" t="s">
        <v>40</v>
      </c>
      <c r="P24" s="3">
        <v>1200000</v>
      </c>
      <c r="Q24" s="3">
        <v>1200000</v>
      </c>
      <c r="R24" t="s">
        <v>34</v>
      </c>
      <c r="S24" t="s">
        <v>35</v>
      </c>
      <c r="T24" t="s">
        <v>36</v>
      </c>
      <c r="X24" s="9" t="s">
        <v>102</v>
      </c>
    </row>
    <row r="25" spans="1:24" ht="15.75" thickBot="1">
      <c r="A25" t="s">
        <v>24</v>
      </c>
      <c r="B25" t="s">
        <v>104</v>
      </c>
      <c r="C25" t="s">
        <v>105</v>
      </c>
      <c r="F25" t="s">
        <v>27</v>
      </c>
      <c r="G25" t="s">
        <v>28</v>
      </c>
      <c r="I25" t="s">
        <v>27</v>
      </c>
      <c r="J25" s="4">
        <v>190201</v>
      </c>
      <c r="K25" t="s">
        <v>29</v>
      </c>
      <c r="L25" t="s">
        <v>106</v>
      </c>
      <c r="M25" t="s">
        <v>31</v>
      </c>
      <c r="N25" t="s">
        <v>32</v>
      </c>
      <c r="O25" t="s">
        <v>40</v>
      </c>
      <c r="P25" s="3">
        <v>2800000</v>
      </c>
      <c r="Q25" s="3">
        <v>2800000</v>
      </c>
      <c r="R25" t="s">
        <v>34</v>
      </c>
      <c r="S25" t="s">
        <v>35</v>
      </c>
      <c r="T25" t="s">
        <v>36</v>
      </c>
      <c r="X25" s="9" t="s">
        <v>105</v>
      </c>
    </row>
    <row r="26" spans="1:24" ht="15.75" thickBot="1">
      <c r="A26" t="s">
        <v>24</v>
      </c>
      <c r="B26" t="s">
        <v>107</v>
      </c>
      <c r="C26" t="s">
        <v>108</v>
      </c>
      <c r="F26" t="s">
        <v>27</v>
      </c>
      <c r="G26" t="s">
        <v>28</v>
      </c>
      <c r="I26" t="s">
        <v>27</v>
      </c>
      <c r="J26" s="4">
        <v>190201</v>
      </c>
      <c r="K26" t="s">
        <v>29</v>
      </c>
      <c r="L26" t="s">
        <v>109</v>
      </c>
      <c r="M26" t="s">
        <v>31</v>
      </c>
      <c r="N26" t="s">
        <v>32</v>
      </c>
      <c r="O26" t="s">
        <v>110</v>
      </c>
      <c r="P26" s="3">
        <v>13500000</v>
      </c>
      <c r="Q26" s="3">
        <v>13500000</v>
      </c>
      <c r="R26" t="s">
        <v>34</v>
      </c>
      <c r="S26" t="s">
        <v>35</v>
      </c>
      <c r="T26" t="s">
        <v>36</v>
      </c>
      <c r="X26" s="9" t="s">
        <v>108</v>
      </c>
    </row>
    <row r="27" spans="1:24" ht="15.75" thickBot="1">
      <c r="A27" t="s">
        <v>24</v>
      </c>
      <c r="B27" t="s">
        <v>111</v>
      </c>
      <c r="C27" t="s">
        <v>112</v>
      </c>
      <c r="F27" t="s">
        <v>27</v>
      </c>
      <c r="G27" t="s">
        <v>28</v>
      </c>
      <c r="I27" t="s">
        <v>27</v>
      </c>
      <c r="J27" s="4">
        <v>190201</v>
      </c>
      <c r="K27" t="s">
        <v>29</v>
      </c>
      <c r="L27" t="s">
        <v>113</v>
      </c>
      <c r="M27" t="s">
        <v>31</v>
      </c>
      <c r="N27" t="s">
        <v>32</v>
      </c>
      <c r="O27" t="s">
        <v>40</v>
      </c>
      <c r="P27" s="3">
        <v>3500000</v>
      </c>
      <c r="Q27" s="3">
        <v>3500000</v>
      </c>
      <c r="R27" t="s">
        <v>34</v>
      </c>
      <c r="S27" t="s">
        <v>35</v>
      </c>
      <c r="T27" t="s">
        <v>36</v>
      </c>
      <c r="X27" s="9" t="s">
        <v>112</v>
      </c>
    </row>
    <row r="28" spans="1:24" ht="15.75" thickBot="1">
      <c r="A28" t="s">
        <v>114</v>
      </c>
      <c r="B28" t="s">
        <v>115</v>
      </c>
      <c r="C28" t="s">
        <v>116</v>
      </c>
      <c r="F28" t="s">
        <v>27</v>
      </c>
      <c r="G28" t="s">
        <v>28</v>
      </c>
      <c r="I28" t="s">
        <v>27</v>
      </c>
      <c r="J28" s="4">
        <v>190201</v>
      </c>
      <c r="K28" t="s">
        <v>29</v>
      </c>
      <c r="L28" t="s">
        <v>117</v>
      </c>
      <c r="M28" t="s">
        <v>31</v>
      </c>
      <c r="N28" t="s">
        <v>118</v>
      </c>
      <c r="O28" t="s">
        <v>119</v>
      </c>
      <c r="P28" s="3">
        <v>20333500</v>
      </c>
      <c r="Q28" s="3">
        <v>20333500</v>
      </c>
      <c r="R28" t="s">
        <v>120</v>
      </c>
      <c r="S28" t="s">
        <v>121</v>
      </c>
      <c r="T28" t="s">
        <v>122</v>
      </c>
      <c r="X28" s="9" t="s">
        <v>116</v>
      </c>
    </row>
    <row r="29" spans="1:24" ht="15.75" thickBot="1">
      <c r="A29" t="s">
        <v>114</v>
      </c>
      <c r="B29" t="s">
        <v>123</v>
      </c>
      <c r="C29" t="s">
        <v>124</v>
      </c>
      <c r="F29" t="s">
        <v>27</v>
      </c>
      <c r="G29" t="s">
        <v>28</v>
      </c>
      <c r="I29" t="s">
        <v>27</v>
      </c>
      <c r="J29" s="4">
        <v>190201</v>
      </c>
      <c r="K29" t="s">
        <v>29</v>
      </c>
      <c r="L29" t="s">
        <v>125</v>
      </c>
      <c r="M29" t="s">
        <v>31</v>
      </c>
      <c r="N29" t="s">
        <v>118</v>
      </c>
      <c r="O29" t="s">
        <v>126</v>
      </c>
      <c r="P29" s="3">
        <v>72000000</v>
      </c>
      <c r="Q29" s="3">
        <v>72000000</v>
      </c>
      <c r="R29" t="s">
        <v>120</v>
      </c>
      <c r="S29" t="s">
        <v>121</v>
      </c>
      <c r="T29" t="s">
        <v>122</v>
      </c>
      <c r="X29" s="9" t="s">
        <v>124</v>
      </c>
    </row>
    <row r="30" spans="1:24" ht="15.75" thickBot="1">
      <c r="A30" t="s">
        <v>114</v>
      </c>
      <c r="B30" t="s">
        <v>127</v>
      </c>
      <c r="C30" t="s">
        <v>128</v>
      </c>
      <c r="F30" t="s">
        <v>27</v>
      </c>
      <c r="G30" t="s">
        <v>28</v>
      </c>
      <c r="I30" t="s">
        <v>27</v>
      </c>
      <c r="J30" s="4">
        <v>190201</v>
      </c>
      <c r="K30" t="s">
        <v>29</v>
      </c>
      <c r="L30" t="s">
        <v>129</v>
      </c>
      <c r="M30" t="s">
        <v>31</v>
      </c>
      <c r="N30" t="s">
        <v>130</v>
      </c>
      <c r="O30" t="s">
        <v>126</v>
      </c>
      <c r="P30" s="3">
        <v>24000000</v>
      </c>
      <c r="Q30" s="3">
        <v>24000000</v>
      </c>
      <c r="R30" t="s">
        <v>120</v>
      </c>
      <c r="S30" t="s">
        <v>121</v>
      </c>
      <c r="T30" t="s">
        <v>122</v>
      </c>
      <c r="X30" s="9" t="s">
        <v>128</v>
      </c>
    </row>
    <row r="31" spans="1:24" ht="15.75" thickBot="1">
      <c r="A31" t="s">
        <v>114</v>
      </c>
      <c r="B31" t="s">
        <v>131</v>
      </c>
      <c r="C31" t="s">
        <v>132</v>
      </c>
      <c r="F31" t="s">
        <v>27</v>
      </c>
      <c r="G31" t="s">
        <v>28</v>
      </c>
      <c r="I31" t="s">
        <v>27</v>
      </c>
      <c r="J31" s="4">
        <v>190201</v>
      </c>
      <c r="K31" t="s">
        <v>29</v>
      </c>
      <c r="L31" t="s">
        <v>133</v>
      </c>
      <c r="M31" t="s">
        <v>31</v>
      </c>
      <c r="N31" t="s">
        <v>130</v>
      </c>
      <c r="O31" t="s">
        <v>119</v>
      </c>
      <c r="P31" s="3">
        <v>21430000</v>
      </c>
      <c r="Q31" s="3">
        <v>21430000</v>
      </c>
      <c r="R31" t="s">
        <v>120</v>
      </c>
      <c r="S31" t="s">
        <v>121</v>
      </c>
      <c r="T31" t="s">
        <v>122</v>
      </c>
      <c r="X31" s="9" t="s">
        <v>132</v>
      </c>
    </row>
    <row r="32" spans="1:24" ht="15.75" thickBot="1">
      <c r="A32" t="s">
        <v>134</v>
      </c>
      <c r="B32" t="s">
        <v>135</v>
      </c>
      <c r="C32" t="s">
        <v>136</v>
      </c>
      <c r="F32" t="s">
        <v>27</v>
      </c>
      <c r="G32" t="s">
        <v>28</v>
      </c>
      <c r="I32" t="s">
        <v>27</v>
      </c>
      <c r="J32" s="4">
        <v>190201</v>
      </c>
      <c r="K32" t="s">
        <v>29</v>
      </c>
      <c r="L32" t="s">
        <v>137</v>
      </c>
      <c r="M32" t="s">
        <v>31</v>
      </c>
      <c r="N32" t="s">
        <v>118</v>
      </c>
      <c r="O32" t="s">
        <v>126</v>
      </c>
      <c r="P32" s="3">
        <v>17500000</v>
      </c>
      <c r="Q32" s="3">
        <v>17500000</v>
      </c>
      <c r="R32" t="s">
        <v>138</v>
      </c>
      <c r="S32" t="s">
        <v>121</v>
      </c>
      <c r="T32" t="s">
        <v>122</v>
      </c>
      <c r="X32" s="9" t="s">
        <v>136</v>
      </c>
    </row>
    <row r="33" spans="1:24" ht="15.75" thickBot="1">
      <c r="A33" t="s">
        <v>139</v>
      </c>
      <c r="B33" t="s">
        <v>140</v>
      </c>
      <c r="C33" t="s">
        <v>141</v>
      </c>
      <c r="F33" t="s">
        <v>27</v>
      </c>
      <c r="G33" t="s">
        <v>28</v>
      </c>
      <c r="I33" t="s">
        <v>27</v>
      </c>
      <c r="J33" s="4">
        <v>190201</v>
      </c>
      <c r="K33" t="s">
        <v>29</v>
      </c>
      <c r="L33" t="s">
        <v>142</v>
      </c>
      <c r="M33" t="s">
        <v>31</v>
      </c>
      <c r="N33" t="s">
        <v>143</v>
      </c>
      <c r="O33" t="s">
        <v>144</v>
      </c>
      <c r="P33" s="3">
        <v>183000</v>
      </c>
      <c r="Q33" s="3">
        <v>183000</v>
      </c>
      <c r="R33" t="s">
        <v>34</v>
      </c>
      <c r="S33" t="s">
        <v>35</v>
      </c>
      <c r="T33" t="s">
        <v>36</v>
      </c>
      <c r="X33" s="9" t="s">
        <v>141</v>
      </c>
    </row>
    <row r="34" spans="1:24" ht="15.75" thickBot="1">
      <c r="A34" t="s">
        <v>139</v>
      </c>
      <c r="B34" t="s">
        <v>145</v>
      </c>
      <c r="C34" t="s">
        <v>146</v>
      </c>
      <c r="F34" t="s">
        <v>27</v>
      </c>
      <c r="G34" t="s">
        <v>28</v>
      </c>
      <c r="I34" t="s">
        <v>27</v>
      </c>
      <c r="J34" s="4">
        <v>190201</v>
      </c>
      <c r="K34" t="s">
        <v>29</v>
      </c>
      <c r="L34" t="s">
        <v>147</v>
      </c>
      <c r="M34" t="s">
        <v>31</v>
      </c>
      <c r="N34" t="s">
        <v>143</v>
      </c>
      <c r="O34" t="s">
        <v>144</v>
      </c>
      <c r="P34" s="3">
        <v>250000</v>
      </c>
      <c r="Q34" s="3">
        <v>250000</v>
      </c>
      <c r="R34" t="s">
        <v>34</v>
      </c>
      <c r="S34" t="s">
        <v>35</v>
      </c>
      <c r="T34" t="s">
        <v>36</v>
      </c>
      <c r="X34" s="9" t="s">
        <v>146</v>
      </c>
    </row>
    <row r="35" spans="1:24" ht="15.75" thickBot="1">
      <c r="A35" t="s">
        <v>139</v>
      </c>
      <c r="B35" t="s">
        <v>148</v>
      </c>
      <c r="C35" t="s">
        <v>149</v>
      </c>
      <c r="F35" t="s">
        <v>27</v>
      </c>
      <c r="G35" t="s">
        <v>28</v>
      </c>
      <c r="I35" t="s">
        <v>27</v>
      </c>
      <c r="J35" s="4">
        <v>190201</v>
      </c>
      <c r="K35" t="s">
        <v>29</v>
      </c>
      <c r="L35" t="s">
        <v>150</v>
      </c>
      <c r="M35" t="s">
        <v>31</v>
      </c>
      <c r="N35" t="s">
        <v>143</v>
      </c>
      <c r="O35" t="s">
        <v>144</v>
      </c>
      <c r="P35" s="3">
        <v>996000</v>
      </c>
      <c r="Q35" s="3">
        <v>996000</v>
      </c>
      <c r="R35" t="s">
        <v>34</v>
      </c>
      <c r="S35" t="s">
        <v>35</v>
      </c>
      <c r="T35" t="s">
        <v>36</v>
      </c>
      <c r="X35" s="9" t="s">
        <v>149</v>
      </c>
    </row>
    <row r="36" spans="1:24" ht="15.75" thickBot="1">
      <c r="A36" t="s">
        <v>139</v>
      </c>
      <c r="B36" t="s">
        <v>151</v>
      </c>
      <c r="C36" t="s">
        <v>152</v>
      </c>
      <c r="F36" t="s">
        <v>27</v>
      </c>
      <c r="G36" t="s">
        <v>28</v>
      </c>
      <c r="I36" t="s">
        <v>27</v>
      </c>
      <c r="J36" s="4">
        <v>190201</v>
      </c>
      <c r="K36" t="s">
        <v>29</v>
      </c>
      <c r="L36" t="s">
        <v>150</v>
      </c>
      <c r="M36" t="s">
        <v>31</v>
      </c>
      <c r="N36" t="s">
        <v>143</v>
      </c>
      <c r="O36" t="s">
        <v>144</v>
      </c>
      <c r="P36" s="3">
        <v>140000</v>
      </c>
      <c r="Q36" s="3">
        <v>140000</v>
      </c>
      <c r="R36" t="s">
        <v>34</v>
      </c>
      <c r="S36" t="s">
        <v>35</v>
      </c>
      <c r="T36" t="s">
        <v>36</v>
      </c>
      <c r="X36" s="9" t="s">
        <v>152</v>
      </c>
    </row>
    <row r="37" spans="1:24" ht="15.75" thickBot="1">
      <c r="A37" t="s">
        <v>139</v>
      </c>
      <c r="B37" t="s">
        <v>153</v>
      </c>
      <c r="C37" t="s">
        <v>154</v>
      </c>
      <c r="F37" t="s">
        <v>27</v>
      </c>
      <c r="G37" t="s">
        <v>28</v>
      </c>
      <c r="I37" t="s">
        <v>27</v>
      </c>
      <c r="J37" s="4">
        <v>190201</v>
      </c>
      <c r="K37" t="s">
        <v>29</v>
      </c>
      <c r="L37" t="s">
        <v>155</v>
      </c>
      <c r="M37" t="s">
        <v>31</v>
      </c>
      <c r="N37" t="s">
        <v>143</v>
      </c>
      <c r="O37" t="s">
        <v>144</v>
      </c>
      <c r="P37" s="3">
        <v>138000</v>
      </c>
      <c r="Q37" s="3">
        <v>138000</v>
      </c>
      <c r="R37" t="s">
        <v>34</v>
      </c>
      <c r="S37" t="s">
        <v>35</v>
      </c>
      <c r="T37" t="s">
        <v>36</v>
      </c>
      <c r="X37" s="9" t="s">
        <v>154</v>
      </c>
    </row>
    <row r="38" spans="1:24" ht="15.75" thickBot="1">
      <c r="A38" t="s">
        <v>139</v>
      </c>
      <c r="B38" t="s">
        <v>156</v>
      </c>
      <c r="C38" t="s">
        <v>157</v>
      </c>
      <c r="F38" t="s">
        <v>27</v>
      </c>
      <c r="G38" t="s">
        <v>28</v>
      </c>
      <c r="I38" t="s">
        <v>27</v>
      </c>
      <c r="J38" s="4">
        <v>190201</v>
      </c>
      <c r="K38" t="s">
        <v>29</v>
      </c>
      <c r="L38" t="s">
        <v>158</v>
      </c>
      <c r="M38" t="s">
        <v>31</v>
      </c>
      <c r="N38" t="s">
        <v>143</v>
      </c>
      <c r="O38" t="s">
        <v>144</v>
      </c>
      <c r="P38" s="3">
        <v>573000</v>
      </c>
      <c r="Q38" s="3">
        <v>573000</v>
      </c>
      <c r="R38" t="s">
        <v>34</v>
      </c>
      <c r="S38" t="s">
        <v>35</v>
      </c>
      <c r="T38" t="s">
        <v>36</v>
      </c>
      <c r="X38" s="9" t="s">
        <v>157</v>
      </c>
    </row>
    <row r="39" spans="1:24" ht="15.75" thickBot="1">
      <c r="A39" t="s">
        <v>139</v>
      </c>
      <c r="B39" t="s">
        <v>159</v>
      </c>
      <c r="C39" t="s">
        <v>160</v>
      </c>
      <c r="F39" t="s">
        <v>27</v>
      </c>
      <c r="G39" t="s">
        <v>28</v>
      </c>
      <c r="I39" t="s">
        <v>27</v>
      </c>
      <c r="J39" s="4">
        <v>190201</v>
      </c>
      <c r="K39" t="s">
        <v>29</v>
      </c>
      <c r="L39" t="s">
        <v>161</v>
      </c>
      <c r="M39" t="s">
        <v>31</v>
      </c>
      <c r="N39" t="s">
        <v>143</v>
      </c>
      <c r="O39" t="s">
        <v>144</v>
      </c>
      <c r="P39" s="3">
        <v>1605000</v>
      </c>
      <c r="Q39" s="3">
        <v>1605000</v>
      </c>
      <c r="R39" t="s">
        <v>34</v>
      </c>
      <c r="S39" t="s">
        <v>35</v>
      </c>
      <c r="T39" t="s">
        <v>36</v>
      </c>
      <c r="X39" s="9" t="s">
        <v>160</v>
      </c>
    </row>
    <row r="40" spans="1:24" ht="15.75" thickBot="1">
      <c r="A40" t="s">
        <v>139</v>
      </c>
      <c r="B40" t="s">
        <v>162</v>
      </c>
      <c r="C40" t="s">
        <v>163</v>
      </c>
      <c r="F40" t="s">
        <v>27</v>
      </c>
      <c r="G40" t="s">
        <v>28</v>
      </c>
      <c r="I40" t="s">
        <v>27</v>
      </c>
      <c r="J40" s="4">
        <v>190201</v>
      </c>
      <c r="K40" t="s">
        <v>29</v>
      </c>
      <c r="L40" t="s">
        <v>161</v>
      </c>
      <c r="M40" t="s">
        <v>31</v>
      </c>
      <c r="N40" t="s">
        <v>143</v>
      </c>
      <c r="O40" t="s">
        <v>144</v>
      </c>
      <c r="P40" s="3">
        <v>112000</v>
      </c>
      <c r="Q40" s="3">
        <v>112000</v>
      </c>
      <c r="R40" t="s">
        <v>34</v>
      </c>
      <c r="S40" t="s">
        <v>35</v>
      </c>
      <c r="T40" t="s">
        <v>36</v>
      </c>
      <c r="X40" s="9" t="s">
        <v>163</v>
      </c>
    </row>
    <row r="41" spans="1:24" ht="15.75" thickBot="1">
      <c r="A41" t="s">
        <v>139</v>
      </c>
      <c r="B41" t="s">
        <v>164</v>
      </c>
      <c r="C41" t="s">
        <v>165</v>
      </c>
      <c r="F41" t="s">
        <v>27</v>
      </c>
      <c r="G41" t="s">
        <v>28</v>
      </c>
      <c r="I41" t="s">
        <v>27</v>
      </c>
      <c r="J41" s="4">
        <v>190201</v>
      </c>
      <c r="K41" t="s">
        <v>29</v>
      </c>
      <c r="L41" t="s">
        <v>166</v>
      </c>
      <c r="M41" t="s">
        <v>31</v>
      </c>
      <c r="N41" t="s">
        <v>143</v>
      </c>
      <c r="O41" t="s">
        <v>144</v>
      </c>
      <c r="P41" s="3">
        <v>4230000</v>
      </c>
      <c r="Q41" s="3">
        <v>4230000</v>
      </c>
      <c r="R41" t="s">
        <v>34</v>
      </c>
      <c r="S41" t="s">
        <v>35</v>
      </c>
      <c r="T41" t="s">
        <v>36</v>
      </c>
      <c r="X41" s="9" t="s">
        <v>165</v>
      </c>
    </row>
    <row r="42" spans="1:24" ht="15.75" thickBot="1">
      <c r="A42" t="s">
        <v>167</v>
      </c>
      <c r="B42" t="s">
        <v>168</v>
      </c>
      <c r="C42" t="s">
        <v>169</v>
      </c>
      <c r="F42" t="s">
        <v>27</v>
      </c>
      <c r="G42" t="s">
        <v>28</v>
      </c>
      <c r="I42" t="s">
        <v>27</v>
      </c>
      <c r="J42" s="4">
        <v>190201</v>
      </c>
      <c r="K42" t="s">
        <v>29</v>
      </c>
      <c r="L42" t="s">
        <v>170</v>
      </c>
      <c r="M42" t="s">
        <v>31</v>
      </c>
      <c r="N42" t="s">
        <v>143</v>
      </c>
      <c r="O42" t="s">
        <v>144</v>
      </c>
      <c r="P42" s="3">
        <v>10701000000</v>
      </c>
      <c r="Q42" s="3">
        <v>10701000000</v>
      </c>
      <c r="R42" t="s">
        <v>171</v>
      </c>
      <c r="S42" t="s">
        <v>35</v>
      </c>
      <c r="T42" t="s">
        <v>36</v>
      </c>
      <c r="X42" s="9" t="s">
        <v>169</v>
      </c>
    </row>
    <row r="43" spans="1:24" ht="15.75" thickBot="1">
      <c r="A43" t="s">
        <v>172</v>
      </c>
      <c r="B43" t="s">
        <v>173</v>
      </c>
      <c r="C43" t="s">
        <v>174</v>
      </c>
      <c r="F43" t="s">
        <v>27</v>
      </c>
      <c r="G43" t="s">
        <v>28</v>
      </c>
      <c r="I43" t="s">
        <v>27</v>
      </c>
      <c r="J43" s="4">
        <v>190201</v>
      </c>
      <c r="K43" t="s">
        <v>29</v>
      </c>
      <c r="L43" t="s">
        <v>175</v>
      </c>
      <c r="M43" t="s">
        <v>31</v>
      </c>
      <c r="N43" t="s">
        <v>176</v>
      </c>
      <c r="O43" t="s">
        <v>110</v>
      </c>
      <c r="P43" s="3">
        <v>5862000</v>
      </c>
      <c r="Q43" s="3">
        <v>5862000</v>
      </c>
      <c r="R43" t="s">
        <v>34</v>
      </c>
      <c r="S43" t="s">
        <v>35</v>
      </c>
      <c r="T43" t="s">
        <v>36</v>
      </c>
      <c r="X43" s="9" t="s">
        <v>174</v>
      </c>
    </row>
    <row r="44" spans="1:24" ht="15.75" thickBot="1">
      <c r="A44" t="s">
        <v>139</v>
      </c>
      <c r="B44" t="s">
        <v>177</v>
      </c>
      <c r="C44" t="s">
        <v>178</v>
      </c>
      <c r="F44" t="s">
        <v>27</v>
      </c>
      <c r="G44" t="s">
        <v>28</v>
      </c>
      <c r="I44" t="s">
        <v>27</v>
      </c>
      <c r="J44" s="4">
        <v>190201</v>
      </c>
      <c r="K44" t="s">
        <v>29</v>
      </c>
      <c r="L44" t="s">
        <v>179</v>
      </c>
      <c r="M44" t="s">
        <v>31</v>
      </c>
      <c r="N44" t="s">
        <v>143</v>
      </c>
      <c r="O44" t="s">
        <v>144</v>
      </c>
      <c r="P44" s="3">
        <v>314000</v>
      </c>
      <c r="Q44" s="3">
        <v>314000</v>
      </c>
      <c r="R44" t="s">
        <v>34</v>
      </c>
      <c r="S44" t="s">
        <v>35</v>
      </c>
      <c r="T44" t="s">
        <v>36</v>
      </c>
      <c r="X44" s="9" t="s">
        <v>1179</v>
      </c>
    </row>
    <row r="45" spans="1:24" ht="15.75" thickBot="1">
      <c r="A45" t="s">
        <v>139</v>
      </c>
      <c r="B45" t="s">
        <v>180</v>
      </c>
      <c r="C45" t="s">
        <v>181</v>
      </c>
      <c r="F45" t="s">
        <v>27</v>
      </c>
      <c r="G45" t="s">
        <v>28</v>
      </c>
      <c r="I45" t="s">
        <v>27</v>
      </c>
      <c r="J45" s="4">
        <v>190201</v>
      </c>
      <c r="K45" t="s">
        <v>29</v>
      </c>
      <c r="L45" t="s">
        <v>182</v>
      </c>
      <c r="M45" t="s">
        <v>31</v>
      </c>
      <c r="N45" t="s">
        <v>143</v>
      </c>
      <c r="O45" t="s">
        <v>144</v>
      </c>
      <c r="P45" s="3">
        <v>584000</v>
      </c>
      <c r="Q45" s="3">
        <v>584000</v>
      </c>
      <c r="R45" t="s">
        <v>34</v>
      </c>
      <c r="S45" t="s">
        <v>35</v>
      </c>
      <c r="T45" t="s">
        <v>36</v>
      </c>
      <c r="X45" s="9" t="s">
        <v>181</v>
      </c>
    </row>
    <row r="46" spans="1:24" ht="15.75" thickBot="1">
      <c r="A46" t="s">
        <v>139</v>
      </c>
      <c r="B46" t="s">
        <v>183</v>
      </c>
      <c r="C46" t="s">
        <v>184</v>
      </c>
      <c r="F46" t="s">
        <v>27</v>
      </c>
      <c r="G46" t="s">
        <v>28</v>
      </c>
      <c r="I46" t="s">
        <v>27</v>
      </c>
      <c r="J46" s="4">
        <v>190201</v>
      </c>
      <c r="K46" t="s">
        <v>29</v>
      </c>
      <c r="L46" t="s">
        <v>185</v>
      </c>
      <c r="M46" t="s">
        <v>31</v>
      </c>
      <c r="N46" t="s">
        <v>143</v>
      </c>
      <c r="O46" t="s">
        <v>144</v>
      </c>
      <c r="P46" s="3">
        <v>214000</v>
      </c>
      <c r="Q46" s="3">
        <v>214000</v>
      </c>
      <c r="R46" t="s">
        <v>34</v>
      </c>
      <c r="S46" t="s">
        <v>35</v>
      </c>
      <c r="T46" t="s">
        <v>36</v>
      </c>
      <c r="X46" s="9" t="s">
        <v>184</v>
      </c>
    </row>
    <row r="47" spans="1:24" ht="15.75" thickBot="1">
      <c r="A47" t="s">
        <v>139</v>
      </c>
      <c r="B47" t="s">
        <v>186</v>
      </c>
      <c r="C47" t="s">
        <v>187</v>
      </c>
      <c r="F47" t="s">
        <v>27</v>
      </c>
      <c r="G47" t="s">
        <v>28</v>
      </c>
      <c r="I47" t="s">
        <v>27</v>
      </c>
      <c r="J47" s="4">
        <v>190201</v>
      </c>
      <c r="K47" t="s">
        <v>29</v>
      </c>
      <c r="L47" t="s">
        <v>188</v>
      </c>
      <c r="M47" t="s">
        <v>31</v>
      </c>
      <c r="N47" t="s">
        <v>143</v>
      </c>
      <c r="O47" t="s">
        <v>144</v>
      </c>
      <c r="P47" s="3">
        <v>5548000</v>
      </c>
      <c r="Q47" s="3">
        <v>5548000</v>
      </c>
      <c r="R47" t="s">
        <v>34</v>
      </c>
      <c r="S47" t="s">
        <v>35</v>
      </c>
      <c r="T47" t="s">
        <v>36</v>
      </c>
      <c r="X47" s="9" t="s">
        <v>187</v>
      </c>
    </row>
    <row r="48" spans="1:24" ht="15.75" thickBot="1">
      <c r="A48" t="s">
        <v>139</v>
      </c>
      <c r="B48" t="s">
        <v>189</v>
      </c>
      <c r="C48" t="s">
        <v>190</v>
      </c>
      <c r="F48" t="s">
        <v>27</v>
      </c>
      <c r="G48" t="s">
        <v>28</v>
      </c>
      <c r="I48" t="s">
        <v>27</v>
      </c>
      <c r="J48" s="4">
        <v>190201</v>
      </c>
      <c r="K48" t="s">
        <v>29</v>
      </c>
      <c r="L48" t="s">
        <v>191</v>
      </c>
      <c r="M48" t="s">
        <v>31</v>
      </c>
      <c r="N48" t="s">
        <v>143</v>
      </c>
      <c r="O48" t="s">
        <v>144</v>
      </c>
      <c r="P48" s="3">
        <v>356000</v>
      </c>
      <c r="Q48" s="3">
        <v>356000</v>
      </c>
      <c r="R48" t="s">
        <v>34</v>
      </c>
      <c r="S48" t="s">
        <v>35</v>
      </c>
      <c r="T48" t="s">
        <v>36</v>
      </c>
      <c r="X48" s="9" t="s">
        <v>190</v>
      </c>
    </row>
    <row r="49" spans="1:24" ht="15.75" thickBot="1">
      <c r="A49" t="s">
        <v>139</v>
      </c>
      <c r="B49" t="s">
        <v>192</v>
      </c>
      <c r="C49" t="s">
        <v>193</v>
      </c>
      <c r="F49" t="s">
        <v>27</v>
      </c>
      <c r="G49" t="s">
        <v>28</v>
      </c>
      <c r="I49" t="s">
        <v>27</v>
      </c>
      <c r="J49" s="4">
        <v>190201</v>
      </c>
      <c r="K49" t="s">
        <v>29</v>
      </c>
      <c r="L49" t="s">
        <v>194</v>
      </c>
      <c r="M49" t="s">
        <v>31</v>
      </c>
      <c r="N49" t="s">
        <v>143</v>
      </c>
      <c r="O49" t="s">
        <v>144</v>
      </c>
      <c r="P49" s="3">
        <v>800000</v>
      </c>
      <c r="Q49" s="3">
        <v>800000</v>
      </c>
      <c r="R49" t="s">
        <v>34</v>
      </c>
      <c r="S49" t="s">
        <v>35</v>
      </c>
      <c r="T49" t="s">
        <v>36</v>
      </c>
      <c r="X49" s="9" t="s">
        <v>193</v>
      </c>
    </row>
    <row r="50" spans="1:24" ht="15.75" thickBot="1">
      <c r="A50" t="s">
        <v>139</v>
      </c>
      <c r="B50" t="s">
        <v>195</v>
      </c>
      <c r="C50" t="s">
        <v>196</v>
      </c>
      <c r="F50" t="s">
        <v>27</v>
      </c>
      <c r="G50" t="s">
        <v>28</v>
      </c>
      <c r="I50" t="s">
        <v>27</v>
      </c>
      <c r="J50" s="4">
        <v>190201</v>
      </c>
      <c r="K50" t="s">
        <v>29</v>
      </c>
      <c r="L50" t="s">
        <v>197</v>
      </c>
      <c r="M50" t="s">
        <v>31</v>
      </c>
      <c r="N50" t="s">
        <v>143</v>
      </c>
      <c r="O50" t="s">
        <v>144</v>
      </c>
      <c r="P50" s="3">
        <v>2995000</v>
      </c>
      <c r="Q50" s="3">
        <v>2995000</v>
      </c>
      <c r="R50" t="s">
        <v>34</v>
      </c>
      <c r="S50" t="s">
        <v>35</v>
      </c>
      <c r="T50" t="s">
        <v>36</v>
      </c>
      <c r="X50" s="9" t="s">
        <v>196</v>
      </c>
    </row>
    <row r="51" spans="1:24" ht="15.75" thickBot="1">
      <c r="A51" t="s">
        <v>139</v>
      </c>
      <c r="B51" t="s">
        <v>198</v>
      </c>
      <c r="C51" t="s">
        <v>199</v>
      </c>
      <c r="F51" t="s">
        <v>27</v>
      </c>
      <c r="G51" t="s">
        <v>28</v>
      </c>
      <c r="I51" t="s">
        <v>27</v>
      </c>
      <c r="J51" s="4">
        <v>190201</v>
      </c>
      <c r="K51" t="s">
        <v>29</v>
      </c>
      <c r="L51" t="s">
        <v>200</v>
      </c>
      <c r="M51" t="s">
        <v>31</v>
      </c>
      <c r="N51" t="s">
        <v>143</v>
      </c>
      <c r="O51" t="s">
        <v>144</v>
      </c>
      <c r="P51" s="3">
        <v>649000</v>
      </c>
      <c r="Q51" s="3">
        <v>649000</v>
      </c>
      <c r="R51" t="s">
        <v>34</v>
      </c>
      <c r="S51" t="s">
        <v>35</v>
      </c>
      <c r="T51" t="s">
        <v>36</v>
      </c>
      <c r="X51" s="9" t="s">
        <v>199</v>
      </c>
    </row>
    <row r="52" spans="1:24" ht="15.75" thickBot="1">
      <c r="A52" t="s">
        <v>139</v>
      </c>
      <c r="B52" t="s">
        <v>201</v>
      </c>
      <c r="C52" t="s">
        <v>202</v>
      </c>
      <c r="F52" t="s">
        <v>27</v>
      </c>
      <c r="G52" t="s">
        <v>28</v>
      </c>
      <c r="I52" t="s">
        <v>27</v>
      </c>
      <c r="J52" s="4">
        <v>190201</v>
      </c>
      <c r="K52" t="s">
        <v>29</v>
      </c>
      <c r="L52" t="s">
        <v>203</v>
      </c>
      <c r="M52" t="s">
        <v>31</v>
      </c>
      <c r="N52" t="s">
        <v>143</v>
      </c>
      <c r="O52" t="s">
        <v>144</v>
      </c>
      <c r="P52" s="3">
        <v>900000</v>
      </c>
      <c r="Q52" s="3">
        <v>900000</v>
      </c>
      <c r="R52" t="s">
        <v>34</v>
      </c>
      <c r="S52" t="s">
        <v>35</v>
      </c>
      <c r="T52" t="s">
        <v>36</v>
      </c>
      <c r="X52" s="9" t="s">
        <v>202</v>
      </c>
    </row>
    <row r="53" spans="1:24" ht="15.75" thickBot="1">
      <c r="A53" t="s">
        <v>139</v>
      </c>
      <c r="B53" t="s">
        <v>204</v>
      </c>
      <c r="C53" t="s">
        <v>205</v>
      </c>
      <c r="F53" t="s">
        <v>27</v>
      </c>
      <c r="G53" t="s">
        <v>28</v>
      </c>
      <c r="I53" t="s">
        <v>27</v>
      </c>
      <c r="J53" s="4">
        <v>190201</v>
      </c>
      <c r="K53" t="s">
        <v>29</v>
      </c>
      <c r="L53" t="s">
        <v>206</v>
      </c>
      <c r="M53" t="s">
        <v>31</v>
      </c>
      <c r="N53" t="s">
        <v>143</v>
      </c>
      <c r="O53" t="s">
        <v>144</v>
      </c>
      <c r="P53" s="3">
        <v>540000</v>
      </c>
      <c r="Q53" s="3">
        <v>540000</v>
      </c>
      <c r="R53" t="s">
        <v>34</v>
      </c>
      <c r="S53" t="s">
        <v>35</v>
      </c>
      <c r="T53" t="s">
        <v>36</v>
      </c>
      <c r="X53" s="9" t="s">
        <v>205</v>
      </c>
    </row>
    <row r="54" spans="1:24" ht="15.75" thickBot="1">
      <c r="A54" t="s">
        <v>139</v>
      </c>
      <c r="B54" t="s">
        <v>207</v>
      </c>
      <c r="C54" t="s">
        <v>208</v>
      </c>
      <c r="F54" t="s">
        <v>27</v>
      </c>
      <c r="G54" t="s">
        <v>28</v>
      </c>
      <c r="I54" t="s">
        <v>27</v>
      </c>
      <c r="J54" s="4">
        <v>190201</v>
      </c>
      <c r="K54" t="s">
        <v>29</v>
      </c>
      <c r="L54" t="s">
        <v>206</v>
      </c>
      <c r="M54" t="s">
        <v>31</v>
      </c>
      <c r="N54" t="s">
        <v>143</v>
      </c>
      <c r="O54" t="s">
        <v>144</v>
      </c>
      <c r="P54" s="3">
        <v>460000</v>
      </c>
      <c r="Q54" s="3">
        <v>460000</v>
      </c>
      <c r="R54" t="s">
        <v>34</v>
      </c>
      <c r="S54" t="s">
        <v>35</v>
      </c>
      <c r="T54" t="s">
        <v>36</v>
      </c>
      <c r="X54" s="9" t="s">
        <v>208</v>
      </c>
    </row>
    <row r="55" spans="1:24" ht="15.75" thickBot="1">
      <c r="A55" t="s">
        <v>139</v>
      </c>
      <c r="B55" t="s">
        <v>209</v>
      </c>
      <c r="C55" t="s">
        <v>210</v>
      </c>
      <c r="F55" t="s">
        <v>27</v>
      </c>
      <c r="G55" t="s">
        <v>28</v>
      </c>
      <c r="I55" t="s">
        <v>27</v>
      </c>
      <c r="J55" s="4">
        <v>190201</v>
      </c>
      <c r="K55" t="s">
        <v>29</v>
      </c>
      <c r="L55" t="s">
        <v>211</v>
      </c>
      <c r="M55" t="s">
        <v>31</v>
      </c>
      <c r="N55" t="s">
        <v>143</v>
      </c>
      <c r="O55" t="s">
        <v>144</v>
      </c>
      <c r="P55" s="3">
        <v>3010000</v>
      </c>
      <c r="Q55" s="3">
        <v>3010000</v>
      </c>
      <c r="R55" t="s">
        <v>34</v>
      </c>
      <c r="S55" t="s">
        <v>35</v>
      </c>
      <c r="T55" t="s">
        <v>36</v>
      </c>
      <c r="X55" s="9" t="s">
        <v>210</v>
      </c>
    </row>
    <row r="56" spans="1:24" ht="15.75" thickBot="1">
      <c r="A56" t="s">
        <v>139</v>
      </c>
      <c r="B56" t="s">
        <v>212</v>
      </c>
      <c r="C56" t="s">
        <v>213</v>
      </c>
      <c r="F56" t="s">
        <v>27</v>
      </c>
      <c r="G56" t="s">
        <v>28</v>
      </c>
      <c r="I56" t="s">
        <v>27</v>
      </c>
      <c r="J56" s="4">
        <v>190201</v>
      </c>
      <c r="K56" t="s">
        <v>29</v>
      </c>
      <c r="L56" t="s">
        <v>214</v>
      </c>
      <c r="M56" t="s">
        <v>31</v>
      </c>
      <c r="N56" t="s">
        <v>143</v>
      </c>
      <c r="O56" t="s">
        <v>144</v>
      </c>
      <c r="P56" s="3">
        <v>561000</v>
      </c>
      <c r="Q56" s="3">
        <v>561000</v>
      </c>
      <c r="R56" t="s">
        <v>34</v>
      </c>
      <c r="S56" t="s">
        <v>35</v>
      </c>
      <c r="T56" t="s">
        <v>36</v>
      </c>
      <c r="X56" s="9" t="s">
        <v>213</v>
      </c>
    </row>
    <row r="57" spans="1:24" ht="15.75" thickBot="1">
      <c r="A57" t="s">
        <v>139</v>
      </c>
      <c r="B57" t="s">
        <v>215</v>
      </c>
      <c r="C57" t="s">
        <v>216</v>
      </c>
      <c r="F57" t="s">
        <v>27</v>
      </c>
      <c r="G57" t="s">
        <v>28</v>
      </c>
      <c r="I57" t="s">
        <v>27</v>
      </c>
      <c r="J57" s="4">
        <v>190201</v>
      </c>
      <c r="K57" t="s">
        <v>29</v>
      </c>
      <c r="L57" t="s">
        <v>217</v>
      </c>
      <c r="M57" t="s">
        <v>31</v>
      </c>
      <c r="N57" t="s">
        <v>143</v>
      </c>
      <c r="O57" t="s">
        <v>144</v>
      </c>
      <c r="P57" s="3">
        <v>554000</v>
      </c>
      <c r="Q57" s="3">
        <v>554000</v>
      </c>
      <c r="R57" t="s">
        <v>34</v>
      </c>
      <c r="S57" t="s">
        <v>35</v>
      </c>
      <c r="T57" t="s">
        <v>36</v>
      </c>
      <c r="X57" s="9" t="s">
        <v>216</v>
      </c>
    </row>
    <row r="58" spans="1:24" ht="15.75" thickBot="1">
      <c r="A58" t="s">
        <v>139</v>
      </c>
      <c r="B58" t="s">
        <v>218</v>
      </c>
      <c r="C58" t="s">
        <v>219</v>
      </c>
      <c r="F58" t="s">
        <v>27</v>
      </c>
      <c r="G58" t="s">
        <v>28</v>
      </c>
      <c r="I58" t="s">
        <v>27</v>
      </c>
      <c r="J58" s="4">
        <v>190201</v>
      </c>
      <c r="K58" t="s">
        <v>29</v>
      </c>
      <c r="L58" t="s">
        <v>217</v>
      </c>
      <c r="M58" t="s">
        <v>31</v>
      </c>
      <c r="N58" t="s">
        <v>143</v>
      </c>
      <c r="O58" t="s">
        <v>144</v>
      </c>
      <c r="P58" s="3">
        <v>4250000</v>
      </c>
      <c r="Q58" s="3">
        <v>4250000</v>
      </c>
      <c r="R58" t="s">
        <v>34</v>
      </c>
      <c r="S58" t="s">
        <v>35</v>
      </c>
      <c r="T58" t="s">
        <v>36</v>
      </c>
      <c r="X58" s="9" t="s">
        <v>219</v>
      </c>
    </row>
    <row r="59" spans="1:24" ht="15.75" thickBot="1">
      <c r="A59" t="s">
        <v>139</v>
      </c>
      <c r="B59" t="s">
        <v>220</v>
      </c>
      <c r="C59" t="s">
        <v>221</v>
      </c>
      <c r="F59" t="s">
        <v>27</v>
      </c>
      <c r="G59" t="s">
        <v>28</v>
      </c>
      <c r="I59" t="s">
        <v>27</v>
      </c>
      <c r="J59" s="4">
        <v>190201</v>
      </c>
      <c r="K59" t="s">
        <v>29</v>
      </c>
      <c r="L59" t="s">
        <v>214</v>
      </c>
      <c r="M59" t="s">
        <v>31</v>
      </c>
      <c r="N59" t="s">
        <v>143</v>
      </c>
      <c r="O59" t="s">
        <v>144</v>
      </c>
      <c r="P59" s="3">
        <v>1122000</v>
      </c>
      <c r="Q59" s="3">
        <v>1122000</v>
      </c>
      <c r="R59" t="s">
        <v>34</v>
      </c>
      <c r="S59" t="s">
        <v>35</v>
      </c>
      <c r="T59" t="s">
        <v>36</v>
      </c>
      <c r="X59" s="9" t="s">
        <v>221</v>
      </c>
    </row>
    <row r="60" spans="1:24" ht="15.75" thickBot="1">
      <c r="A60" t="s">
        <v>139</v>
      </c>
      <c r="B60" t="s">
        <v>222</v>
      </c>
      <c r="C60" t="s">
        <v>223</v>
      </c>
      <c r="F60" t="s">
        <v>27</v>
      </c>
      <c r="G60" t="s">
        <v>28</v>
      </c>
      <c r="I60" t="s">
        <v>27</v>
      </c>
      <c r="J60" s="4">
        <v>190201</v>
      </c>
      <c r="K60" t="s">
        <v>29</v>
      </c>
      <c r="L60" t="s">
        <v>224</v>
      </c>
      <c r="M60" t="s">
        <v>31</v>
      </c>
      <c r="N60" t="s">
        <v>143</v>
      </c>
      <c r="O60" t="s">
        <v>144</v>
      </c>
      <c r="P60" s="3">
        <v>950000</v>
      </c>
      <c r="Q60" s="3">
        <v>950000</v>
      </c>
      <c r="R60" t="s">
        <v>34</v>
      </c>
      <c r="S60" t="s">
        <v>35</v>
      </c>
      <c r="T60" t="s">
        <v>36</v>
      </c>
      <c r="X60" s="9" t="s">
        <v>223</v>
      </c>
    </row>
    <row r="61" spans="1:24" ht="15.75" thickBot="1">
      <c r="A61" t="s">
        <v>139</v>
      </c>
      <c r="B61" t="s">
        <v>225</v>
      </c>
      <c r="C61" t="s">
        <v>226</v>
      </c>
      <c r="F61" t="s">
        <v>27</v>
      </c>
      <c r="G61" t="s">
        <v>28</v>
      </c>
      <c r="I61" t="s">
        <v>27</v>
      </c>
      <c r="J61" s="4">
        <v>190201</v>
      </c>
      <c r="K61" t="s">
        <v>29</v>
      </c>
      <c r="L61" t="s">
        <v>227</v>
      </c>
      <c r="M61" t="s">
        <v>31</v>
      </c>
      <c r="N61" t="s">
        <v>143</v>
      </c>
      <c r="O61" t="s">
        <v>144</v>
      </c>
      <c r="P61" s="3">
        <v>259000</v>
      </c>
      <c r="Q61" s="3">
        <v>259000</v>
      </c>
      <c r="R61" t="s">
        <v>34</v>
      </c>
      <c r="S61" t="s">
        <v>35</v>
      </c>
      <c r="T61" t="s">
        <v>36</v>
      </c>
      <c r="X61" s="9" t="s">
        <v>226</v>
      </c>
    </row>
    <row r="62" spans="1:24" ht="15.75" thickBot="1">
      <c r="A62" t="s">
        <v>139</v>
      </c>
      <c r="B62" t="s">
        <v>228</v>
      </c>
      <c r="C62" t="s">
        <v>229</v>
      </c>
      <c r="F62" t="s">
        <v>27</v>
      </c>
      <c r="G62" t="s">
        <v>28</v>
      </c>
      <c r="I62" t="s">
        <v>27</v>
      </c>
      <c r="J62" s="4">
        <v>190201</v>
      </c>
      <c r="K62" t="s">
        <v>29</v>
      </c>
      <c r="L62" t="s">
        <v>227</v>
      </c>
      <c r="M62" t="s">
        <v>31</v>
      </c>
      <c r="N62" t="s">
        <v>143</v>
      </c>
      <c r="O62" t="s">
        <v>144</v>
      </c>
      <c r="P62" s="3">
        <v>143000</v>
      </c>
      <c r="Q62" s="3">
        <v>143000</v>
      </c>
      <c r="R62" t="s">
        <v>34</v>
      </c>
      <c r="S62" t="s">
        <v>35</v>
      </c>
      <c r="T62" t="s">
        <v>36</v>
      </c>
      <c r="X62" s="9" t="s">
        <v>229</v>
      </c>
    </row>
    <row r="63" spans="1:24" ht="15.75" thickBot="1">
      <c r="A63" t="s">
        <v>139</v>
      </c>
      <c r="B63" t="s">
        <v>230</v>
      </c>
      <c r="C63" t="s">
        <v>231</v>
      </c>
      <c r="F63" t="s">
        <v>27</v>
      </c>
      <c r="G63" t="s">
        <v>28</v>
      </c>
      <c r="I63" t="s">
        <v>27</v>
      </c>
      <c r="J63" s="4">
        <v>190201</v>
      </c>
      <c r="K63" t="s">
        <v>29</v>
      </c>
      <c r="L63" t="s">
        <v>232</v>
      </c>
      <c r="M63" t="s">
        <v>31</v>
      </c>
      <c r="N63" t="s">
        <v>143</v>
      </c>
      <c r="O63" t="s">
        <v>144</v>
      </c>
      <c r="P63" s="3">
        <v>2286000</v>
      </c>
      <c r="Q63" s="3">
        <v>2286000</v>
      </c>
      <c r="R63" t="s">
        <v>34</v>
      </c>
      <c r="S63" t="s">
        <v>35</v>
      </c>
      <c r="T63" t="s">
        <v>36</v>
      </c>
      <c r="X63" s="9" t="s">
        <v>231</v>
      </c>
    </row>
    <row r="64" spans="1:24" ht="15.75" thickBot="1">
      <c r="A64" t="s">
        <v>139</v>
      </c>
      <c r="B64" t="s">
        <v>233</v>
      </c>
      <c r="C64" t="s">
        <v>234</v>
      </c>
      <c r="F64" t="s">
        <v>27</v>
      </c>
      <c r="G64" t="s">
        <v>28</v>
      </c>
      <c r="I64" t="s">
        <v>27</v>
      </c>
      <c r="J64" s="4">
        <v>190201</v>
      </c>
      <c r="K64" t="s">
        <v>29</v>
      </c>
      <c r="L64" t="s">
        <v>235</v>
      </c>
      <c r="M64" t="s">
        <v>31</v>
      </c>
      <c r="N64" t="s">
        <v>143</v>
      </c>
      <c r="O64" t="s">
        <v>144</v>
      </c>
      <c r="P64" s="3">
        <v>445000</v>
      </c>
      <c r="Q64" s="3">
        <v>445000</v>
      </c>
      <c r="R64" t="s">
        <v>34</v>
      </c>
      <c r="S64" t="s">
        <v>35</v>
      </c>
      <c r="T64" t="s">
        <v>36</v>
      </c>
      <c r="X64" s="9" t="s">
        <v>234</v>
      </c>
    </row>
    <row r="65" spans="1:24" ht="15.75" thickBot="1">
      <c r="A65" t="s">
        <v>139</v>
      </c>
      <c r="B65" t="s">
        <v>236</v>
      </c>
      <c r="C65" t="s">
        <v>237</v>
      </c>
      <c r="F65" t="s">
        <v>27</v>
      </c>
      <c r="G65" t="s">
        <v>28</v>
      </c>
      <c r="I65" t="s">
        <v>27</v>
      </c>
      <c r="J65" s="4">
        <v>190201</v>
      </c>
      <c r="K65" t="s">
        <v>29</v>
      </c>
      <c r="L65" t="s">
        <v>235</v>
      </c>
      <c r="M65" t="s">
        <v>31</v>
      </c>
      <c r="N65" t="s">
        <v>143</v>
      </c>
      <c r="O65" t="s">
        <v>144</v>
      </c>
      <c r="P65" s="3">
        <v>203000</v>
      </c>
      <c r="Q65" s="3">
        <v>203000</v>
      </c>
      <c r="R65" t="s">
        <v>34</v>
      </c>
      <c r="S65" t="s">
        <v>35</v>
      </c>
      <c r="T65" t="s">
        <v>36</v>
      </c>
      <c r="X65" s="9" t="s">
        <v>237</v>
      </c>
    </row>
    <row r="66" spans="1:24" ht="15.75" thickBot="1">
      <c r="A66" t="s">
        <v>139</v>
      </c>
      <c r="B66" t="s">
        <v>238</v>
      </c>
      <c r="C66" t="s">
        <v>239</v>
      </c>
      <c r="F66" t="s">
        <v>27</v>
      </c>
      <c r="G66" t="s">
        <v>28</v>
      </c>
      <c r="I66" t="s">
        <v>27</v>
      </c>
      <c r="J66" s="4">
        <v>190201</v>
      </c>
      <c r="K66" t="s">
        <v>29</v>
      </c>
      <c r="L66" t="s">
        <v>191</v>
      </c>
      <c r="M66" t="s">
        <v>31</v>
      </c>
      <c r="N66" t="s">
        <v>143</v>
      </c>
      <c r="O66" t="s">
        <v>144</v>
      </c>
      <c r="P66" s="3">
        <v>260000</v>
      </c>
      <c r="Q66" s="3">
        <v>260000</v>
      </c>
      <c r="R66" t="s">
        <v>34</v>
      </c>
      <c r="S66" t="s">
        <v>35</v>
      </c>
      <c r="T66" t="s">
        <v>36</v>
      </c>
      <c r="X66" s="9" t="s">
        <v>239</v>
      </c>
    </row>
    <row r="67" spans="1:24" ht="15.75" thickBot="1">
      <c r="A67" t="s">
        <v>139</v>
      </c>
      <c r="B67" t="s">
        <v>240</v>
      </c>
      <c r="C67" t="s">
        <v>241</v>
      </c>
      <c r="F67" t="s">
        <v>27</v>
      </c>
      <c r="G67" t="s">
        <v>28</v>
      </c>
      <c r="I67" t="s">
        <v>27</v>
      </c>
      <c r="J67" s="4">
        <v>190201</v>
      </c>
      <c r="K67" t="s">
        <v>29</v>
      </c>
      <c r="L67" t="s">
        <v>185</v>
      </c>
      <c r="M67" t="s">
        <v>31</v>
      </c>
      <c r="N67" t="s">
        <v>143</v>
      </c>
      <c r="O67" t="s">
        <v>144</v>
      </c>
      <c r="P67" s="3">
        <v>409000</v>
      </c>
      <c r="Q67" s="3">
        <v>409000</v>
      </c>
      <c r="R67" t="s">
        <v>34</v>
      </c>
      <c r="S67" t="s">
        <v>35</v>
      </c>
      <c r="T67" t="s">
        <v>36</v>
      </c>
      <c r="X67" s="9" t="s">
        <v>241</v>
      </c>
    </row>
    <row r="68" spans="1:24" ht="15.75" thickBot="1">
      <c r="A68" t="s">
        <v>139</v>
      </c>
      <c r="B68" t="s">
        <v>242</v>
      </c>
      <c r="C68" t="s">
        <v>243</v>
      </c>
      <c r="F68" t="s">
        <v>27</v>
      </c>
      <c r="G68" t="s">
        <v>28</v>
      </c>
      <c r="I68" t="s">
        <v>27</v>
      </c>
      <c r="J68" s="4">
        <v>190201</v>
      </c>
      <c r="K68" t="s">
        <v>29</v>
      </c>
      <c r="L68" t="s">
        <v>244</v>
      </c>
      <c r="M68" t="s">
        <v>31</v>
      </c>
      <c r="N68" t="s">
        <v>143</v>
      </c>
      <c r="O68" t="s">
        <v>144</v>
      </c>
      <c r="P68" s="3">
        <v>35000000</v>
      </c>
      <c r="Q68" s="3">
        <v>35000000</v>
      </c>
      <c r="R68" t="s">
        <v>34</v>
      </c>
      <c r="S68" t="s">
        <v>35</v>
      </c>
      <c r="T68" t="s">
        <v>36</v>
      </c>
      <c r="X68" s="9" t="s">
        <v>243</v>
      </c>
    </row>
    <row r="69" spans="1:24" ht="15.75" thickBot="1">
      <c r="A69" t="s">
        <v>245</v>
      </c>
      <c r="B69" t="s">
        <v>246</v>
      </c>
      <c r="C69" t="s">
        <v>247</v>
      </c>
      <c r="F69" t="s">
        <v>27</v>
      </c>
      <c r="G69" t="s">
        <v>28</v>
      </c>
      <c r="I69" t="s">
        <v>27</v>
      </c>
      <c r="J69" s="4">
        <v>190201</v>
      </c>
      <c r="K69" t="s">
        <v>29</v>
      </c>
      <c r="L69" t="s">
        <v>248</v>
      </c>
      <c r="M69" t="s">
        <v>31</v>
      </c>
      <c r="N69" t="s">
        <v>143</v>
      </c>
      <c r="O69" t="s">
        <v>144</v>
      </c>
      <c r="P69" s="3">
        <v>75000</v>
      </c>
      <c r="Q69" s="3">
        <v>75000</v>
      </c>
      <c r="R69" t="s">
        <v>34</v>
      </c>
      <c r="S69" t="s">
        <v>35</v>
      </c>
      <c r="T69" t="s">
        <v>36</v>
      </c>
      <c r="X69" s="9" t="s">
        <v>247</v>
      </c>
    </row>
    <row r="70" spans="1:24" ht="15.75" thickBot="1">
      <c r="A70" t="s">
        <v>245</v>
      </c>
      <c r="B70" t="s">
        <v>249</v>
      </c>
      <c r="C70" t="s">
        <v>250</v>
      </c>
      <c r="F70" t="s">
        <v>27</v>
      </c>
      <c r="G70" t="s">
        <v>28</v>
      </c>
      <c r="I70" t="s">
        <v>27</v>
      </c>
      <c r="J70" s="4">
        <v>190201</v>
      </c>
      <c r="K70" t="s">
        <v>29</v>
      </c>
      <c r="L70" t="s">
        <v>251</v>
      </c>
      <c r="M70" t="s">
        <v>31</v>
      </c>
      <c r="N70" t="s">
        <v>143</v>
      </c>
      <c r="O70" t="s">
        <v>144</v>
      </c>
      <c r="P70" s="3">
        <v>260000</v>
      </c>
      <c r="Q70" s="3">
        <v>260000</v>
      </c>
      <c r="R70" t="s">
        <v>34</v>
      </c>
      <c r="S70" t="s">
        <v>35</v>
      </c>
      <c r="T70" t="s">
        <v>36</v>
      </c>
      <c r="X70" s="9" t="s">
        <v>250</v>
      </c>
    </row>
    <row r="71" spans="1:24" ht="15.75" thickBot="1">
      <c r="A71" t="s">
        <v>245</v>
      </c>
      <c r="B71" t="s">
        <v>252</v>
      </c>
      <c r="C71" t="s">
        <v>253</v>
      </c>
      <c r="F71" t="s">
        <v>27</v>
      </c>
      <c r="G71" t="s">
        <v>28</v>
      </c>
      <c r="I71" t="s">
        <v>27</v>
      </c>
      <c r="J71" s="4">
        <v>190201</v>
      </c>
      <c r="K71" t="s">
        <v>29</v>
      </c>
      <c r="L71" t="s">
        <v>254</v>
      </c>
      <c r="M71" t="s">
        <v>31</v>
      </c>
      <c r="N71" t="s">
        <v>143</v>
      </c>
      <c r="O71" t="s">
        <v>144</v>
      </c>
      <c r="P71" s="3">
        <v>6161000</v>
      </c>
      <c r="Q71" s="3">
        <v>6161000</v>
      </c>
      <c r="R71" t="s">
        <v>34</v>
      </c>
      <c r="S71" t="s">
        <v>35</v>
      </c>
      <c r="T71" t="s">
        <v>36</v>
      </c>
      <c r="X71" s="9" t="s">
        <v>253</v>
      </c>
    </row>
    <row r="72" spans="1:24" ht="15.75" thickBot="1">
      <c r="A72" t="s">
        <v>245</v>
      </c>
      <c r="B72" t="s">
        <v>255</v>
      </c>
      <c r="C72" t="s">
        <v>256</v>
      </c>
      <c r="F72" t="s">
        <v>27</v>
      </c>
      <c r="G72" t="s">
        <v>28</v>
      </c>
      <c r="I72" t="s">
        <v>27</v>
      </c>
      <c r="J72" s="4">
        <v>190201</v>
      </c>
      <c r="K72" t="s">
        <v>29</v>
      </c>
      <c r="L72" t="s">
        <v>257</v>
      </c>
      <c r="M72" t="s">
        <v>31</v>
      </c>
      <c r="N72" t="s">
        <v>143</v>
      </c>
      <c r="O72" t="s">
        <v>144</v>
      </c>
      <c r="P72" s="3">
        <v>1150000</v>
      </c>
      <c r="Q72" s="3">
        <v>1150000</v>
      </c>
      <c r="R72" t="s">
        <v>34</v>
      </c>
      <c r="S72" t="s">
        <v>35</v>
      </c>
      <c r="T72" t="s">
        <v>36</v>
      </c>
      <c r="X72" s="9" t="s">
        <v>1180</v>
      </c>
    </row>
    <row r="73" spans="1:24" ht="15.75" thickBot="1">
      <c r="A73" t="s">
        <v>245</v>
      </c>
      <c r="B73" t="s">
        <v>258</v>
      </c>
      <c r="C73" t="s">
        <v>259</v>
      </c>
      <c r="F73" t="s">
        <v>27</v>
      </c>
      <c r="G73" t="s">
        <v>28</v>
      </c>
      <c r="I73" t="s">
        <v>27</v>
      </c>
      <c r="J73" s="4">
        <v>190201</v>
      </c>
      <c r="K73" t="s">
        <v>29</v>
      </c>
      <c r="L73" t="s">
        <v>260</v>
      </c>
      <c r="M73" t="s">
        <v>31</v>
      </c>
      <c r="N73" t="s">
        <v>143</v>
      </c>
      <c r="O73" t="s">
        <v>144</v>
      </c>
      <c r="P73" s="3">
        <v>190000</v>
      </c>
      <c r="Q73" s="3">
        <v>190000</v>
      </c>
      <c r="R73" t="s">
        <v>34</v>
      </c>
      <c r="S73" t="s">
        <v>35</v>
      </c>
      <c r="T73" t="s">
        <v>36</v>
      </c>
      <c r="X73" s="9" t="s">
        <v>259</v>
      </c>
    </row>
    <row r="74" spans="1:24" ht="15.75" thickBot="1">
      <c r="A74" t="s">
        <v>245</v>
      </c>
      <c r="B74" t="s">
        <v>261</v>
      </c>
      <c r="C74" t="s">
        <v>262</v>
      </c>
      <c r="F74" t="s">
        <v>27</v>
      </c>
      <c r="G74" t="s">
        <v>28</v>
      </c>
      <c r="I74" t="s">
        <v>27</v>
      </c>
      <c r="J74" s="4">
        <v>190201</v>
      </c>
      <c r="K74" t="s">
        <v>29</v>
      </c>
      <c r="L74" t="s">
        <v>263</v>
      </c>
      <c r="M74" t="s">
        <v>31</v>
      </c>
      <c r="N74" t="s">
        <v>143</v>
      </c>
      <c r="O74" t="s">
        <v>144</v>
      </c>
      <c r="P74" s="3">
        <v>2200000</v>
      </c>
      <c r="Q74" s="3">
        <v>2200000</v>
      </c>
      <c r="R74" t="s">
        <v>34</v>
      </c>
      <c r="S74" t="s">
        <v>35</v>
      </c>
      <c r="T74" t="s">
        <v>36</v>
      </c>
      <c r="X74" s="9" t="s">
        <v>262</v>
      </c>
    </row>
    <row r="75" spans="1:24" ht="15.75" thickBot="1">
      <c r="A75" t="s">
        <v>245</v>
      </c>
      <c r="B75" t="s">
        <v>264</v>
      </c>
      <c r="C75" t="s">
        <v>265</v>
      </c>
      <c r="F75" t="s">
        <v>27</v>
      </c>
      <c r="G75" t="s">
        <v>28</v>
      </c>
      <c r="I75" t="s">
        <v>27</v>
      </c>
      <c r="J75" s="4">
        <v>190201</v>
      </c>
      <c r="K75" t="s">
        <v>29</v>
      </c>
      <c r="L75" t="s">
        <v>266</v>
      </c>
      <c r="M75" t="s">
        <v>31</v>
      </c>
      <c r="N75" t="s">
        <v>143</v>
      </c>
      <c r="O75" t="s">
        <v>144</v>
      </c>
      <c r="P75" s="3">
        <v>190000</v>
      </c>
      <c r="Q75" s="3">
        <v>190000</v>
      </c>
      <c r="R75" t="s">
        <v>34</v>
      </c>
      <c r="S75" t="s">
        <v>35</v>
      </c>
      <c r="T75" t="s">
        <v>36</v>
      </c>
      <c r="X75" s="9" t="s">
        <v>265</v>
      </c>
    </row>
    <row r="76" spans="1:24" ht="15.75" thickBot="1">
      <c r="A76" t="s">
        <v>245</v>
      </c>
      <c r="B76" t="s">
        <v>267</v>
      </c>
      <c r="C76" t="s">
        <v>268</v>
      </c>
      <c r="F76" t="s">
        <v>27</v>
      </c>
      <c r="G76" t="s">
        <v>28</v>
      </c>
      <c r="I76" t="s">
        <v>27</v>
      </c>
      <c r="J76" s="4">
        <v>190201</v>
      </c>
      <c r="K76" t="s">
        <v>29</v>
      </c>
      <c r="L76" t="s">
        <v>269</v>
      </c>
      <c r="M76" t="s">
        <v>31</v>
      </c>
      <c r="N76" t="s">
        <v>143</v>
      </c>
      <c r="O76" t="s">
        <v>144</v>
      </c>
      <c r="P76" s="3">
        <v>3700000</v>
      </c>
      <c r="Q76" s="3">
        <v>3700000</v>
      </c>
      <c r="R76" t="s">
        <v>34</v>
      </c>
      <c r="S76" t="s">
        <v>35</v>
      </c>
      <c r="T76" t="s">
        <v>36</v>
      </c>
      <c r="X76" s="9" t="s">
        <v>268</v>
      </c>
    </row>
    <row r="77" spans="1:24" ht="15.75" thickBot="1">
      <c r="A77" t="s">
        <v>245</v>
      </c>
      <c r="B77" t="s">
        <v>270</v>
      </c>
      <c r="C77" t="s">
        <v>271</v>
      </c>
      <c r="F77" t="s">
        <v>27</v>
      </c>
      <c r="G77" t="s">
        <v>28</v>
      </c>
      <c r="I77" t="s">
        <v>27</v>
      </c>
      <c r="J77" s="4">
        <v>190201</v>
      </c>
      <c r="K77" t="s">
        <v>29</v>
      </c>
      <c r="L77" t="s">
        <v>272</v>
      </c>
      <c r="M77" t="s">
        <v>31</v>
      </c>
      <c r="N77" t="s">
        <v>143</v>
      </c>
      <c r="O77" t="s">
        <v>144</v>
      </c>
      <c r="P77" s="3">
        <v>1800000</v>
      </c>
      <c r="Q77" s="3">
        <v>1800000</v>
      </c>
      <c r="R77" t="s">
        <v>34</v>
      </c>
      <c r="S77" t="s">
        <v>35</v>
      </c>
      <c r="T77" t="s">
        <v>36</v>
      </c>
      <c r="X77" s="9" t="s">
        <v>1181</v>
      </c>
    </row>
    <row r="78" spans="1:24" ht="15.75" thickBot="1">
      <c r="A78" t="s">
        <v>245</v>
      </c>
      <c r="B78" t="s">
        <v>273</v>
      </c>
      <c r="C78" t="s">
        <v>274</v>
      </c>
      <c r="F78" t="s">
        <v>27</v>
      </c>
      <c r="G78" t="s">
        <v>28</v>
      </c>
      <c r="I78" t="s">
        <v>27</v>
      </c>
      <c r="J78" s="4">
        <v>190201</v>
      </c>
      <c r="K78" t="s">
        <v>29</v>
      </c>
      <c r="L78" t="s">
        <v>275</v>
      </c>
      <c r="M78" t="s">
        <v>31</v>
      </c>
      <c r="N78" t="s">
        <v>143</v>
      </c>
      <c r="O78" t="s">
        <v>144</v>
      </c>
      <c r="P78" s="3">
        <v>2700000</v>
      </c>
      <c r="Q78" s="3">
        <v>2700000</v>
      </c>
      <c r="R78" t="s">
        <v>34</v>
      </c>
      <c r="S78" t="s">
        <v>35</v>
      </c>
      <c r="T78" t="s">
        <v>36</v>
      </c>
      <c r="X78" s="9" t="s">
        <v>274</v>
      </c>
    </row>
    <row r="79" spans="1:24" ht="15.75" thickBot="1">
      <c r="A79" t="s">
        <v>245</v>
      </c>
      <c r="B79" t="s">
        <v>276</v>
      </c>
      <c r="C79" t="s">
        <v>277</v>
      </c>
      <c r="F79" t="s">
        <v>27</v>
      </c>
      <c r="G79" t="s">
        <v>28</v>
      </c>
      <c r="I79" t="s">
        <v>27</v>
      </c>
      <c r="J79" s="4">
        <v>190201</v>
      </c>
      <c r="K79" t="s">
        <v>29</v>
      </c>
      <c r="L79" t="s">
        <v>278</v>
      </c>
      <c r="M79" t="s">
        <v>31</v>
      </c>
      <c r="N79" t="s">
        <v>143</v>
      </c>
      <c r="O79" t="s">
        <v>144</v>
      </c>
      <c r="P79" s="3">
        <v>798000</v>
      </c>
      <c r="Q79" s="3">
        <v>798000</v>
      </c>
      <c r="R79" t="s">
        <v>34</v>
      </c>
      <c r="S79" t="s">
        <v>35</v>
      </c>
      <c r="T79" t="s">
        <v>36</v>
      </c>
      <c r="X79" s="9" t="s">
        <v>277</v>
      </c>
    </row>
    <row r="80" spans="1:24" ht="15.75" thickBot="1">
      <c r="A80" t="s">
        <v>245</v>
      </c>
      <c r="B80" t="s">
        <v>279</v>
      </c>
      <c r="C80" t="s">
        <v>280</v>
      </c>
      <c r="F80" t="s">
        <v>27</v>
      </c>
      <c r="G80" t="s">
        <v>28</v>
      </c>
      <c r="I80" t="s">
        <v>27</v>
      </c>
      <c r="J80" s="4">
        <v>190201</v>
      </c>
      <c r="K80" t="s">
        <v>29</v>
      </c>
      <c r="L80" t="s">
        <v>281</v>
      </c>
      <c r="M80" t="s">
        <v>31</v>
      </c>
      <c r="N80" t="s">
        <v>143</v>
      </c>
      <c r="O80" t="s">
        <v>144</v>
      </c>
      <c r="P80" s="3">
        <v>850000</v>
      </c>
      <c r="Q80" s="3">
        <v>850000</v>
      </c>
      <c r="R80" t="s">
        <v>34</v>
      </c>
      <c r="S80" t="s">
        <v>35</v>
      </c>
      <c r="T80" t="s">
        <v>36</v>
      </c>
      <c r="X80" s="9" t="s">
        <v>280</v>
      </c>
    </row>
    <row r="81" spans="1:24" ht="15.75" thickBot="1">
      <c r="A81" t="s">
        <v>245</v>
      </c>
      <c r="B81" t="s">
        <v>282</v>
      </c>
      <c r="C81" t="s">
        <v>283</v>
      </c>
      <c r="F81" t="s">
        <v>27</v>
      </c>
      <c r="G81" t="s">
        <v>28</v>
      </c>
      <c r="I81" t="s">
        <v>27</v>
      </c>
      <c r="J81" s="4">
        <v>190201</v>
      </c>
      <c r="K81" t="s">
        <v>29</v>
      </c>
      <c r="L81" t="s">
        <v>284</v>
      </c>
      <c r="M81" t="s">
        <v>31</v>
      </c>
      <c r="N81" t="s">
        <v>143</v>
      </c>
      <c r="O81" t="s">
        <v>144</v>
      </c>
      <c r="P81" s="3">
        <v>120000</v>
      </c>
      <c r="Q81" s="3">
        <v>120000</v>
      </c>
      <c r="R81" t="s">
        <v>34</v>
      </c>
      <c r="S81" t="s">
        <v>35</v>
      </c>
      <c r="T81" t="s">
        <v>36</v>
      </c>
      <c r="X81" s="9" t="s">
        <v>283</v>
      </c>
    </row>
    <row r="82" spans="1:24" ht="15.75" thickBot="1">
      <c r="A82" t="s">
        <v>245</v>
      </c>
      <c r="B82" t="s">
        <v>285</v>
      </c>
      <c r="C82" t="s">
        <v>286</v>
      </c>
      <c r="F82" t="s">
        <v>27</v>
      </c>
      <c r="G82" t="s">
        <v>28</v>
      </c>
      <c r="I82" t="s">
        <v>27</v>
      </c>
      <c r="J82" s="4">
        <v>190201</v>
      </c>
      <c r="K82" t="s">
        <v>29</v>
      </c>
      <c r="L82" t="s">
        <v>287</v>
      </c>
      <c r="M82" t="s">
        <v>31</v>
      </c>
      <c r="N82" t="s">
        <v>143</v>
      </c>
      <c r="O82" t="s">
        <v>144</v>
      </c>
      <c r="P82" s="3">
        <v>1400000</v>
      </c>
      <c r="Q82" s="3">
        <v>1400000</v>
      </c>
      <c r="R82" t="s">
        <v>34</v>
      </c>
      <c r="S82" t="s">
        <v>35</v>
      </c>
      <c r="T82" t="s">
        <v>36</v>
      </c>
      <c r="X82" s="9" t="s">
        <v>1182</v>
      </c>
    </row>
    <row r="83" spans="1:24" ht="15.75" thickBot="1">
      <c r="A83" t="s">
        <v>245</v>
      </c>
      <c r="B83" t="s">
        <v>288</v>
      </c>
      <c r="C83" t="s">
        <v>289</v>
      </c>
      <c r="F83" t="s">
        <v>27</v>
      </c>
      <c r="G83" t="s">
        <v>28</v>
      </c>
      <c r="I83" t="s">
        <v>27</v>
      </c>
      <c r="J83" s="4">
        <v>190201</v>
      </c>
      <c r="K83" t="s">
        <v>29</v>
      </c>
      <c r="L83" t="s">
        <v>290</v>
      </c>
      <c r="M83" t="s">
        <v>31</v>
      </c>
      <c r="N83" t="s">
        <v>143</v>
      </c>
      <c r="O83" t="s">
        <v>144</v>
      </c>
      <c r="P83" s="3">
        <v>340000</v>
      </c>
      <c r="Q83" s="3">
        <v>340000</v>
      </c>
      <c r="R83" t="s">
        <v>34</v>
      </c>
      <c r="S83" t="s">
        <v>35</v>
      </c>
      <c r="T83" t="s">
        <v>36</v>
      </c>
      <c r="X83" s="9" t="s">
        <v>1183</v>
      </c>
    </row>
    <row r="84" spans="1:24" ht="15.75" thickBot="1">
      <c r="A84" t="s">
        <v>245</v>
      </c>
      <c r="B84" t="s">
        <v>291</v>
      </c>
      <c r="C84" t="s">
        <v>292</v>
      </c>
      <c r="F84" t="s">
        <v>27</v>
      </c>
      <c r="G84" t="s">
        <v>28</v>
      </c>
      <c r="I84" t="s">
        <v>27</v>
      </c>
      <c r="J84" s="4">
        <v>190201</v>
      </c>
      <c r="K84" t="s">
        <v>29</v>
      </c>
      <c r="L84" t="s">
        <v>293</v>
      </c>
      <c r="M84" t="s">
        <v>31</v>
      </c>
      <c r="N84" t="s">
        <v>143</v>
      </c>
      <c r="O84" t="s">
        <v>144</v>
      </c>
      <c r="P84" s="3">
        <v>1160000</v>
      </c>
      <c r="Q84" s="3">
        <v>1160000</v>
      </c>
      <c r="R84" t="s">
        <v>34</v>
      </c>
      <c r="S84" t="s">
        <v>35</v>
      </c>
      <c r="T84" t="s">
        <v>36</v>
      </c>
      <c r="X84" s="9" t="s">
        <v>1184</v>
      </c>
    </row>
    <row r="85" spans="1:24" ht="15.75" thickBot="1">
      <c r="A85" t="s">
        <v>245</v>
      </c>
      <c r="B85" t="s">
        <v>294</v>
      </c>
      <c r="C85" t="s">
        <v>295</v>
      </c>
      <c r="F85" t="s">
        <v>27</v>
      </c>
      <c r="G85" t="s">
        <v>28</v>
      </c>
      <c r="I85" t="s">
        <v>27</v>
      </c>
      <c r="J85" s="4">
        <v>190201</v>
      </c>
      <c r="K85" t="s">
        <v>29</v>
      </c>
      <c r="L85" t="s">
        <v>296</v>
      </c>
      <c r="M85" t="s">
        <v>31</v>
      </c>
      <c r="N85" t="s">
        <v>143</v>
      </c>
      <c r="O85" t="s">
        <v>144</v>
      </c>
      <c r="P85" s="3">
        <v>4500000</v>
      </c>
      <c r="Q85" s="3">
        <v>4500000</v>
      </c>
      <c r="R85" t="s">
        <v>34</v>
      </c>
      <c r="S85" t="s">
        <v>35</v>
      </c>
      <c r="T85" t="s">
        <v>36</v>
      </c>
      <c r="X85" s="9" t="s">
        <v>1185</v>
      </c>
    </row>
    <row r="86" spans="1:24" ht="15.75" thickBot="1">
      <c r="A86" t="s">
        <v>245</v>
      </c>
      <c r="B86" t="s">
        <v>297</v>
      </c>
      <c r="C86" t="s">
        <v>298</v>
      </c>
      <c r="F86" t="s">
        <v>27</v>
      </c>
      <c r="G86" t="s">
        <v>28</v>
      </c>
      <c r="I86" t="s">
        <v>27</v>
      </c>
      <c r="J86" s="4">
        <v>190201</v>
      </c>
      <c r="K86" t="s">
        <v>29</v>
      </c>
      <c r="L86" t="s">
        <v>299</v>
      </c>
      <c r="M86" t="s">
        <v>31</v>
      </c>
      <c r="N86" t="s">
        <v>143</v>
      </c>
      <c r="O86" t="s">
        <v>144</v>
      </c>
      <c r="P86" s="3">
        <v>2457000</v>
      </c>
      <c r="Q86" s="3">
        <v>2457000</v>
      </c>
      <c r="R86" t="s">
        <v>34</v>
      </c>
      <c r="S86" t="s">
        <v>35</v>
      </c>
      <c r="T86" t="s">
        <v>36</v>
      </c>
      <c r="X86" s="9" t="s">
        <v>298</v>
      </c>
    </row>
    <row r="87" spans="1:24" ht="15.75" thickBot="1">
      <c r="A87" t="s">
        <v>245</v>
      </c>
      <c r="B87" t="s">
        <v>300</v>
      </c>
      <c r="C87" t="s">
        <v>301</v>
      </c>
      <c r="F87" t="s">
        <v>27</v>
      </c>
      <c r="G87" t="s">
        <v>28</v>
      </c>
      <c r="I87" t="s">
        <v>27</v>
      </c>
      <c r="J87" s="4">
        <v>190201</v>
      </c>
      <c r="K87" t="s">
        <v>29</v>
      </c>
      <c r="L87" t="s">
        <v>302</v>
      </c>
      <c r="M87" t="s">
        <v>31</v>
      </c>
      <c r="N87" t="s">
        <v>143</v>
      </c>
      <c r="O87" t="s">
        <v>144</v>
      </c>
      <c r="P87" s="3">
        <v>2700000</v>
      </c>
      <c r="Q87" s="3">
        <v>2700000</v>
      </c>
      <c r="R87" t="s">
        <v>34</v>
      </c>
      <c r="S87" t="s">
        <v>35</v>
      </c>
      <c r="T87" t="s">
        <v>36</v>
      </c>
      <c r="X87" s="9" t="s">
        <v>301</v>
      </c>
    </row>
    <row r="88" spans="1:24" ht="15.75" thickBot="1">
      <c r="A88" t="s">
        <v>245</v>
      </c>
      <c r="B88" t="s">
        <v>303</v>
      </c>
      <c r="C88" t="s">
        <v>304</v>
      </c>
      <c r="F88" t="s">
        <v>27</v>
      </c>
      <c r="G88" t="s">
        <v>28</v>
      </c>
      <c r="I88" t="s">
        <v>27</v>
      </c>
      <c r="J88" s="4">
        <v>190201</v>
      </c>
      <c r="K88" t="s">
        <v>29</v>
      </c>
      <c r="L88" t="s">
        <v>305</v>
      </c>
      <c r="M88" t="s">
        <v>31</v>
      </c>
      <c r="N88" t="s">
        <v>143</v>
      </c>
      <c r="O88" t="s">
        <v>144</v>
      </c>
      <c r="P88" s="3">
        <v>270000</v>
      </c>
      <c r="Q88" s="3">
        <v>270000</v>
      </c>
      <c r="R88" t="s">
        <v>34</v>
      </c>
      <c r="S88" t="s">
        <v>35</v>
      </c>
      <c r="T88" t="s">
        <v>36</v>
      </c>
      <c r="X88" s="9" t="s">
        <v>1186</v>
      </c>
    </row>
    <row r="89" spans="1:24" ht="15.75" thickBot="1">
      <c r="A89" t="s">
        <v>245</v>
      </c>
      <c r="B89" t="s">
        <v>306</v>
      </c>
      <c r="C89" t="s">
        <v>307</v>
      </c>
      <c r="F89" t="s">
        <v>27</v>
      </c>
      <c r="G89" t="s">
        <v>28</v>
      </c>
      <c r="I89" t="s">
        <v>27</v>
      </c>
      <c r="J89" s="4">
        <v>190201</v>
      </c>
      <c r="K89" t="s">
        <v>29</v>
      </c>
      <c r="L89" t="s">
        <v>308</v>
      </c>
      <c r="M89" t="s">
        <v>31</v>
      </c>
      <c r="N89" t="s">
        <v>143</v>
      </c>
      <c r="O89" t="s">
        <v>144</v>
      </c>
      <c r="P89" s="3">
        <v>520000</v>
      </c>
      <c r="Q89" s="3">
        <v>520000</v>
      </c>
      <c r="R89" t="s">
        <v>34</v>
      </c>
      <c r="S89" t="s">
        <v>35</v>
      </c>
      <c r="T89" t="s">
        <v>36</v>
      </c>
      <c r="X89" s="9" t="s">
        <v>1187</v>
      </c>
    </row>
    <row r="90" spans="1:24" ht="15.75" thickBot="1">
      <c r="A90" t="s">
        <v>245</v>
      </c>
      <c r="B90" t="s">
        <v>309</v>
      </c>
      <c r="C90" t="s">
        <v>310</v>
      </c>
      <c r="F90" t="s">
        <v>27</v>
      </c>
      <c r="G90" t="s">
        <v>28</v>
      </c>
      <c r="I90" t="s">
        <v>27</v>
      </c>
      <c r="J90" s="4">
        <v>190201</v>
      </c>
      <c r="K90" t="s">
        <v>29</v>
      </c>
      <c r="L90" t="s">
        <v>311</v>
      </c>
      <c r="M90" t="s">
        <v>31</v>
      </c>
      <c r="N90" t="s">
        <v>143</v>
      </c>
      <c r="O90" t="s">
        <v>144</v>
      </c>
      <c r="P90" s="3">
        <v>1500000</v>
      </c>
      <c r="Q90" s="3">
        <v>1500000</v>
      </c>
      <c r="R90" t="s">
        <v>34</v>
      </c>
      <c r="S90" t="s">
        <v>35</v>
      </c>
      <c r="T90" t="s">
        <v>36</v>
      </c>
      <c r="X90" s="9" t="s">
        <v>310</v>
      </c>
    </row>
    <row r="91" spans="1:24" ht="15.75" thickBot="1">
      <c r="A91" t="s">
        <v>245</v>
      </c>
      <c r="B91" t="s">
        <v>312</v>
      </c>
      <c r="C91" t="s">
        <v>313</v>
      </c>
      <c r="F91" t="s">
        <v>27</v>
      </c>
      <c r="G91" t="s">
        <v>28</v>
      </c>
      <c r="I91" t="s">
        <v>27</v>
      </c>
      <c r="J91" s="4">
        <v>190201</v>
      </c>
      <c r="K91" t="s">
        <v>29</v>
      </c>
      <c r="L91" t="s">
        <v>314</v>
      </c>
      <c r="M91" t="s">
        <v>31</v>
      </c>
      <c r="N91" t="s">
        <v>143</v>
      </c>
      <c r="O91" t="s">
        <v>144</v>
      </c>
      <c r="P91" s="3">
        <v>560000</v>
      </c>
      <c r="Q91" s="3">
        <v>560000</v>
      </c>
      <c r="R91" t="s">
        <v>34</v>
      </c>
      <c r="S91" t="s">
        <v>35</v>
      </c>
      <c r="T91" t="s">
        <v>36</v>
      </c>
      <c r="X91" s="9" t="s">
        <v>313</v>
      </c>
    </row>
    <row r="92" spans="1:24" ht="15.75" thickBot="1">
      <c r="A92" t="s">
        <v>245</v>
      </c>
      <c r="B92" t="s">
        <v>315</v>
      </c>
      <c r="C92" t="s">
        <v>316</v>
      </c>
      <c r="F92" t="s">
        <v>27</v>
      </c>
      <c r="G92" t="s">
        <v>28</v>
      </c>
      <c r="I92" t="s">
        <v>27</v>
      </c>
      <c r="J92" s="4">
        <v>190201</v>
      </c>
      <c r="K92" t="s">
        <v>29</v>
      </c>
      <c r="L92" t="s">
        <v>317</v>
      </c>
      <c r="M92" t="s">
        <v>31</v>
      </c>
      <c r="N92" t="s">
        <v>143</v>
      </c>
      <c r="O92" t="s">
        <v>144</v>
      </c>
      <c r="P92" s="3">
        <v>1900000</v>
      </c>
      <c r="Q92" s="3">
        <v>1900000</v>
      </c>
      <c r="R92" t="s">
        <v>34</v>
      </c>
      <c r="S92" t="s">
        <v>35</v>
      </c>
      <c r="T92" t="s">
        <v>36</v>
      </c>
      <c r="X92" s="9" t="s">
        <v>1188</v>
      </c>
    </row>
    <row r="93" spans="1:24" ht="15.75" thickBot="1">
      <c r="A93" t="s">
        <v>245</v>
      </c>
      <c r="B93" t="s">
        <v>318</v>
      </c>
      <c r="C93" t="s">
        <v>319</v>
      </c>
      <c r="F93" t="s">
        <v>27</v>
      </c>
      <c r="G93" t="s">
        <v>28</v>
      </c>
      <c r="I93" t="s">
        <v>27</v>
      </c>
      <c r="J93" s="4">
        <v>190201</v>
      </c>
      <c r="K93" t="s">
        <v>29</v>
      </c>
      <c r="L93" t="s">
        <v>320</v>
      </c>
      <c r="M93" t="s">
        <v>31</v>
      </c>
      <c r="N93" t="s">
        <v>143</v>
      </c>
      <c r="O93" t="s">
        <v>144</v>
      </c>
      <c r="P93" s="3">
        <v>490000</v>
      </c>
      <c r="Q93" s="3">
        <v>490000</v>
      </c>
      <c r="R93" t="s">
        <v>34</v>
      </c>
      <c r="S93" t="s">
        <v>35</v>
      </c>
      <c r="T93" t="s">
        <v>36</v>
      </c>
      <c r="X93" s="9" t="s">
        <v>319</v>
      </c>
    </row>
    <row r="94" spans="1:24" ht="15.75" thickBot="1">
      <c r="A94" t="s">
        <v>245</v>
      </c>
      <c r="B94" t="s">
        <v>321</v>
      </c>
      <c r="C94" t="s">
        <v>322</v>
      </c>
      <c r="F94" t="s">
        <v>27</v>
      </c>
      <c r="G94" t="s">
        <v>28</v>
      </c>
      <c r="I94" t="s">
        <v>27</v>
      </c>
      <c r="J94" s="4">
        <v>190201</v>
      </c>
      <c r="K94" t="s">
        <v>29</v>
      </c>
      <c r="L94" t="s">
        <v>323</v>
      </c>
      <c r="M94" t="s">
        <v>31</v>
      </c>
      <c r="N94" t="s">
        <v>143</v>
      </c>
      <c r="O94" t="s">
        <v>144</v>
      </c>
      <c r="P94" s="3">
        <v>3600000</v>
      </c>
      <c r="Q94" s="3">
        <v>3600000</v>
      </c>
      <c r="R94" t="s">
        <v>34</v>
      </c>
      <c r="S94" t="s">
        <v>35</v>
      </c>
      <c r="T94" t="s">
        <v>36</v>
      </c>
      <c r="X94" s="9" t="s">
        <v>322</v>
      </c>
    </row>
    <row r="95" spans="1:24" ht="15.75" thickBot="1">
      <c r="A95" t="s">
        <v>245</v>
      </c>
      <c r="B95" t="s">
        <v>324</v>
      </c>
      <c r="C95" t="s">
        <v>325</v>
      </c>
      <c r="F95" t="s">
        <v>27</v>
      </c>
      <c r="G95" t="s">
        <v>28</v>
      </c>
      <c r="I95" t="s">
        <v>27</v>
      </c>
      <c r="J95" s="4">
        <v>190201</v>
      </c>
      <c r="K95" t="s">
        <v>29</v>
      </c>
      <c r="L95" t="s">
        <v>326</v>
      </c>
      <c r="M95" t="s">
        <v>31</v>
      </c>
      <c r="N95" t="s">
        <v>143</v>
      </c>
      <c r="O95" t="s">
        <v>144</v>
      </c>
      <c r="P95" s="3">
        <v>3300000</v>
      </c>
      <c r="Q95" s="3">
        <v>3300000</v>
      </c>
      <c r="R95" t="s">
        <v>34</v>
      </c>
      <c r="S95" t="s">
        <v>35</v>
      </c>
      <c r="T95" t="s">
        <v>36</v>
      </c>
      <c r="X95" s="9" t="s">
        <v>1189</v>
      </c>
    </row>
    <row r="96" spans="1:24" ht="15.75" thickBot="1">
      <c r="A96" t="s">
        <v>245</v>
      </c>
      <c r="B96" t="s">
        <v>327</v>
      </c>
      <c r="C96" t="s">
        <v>328</v>
      </c>
      <c r="F96" t="s">
        <v>27</v>
      </c>
      <c r="G96" t="s">
        <v>28</v>
      </c>
      <c r="I96" t="s">
        <v>27</v>
      </c>
      <c r="J96" s="4">
        <v>190201</v>
      </c>
      <c r="K96" t="s">
        <v>29</v>
      </c>
      <c r="L96" t="s">
        <v>329</v>
      </c>
      <c r="M96" t="s">
        <v>31</v>
      </c>
      <c r="N96" t="s">
        <v>143</v>
      </c>
      <c r="O96" t="s">
        <v>144</v>
      </c>
      <c r="P96" s="3">
        <v>500000</v>
      </c>
      <c r="Q96" s="4">
        <v>0</v>
      </c>
      <c r="R96" t="s">
        <v>34</v>
      </c>
      <c r="S96" t="s">
        <v>35</v>
      </c>
      <c r="T96" t="s">
        <v>36</v>
      </c>
      <c r="X96" s="9" t="s">
        <v>1190</v>
      </c>
    </row>
    <row r="97" spans="1:24" ht="15.75" thickBot="1">
      <c r="A97" t="s">
        <v>245</v>
      </c>
      <c r="B97" t="s">
        <v>330</v>
      </c>
      <c r="C97" t="s">
        <v>331</v>
      </c>
      <c r="F97" t="s">
        <v>27</v>
      </c>
      <c r="G97" t="s">
        <v>28</v>
      </c>
      <c r="I97" t="s">
        <v>27</v>
      </c>
      <c r="J97" s="4">
        <v>190201</v>
      </c>
      <c r="K97" t="s">
        <v>29</v>
      </c>
      <c r="L97" t="s">
        <v>332</v>
      </c>
      <c r="M97" t="s">
        <v>31</v>
      </c>
      <c r="N97" t="s">
        <v>143</v>
      </c>
      <c r="O97" t="s">
        <v>144</v>
      </c>
      <c r="P97" s="3">
        <v>150000</v>
      </c>
      <c r="Q97" s="4">
        <v>0</v>
      </c>
      <c r="R97" t="s">
        <v>34</v>
      </c>
      <c r="S97" t="s">
        <v>35</v>
      </c>
      <c r="T97" t="s">
        <v>36</v>
      </c>
      <c r="X97" s="9" t="s">
        <v>331</v>
      </c>
    </row>
    <row r="98" spans="1:24" ht="15.75" thickBot="1">
      <c r="A98" t="s">
        <v>333</v>
      </c>
      <c r="B98" t="s">
        <v>334</v>
      </c>
      <c r="C98" t="s">
        <v>335</v>
      </c>
      <c r="F98" t="s">
        <v>27</v>
      </c>
      <c r="G98" t="s">
        <v>28</v>
      </c>
      <c r="I98" t="s">
        <v>27</v>
      </c>
      <c r="J98" s="4">
        <v>190201</v>
      </c>
      <c r="K98" t="s">
        <v>29</v>
      </c>
      <c r="L98" t="s">
        <v>336</v>
      </c>
      <c r="M98" t="s">
        <v>31</v>
      </c>
      <c r="N98" t="s">
        <v>143</v>
      </c>
      <c r="O98" t="s">
        <v>144</v>
      </c>
      <c r="P98" s="3">
        <v>761000</v>
      </c>
      <c r="Q98" s="3">
        <v>761000</v>
      </c>
      <c r="R98" t="s">
        <v>34</v>
      </c>
      <c r="S98" t="s">
        <v>35</v>
      </c>
      <c r="T98" t="s">
        <v>36</v>
      </c>
      <c r="X98" s="9" t="s">
        <v>335</v>
      </c>
    </row>
    <row r="99" spans="1:24" ht="15.75" thickBot="1">
      <c r="A99" t="s">
        <v>333</v>
      </c>
      <c r="B99" t="s">
        <v>337</v>
      </c>
      <c r="C99" t="s">
        <v>338</v>
      </c>
      <c r="F99" t="s">
        <v>27</v>
      </c>
      <c r="G99" t="s">
        <v>28</v>
      </c>
      <c r="I99" t="s">
        <v>27</v>
      </c>
      <c r="J99" s="4">
        <v>190201</v>
      </c>
      <c r="K99" t="s">
        <v>29</v>
      </c>
      <c r="L99" t="s">
        <v>339</v>
      </c>
      <c r="M99" t="s">
        <v>31</v>
      </c>
      <c r="N99" t="s">
        <v>143</v>
      </c>
      <c r="O99" t="s">
        <v>144</v>
      </c>
      <c r="P99" s="3">
        <v>853000</v>
      </c>
      <c r="Q99" s="3">
        <v>853000</v>
      </c>
      <c r="R99" t="s">
        <v>34</v>
      </c>
      <c r="S99" t="s">
        <v>35</v>
      </c>
      <c r="T99" t="s">
        <v>36</v>
      </c>
      <c r="X99" s="9" t="s">
        <v>338</v>
      </c>
    </row>
    <row r="100" spans="1:24" ht="15.75" thickBot="1">
      <c r="A100" t="s">
        <v>333</v>
      </c>
      <c r="B100" t="s">
        <v>340</v>
      </c>
      <c r="C100" t="s">
        <v>341</v>
      </c>
      <c r="F100" t="s">
        <v>27</v>
      </c>
      <c r="G100" t="s">
        <v>28</v>
      </c>
      <c r="I100" t="s">
        <v>27</v>
      </c>
      <c r="J100" s="4">
        <v>190201</v>
      </c>
      <c r="K100" t="s">
        <v>29</v>
      </c>
      <c r="L100" t="s">
        <v>342</v>
      </c>
      <c r="M100" t="s">
        <v>31</v>
      </c>
      <c r="N100" t="s">
        <v>143</v>
      </c>
      <c r="O100" t="s">
        <v>144</v>
      </c>
      <c r="P100" s="3">
        <v>162000</v>
      </c>
      <c r="Q100" s="3">
        <v>162000</v>
      </c>
      <c r="R100" t="s">
        <v>34</v>
      </c>
      <c r="S100" t="s">
        <v>35</v>
      </c>
      <c r="T100" t="s">
        <v>36</v>
      </c>
      <c r="X100" s="9" t="s">
        <v>1191</v>
      </c>
    </row>
    <row r="101" spans="1:24" ht="15.75" thickBot="1">
      <c r="A101" t="s">
        <v>333</v>
      </c>
      <c r="B101" t="s">
        <v>343</v>
      </c>
      <c r="C101" t="s">
        <v>344</v>
      </c>
      <c r="F101" t="s">
        <v>27</v>
      </c>
      <c r="G101" t="s">
        <v>28</v>
      </c>
      <c r="I101" t="s">
        <v>27</v>
      </c>
      <c r="J101" s="4">
        <v>190201</v>
      </c>
      <c r="K101" t="s">
        <v>29</v>
      </c>
      <c r="L101" t="s">
        <v>345</v>
      </c>
      <c r="M101" t="s">
        <v>31</v>
      </c>
      <c r="N101" t="s">
        <v>143</v>
      </c>
      <c r="O101" t="s">
        <v>144</v>
      </c>
      <c r="P101" s="3">
        <v>3403000</v>
      </c>
      <c r="Q101" s="3">
        <v>3403000</v>
      </c>
      <c r="R101" t="s">
        <v>34</v>
      </c>
      <c r="S101" t="s">
        <v>35</v>
      </c>
      <c r="T101" t="s">
        <v>36</v>
      </c>
      <c r="X101" s="9" t="s">
        <v>1192</v>
      </c>
    </row>
    <row r="102" spans="1:24" ht="15.75" thickBot="1">
      <c r="A102" t="s">
        <v>333</v>
      </c>
      <c r="B102" t="s">
        <v>346</v>
      </c>
      <c r="C102" t="s">
        <v>347</v>
      </c>
      <c r="F102" t="s">
        <v>27</v>
      </c>
      <c r="G102" t="s">
        <v>28</v>
      </c>
      <c r="I102" t="s">
        <v>27</v>
      </c>
      <c r="J102" s="4">
        <v>190201</v>
      </c>
      <c r="K102" t="s">
        <v>29</v>
      </c>
      <c r="L102" t="s">
        <v>348</v>
      </c>
      <c r="M102" t="s">
        <v>31</v>
      </c>
      <c r="N102" t="s">
        <v>143</v>
      </c>
      <c r="O102" t="s">
        <v>144</v>
      </c>
      <c r="P102" s="3">
        <v>959000</v>
      </c>
      <c r="Q102" s="3">
        <v>959000</v>
      </c>
      <c r="R102" t="s">
        <v>34</v>
      </c>
      <c r="S102" t="s">
        <v>35</v>
      </c>
      <c r="T102" t="s">
        <v>36</v>
      </c>
      <c r="X102" s="9" t="s">
        <v>1193</v>
      </c>
    </row>
    <row r="103" spans="1:24" ht="15.75" thickBot="1">
      <c r="A103" t="s">
        <v>333</v>
      </c>
      <c r="B103" t="s">
        <v>349</v>
      </c>
      <c r="C103" t="s">
        <v>350</v>
      </c>
      <c r="F103" t="s">
        <v>27</v>
      </c>
      <c r="G103" t="s">
        <v>28</v>
      </c>
      <c r="I103" t="s">
        <v>27</v>
      </c>
      <c r="J103" s="4">
        <v>190201</v>
      </c>
      <c r="K103" t="s">
        <v>29</v>
      </c>
      <c r="L103" t="s">
        <v>351</v>
      </c>
      <c r="M103" t="s">
        <v>31</v>
      </c>
      <c r="N103" t="s">
        <v>143</v>
      </c>
      <c r="O103" t="s">
        <v>144</v>
      </c>
      <c r="P103" s="3">
        <v>204000</v>
      </c>
      <c r="Q103" s="3">
        <v>204000</v>
      </c>
      <c r="R103" t="s">
        <v>34</v>
      </c>
      <c r="S103" t="s">
        <v>35</v>
      </c>
      <c r="T103" t="s">
        <v>36</v>
      </c>
      <c r="X103" s="9" t="s">
        <v>350</v>
      </c>
    </row>
    <row r="104" spans="1:24" ht="15.75" thickBot="1">
      <c r="A104" t="s">
        <v>333</v>
      </c>
      <c r="B104" t="s">
        <v>352</v>
      </c>
      <c r="C104" t="s">
        <v>353</v>
      </c>
      <c r="F104" t="s">
        <v>27</v>
      </c>
      <c r="G104" t="s">
        <v>28</v>
      </c>
      <c r="I104" t="s">
        <v>27</v>
      </c>
      <c r="J104" s="4">
        <v>190201</v>
      </c>
      <c r="K104" t="s">
        <v>29</v>
      </c>
      <c r="L104" t="s">
        <v>354</v>
      </c>
      <c r="M104" t="s">
        <v>31</v>
      </c>
      <c r="N104" t="s">
        <v>143</v>
      </c>
      <c r="O104" t="s">
        <v>144</v>
      </c>
      <c r="P104" s="3">
        <v>115000</v>
      </c>
      <c r="Q104" s="3">
        <v>115000</v>
      </c>
      <c r="R104" t="s">
        <v>34</v>
      </c>
      <c r="S104" t="s">
        <v>35</v>
      </c>
      <c r="T104" t="s">
        <v>36</v>
      </c>
      <c r="X104" s="9" t="s">
        <v>353</v>
      </c>
    </row>
    <row r="105" spans="1:24" ht="15.75" thickBot="1">
      <c r="A105" t="s">
        <v>333</v>
      </c>
      <c r="B105" t="s">
        <v>355</v>
      </c>
      <c r="C105" t="s">
        <v>356</v>
      </c>
      <c r="F105" t="s">
        <v>27</v>
      </c>
      <c r="G105" t="s">
        <v>28</v>
      </c>
      <c r="I105" t="s">
        <v>27</v>
      </c>
      <c r="J105" s="4">
        <v>190201</v>
      </c>
      <c r="K105" t="s">
        <v>29</v>
      </c>
      <c r="L105" t="s">
        <v>357</v>
      </c>
      <c r="M105" t="s">
        <v>31</v>
      </c>
      <c r="N105" t="s">
        <v>143</v>
      </c>
      <c r="O105" t="s">
        <v>144</v>
      </c>
      <c r="P105" s="3">
        <v>295000</v>
      </c>
      <c r="Q105" s="3">
        <v>295000</v>
      </c>
      <c r="R105" t="s">
        <v>34</v>
      </c>
      <c r="S105" t="s">
        <v>35</v>
      </c>
      <c r="T105" t="s">
        <v>36</v>
      </c>
      <c r="X105" s="9" t="s">
        <v>1194</v>
      </c>
    </row>
    <row r="106" spans="1:24" ht="15.75" thickBot="1">
      <c r="A106" t="s">
        <v>333</v>
      </c>
      <c r="B106" t="s">
        <v>358</v>
      </c>
      <c r="C106" t="s">
        <v>359</v>
      </c>
      <c r="F106" t="s">
        <v>27</v>
      </c>
      <c r="G106" t="s">
        <v>28</v>
      </c>
      <c r="I106" t="s">
        <v>27</v>
      </c>
      <c r="J106" s="4">
        <v>190201</v>
      </c>
      <c r="K106" t="s">
        <v>29</v>
      </c>
      <c r="L106" t="s">
        <v>360</v>
      </c>
      <c r="M106" t="s">
        <v>31</v>
      </c>
      <c r="N106" t="s">
        <v>143</v>
      </c>
      <c r="O106" t="s">
        <v>144</v>
      </c>
      <c r="P106" s="3">
        <v>534000</v>
      </c>
      <c r="Q106" s="3">
        <v>534000</v>
      </c>
      <c r="R106" t="s">
        <v>34</v>
      </c>
      <c r="S106" t="s">
        <v>35</v>
      </c>
      <c r="T106" t="s">
        <v>36</v>
      </c>
      <c r="X106" s="9" t="s">
        <v>1195</v>
      </c>
    </row>
    <row r="107" spans="1:24" ht="15.75" thickBot="1">
      <c r="A107" t="s">
        <v>333</v>
      </c>
      <c r="B107" t="s">
        <v>361</v>
      </c>
      <c r="C107" t="s">
        <v>362</v>
      </c>
      <c r="F107" t="s">
        <v>27</v>
      </c>
      <c r="G107" t="s">
        <v>28</v>
      </c>
      <c r="I107" t="s">
        <v>27</v>
      </c>
      <c r="J107" s="4">
        <v>190201</v>
      </c>
      <c r="K107" t="s">
        <v>29</v>
      </c>
      <c r="L107" t="s">
        <v>363</v>
      </c>
      <c r="M107" t="s">
        <v>31</v>
      </c>
      <c r="N107" t="s">
        <v>143</v>
      </c>
      <c r="O107" t="s">
        <v>144</v>
      </c>
      <c r="P107" s="3">
        <v>333000</v>
      </c>
      <c r="Q107" s="3">
        <v>333000</v>
      </c>
      <c r="R107" t="s">
        <v>34</v>
      </c>
      <c r="S107" t="s">
        <v>35</v>
      </c>
      <c r="T107" t="s">
        <v>36</v>
      </c>
      <c r="X107" s="9" t="s">
        <v>1196</v>
      </c>
    </row>
    <row r="108" spans="1:24" ht="15.75" thickBot="1">
      <c r="A108" t="s">
        <v>333</v>
      </c>
      <c r="B108" t="s">
        <v>364</v>
      </c>
      <c r="C108" t="s">
        <v>365</v>
      </c>
      <c r="F108" t="s">
        <v>27</v>
      </c>
      <c r="G108" t="s">
        <v>28</v>
      </c>
      <c r="I108" t="s">
        <v>27</v>
      </c>
      <c r="J108" s="4">
        <v>190201</v>
      </c>
      <c r="K108" t="s">
        <v>29</v>
      </c>
      <c r="L108" t="s">
        <v>366</v>
      </c>
      <c r="M108" t="s">
        <v>31</v>
      </c>
      <c r="N108" t="s">
        <v>143</v>
      </c>
      <c r="O108" t="s">
        <v>144</v>
      </c>
      <c r="P108" s="3">
        <v>459000</v>
      </c>
      <c r="Q108" s="3">
        <v>459000</v>
      </c>
      <c r="R108" t="s">
        <v>34</v>
      </c>
      <c r="S108" t="s">
        <v>35</v>
      </c>
      <c r="T108" t="s">
        <v>36</v>
      </c>
      <c r="X108" s="9" t="s">
        <v>365</v>
      </c>
    </row>
    <row r="109" spans="1:24" ht="15.75" thickBot="1">
      <c r="A109" t="s">
        <v>333</v>
      </c>
      <c r="B109" t="s">
        <v>367</v>
      </c>
      <c r="C109" t="s">
        <v>368</v>
      </c>
      <c r="F109" t="s">
        <v>27</v>
      </c>
      <c r="G109" t="s">
        <v>28</v>
      </c>
      <c r="I109" t="s">
        <v>27</v>
      </c>
      <c r="J109" s="4">
        <v>190201</v>
      </c>
      <c r="K109" t="s">
        <v>29</v>
      </c>
      <c r="L109" t="s">
        <v>369</v>
      </c>
      <c r="M109" t="s">
        <v>31</v>
      </c>
      <c r="N109" t="s">
        <v>143</v>
      </c>
      <c r="O109" t="s">
        <v>144</v>
      </c>
      <c r="P109" s="3">
        <v>124000</v>
      </c>
      <c r="Q109" s="3">
        <v>124000</v>
      </c>
      <c r="R109" t="s">
        <v>34</v>
      </c>
      <c r="S109" t="s">
        <v>35</v>
      </c>
      <c r="T109" t="s">
        <v>36</v>
      </c>
      <c r="X109" s="9" t="s">
        <v>1197</v>
      </c>
    </row>
    <row r="110" spans="1:24" ht="15.75" thickBot="1">
      <c r="A110" t="s">
        <v>333</v>
      </c>
      <c r="B110" t="s">
        <v>370</v>
      </c>
      <c r="C110" t="s">
        <v>371</v>
      </c>
      <c r="F110" t="s">
        <v>27</v>
      </c>
      <c r="G110" t="s">
        <v>28</v>
      </c>
      <c r="I110" t="s">
        <v>27</v>
      </c>
      <c r="J110" s="4">
        <v>190201</v>
      </c>
      <c r="K110" t="s">
        <v>29</v>
      </c>
      <c r="L110" t="s">
        <v>372</v>
      </c>
      <c r="M110" t="s">
        <v>31</v>
      </c>
      <c r="N110" t="s">
        <v>143</v>
      </c>
      <c r="O110" t="s">
        <v>144</v>
      </c>
      <c r="P110" s="3">
        <v>405000</v>
      </c>
      <c r="Q110" s="3">
        <v>405000</v>
      </c>
      <c r="R110" t="s">
        <v>34</v>
      </c>
      <c r="S110" t="s">
        <v>35</v>
      </c>
      <c r="T110" t="s">
        <v>36</v>
      </c>
      <c r="X110" s="9" t="s">
        <v>1198</v>
      </c>
    </row>
    <row r="111" spans="1:24" ht="15.75" thickBot="1">
      <c r="A111" t="s">
        <v>333</v>
      </c>
      <c r="B111" t="s">
        <v>373</v>
      </c>
      <c r="C111" t="s">
        <v>374</v>
      </c>
      <c r="F111" t="s">
        <v>27</v>
      </c>
      <c r="G111" t="s">
        <v>28</v>
      </c>
      <c r="I111" t="s">
        <v>27</v>
      </c>
      <c r="J111" s="4">
        <v>190201</v>
      </c>
      <c r="K111" t="s">
        <v>29</v>
      </c>
      <c r="L111" t="s">
        <v>375</v>
      </c>
      <c r="M111" t="s">
        <v>31</v>
      </c>
      <c r="N111" t="s">
        <v>143</v>
      </c>
      <c r="O111" t="s">
        <v>144</v>
      </c>
      <c r="P111" s="3">
        <v>568000</v>
      </c>
      <c r="Q111" s="3">
        <v>568000</v>
      </c>
      <c r="R111" t="s">
        <v>34</v>
      </c>
      <c r="S111" t="s">
        <v>35</v>
      </c>
      <c r="T111" t="s">
        <v>36</v>
      </c>
      <c r="X111" s="9" t="s">
        <v>1199</v>
      </c>
    </row>
    <row r="112" spans="1:24" ht="15.75" thickBot="1">
      <c r="A112" t="s">
        <v>333</v>
      </c>
      <c r="B112" t="s">
        <v>376</v>
      </c>
      <c r="C112" t="s">
        <v>377</v>
      </c>
      <c r="F112" t="s">
        <v>27</v>
      </c>
      <c r="G112" t="s">
        <v>28</v>
      </c>
      <c r="I112" t="s">
        <v>27</v>
      </c>
      <c r="J112" s="4">
        <v>190201</v>
      </c>
      <c r="K112" t="s">
        <v>29</v>
      </c>
      <c r="L112" t="s">
        <v>378</v>
      </c>
      <c r="M112" t="s">
        <v>31</v>
      </c>
      <c r="N112" t="s">
        <v>143</v>
      </c>
      <c r="O112" t="s">
        <v>144</v>
      </c>
      <c r="P112" s="3">
        <v>1074000</v>
      </c>
      <c r="Q112" s="3">
        <v>1074000</v>
      </c>
      <c r="R112" t="s">
        <v>34</v>
      </c>
      <c r="S112" t="s">
        <v>35</v>
      </c>
      <c r="T112" t="s">
        <v>36</v>
      </c>
      <c r="X112" s="9" t="s">
        <v>1200</v>
      </c>
    </row>
    <row r="113" spans="1:24" ht="15.75" thickBot="1">
      <c r="A113" t="s">
        <v>333</v>
      </c>
      <c r="B113" t="s">
        <v>379</v>
      </c>
      <c r="C113" t="s">
        <v>380</v>
      </c>
      <c r="F113" t="s">
        <v>27</v>
      </c>
      <c r="G113" t="s">
        <v>28</v>
      </c>
      <c r="I113" t="s">
        <v>27</v>
      </c>
      <c r="J113" s="4">
        <v>190201</v>
      </c>
      <c r="K113" t="s">
        <v>29</v>
      </c>
      <c r="L113" t="s">
        <v>381</v>
      </c>
      <c r="M113" t="s">
        <v>31</v>
      </c>
      <c r="N113" t="s">
        <v>143</v>
      </c>
      <c r="O113" t="s">
        <v>144</v>
      </c>
      <c r="P113" s="3">
        <v>221000</v>
      </c>
      <c r="Q113" s="3">
        <v>221000</v>
      </c>
      <c r="R113" t="s">
        <v>34</v>
      </c>
      <c r="S113" t="s">
        <v>35</v>
      </c>
      <c r="T113" t="s">
        <v>36</v>
      </c>
      <c r="X113" s="9" t="s">
        <v>380</v>
      </c>
    </row>
    <row r="114" spans="1:24" ht="15.75" thickBot="1">
      <c r="A114" t="s">
        <v>333</v>
      </c>
      <c r="B114" t="s">
        <v>382</v>
      </c>
      <c r="C114" t="s">
        <v>383</v>
      </c>
      <c r="F114" t="s">
        <v>27</v>
      </c>
      <c r="G114" t="s">
        <v>28</v>
      </c>
      <c r="I114" t="s">
        <v>27</v>
      </c>
      <c r="J114" s="4">
        <v>190201</v>
      </c>
      <c r="K114" t="s">
        <v>29</v>
      </c>
      <c r="L114" t="s">
        <v>384</v>
      </c>
      <c r="M114" t="s">
        <v>31</v>
      </c>
      <c r="N114" t="s">
        <v>143</v>
      </c>
      <c r="O114" t="s">
        <v>144</v>
      </c>
      <c r="P114" s="3">
        <v>86000</v>
      </c>
      <c r="Q114" s="3">
        <v>86000</v>
      </c>
      <c r="R114" t="s">
        <v>34</v>
      </c>
      <c r="S114" t="s">
        <v>35</v>
      </c>
      <c r="T114" t="s">
        <v>36</v>
      </c>
      <c r="X114" s="9" t="s">
        <v>1201</v>
      </c>
    </row>
    <row r="115" spans="1:24" ht="15.75" thickBot="1">
      <c r="A115" t="s">
        <v>333</v>
      </c>
      <c r="B115" t="s">
        <v>385</v>
      </c>
      <c r="C115" t="s">
        <v>386</v>
      </c>
      <c r="F115" t="s">
        <v>27</v>
      </c>
      <c r="G115" t="s">
        <v>28</v>
      </c>
      <c r="I115" t="s">
        <v>27</v>
      </c>
      <c r="J115" s="4">
        <v>190201</v>
      </c>
      <c r="K115" t="s">
        <v>29</v>
      </c>
      <c r="L115" t="s">
        <v>387</v>
      </c>
      <c r="M115" t="s">
        <v>31</v>
      </c>
      <c r="N115" t="s">
        <v>143</v>
      </c>
      <c r="O115" t="s">
        <v>144</v>
      </c>
      <c r="P115" s="3">
        <v>87000</v>
      </c>
      <c r="Q115" s="3">
        <v>87000</v>
      </c>
      <c r="R115" t="s">
        <v>34</v>
      </c>
      <c r="S115" t="s">
        <v>35</v>
      </c>
      <c r="T115" t="s">
        <v>36</v>
      </c>
      <c r="X115" s="9" t="s">
        <v>1202</v>
      </c>
    </row>
    <row r="116" spans="1:24" ht="15.75" thickBot="1">
      <c r="A116" t="s">
        <v>388</v>
      </c>
      <c r="B116" t="s">
        <v>389</v>
      </c>
      <c r="C116" t="s">
        <v>390</v>
      </c>
      <c r="F116" t="s">
        <v>27</v>
      </c>
      <c r="G116" t="s">
        <v>28</v>
      </c>
      <c r="I116" t="s">
        <v>27</v>
      </c>
      <c r="J116" s="4">
        <v>190201</v>
      </c>
      <c r="K116" t="s">
        <v>29</v>
      </c>
      <c r="L116" t="s">
        <v>391</v>
      </c>
      <c r="M116" t="s">
        <v>31</v>
      </c>
      <c r="N116" t="s">
        <v>392</v>
      </c>
      <c r="O116" t="s">
        <v>393</v>
      </c>
      <c r="P116" s="3">
        <v>24912500</v>
      </c>
      <c r="Q116" s="3">
        <v>24912500</v>
      </c>
      <c r="R116" t="s">
        <v>394</v>
      </c>
      <c r="S116" t="s">
        <v>121</v>
      </c>
      <c r="T116" t="s">
        <v>122</v>
      </c>
      <c r="X116" s="9" t="s">
        <v>390</v>
      </c>
    </row>
    <row r="117" spans="1:24" ht="15.75" thickBot="1">
      <c r="A117" t="s">
        <v>172</v>
      </c>
      <c r="B117" t="s">
        <v>395</v>
      </c>
      <c r="C117" t="s">
        <v>396</v>
      </c>
      <c r="F117" t="s">
        <v>27</v>
      </c>
      <c r="G117" t="s">
        <v>28</v>
      </c>
      <c r="I117" t="s">
        <v>27</v>
      </c>
      <c r="J117" s="4">
        <v>190201</v>
      </c>
      <c r="K117" t="s">
        <v>29</v>
      </c>
      <c r="L117" t="s">
        <v>397</v>
      </c>
      <c r="M117" t="s">
        <v>31</v>
      </c>
      <c r="N117" t="s">
        <v>176</v>
      </c>
      <c r="O117" t="s">
        <v>40</v>
      </c>
      <c r="P117" s="3">
        <v>1152000</v>
      </c>
      <c r="Q117" s="3">
        <v>1152000</v>
      </c>
      <c r="R117" t="s">
        <v>34</v>
      </c>
      <c r="S117" t="s">
        <v>35</v>
      </c>
      <c r="T117" t="s">
        <v>36</v>
      </c>
      <c r="X117" s="9" t="s">
        <v>396</v>
      </c>
    </row>
    <row r="118" spans="1:24" ht="15.75" thickBot="1">
      <c r="A118" t="s">
        <v>172</v>
      </c>
      <c r="B118" t="s">
        <v>398</v>
      </c>
      <c r="C118" t="s">
        <v>399</v>
      </c>
      <c r="F118" t="s">
        <v>27</v>
      </c>
      <c r="G118" t="s">
        <v>28</v>
      </c>
      <c r="I118" t="s">
        <v>27</v>
      </c>
      <c r="J118" s="4">
        <v>190201</v>
      </c>
      <c r="K118" t="s">
        <v>29</v>
      </c>
      <c r="L118" t="s">
        <v>400</v>
      </c>
      <c r="M118" t="s">
        <v>31</v>
      </c>
      <c r="N118" t="s">
        <v>143</v>
      </c>
      <c r="O118" t="s">
        <v>110</v>
      </c>
      <c r="P118" s="3">
        <v>1100000</v>
      </c>
      <c r="Q118" s="3">
        <v>1100000</v>
      </c>
      <c r="R118" t="s">
        <v>34</v>
      </c>
      <c r="S118" t="s">
        <v>35</v>
      </c>
      <c r="T118" t="s">
        <v>36</v>
      </c>
      <c r="X118" s="9" t="s">
        <v>399</v>
      </c>
    </row>
    <row r="119" spans="1:24" ht="15.75" thickBot="1">
      <c r="A119" t="s">
        <v>172</v>
      </c>
      <c r="B119" t="s">
        <v>401</v>
      </c>
      <c r="C119" t="s">
        <v>402</v>
      </c>
      <c r="F119" t="s">
        <v>27</v>
      </c>
      <c r="G119" t="s">
        <v>28</v>
      </c>
      <c r="I119" t="s">
        <v>27</v>
      </c>
      <c r="J119" s="4">
        <v>190201</v>
      </c>
      <c r="K119" t="s">
        <v>29</v>
      </c>
      <c r="L119" t="s">
        <v>403</v>
      </c>
      <c r="M119" t="s">
        <v>31</v>
      </c>
      <c r="N119" t="s">
        <v>176</v>
      </c>
      <c r="O119" t="s">
        <v>53</v>
      </c>
      <c r="P119" s="3">
        <v>6068000</v>
      </c>
      <c r="Q119" s="3">
        <v>6068000</v>
      </c>
      <c r="R119" t="s">
        <v>34</v>
      </c>
      <c r="S119" t="s">
        <v>35</v>
      </c>
      <c r="T119" t="s">
        <v>36</v>
      </c>
      <c r="X119" s="9" t="s">
        <v>402</v>
      </c>
    </row>
    <row r="120" spans="1:24" ht="15.75" thickBot="1">
      <c r="A120" t="s">
        <v>172</v>
      </c>
      <c r="B120" t="s">
        <v>404</v>
      </c>
      <c r="C120" t="s">
        <v>405</v>
      </c>
      <c r="F120" t="s">
        <v>27</v>
      </c>
      <c r="G120" t="s">
        <v>28</v>
      </c>
      <c r="I120" t="s">
        <v>27</v>
      </c>
      <c r="J120" s="4">
        <v>190201</v>
      </c>
      <c r="K120" t="s">
        <v>29</v>
      </c>
      <c r="L120" t="s">
        <v>406</v>
      </c>
      <c r="M120" t="s">
        <v>31</v>
      </c>
      <c r="N120" t="s">
        <v>176</v>
      </c>
      <c r="O120" t="s">
        <v>66</v>
      </c>
      <c r="P120" s="3">
        <v>536000</v>
      </c>
      <c r="Q120" s="3">
        <v>536000</v>
      </c>
      <c r="R120" t="s">
        <v>34</v>
      </c>
      <c r="S120" t="s">
        <v>35</v>
      </c>
      <c r="T120" t="s">
        <v>36</v>
      </c>
      <c r="X120" s="9" t="s">
        <v>405</v>
      </c>
    </row>
    <row r="121" spans="1:24" ht="15.75" thickBot="1">
      <c r="A121" t="s">
        <v>172</v>
      </c>
      <c r="B121" t="s">
        <v>407</v>
      </c>
      <c r="C121" t="s">
        <v>408</v>
      </c>
      <c r="F121" t="s">
        <v>27</v>
      </c>
      <c r="G121" t="s">
        <v>28</v>
      </c>
      <c r="I121" t="s">
        <v>27</v>
      </c>
      <c r="J121" s="4">
        <v>190201</v>
      </c>
      <c r="K121" t="s">
        <v>29</v>
      </c>
      <c r="L121" t="s">
        <v>409</v>
      </c>
      <c r="M121" t="s">
        <v>31</v>
      </c>
      <c r="N121" t="s">
        <v>130</v>
      </c>
      <c r="O121" t="s">
        <v>393</v>
      </c>
      <c r="P121" s="3">
        <v>325000</v>
      </c>
      <c r="Q121" s="3">
        <v>325000</v>
      </c>
      <c r="R121" t="s">
        <v>34</v>
      </c>
      <c r="S121" t="s">
        <v>35</v>
      </c>
      <c r="T121" t="s">
        <v>36</v>
      </c>
      <c r="X121" s="9" t="s">
        <v>408</v>
      </c>
    </row>
    <row r="122" spans="1:24" ht="15.75" thickBot="1">
      <c r="A122" t="s">
        <v>172</v>
      </c>
      <c r="B122" t="s">
        <v>410</v>
      </c>
      <c r="C122" t="s">
        <v>411</v>
      </c>
      <c r="F122" t="s">
        <v>27</v>
      </c>
      <c r="G122" t="s">
        <v>28</v>
      </c>
      <c r="I122" t="s">
        <v>27</v>
      </c>
      <c r="J122" s="4">
        <v>190201</v>
      </c>
      <c r="K122" t="s">
        <v>29</v>
      </c>
      <c r="L122" t="s">
        <v>412</v>
      </c>
      <c r="M122" t="s">
        <v>31</v>
      </c>
      <c r="N122" t="s">
        <v>413</v>
      </c>
      <c r="O122" t="s">
        <v>40</v>
      </c>
      <c r="P122" s="3">
        <v>2092000</v>
      </c>
      <c r="Q122" s="3">
        <v>2092000</v>
      </c>
      <c r="R122" t="s">
        <v>34</v>
      </c>
      <c r="S122" t="s">
        <v>35</v>
      </c>
      <c r="T122" t="s">
        <v>36</v>
      </c>
      <c r="X122" s="9" t="s">
        <v>411</v>
      </c>
    </row>
    <row r="123" spans="1:24" ht="15.75" thickBot="1">
      <c r="A123" t="s">
        <v>172</v>
      </c>
      <c r="B123" t="s">
        <v>414</v>
      </c>
      <c r="C123" t="s">
        <v>415</v>
      </c>
      <c r="F123" t="s">
        <v>27</v>
      </c>
      <c r="G123" t="s">
        <v>28</v>
      </c>
      <c r="I123" t="s">
        <v>27</v>
      </c>
      <c r="J123" s="4">
        <v>190201</v>
      </c>
      <c r="K123" t="s">
        <v>29</v>
      </c>
      <c r="L123" t="s">
        <v>416</v>
      </c>
      <c r="M123" t="s">
        <v>31</v>
      </c>
      <c r="N123" t="s">
        <v>176</v>
      </c>
      <c r="O123" t="s">
        <v>40</v>
      </c>
      <c r="P123" s="3">
        <v>997000</v>
      </c>
      <c r="Q123" s="3">
        <v>997000</v>
      </c>
      <c r="R123" t="s">
        <v>34</v>
      </c>
      <c r="S123" t="s">
        <v>35</v>
      </c>
      <c r="T123" t="s">
        <v>36</v>
      </c>
      <c r="X123" s="9" t="s">
        <v>415</v>
      </c>
    </row>
    <row r="124" spans="1:24" ht="15.75" thickBot="1">
      <c r="A124" t="s">
        <v>172</v>
      </c>
      <c r="B124" t="s">
        <v>417</v>
      </c>
      <c r="C124" t="s">
        <v>418</v>
      </c>
      <c r="F124" t="s">
        <v>27</v>
      </c>
      <c r="G124" t="s">
        <v>28</v>
      </c>
      <c r="I124" t="s">
        <v>27</v>
      </c>
      <c r="J124" s="4">
        <v>190201</v>
      </c>
      <c r="K124" t="s">
        <v>29</v>
      </c>
      <c r="L124" t="s">
        <v>419</v>
      </c>
      <c r="M124" t="s">
        <v>31</v>
      </c>
      <c r="N124" t="s">
        <v>176</v>
      </c>
      <c r="O124" t="s">
        <v>40</v>
      </c>
      <c r="P124" s="3">
        <v>979000</v>
      </c>
      <c r="Q124" s="3">
        <v>979000</v>
      </c>
      <c r="R124" t="s">
        <v>34</v>
      </c>
      <c r="S124" t="s">
        <v>35</v>
      </c>
      <c r="T124" t="s">
        <v>36</v>
      </c>
      <c r="X124" s="9" t="s">
        <v>418</v>
      </c>
    </row>
    <row r="125" spans="1:24" ht="15.75" thickBot="1">
      <c r="A125" t="s">
        <v>172</v>
      </c>
      <c r="B125" t="s">
        <v>420</v>
      </c>
      <c r="C125" t="s">
        <v>421</v>
      </c>
      <c r="F125" t="s">
        <v>27</v>
      </c>
      <c r="G125" t="s">
        <v>28</v>
      </c>
      <c r="I125" t="s">
        <v>27</v>
      </c>
      <c r="J125" s="4">
        <v>190201</v>
      </c>
      <c r="K125" t="s">
        <v>29</v>
      </c>
      <c r="L125" t="s">
        <v>422</v>
      </c>
      <c r="M125" t="s">
        <v>31</v>
      </c>
      <c r="N125" t="s">
        <v>176</v>
      </c>
      <c r="O125" t="s">
        <v>53</v>
      </c>
      <c r="P125" s="3">
        <v>2926000</v>
      </c>
      <c r="Q125" s="3">
        <v>2926000</v>
      </c>
      <c r="R125" t="s">
        <v>34</v>
      </c>
      <c r="S125" t="s">
        <v>35</v>
      </c>
      <c r="T125" t="s">
        <v>36</v>
      </c>
      <c r="X125" s="9" t="s">
        <v>1203</v>
      </c>
    </row>
    <row r="126" spans="1:24" ht="15.75" thickBot="1">
      <c r="A126" t="s">
        <v>172</v>
      </c>
      <c r="B126" t="s">
        <v>423</v>
      </c>
      <c r="C126" t="s">
        <v>424</v>
      </c>
      <c r="F126" t="s">
        <v>27</v>
      </c>
      <c r="G126" t="s">
        <v>28</v>
      </c>
      <c r="I126" t="s">
        <v>27</v>
      </c>
      <c r="J126" s="4">
        <v>190201</v>
      </c>
      <c r="K126" t="s">
        <v>29</v>
      </c>
      <c r="L126" t="s">
        <v>425</v>
      </c>
      <c r="M126" t="s">
        <v>31</v>
      </c>
      <c r="N126" t="s">
        <v>176</v>
      </c>
      <c r="O126" t="s">
        <v>66</v>
      </c>
      <c r="P126" s="3">
        <v>3268000</v>
      </c>
      <c r="Q126" s="3">
        <v>3268000</v>
      </c>
      <c r="R126" t="s">
        <v>34</v>
      </c>
      <c r="S126" t="s">
        <v>35</v>
      </c>
      <c r="T126" t="s">
        <v>36</v>
      </c>
      <c r="X126" s="9" t="s">
        <v>424</v>
      </c>
    </row>
    <row r="127" spans="1:24" ht="15.75" thickBot="1">
      <c r="A127" t="s">
        <v>172</v>
      </c>
      <c r="B127" t="s">
        <v>426</v>
      </c>
      <c r="C127" t="s">
        <v>427</v>
      </c>
      <c r="F127" t="s">
        <v>27</v>
      </c>
      <c r="G127" t="s">
        <v>28</v>
      </c>
      <c r="I127" t="s">
        <v>27</v>
      </c>
      <c r="J127" s="4">
        <v>190201</v>
      </c>
      <c r="K127" t="s">
        <v>29</v>
      </c>
      <c r="L127" t="s">
        <v>428</v>
      </c>
      <c r="M127" t="s">
        <v>31</v>
      </c>
      <c r="N127" t="s">
        <v>176</v>
      </c>
      <c r="O127" t="s">
        <v>53</v>
      </c>
      <c r="P127" s="3">
        <v>3260000</v>
      </c>
      <c r="Q127" s="3">
        <v>3260000</v>
      </c>
      <c r="R127" t="s">
        <v>34</v>
      </c>
      <c r="S127" t="s">
        <v>35</v>
      </c>
      <c r="T127" t="s">
        <v>36</v>
      </c>
      <c r="X127" s="9" t="s">
        <v>427</v>
      </c>
    </row>
    <row r="128" spans="1:24" ht="15.75" thickBot="1">
      <c r="A128" t="s">
        <v>172</v>
      </c>
      <c r="B128" t="s">
        <v>429</v>
      </c>
      <c r="C128" t="s">
        <v>430</v>
      </c>
      <c r="F128" t="s">
        <v>27</v>
      </c>
      <c r="G128" t="s">
        <v>28</v>
      </c>
      <c r="I128" t="s">
        <v>27</v>
      </c>
      <c r="J128" s="4">
        <v>190201</v>
      </c>
      <c r="K128" t="s">
        <v>29</v>
      </c>
      <c r="L128" t="s">
        <v>431</v>
      </c>
      <c r="M128" t="s">
        <v>31</v>
      </c>
      <c r="N128" t="s">
        <v>413</v>
      </c>
      <c r="O128" t="s">
        <v>33</v>
      </c>
      <c r="P128" s="3">
        <v>367000</v>
      </c>
      <c r="Q128" s="3">
        <v>367000</v>
      </c>
      <c r="R128" t="s">
        <v>34</v>
      </c>
      <c r="S128" t="s">
        <v>35</v>
      </c>
      <c r="T128" t="s">
        <v>36</v>
      </c>
      <c r="X128" s="9" t="s">
        <v>430</v>
      </c>
    </row>
    <row r="129" spans="1:24" ht="15.75" thickBot="1">
      <c r="A129" t="s">
        <v>172</v>
      </c>
      <c r="B129" t="s">
        <v>432</v>
      </c>
      <c r="C129" t="s">
        <v>433</v>
      </c>
      <c r="F129" t="s">
        <v>27</v>
      </c>
      <c r="G129" t="s">
        <v>28</v>
      </c>
      <c r="I129" t="s">
        <v>27</v>
      </c>
      <c r="J129" s="4">
        <v>190201</v>
      </c>
      <c r="K129" t="s">
        <v>29</v>
      </c>
      <c r="L129" t="s">
        <v>409</v>
      </c>
      <c r="M129" t="s">
        <v>31</v>
      </c>
      <c r="N129" t="s">
        <v>143</v>
      </c>
      <c r="O129" t="s">
        <v>66</v>
      </c>
      <c r="P129" s="3">
        <v>396000</v>
      </c>
      <c r="Q129" s="3">
        <v>396000</v>
      </c>
      <c r="R129" t="s">
        <v>34</v>
      </c>
      <c r="S129" t="s">
        <v>35</v>
      </c>
      <c r="T129" t="s">
        <v>36</v>
      </c>
      <c r="X129" s="9" t="s">
        <v>433</v>
      </c>
    </row>
    <row r="130" spans="1:24" ht="15.75" thickBot="1">
      <c r="A130" t="s">
        <v>172</v>
      </c>
      <c r="B130" t="s">
        <v>434</v>
      </c>
      <c r="C130" t="s">
        <v>435</v>
      </c>
      <c r="F130" t="s">
        <v>27</v>
      </c>
      <c r="G130" t="s">
        <v>28</v>
      </c>
      <c r="I130" t="s">
        <v>27</v>
      </c>
      <c r="J130" s="4">
        <v>190201</v>
      </c>
      <c r="K130" t="s">
        <v>29</v>
      </c>
      <c r="L130" t="s">
        <v>436</v>
      </c>
      <c r="M130" t="s">
        <v>31</v>
      </c>
      <c r="N130" t="s">
        <v>176</v>
      </c>
      <c r="O130" t="s">
        <v>110</v>
      </c>
      <c r="P130" s="3">
        <v>3660000</v>
      </c>
      <c r="Q130" s="3">
        <v>3660000</v>
      </c>
      <c r="R130" t="s">
        <v>34</v>
      </c>
      <c r="S130" t="s">
        <v>35</v>
      </c>
      <c r="T130" t="s">
        <v>36</v>
      </c>
      <c r="X130" s="9" t="s">
        <v>435</v>
      </c>
    </row>
    <row r="131" spans="1:24" ht="15.75" thickBot="1">
      <c r="A131" t="s">
        <v>172</v>
      </c>
      <c r="B131" t="s">
        <v>437</v>
      </c>
      <c r="C131" t="s">
        <v>438</v>
      </c>
      <c r="F131" t="s">
        <v>27</v>
      </c>
      <c r="G131" t="s">
        <v>28</v>
      </c>
      <c r="I131" t="s">
        <v>27</v>
      </c>
      <c r="J131" s="4">
        <v>190201</v>
      </c>
      <c r="K131" t="s">
        <v>29</v>
      </c>
      <c r="L131" t="s">
        <v>439</v>
      </c>
      <c r="M131" t="s">
        <v>31</v>
      </c>
      <c r="N131" t="s">
        <v>143</v>
      </c>
      <c r="O131" t="s">
        <v>66</v>
      </c>
      <c r="P131" s="3">
        <v>650000</v>
      </c>
      <c r="Q131" s="3">
        <v>650000</v>
      </c>
      <c r="R131" t="s">
        <v>34</v>
      </c>
      <c r="S131" t="s">
        <v>35</v>
      </c>
      <c r="T131" t="s">
        <v>36</v>
      </c>
      <c r="X131" s="9" t="s">
        <v>438</v>
      </c>
    </row>
    <row r="132" spans="1:24" ht="15.75" thickBot="1">
      <c r="A132" t="s">
        <v>172</v>
      </c>
      <c r="B132" t="s">
        <v>440</v>
      </c>
      <c r="C132" t="s">
        <v>441</v>
      </c>
      <c r="F132" t="s">
        <v>27</v>
      </c>
      <c r="G132" t="s">
        <v>28</v>
      </c>
      <c r="I132" t="s">
        <v>27</v>
      </c>
      <c r="J132" s="4">
        <v>190201</v>
      </c>
      <c r="K132" t="s">
        <v>29</v>
      </c>
      <c r="L132" t="s">
        <v>442</v>
      </c>
      <c r="M132" t="s">
        <v>31</v>
      </c>
      <c r="N132" t="s">
        <v>143</v>
      </c>
      <c r="O132" t="s">
        <v>66</v>
      </c>
      <c r="P132" s="3">
        <v>410000</v>
      </c>
      <c r="Q132" s="3">
        <v>410000</v>
      </c>
      <c r="R132" t="s">
        <v>34</v>
      </c>
      <c r="S132" t="s">
        <v>35</v>
      </c>
      <c r="T132" t="s">
        <v>36</v>
      </c>
      <c r="X132" s="9" t="s">
        <v>441</v>
      </c>
    </row>
    <row r="133" spans="1:24" ht="15.75" thickBot="1">
      <c r="A133" t="s">
        <v>172</v>
      </c>
      <c r="B133" t="s">
        <v>443</v>
      </c>
      <c r="C133" t="s">
        <v>444</v>
      </c>
      <c r="F133" t="s">
        <v>27</v>
      </c>
      <c r="G133" t="s">
        <v>28</v>
      </c>
      <c r="I133" t="s">
        <v>27</v>
      </c>
      <c r="J133" s="4">
        <v>190201</v>
      </c>
      <c r="K133" t="s">
        <v>29</v>
      </c>
      <c r="L133" t="s">
        <v>439</v>
      </c>
      <c r="M133" t="s">
        <v>31</v>
      </c>
      <c r="N133" t="s">
        <v>413</v>
      </c>
      <c r="O133" t="s">
        <v>176</v>
      </c>
      <c r="P133" s="3">
        <v>203000</v>
      </c>
      <c r="Q133" s="3">
        <v>203000</v>
      </c>
      <c r="R133" t="s">
        <v>34</v>
      </c>
      <c r="S133" t="s">
        <v>35</v>
      </c>
      <c r="T133" t="s">
        <v>36</v>
      </c>
      <c r="X133" s="9" t="s">
        <v>444</v>
      </c>
    </row>
    <row r="134" spans="1:24" ht="15.75" thickBot="1">
      <c r="A134" t="s">
        <v>172</v>
      </c>
      <c r="B134" t="s">
        <v>445</v>
      </c>
      <c r="C134" t="s">
        <v>446</v>
      </c>
      <c r="F134" t="s">
        <v>27</v>
      </c>
      <c r="G134" t="s">
        <v>28</v>
      </c>
      <c r="I134" t="s">
        <v>27</v>
      </c>
      <c r="J134" s="4">
        <v>190201</v>
      </c>
      <c r="K134" t="s">
        <v>29</v>
      </c>
      <c r="L134" t="s">
        <v>447</v>
      </c>
      <c r="M134" t="s">
        <v>31</v>
      </c>
      <c r="N134" t="s">
        <v>143</v>
      </c>
      <c r="O134" t="s">
        <v>110</v>
      </c>
      <c r="P134" s="3">
        <v>5890000</v>
      </c>
      <c r="Q134" s="3">
        <v>5890000</v>
      </c>
      <c r="R134" t="s">
        <v>34</v>
      </c>
      <c r="S134" t="s">
        <v>35</v>
      </c>
      <c r="T134" t="s">
        <v>36</v>
      </c>
      <c r="X134" s="9" t="s">
        <v>446</v>
      </c>
    </row>
    <row r="135" spans="1:24" ht="15.75" thickBot="1">
      <c r="A135" t="s">
        <v>172</v>
      </c>
      <c r="B135" t="s">
        <v>448</v>
      </c>
      <c r="C135" t="s">
        <v>449</v>
      </c>
      <c r="F135" t="s">
        <v>27</v>
      </c>
      <c r="G135" t="s">
        <v>28</v>
      </c>
      <c r="I135" t="s">
        <v>27</v>
      </c>
      <c r="J135" s="4">
        <v>190201</v>
      </c>
      <c r="K135" t="s">
        <v>29</v>
      </c>
      <c r="L135" t="s">
        <v>450</v>
      </c>
      <c r="M135" t="s">
        <v>31</v>
      </c>
      <c r="N135" t="s">
        <v>413</v>
      </c>
      <c r="O135" t="s">
        <v>176</v>
      </c>
      <c r="P135" s="3">
        <v>1100000</v>
      </c>
      <c r="Q135" s="3">
        <v>1100000</v>
      </c>
      <c r="R135" t="s">
        <v>34</v>
      </c>
      <c r="S135" t="s">
        <v>35</v>
      </c>
      <c r="T135" t="s">
        <v>36</v>
      </c>
      <c r="X135" s="9" t="s">
        <v>449</v>
      </c>
    </row>
    <row r="136" spans="1:24" ht="15.75" thickBot="1">
      <c r="A136" t="s">
        <v>172</v>
      </c>
      <c r="B136" t="s">
        <v>451</v>
      </c>
      <c r="C136" t="s">
        <v>452</v>
      </c>
      <c r="F136" t="s">
        <v>27</v>
      </c>
      <c r="G136" t="s">
        <v>28</v>
      </c>
      <c r="I136" t="s">
        <v>27</v>
      </c>
      <c r="J136" s="4">
        <v>190201</v>
      </c>
      <c r="K136" t="s">
        <v>29</v>
      </c>
      <c r="L136" t="s">
        <v>453</v>
      </c>
      <c r="M136" t="s">
        <v>31</v>
      </c>
      <c r="N136" t="s">
        <v>143</v>
      </c>
      <c r="O136" t="s">
        <v>66</v>
      </c>
      <c r="P136" s="3">
        <v>3834000</v>
      </c>
      <c r="Q136" s="3">
        <v>3834000</v>
      </c>
      <c r="R136" t="s">
        <v>34</v>
      </c>
      <c r="S136" t="s">
        <v>35</v>
      </c>
      <c r="T136" t="s">
        <v>36</v>
      </c>
      <c r="X136" s="9" t="s">
        <v>452</v>
      </c>
    </row>
    <row r="137" spans="1:24" ht="15.75" thickBot="1">
      <c r="A137" t="s">
        <v>172</v>
      </c>
      <c r="B137" t="s">
        <v>454</v>
      </c>
      <c r="C137" t="s">
        <v>455</v>
      </c>
      <c r="F137" t="s">
        <v>27</v>
      </c>
      <c r="G137" t="s">
        <v>28</v>
      </c>
      <c r="I137" t="s">
        <v>27</v>
      </c>
      <c r="J137" s="4">
        <v>190201</v>
      </c>
      <c r="K137" t="s">
        <v>29</v>
      </c>
      <c r="L137" t="s">
        <v>431</v>
      </c>
      <c r="M137" t="s">
        <v>31</v>
      </c>
      <c r="N137" t="s">
        <v>143</v>
      </c>
      <c r="O137" t="s">
        <v>66</v>
      </c>
      <c r="P137" s="3">
        <v>2304000</v>
      </c>
      <c r="Q137" s="3">
        <v>2304000</v>
      </c>
      <c r="R137" t="s">
        <v>34</v>
      </c>
      <c r="S137" t="s">
        <v>35</v>
      </c>
      <c r="T137" t="s">
        <v>36</v>
      </c>
      <c r="X137" s="9" t="s">
        <v>455</v>
      </c>
    </row>
    <row r="138" spans="1:24" ht="15.75" thickBot="1">
      <c r="A138" t="s">
        <v>172</v>
      </c>
      <c r="B138" t="s">
        <v>456</v>
      </c>
      <c r="C138" t="s">
        <v>457</v>
      </c>
      <c r="F138" t="s">
        <v>27</v>
      </c>
      <c r="G138" t="s">
        <v>28</v>
      </c>
      <c r="I138" t="s">
        <v>27</v>
      </c>
      <c r="J138" s="4">
        <v>190201</v>
      </c>
      <c r="K138" t="s">
        <v>29</v>
      </c>
      <c r="L138" t="s">
        <v>458</v>
      </c>
      <c r="M138" t="s">
        <v>31</v>
      </c>
      <c r="N138" t="s">
        <v>413</v>
      </c>
      <c r="O138" t="s">
        <v>176</v>
      </c>
      <c r="P138" s="3">
        <v>371000</v>
      </c>
      <c r="Q138" s="3">
        <v>371000</v>
      </c>
      <c r="R138" t="s">
        <v>34</v>
      </c>
      <c r="S138" t="s">
        <v>35</v>
      </c>
      <c r="T138" t="s">
        <v>36</v>
      </c>
      <c r="X138" s="9" t="s">
        <v>457</v>
      </c>
    </row>
    <row r="139" spans="1:24" ht="15.75" thickBot="1">
      <c r="A139" t="s">
        <v>172</v>
      </c>
      <c r="B139" t="s">
        <v>459</v>
      </c>
      <c r="C139" t="s">
        <v>460</v>
      </c>
      <c r="F139" t="s">
        <v>27</v>
      </c>
      <c r="G139" t="s">
        <v>28</v>
      </c>
      <c r="I139" t="s">
        <v>27</v>
      </c>
      <c r="J139" s="4">
        <v>190201</v>
      </c>
      <c r="K139" t="s">
        <v>29</v>
      </c>
      <c r="L139" t="s">
        <v>450</v>
      </c>
      <c r="M139" t="s">
        <v>31</v>
      </c>
      <c r="N139" t="s">
        <v>143</v>
      </c>
      <c r="O139" t="s">
        <v>66</v>
      </c>
      <c r="P139" s="3">
        <v>532000</v>
      </c>
      <c r="Q139" s="3">
        <v>532000</v>
      </c>
      <c r="R139" t="s">
        <v>34</v>
      </c>
      <c r="S139" t="s">
        <v>35</v>
      </c>
      <c r="T139" t="s">
        <v>36</v>
      </c>
      <c r="X139" s="9" t="s">
        <v>460</v>
      </c>
    </row>
    <row r="140" spans="1:24" ht="15.75" thickBot="1">
      <c r="A140" t="s">
        <v>172</v>
      </c>
      <c r="B140" t="s">
        <v>461</v>
      </c>
      <c r="C140" t="s">
        <v>462</v>
      </c>
      <c r="F140" t="s">
        <v>27</v>
      </c>
      <c r="G140" t="s">
        <v>28</v>
      </c>
      <c r="I140" t="s">
        <v>27</v>
      </c>
      <c r="J140" s="4">
        <v>190201</v>
      </c>
      <c r="K140" t="s">
        <v>29</v>
      </c>
      <c r="L140" t="s">
        <v>463</v>
      </c>
      <c r="M140" t="s">
        <v>31</v>
      </c>
      <c r="N140" t="s">
        <v>413</v>
      </c>
      <c r="O140" t="s">
        <v>53</v>
      </c>
      <c r="P140" s="3">
        <v>3800000</v>
      </c>
      <c r="Q140" s="3">
        <v>3800000</v>
      </c>
      <c r="R140" t="s">
        <v>34</v>
      </c>
      <c r="S140" t="s">
        <v>35</v>
      </c>
      <c r="T140" t="s">
        <v>36</v>
      </c>
      <c r="X140" s="9" t="s">
        <v>462</v>
      </c>
    </row>
    <row r="141" spans="1:24" ht="15.75" thickBot="1">
      <c r="A141" t="s">
        <v>172</v>
      </c>
      <c r="B141" t="s">
        <v>464</v>
      </c>
      <c r="C141" t="s">
        <v>465</v>
      </c>
      <c r="F141" t="s">
        <v>27</v>
      </c>
      <c r="G141" t="s">
        <v>28</v>
      </c>
      <c r="I141" t="s">
        <v>27</v>
      </c>
      <c r="J141" s="4">
        <v>190201</v>
      </c>
      <c r="K141" t="s">
        <v>29</v>
      </c>
      <c r="L141" t="s">
        <v>466</v>
      </c>
      <c r="M141" t="s">
        <v>31</v>
      </c>
      <c r="N141" t="s">
        <v>143</v>
      </c>
      <c r="O141" t="s">
        <v>66</v>
      </c>
      <c r="P141" s="3">
        <v>724000</v>
      </c>
      <c r="Q141" s="3">
        <v>724000</v>
      </c>
      <c r="R141" t="s">
        <v>34</v>
      </c>
      <c r="S141" t="s">
        <v>35</v>
      </c>
      <c r="T141" t="s">
        <v>36</v>
      </c>
      <c r="X141" s="9" t="s">
        <v>465</v>
      </c>
    </row>
    <row r="142" spans="1:24" ht="15.75" thickBot="1">
      <c r="A142" t="s">
        <v>172</v>
      </c>
      <c r="B142" t="s">
        <v>467</v>
      </c>
      <c r="C142" t="s">
        <v>468</v>
      </c>
      <c r="F142" t="s">
        <v>27</v>
      </c>
      <c r="G142" t="s">
        <v>28</v>
      </c>
      <c r="I142" t="s">
        <v>27</v>
      </c>
      <c r="J142" s="4">
        <v>190201</v>
      </c>
      <c r="K142" t="s">
        <v>29</v>
      </c>
      <c r="L142" t="s">
        <v>469</v>
      </c>
      <c r="M142" t="s">
        <v>31</v>
      </c>
      <c r="N142" t="s">
        <v>176</v>
      </c>
      <c r="O142" t="s">
        <v>66</v>
      </c>
      <c r="P142" s="3">
        <v>950000</v>
      </c>
      <c r="Q142" s="3">
        <v>950000</v>
      </c>
      <c r="R142" t="s">
        <v>34</v>
      </c>
      <c r="S142" t="s">
        <v>35</v>
      </c>
      <c r="T142" t="s">
        <v>36</v>
      </c>
      <c r="X142" s="9" t="s">
        <v>468</v>
      </c>
    </row>
    <row r="143" spans="1:24" ht="15.75" thickBot="1">
      <c r="A143" t="s">
        <v>172</v>
      </c>
      <c r="B143" t="s">
        <v>470</v>
      </c>
      <c r="C143" t="s">
        <v>471</v>
      </c>
      <c r="F143" t="s">
        <v>27</v>
      </c>
      <c r="G143" t="s">
        <v>28</v>
      </c>
      <c r="I143" t="s">
        <v>27</v>
      </c>
      <c r="J143" s="4">
        <v>190201</v>
      </c>
      <c r="K143" t="s">
        <v>29</v>
      </c>
      <c r="L143" t="s">
        <v>472</v>
      </c>
      <c r="M143" t="s">
        <v>31</v>
      </c>
      <c r="N143" t="s">
        <v>143</v>
      </c>
      <c r="O143" t="s">
        <v>144</v>
      </c>
      <c r="P143" s="3">
        <v>3690000</v>
      </c>
      <c r="Q143" s="3">
        <v>3690000</v>
      </c>
      <c r="R143" t="s">
        <v>34</v>
      </c>
      <c r="S143" t="s">
        <v>35</v>
      </c>
      <c r="T143" t="s">
        <v>36</v>
      </c>
      <c r="X143" s="9" t="s">
        <v>471</v>
      </c>
    </row>
    <row r="144" spans="1:24" ht="15.75" thickBot="1">
      <c r="A144" t="s">
        <v>172</v>
      </c>
      <c r="B144" t="s">
        <v>473</v>
      </c>
      <c r="C144" t="s">
        <v>474</v>
      </c>
      <c r="F144" t="s">
        <v>27</v>
      </c>
      <c r="G144" t="s">
        <v>28</v>
      </c>
      <c r="I144" t="s">
        <v>27</v>
      </c>
      <c r="J144" s="4">
        <v>190201</v>
      </c>
      <c r="K144" t="s">
        <v>29</v>
      </c>
      <c r="L144" t="s">
        <v>475</v>
      </c>
      <c r="M144" t="s">
        <v>31</v>
      </c>
      <c r="N144" t="s">
        <v>176</v>
      </c>
      <c r="O144" t="s">
        <v>88</v>
      </c>
      <c r="P144" s="3">
        <v>6738000</v>
      </c>
      <c r="Q144" s="3">
        <v>6738000</v>
      </c>
      <c r="R144" t="s">
        <v>34</v>
      </c>
      <c r="S144" t="s">
        <v>35</v>
      </c>
      <c r="T144" t="s">
        <v>36</v>
      </c>
      <c r="X144" s="9" t="s">
        <v>474</v>
      </c>
    </row>
    <row r="145" spans="1:24" ht="15.75" thickBot="1">
      <c r="A145" t="s">
        <v>172</v>
      </c>
      <c r="B145" t="s">
        <v>476</v>
      </c>
      <c r="C145" t="s">
        <v>477</v>
      </c>
      <c r="F145" t="s">
        <v>27</v>
      </c>
      <c r="G145" t="s">
        <v>28</v>
      </c>
      <c r="I145" t="s">
        <v>27</v>
      </c>
      <c r="J145" s="4">
        <v>190201</v>
      </c>
      <c r="K145" t="s">
        <v>29</v>
      </c>
      <c r="L145" t="s">
        <v>478</v>
      </c>
      <c r="M145" t="s">
        <v>31</v>
      </c>
      <c r="N145" t="s">
        <v>143</v>
      </c>
      <c r="O145" t="s">
        <v>144</v>
      </c>
      <c r="P145" s="3">
        <v>350000</v>
      </c>
      <c r="Q145" s="3">
        <v>350000</v>
      </c>
      <c r="R145" t="s">
        <v>34</v>
      </c>
      <c r="S145" t="s">
        <v>35</v>
      </c>
      <c r="T145" t="s">
        <v>36</v>
      </c>
      <c r="X145" s="9" t="s">
        <v>477</v>
      </c>
    </row>
    <row r="146" spans="1:24" ht="15.75" thickBot="1">
      <c r="A146" t="s">
        <v>172</v>
      </c>
      <c r="B146" t="s">
        <v>479</v>
      </c>
      <c r="C146" t="s">
        <v>480</v>
      </c>
      <c r="F146" t="s">
        <v>27</v>
      </c>
      <c r="G146" t="s">
        <v>28</v>
      </c>
      <c r="I146" t="s">
        <v>27</v>
      </c>
      <c r="J146" s="4">
        <v>190201</v>
      </c>
      <c r="K146" t="s">
        <v>29</v>
      </c>
      <c r="L146" t="s">
        <v>481</v>
      </c>
      <c r="M146" t="s">
        <v>31</v>
      </c>
      <c r="N146" t="s">
        <v>413</v>
      </c>
      <c r="O146" t="s">
        <v>176</v>
      </c>
      <c r="P146" s="3">
        <v>428000</v>
      </c>
      <c r="Q146" s="3">
        <v>428000</v>
      </c>
      <c r="R146" t="s">
        <v>34</v>
      </c>
      <c r="S146" t="s">
        <v>35</v>
      </c>
      <c r="T146" t="s">
        <v>36</v>
      </c>
      <c r="X146" s="9" t="s">
        <v>480</v>
      </c>
    </row>
    <row r="147" spans="1:24" ht="15.75" thickBot="1">
      <c r="A147" t="s">
        <v>172</v>
      </c>
      <c r="B147" t="s">
        <v>482</v>
      </c>
      <c r="C147" t="s">
        <v>483</v>
      </c>
      <c r="F147" t="s">
        <v>27</v>
      </c>
      <c r="G147" t="s">
        <v>28</v>
      </c>
      <c r="I147" t="s">
        <v>27</v>
      </c>
      <c r="J147" s="4">
        <v>190201</v>
      </c>
      <c r="K147" t="s">
        <v>29</v>
      </c>
      <c r="L147" t="s">
        <v>484</v>
      </c>
      <c r="M147" t="s">
        <v>31</v>
      </c>
      <c r="N147" t="s">
        <v>143</v>
      </c>
      <c r="O147" t="s">
        <v>144</v>
      </c>
      <c r="P147" s="3">
        <v>1750000</v>
      </c>
      <c r="Q147" s="3">
        <v>1750000</v>
      </c>
      <c r="R147" t="s">
        <v>34</v>
      </c>
      <c r="S147" t="s">
        <v>35</v>
      </c>
      <c r="T147" t="s">
        <v>36</v>
      </c>
      <c r="X147" s="9" t="s">
        <v>483</v>
      </c>
    </row>
    <row r="148" spans="1:24" ht="15.75" thickBot="1">
      <c r="A148" t="s">
        <v>172</v>
      </c>
      <c r="B148" t="s">
        <v>485</v>
      </c>
      <c r="C148" t="s">
        <v>486</v>
      </c>
      <c r="F148" t="s">
        <v>27</v>
      </c>
      <c r="G148" t="s">
        <v>28</v>
      </c>
      <c r="I148" t="s">
        <v>27</v>
      </c>
      <c r="J148" s="4">
        <v>190201</v>
      </c>
      <c r="K148" t="s">
        <v>29</v>
      </c>
      <c r="L148" t="s">
        <v>487</v>
      </c>
      <c r="M148" t="s">
        <v>31</v>
      </c>
      <c r="N148" t="s">
        <v>176</v>
      </c>
      <c r="O148" t="s">
        <v>88</v>
      </c>
      <c r="P148" s="4">
        <v>0</v>
      </c>
      <c r="Q148" s="4">
        <v>0</v>
      </c>
      <c r="R148" t="s">
        <v>34</v>
      </c>
      <c r="S148" t="s">
        <v>35</v>
      </c>
      <c r="T148" t="s">
        <v>36</v>
      </c>
      <c r="X148" s="9" t="s">
        <v>486</v>
      </c>
    </row>
    <row r="149" spans="1:24" ht="15.75" thickBot="1">
      <c r="A149" t="s">
        <v>172</v>
      </c>
      <c r="B149" t="s">
        <v>488</v>
      </c>
      <c r="C149" t="s">
        <v>489</v>
      </c>
      <c r="F149" t="s">
        <v>27</v>
      </c>
      <c r="G149" t="s">
        <v>28</v>
      </c>
      <c r="I149" t="s">
        <v>27</v>
      </c>
      <c r="J149" s="4">
        <v>190201</v>
      </c>
      <c r="K149" t="s">
        <v>29</v>
      </c>
      <c r="L149" t="s">
        <v>490</v>
      </c>
      <c r="M149" t="s">
        <v>31</v>
      </c>
      <c r="N149" t="s">
        <v>176</v>
      </c>
      <c r="O149" t="s">
        <v>40</v>
      </c>
      <c r="P149" s="3">
        <v>715000</v>
      </c>
      <c r="Q149" s="3">
        <v>715000</v>
      </c>
      <c r="R149" t="s">
        <v>34</v>
      </c>
      <c r="S149" t="s">
        <v>35</v>
      </c>
      <c r="T149" t="s">
        <v>36</v>
      </c>
      <c r="X149" s="9" t="s">
        <v>489</v>
      </c>
    </row>
    <row r="150" spans="1:24" ht="15.75" thickBot="1">
      <c r="A150" t="s">
        <v>172</v>
      </c>
      <c r="B150" t="s">
        <v>491</v>
      </c>
      <c r="C150" t="s">
        <v>492</v>
      </c>
      <c r="F150" t="s">
        <v>27</v>
      </c>
      <c r="G150" t="s">
        <v>28</v>
      </c>
      <c r="I150" t="s">
        <v>27</v>
      </c>
      <c r="J150" s="4">
        <v>190201</v>
      </c>
      <c r="K150" t="s">
        <v>29</v>
      </c>
      <c r="L150" t="s">
        <v>493</v>
      </c>
      <c r="M150" t="s">
        <v>31</v>
      </c>
      <c r="N150" t="s">
        <v>143</v>
      </c>
      <c r="O150" t="s">
        <v>144</v>
      </c>
      <c r="P150" s="3">
        <v>6213000</v>
      </c>
      <c r="Q150" s="3">
        <v>6213000</v>
      </c>
      <c r="R150" t="s">
        <v>34</v>
      </c>
      <c r="S150" t="s">
        <v>35</v>
      </c>
      <c r="T150" t="s">
        <v>36</v>
      </c>
      <c r="X150" s="9" t="s">
        <v>492</v>
      </c>
    </row>
    <row r="151" spans="1:24" ht="15.75" thickBot="1">
      <c r="A151" t="s">
        <v>172</v>
      </c>
      <c r="B151" t="s">
        <v>494</v>
      </c>
      <c r="C151" t="s">
        <v>495</v>
      </c>
      <c r="F151" t="s">
        <v>27</v>
      </c>
      <c r="G151" t="s">
        <v>28</v>
      </c>
      <c r="I151" t="s">
        <v>27</v>
      </c>
      <c r="J151" s="4">
        <v>190201</v>
      </c>
      <c r="K151" t="s">
        <v>29</v>
      </c>
      <c r="L151" t="s">
        <v>496</v>
      </c>
      <c r="M151" t="s">
        <v>31</v>
      </c>
      <c r="N151" t="s">
        <v>413</v>
      </c>
      <c r="O151" t="s">
        <v>40</v>
      </c>
      <c r="P151" s="3">
        <v>840000</v>
      </c>
      <c r="Q151" s="3">
        <v>840000</v>
      </c>
      <c r="R151" t="s">
        <v>34</v>
      </c>
      <c r="S151" t="s">
        <v>35</v>
      </c>
      <c r="T151" t="s">
        <v>36</v>
      </c>
      <c r="X151" s="9" t="s">
        <v>495</v>
      </c>
    </row>
    <row r="152" spans="1:24" ht="15.75" thickBot="1">
      <c r="A152" t="s">
        <v>497</v>
      </c>
      <c r="B152" t="s">
        <v>498</v>
      </c>
      <c r="C152" t="s">
        <v>499</v>
      </c>
      <c r="F152" t="s">
        <v>27</v>
      </c>
      <c r="G152" t="s">
        <v>28</v>
      </c>
      <c r="I152" t="s">
        <v>27</v>
      </c>
      <c r="J152" s="4">
        <v>190201</v>
      </c>
      <c r="K152" t="s">
        <v>29</v>
      </c>
      <c r="L152" t="s">
        <v>500</v>
      </c>
      <c r="M152" t="s">
        <v>31</v>
      </c>
      <c r="N152" t="s">
        <v>33</v>
      </c>
      <c r="O152" t="s">
        <v>110</v>
      </c>
      <c r="P152" s="3">
        <v>12620000</v>
      </c>
      <c r="Q152" s="3">
        <v>12620000</v>
      </c>
      <c r="R152" t="s">
        <v>34</v>
      </c>
      <c r="S152" t="s">
        <v>35</v>
      </c>
      <c r="T152" t="s">
        <v>36</v>
      </c>
      <c r="X152" s="9" t="s">
        <v>499</v>
      </c>
    </row>
    <row r="153" spans="1:24" ht="15.75" thickBot="1">
      <c r="A153" t="s">
        <v>497</v>
      </c>
      <c r="B153" t="s">
        <v>501</v>
      </c>
      <c r="C153" t="s">
        <v>502</v>
      </c>
      <c r="F153" t="s">
        <v>27</v>
      </c>
      <c r="G153" t="s">
        <v>28</v>
      </c>
      <c r="I153" t="s">
        <v>27</v>
      </c>
      <c r="J153" s="4">
        <v>190201</v>
      </c>
      <c r="K153" t="s">
        <v>29</v>
      </c>
      <c r="L153" t="s">
        <v>503</v>
      </c>
      <c r="M153" t="s">
        <v>31</v>
      </c>
      <c r="N153" t="s">
        <v>33</v>
      </c>
      <c r="O153" t="s">
        <v>110</v>
      </c>
      <c r="P153" s="3">
        <v>3400000</v>
      </c>
      <c r="Q153" s="3">
        <v>3400000</v>
      </c>
      <c r="R153" t="s">
        <v>34</v>
      </c>
      <c r="S153" t="s">
        <v>35</v>
      </c>
      <c r="T153" t="s">
        <v>36</v>
      </c>
      <c r="X153" s="9" t="s">
        <v>502</v>
      </c>
    </row>
    <row r="154" spans="1:24" ht="15.75" thickBot="1">
      <c r="A154" t="s">
        <v>497</v>
      </c>
      <c r="B154" t="s">
        <v>504</v>
      </c>
      <c r="C154" t="s">
        <v>505</v>
      </c>
      <c r="F154" t="s">
        <v>27</v>
      </c>
      <c r="G154" t="s">
        <v>28</v>
      </c>
      <c r="I154" t="s">
        <v>27</v>
      </c>
      <c r="J154" s="4">
        <v>190201</v>
      </c>
      <c r="K154" t="s">
        <v>29</v>
      </c>
      <c r="L154" t="s">
        <v>506</v>
      </c>
      <c r="M154" t="s">
        <v>31</v>
      </c>
      <c r="N154" t="s">
        <v>33</v>
      </c>
      <c r="O154" t="s">
        <v>110</v>
      </c>
      <c r="P154" s="3">
        <v>3420000</v>
      </c>
      <c r="Q154" s="3">
        <v>3420000</v>
      </c>
      <c r="R154" t="s">
        <v>34</v>
      </c>
      <c r="S154" t="s">
        <v>35</v>
      </c>
      <c r="T154" t="s">
        <v>36</v>
      </c>
      <c r="X154" s="9" t="s">
        <v>505</v>
      </c>
    </row>
    <row r="155" spans="1:24" ht="15.75" thickBot="1">
      <c r="A155" t="s">
        <v>497</v>
      </c>
      <c r="B155" t="s">
        <v>507</v>
      </c>
      <c r="C155" t="s">
        <v>508</v>
      </c>
      <c r="F155" t="s">
        <v>27</v>
      </c>
      <c r="G155" t="s">
        <v>28</v>
      </c>
      <c r="I155" t="s">
        <v>27</v>
      </c>
      <c r="J155" s="4">
        <v>190201</v>
      </c>
      <c r="K155" t="s">
        <v>29</v>
      </c>
      <c r="L155" t="s">
        <v>509</v>
      </c>
      <c r="M155" t="s">
        <v>31</v>
      </c>
      <c r="N155" t="s">
        <v>33</v>
      </c>
      <c r="O155" t="s">
        <v>110</v>
      </c>
      <c r="P155" s="3">
        <v>43320000</v>
      </c>
      <c r="Q155" s="3">
        <v>43320000</v>
      </c>
      <c r="R155" t="s">
        <v>34</v>
      </c>
      <c r="S155" t="s">
        <v>35</v>
      </c>
      <c r="T155" t="s">
        <v>36</v>
      </c>
      <c r="X155" s="9" t="s">
        <v>508</v>
      </c>
    </row>
    <row r="156" spans="1:24" ht="15.75" thickBot="1">
      <c r="A156" t="s">
        <v>497</v>
      </c>
      <c r="B156" t="s">
        <v>510</v>
      </c>
      <c r="C156" t="s">
        <v>511</v>
      </c>
      <c r="F156" t="s">
        <v>27</v>
      </c>
      <c r="G156" t="s">
        <v>28</v>
      </c>
      <c r="I156" t="s">
        <v>27</v>
      </c>
      <c r="J156" s="4">
        <v>190201</v>
      </c>
      <c r="K156" t="s">
        <v>29</v>
      </c>
      <c r="L156" t="s">
        <v>512</v>
      </c>
      <c r="M156" t="s">
        <v>31</v>
      </c>
      <c r="N156" t="s">
        <v>130</v>
      </c>
      <c r="O156" t="s">
        <v>393</v>
      </c>
      <c r="P156" s="3">
        <v>1792000</v>
      </c>
      <c r="Q156" s="3">
        <v>1792000</v>
      </c>
      <c r="R156" t="s">
        <v>34</v>
      </c>
      <c r="S156" t="s">
        <v>35</v>
      </c>
      <c r="T156" t="s">
        <v>36</v>
      </c>
      <c r="X156" s="9" t="s">
        <v>511</v>
      </c>
    </row>
    <row r="157" spans="1:24" ht="15.75" thickBot="1">
      <c r="A157" t="s">
        <v>497</v>
      </c>
      <c r="B157" t="s">
        <v>513</v>
      </c>
      <c r="C157" t="s">
        <v>514</v>
      </c>
      <c r="F157" t="s">
        <v>27</v>
      </c>
      <c r="G157" t="s">
        <v>28</v>
      </c>
      <c r="I157" t="s">
        <v>27</v>
      </c>
      <c r="J157" s="4">
        <v>190201</v>
      </c>
      <c r="K157" t="s">
        <v>29</v>
      </c>
      <c r="L157" t="s">
        <v>515</v>
      </c>
      <c r="M157" t="s">
        <v>31</v>
      </c>
      <c r="N157" t="s">
        <v>130</v>
      </c>
      <c r="O157" t="s">
        <v>393</v>
      </c>
      <c r="P157" s="3">
        <v>14266000</v>
      </c>
      <c r="Q157" s="3">
        <v>14266000</v>
      </c>
      <c r="R157" t="s">
        <v>34</v>
      </c>
      <c r="S157" t="s">
        <v>35</v>
      </c>
      <c r="T157" t="s">
        <v>36</v>
      </c>
      <c r="X157" s="9" t="s">
        <v>514</v>
      </c>
    </row>
    <row r="158" spans="1:24" ht="15.75" thickBot="1">
      <c r="A158" t="s">
        <v>497</v>
      </c>
      <c r="B158" t="s">
        <v>516</v>
      </c>
      <c r="C158" t="s">
        <v>517</v>
      </c>
      <c r="F158" t="s">
        <v>27</v>
      </c>
      <c r="G158" t="s">
        <v>28</v>
      </c>
      <c r="I158" t="s">
        <v>27</v>
      </c>
      <c r="J158" s="4">
        <v>190201</v>
      </c>
      <c r="K158" t="s">
        <v>29</v>
      </c>
      <c r="L158" t="s">
        <v>518</v>
      </c>
      <c r="M158" t="s">
        <v>31</v>
      </c>
      <c r="N158" t="s">
        <v>33</v>
      </c>
      <c r="O158" t="s">
        <v>110</v>
      </c>
      <c r="P158" s="3">
        <v>354000</v>
      </c>
      <c r="Q158" s="3">
        <v>354000</v>
      </c>
      <c r="R158" t="s">
        <v>34</v>
      </c>
      <c r="S158" t="s">
        <v>35</v>
      </c>
      <c r="T158" t="s">
        <v>36</v>
      </c>
      <c r="X158" s="9" t="s">
        <v>517</v>
      </c>
    </row>
    <row r="159" spans="1:24" ht="15.75" thickBot="1">
      <c r="A159" t="s">
        <v>497</v>
      </c>
      <c r="B159" t="s">
        <v>519</v>
      </c>
      <c r="C159" t="s">
        <v>520</v>
      </c>
      <c r="F159" t="s">
        <v>27</v>
      </c>
      <c r="G159" t="s">
        <v>28</v>
      </c>
      <c r="I159" t="s">
        <v>27</v>
      </c>
      <c r="J159" s="4">
        <v>190201</v>
      </c>
      <c r="K159" t="s">
        <v>29</v>
      </c>
      <c r="L159" t="s">
        <v>521</v>
      </c>
      <c r="M159" t="s">
        <v>31</v>
      </c>
      <c r="N159" t="s">
        <v>33</v>
      </c>
      <c r="O159" t="s">
        <v>110</v>
      </c>
      <c r="P159" s="3">
        <v>360000</v>
      </c>
      <c r="Q159" s="3">
        <v>360000</v>
      </c>
      <c r="R159" t="s">
        <v>34</v>
      </c>
      <c r="S159" t="s">
        <v>35</v>
      </c>
      <c r="T159" t="s">
        <v>36</v>
      </c>
      <c r="X159" s="9" t="s">
        <v>520</v>
      </c>
    </row>
    <row r="160" spans="1:24" ht="15.75" thickBot="1">
      <c r="A160" t="s">
        <v>497</v>
      </c>
      <c r="B160" t="s">
        <v>522</v>
      </c>
      <c r="C160" t="s">
        <v>523</v>
      </c>
      <c r="F160" t="s">
        <v>27</v>
      </c>
      <c r="G160" t="s">
        <v>28</v>
      </c>
      <c r="I160" t="s">
        <v>27</v>
      </c>
      <c r="J160" s="4">
        <v>190201</v>
      </c>
      <c r="K160" t="s">
        <v>29</v>
      </c>
      <c r="L160" t="s">
        <v>524</v>
      </c>
      <c r="M160" t="s">
        <v>31</v>
      </c>
      <c r="N160" t="s">
        <v>33</v>
      </c>
      <c r="O160" t="s">
        <v>110</v>
      </c>
      <c r="P160" s="3">
        <v>278000</v>
      </c>
      <c r="Q160" s="3">
        <v>278000</v>
      </c>
      <c r="R160" t="s">
        <v>34</v>
      </c>
      <c r="S160" t="s">
        <v>35</v>
      </c>
      <c r="T160" t="s">
        <v>36</v>
      </c>
      <c r="X160" s="9" t="s">
        <v>523</v>
      </c>
    </row>
    <row r="161" spans="1:24" ht="15.75" thickBot="1">
      <c r="A161" t="s">
        <v>525</v>
      </c>
      <c r="B161" t="s">
        <v>526</v>
      </c>
      <c r="C161" t="s">
        <v>527</v>
      </c>
      <c r="F161" t="s">
        <v>27</v>
      </c>
      <c r="G161" t="s">
        <v>28</v>
      </c>
      <c r="I161" t="s">
        <v>27</v>
      </c>
      <c r="J161" s="4">
        <v>190201</v>
      </c>
      <c r="K161" t="s">
        <v>29</v>
      </c>
      <c r="L161" t="s">
        <v>528</v>
      </c>
      <c r="M161" t="s">
        <v>31</v>
      </c>
      <c r="N161" t="s">
        <v>143</v>
      </c>
      <c r="O161" t="s">
        <v>144</v>
      </c>
      <c r="P161" s="3">
        <v>347000</v>
      </c>
      <c r="Q161" s="3">
        <v>347000</v>
      </c>
      <c r="R161" t="s">
        <v>34</v>
      </c>
      <c r="S161" t="s">
        <v>35</v>
      </c>
      <c r="T161" t="s">
        <v>36</v>
      </c>
      <c r="X161" s="9" t="s">
        <v>527</v>
      </c>
    </row>
    <row r="162" spans="1:24" ht="15.75" thickBot="1">
      <c r="A162" t="s">
        <v>333</v>
      </c>
      <c r="B162" t="s">
        <v>529</v>
      </c>
      <c r="C162" t="s">
        <v>530</v>
      </c>
      <c r="F162" t="s">
        <v>27</v>
      </c>
      <c r="G162" t="s">
        <v>28</v>
      </c>
      <c r="I162" t="s">
        <v>27</v>
      </c>
      <c r="J162" s="4">
        <v>190201</v>
      </c>
      <c r="K162" t="s">
        <v>29</v>
      </c>
      <c r="L162" t="s">
        <v>531</v>
      </c>
      <c r="M162" t="s">
        <v>31</v>
      </c>
      <c r="N162" t="s">
        <v>143</v>
      </c>
      <c r="O162" t="s">
        <v>144</v>
      </c>
      <c r="P162" s="3">
        <v>1595000</v>
      </c>
      <c r="Q162" s="3">
        <v>1595000</v>
      </c>
      <c r="R162" t="s">
        <v>34</v>
      </c>
      <c r="S162" t="s">
        <v>35</v>
      </c>
      <c r="T162" t="s">
        <v>36</v>
      </c>
      <c r="X162" s="9" t="s">
        <v>530</v>
      </c>
    </row>
    <row r="163" spans="1:24" ht="15.75" thickBot="1">
      <c r="A163" t="s">
        <v>333</v>
      </c>
      <c r="B163" t="s">
        <v>532</v>
      </c>
      <c r="C163" t="s">
        <v>533</v>
      </c>
      <c r="F163" t="s">
        <v>27</v>
      </c>
      <c r="G163" t="s">
        <v>28</v>
      </c>
      <c r="I163" t="s">
        <v>27</v>
      </c>
      <c r="J163" s="4">
        <v>190201</v>
      </c>
      <c r="K163" t="s">
        <v>29</v>
      </c>
      <c r="L163" t="s">
        <v>534</v>
      </c>
      <c r="M163" t="s">
        <v>31</v>
      </c>
      <c r="N163" t="s">
        <v>143</v>
      </c>
      <c r="O163" t="s">
        <v>144</v>
      </c>
      <c r="P163" s="3">
        <v>792000</v>
      </c>
      <c r="Q163" s="3">
        <v>792000</v>
      </c>
      <c r="R163" t="s">
        <v>34</v>
      </c>
      <c r="S163" t="s">
        <v>35</v>
      </c>
      <c r="T163" t="s">
        <v>36</v>
      </c>
      <c r="X163" s="9" t="s">
        <v>533</v>
      </c>
    </row>
    <row r="164" spans="1:24" ht="15.75" thickBot="1">
      <c r="A164" t="s">
        <v>525</v>
      </c>
      <c r="B164" t="s">
        <v>535</v>
      </c>
      <c r="C164" t="s">
        <v>536</v>
      </c>
      <c r="F164" t="s">
        <v>27</v>
      </c>
      <c r="G164" t="s">
        <v>28</v>
      </c>
      <c r="I164" t="s">
        <v>27</v>
      </c>
      <c r="J164" s="4">
        <v>190201</v>
      </c>
      <c r="K164" t="s">
        <v>29</v>
      </c>
      <c r="L164" t="s">
        <v>537</v>
      </c>
      <c r="M164" t="s">
        <v>31</v>
      </c>
      <c r="N164" t="s">
        <v>143</v>
      </c>
      <c r="O164" t="s">
        <v>144</v>
      </c>
      <c r="P164" s="3">
        <v>1580000</v>
      </c>
      <c r="Q164" s="3">
        <v>1580000</v>
      </c>
      <c r="R164" t="s">
        <v>34</v>
      </c>
      <c r="S164" t="s">
        <v>35</v>
      </c>
      <c r="T164" t="s">
        <v>36</v>
      </c>
      <c r="X164" s="9" t="s">
        <v>536</v>
      </c>
    </row>
    <row r="165" spans="1:24" ht="15.75" thickBot="1">
      <c r="A165" t="s">
        <v>333</v>
      </c>
      <c r="B165" t="s">
        <v>538</v>
      </c>
      <c r="C165" t="s">
        <v>539</v>
      </c>
      <c r="F165" t="s">
        <v>27</v>
      </c>
      <c r="G165" t="s">
        <v>28</v>
      </c>
      <c r="I165" t="s">
        <v>27</v>
      </c>
      <c r="J165" s="4">
        <v>190201</v>
      </c>
      <c r="K165" t="s">
        <v>29</v>
      </c>
      <c r="L165" t="s">
        <v>540</v>
      </c>
      <c r="M165" t="s">
        <v>31</v>
      </c>
      <c r="N165" t="s">
        <v>143</v>
      </c>
      <c r="O165" t="s">
        <v>144</v>
      </c>
      <c r="P165" s="3">
        <v>4558000</v>
      </c>
      <c r="Q165" s="3">
        <v>4558000</v>
      </c>
      <c r="R165" t="s">
        <v>34</v>
      </c>
      <c r="S165" t="s">
        <v>35</v>
      </c>
      <c r="T165" t="s">
        <v>36</v>
      </c>
      <c r="X165" s="9" t="s">
        <v>539</v>
      </c>
    </row>
    <row r="166" spans="1:24" ht="15.75" thickBot="1">
      <c r="A166" t="s">
        <v>333</v>
      </c>
      <c r="B166" t="s">
        <v>541</v>
      </c>
      <c r="C166" t="s">
        <v>542</v>
      </c>
      <c r="F166" t="s">
        <v>27</v>
      </c>
      <c r="G166" t="s">
        <v>28</v>
      </c>
      <c r="I166" t="s">
        <v>27</v>
      </c>
      <c r="J166" s="4">
        <v>190201</v>
      </c>
      <c r="K166" t="s">
        <v>29</v>
      </c>
      <c r="L166" t="s">
        <v>543</v>
      </c>
      <c r="M166" t="s">
        <v>31</v>
      </c>
      <c r="N166" t="s">
        <v>143</v>
      </c>
      <c r="O166" t="s">
        <v>144</v>
      </c>
      <c r="P166" s="3">
        <v>283000</v>
      </c>
      <c r="Q166" s="3">
        <v>283000</v>
      </c>
      <c r="R166" t="s">
        <v>34</v>
      </c>
      <c r="S166" t="s">
        <v>35</v>
      </c>
      <c r="T166" t="s">
        <v>36</v>
      </c>
      <c r="X166" s="9" t="s">
        <v>542</v>
      </c>
    </row>
    <row r="167" spans="1:24" ht="15.75" thickBot="1">
      <c r="A167" t="s">
        <v>525</v>
      </c>
      <c r="B167" t="s">
        <v>544</v>
      </c>
      <c r="C167" t="s">
        <v>545</v>
      </c>
      <c r="F167" t="s">
        <v>27</v>
      </c>
      <c r="G167" t="s">
        <v>28</v>
      </c>
      <c r="I167" t="s">
        <v>27</v>
      </c>
      <c r="J167" s="4">
        <v>190201</v>
      </c>
      <c r="K167" t="s">
        <v>29</v>
      </c>
      <c r="L167" t="s">
        <v>546</v>
      </c>
      <c r="M167" t="s">
        <v>31</v>
      </c>
      <c r="N167" t="s">
        <v>143</v>
      </c>
      <c r="O167" t="s">
        <v>144</v>
      </c>
      <c r="P167" s="3">
        <v>279000</v>
      </c>
      <c r="Q167" s="3">
        <v>279000</v>
      </c>
      <c r="R167" t="s">
        <v>34</v>
      </c>
      <c r="S167" t="s">
        <v>35</v>
      </c>
      <c r="T167" t="s">
        <v>36</v>
      </c>
      <c r="X167" s="9" t="s">
        <v>545</v>
      </c>
    </row>
    <row r="168" spans="1:24" ht="15.75" thickBot="1">
      <c r="A168" t="s">
        <v>333</v>
      </c>
      <c r="B168" t="s">
        <v>547</v>
      </c>
      <c r="C168" t="s">
        <v>548</v>
      </c>
      <c r="F168" t="s">
        <v>27</v>
      </c>
      <c r="G168" t="s">
        <v>28</v>
      </c>
      <c r="I168" t="s">
        <v>27</v>
      </c>
      <c r="J168" s="4">
        <v>190201</v>
      </c>
      <c r="K168" t="s">
        <v>29</v>
      </c>
      <c r="L168" t="s">
        <v>549</v>
      </c>
      <c r="M168" t="s">
        <v>31</v>
      </c>
      <c r="N168" t="s">
        <v>143</v>
      </c>
      <c r="O168" t="s">
        <v>144</v>
      </c>
      <c r="P168" s="3">
        <v>120000</v>
      </c>
      <c r="Q168" s="3">
        <v>120000</v>
      </c>
      <c r="R168" t="s">
        <v>34</v>
      </c>
      <c r="S168" t="s">
        <v>35</v>
      </c>
      <c r="T168" t="s">
        <v>36</v>
      </c>
      <c r="X168" s="9" t="s">
        <v>548</v>
      </c>
    </row>
    <row r="169" spans="1:24" ht="15.75" thickBot="1">
      <c r="A169" t="s">
        <v>525</v>
      </c>
      <c r="B169" t="s">
        <v>550</v>
      </c>
      <c r="C169" t="s">
        <v>551</v>
      </c>
      <c r="F169" t="s">
        <v>27</v>
      </c>
      <c r="G169" t="s">
        <v>28</v>
      </c>
      <c r="I169" t="s">
        <v>27</v>
      </c>
      <c r="J169" s="4">
        <v>190201</v>
      </c>
      <c r="K169" t="s">
        <v>29</v>
      </c>
      <c r="L169" t="s">
        <v>552</v>
      </c>
      <c r="M169" t="s">
        <v>31</v>
      </c>
      <c r="N169" t="s">
        <v>143</v>
      </c>
      <c r="O169" t="s">
        <v>144</v>
      </c>
      <c r="P169" s="3">
        <v>3600000</v>
      </c>
      <c r="Q169" s="3">
        <v>3600000</v>
      </c>
      <c r="R169" t="s">
        <v>34</v>
      </c>
      <c r="S169" t="s">
        <v>35</v>
      </c>
      <c r="T169" t="s">
        <v>36</v>
      </c>
      <c r="X169" s="9" t="s">
        <v>551</v>
      </c>
    </row>
    <row r="170" spans="1:24" ht="15.75" thickBot="1">
      <c r="A170" t="s">
        <v>525</v>
      </c>
      <c r="B170" t="s">
        <v>553</v>
      </c>
      <c r="C170" t="s">
        <v>554</v>
      </c>
      <c r="F170" t="s">
        <v>27</v>
      </c>
      <c r="G170" t="s">
        <v>28</v>
      </c>
      <c r="I170" t="s">
        <v>27</v>
      </c>
      <c r="J170" s="4">
        <v>190201</v>
      </c>
      <c r="K170" t="s">
        <v>29</v>
      </c>
      <c r="L170" t="s">
        <v>555</v>
      </c>
      <c r="M170" t="s">
        <v>31</v>
      </c>
      <c r="N170" t="s">
        <v>143</v>
      </c>
      <c r="O170" t="s">
        <v>144</v>
      </c>
      <c r="P170" s="3">
        <v>106000</v>
      </c>
      <c r="Q170" s="3">
        <v>106000</v>
      </c>
      <c r="R170" t="s">
        <v>34</v>
      </c>
      <c r="S170" t="s">
        <v>35</v>
      </c>
      <c r="T170" t="s">
        <v>36</v>
      </c>
      <c r="X170" s="9" t="s">
        <v>554</v>
      </c>
    </row>
    <row r="171" spans="1:24" ht="15.75" thickBot="1">
      <c r="A171" t="s">
        <v>525</v>
      </c>
      <c r="B171" t="s">
        <v>556</v>
      </c>
      <c r="C171" t="s">
        <v>557</v>
      </c>
      <c r="F171" t="s">
        <v>27</v>
      </c>
      <c r="G171" t="s">
        <v>28</v>
      </c>
      <c r="I171" t="s">
        <v>27</v>
      </c>
      <c r="J171" s="4">
        <v>190201</v>
      </c>
      <c r="K171" t="s">
        <v>29</v>
      </c>
      <c r="L171" t="s">
        <v>558</v>
      </c>
      <c r="M171" t="s">
        <v>31</v>
      </c>
      <c r="N171" t="s">
        <v>143</v>
      </c>
      <c r="O171" t="s">
        <v>144</v>
      </c>
      <c r="P171" s="3">
        <v>106000</v>
      </c>
      <c r="Q171" s="3">
        <v>106000</v>
      </c>
      <c r="R171" t="s">
        <v>34</v>
      </c>
      <c r="S171" t="s">
        <v>35</v>
      </c>
      <c r="T171" t="s">
        <v>36</v>
      </c>
      <c r="X171" s="9" t="s">
        <v>557</v>
      </c>
    </row>
    <row r="172" spans="1:24" ht="15.75" thickBot="1">
      <c r="A172" t="s">
        <v>525</v>
      </c>
      <c r="B172" t="s">
        <v>559</v>
      </c>
      <c r="C172" t="s">
        <v>560</v>
      </c>
      <c r="F172" t="s">
        <v>27</v>
      </c>
      <c r="G172" t="s">
        <v>28</v>
      </c>
      <c r="I172" t="s">
        <v>27</v>
      </c>
      <c r="J172" s="4">
        <v>190201</v>
      </c>
      <c r="K172" t="s">
        <v>29</v>
      </c>
      <c r="L172" t="s">
        <v>561</v>
      </c>
      <c r="M172" t="s">
        <v>31</v>
      </c>
      <c r="N172" t="s">
        <v>143</v>
      </c>
      <c r="O172" t="s">
        <v>144</v>
      </c>
      <c r="P172" s="3">
        <v>500000</v>
      </c>
      <c r="Q172" s="3">
        <v>500000</v>
      </c>
      <c r="R172" t="s">
        <v>34</v>
      </c>
      <c r="S172" t="s">
        <v>35</v>
      </c>
      <c r="T172" t="s">
        <v>36</v>
      </c>
      <c r="X172" s="9" t="s">
        <v>560</v>
      </c>
    </row>
    <row r="173" spans="1:24" ht="15.75" thickBot="1">
      <c r="A173" t="s">
        <v>525</v>
      </c>
      <c r="B173" t="s">
        <v>562</v>
      </c>
      <c r="C173" t="s">
        <v>563</v>
      </c>
      <c r="F173" t="s">
        <v>27</v>
      </c>
      <c r="G173" t="s">
        <v>28</v>
      </c>
      <c r="I173" t="s">
        <v>27</v>
      </c>
      <c r="J173" s="4">
        <v>190201</v>
      </c>
      <c r="K173" t="s">
        <v>29</v>
      </c>
      <c r="L173" t="s">
        <v>564</v>
      </c>
      <c r="M173" t="s">
        <v>31</v>
      </c>
      <c r="N173" t="s">
        <v>143</v>
      </c>
      <c r="O173" t="s">
        <v>144</v>
      </c>
      <c r="P173" s="3">
        <v>1140000</v>
      </c>
      <c r="Q173" s="3">
        <v>1140000</v>
      </c>
      <c r="R173" t="s">
        <v>34</v>
      </c>
      <c r="S173" t="s">
        <v>35</v>
      </c>
      <c r="T173" t="s">
        <v>36</v>
      </c>
      <c r="X173" s="9" t="s">
        <v>563</v>
      </c>
    </row>
    <row r="174" spans="1:24" ht="15.75" thickBot="1">
      <c r="A174" t="s">
        <v>333</v>
      </c>
      <c r="B174" t="s">
        <v>565</v>
      </c>
      <c r="C174" t="s">
        <v>566</v>
      </c>
      <c r="F174" t="s">
        <v>27</v>
      </c>
      <c r="G174" t="s">
        <v>28</v>
      </c>
      <c r="I174" t="s">
        <v>27</v>
      </c>
      <c r="J174" s="4">
        <v>190201</v>
      </c>
      <c r="K174" t="s">
        <v>29</v>
      </c>
      <c r="L174" t="s">
        <v>567</v>
      </c>
      <c r="M174" t="s">
        <v>31</v>
      </c>
      <c r="N174" t="s">
        <v>143</v>
      </c>
      <c r="O174" t="s">
        <v>144</v>
      </c>
      <c r="P174" s="3">
        <v>279000</v>
      </c>
      <c r="Q174" s="3">
        <v>279000</v>
      </c>
      <c r="R174" t="s">
        <v>34</v>
      </c>
      <c r="S174" t="s">
        <v>35</v>
      </c>
      <c r="T174" t="s">
        <v>36</v>
      </c>
      <c r="X174" s="9" t="s">
        <v>566</v>
      </c>
    </row>
    <row r="175" spans="1:24" ht="15.75" thickBot="1">
      <c r="A175" t="s">
        <v>333</v>
      </c>
      <c r="B175" t="s">
        <v>568</v>
      </c>
      <c r="C175" t="s">
        <v>569</v>
      </c>
      <c r="F175" t="s">
        <v>27</v>
      </c>
      <c r="G175" t="s">
        <v>28</v>
      </c>
      <c r="I175" t="s">
        <v>27</v>
      </c>
      <c r="J175" s="4">
        <v>190201</v>
      </c>
      <c r="K175" t="s">
        <v>29</v>
      </c>
      <c r="L175" t="s">
        <v>570</v>
      </c>
      <c r="M175" t="s">
        <v>31</v>
      </c>
      <c r="N175" t="s">
        <v>143</v>
      </c>
      <c r="O175" t="s">
        <v>144</v>
      </c>
      <c r="P175" s="3">
        <v>369000</v>
      </c>
      <c r="Q175" s="3">
        <v>369000</v>
      </c>
      <c r="R175" t="s">
        <v>34</v>
      </c>
      <c r="S175" t="s">
        <v>35</v>
      </c>
      <c r="T175" t="s">
        <v>36</v>
      </c>
      <c r="X175" s="9" t="s">
        <v>569</v>
      </c>
    </row>
    <row r="176" spans="1:24" ht="15.75" thickBot="1">
      <c r="A176" t="s">
        <v>333</v>
      </c>
      <c r="B176" t="s">
        <v>571</v>
      </c>
      <c r="C176" t="s">
        <v>572</v>
      </c>
      <c r="F176" t="s">
        <v>27</v>
      </c>
      <c r="G176" t="s">
        <v>28</v>
      </c>
      <c r="I176" t="s">
        <v>27</v>
      </c>
      <c r="J176" s="4">
        <v>190201</v>
      </c>
      <c r="K176" t="s">
        <v>29</v>
      </c>
      <c r="L176" t="s">
        <v>573</v>
      </c>
      <c r="M176" t="s">
        <v>31</v>
      </c>
      <c r="N176" t="s">
        <v>143</v>
      </c>
      <c r="O176" t="s">
        <v>144</v>
      </c>
      <c r="P176" s="3">
        <v>49000</v>
      </c>
      <c r="Q176" s="3">
        <v>49000</v>
      </c>
      <c r="R176" t="s">
        <v>34</v>
      </c>
      <c r="S176" t="s">
        <v>35</v>
      </c>
      <c r="T176" t="s">
        <v>36</v>
      </c>
      <c r="X176" s="9" t="s">
        <v>572</v>
      </c>
    </row>
    <row r="177" spans="1:24" ht="15.75" thickBot="1">
      <c r="A177" t="s">
        <v>333</v>
      </c>
      <c r="B177" t="s">
        <v>574</v>
      </c>
      <c r="C177" t="s">
        <v>575</v>
      </c>
      <c r="F177" t="s">
        <v>27</v>
      </c>
      <c r="G177" t="s">
        <v>28</v>
      </c>
      <c r="I177" t="s">
        <v>27</v>
      </c>
      <c r="J177" s="4">
        <v>190201</v>
      </c>
      <c r="K177" t="s">
        <v>29</v>
      </c>
      <c r="L177" t="s">
        <v>576</v>
      </c>
      <c r="M177" t="s">
        <v>31</v>
      </c>
      <c r="N177" t="s">
        <v>143</v>
      </c>
      <c r="O177" t="s">
        <v>144</v>
      </c>
      <c r="P177" s="3">
        <v>147000</v>
      </c>
      <c r="Q177" s="3">
        <v>147000</v>
      </c>
      <c r="R177" t="s">
        <v>34</v>
      </c>
      <c r="S177" t="s">
        <v>35</v>
      </c>
      <c r="T177" t="s">
        <v>36</v>
      </c>
      <c r="X177" s="9" t="s">
        <v>575</v>
      </c>
    </row>
    <row r="178" spans="1:24" ht="15.75" thickBot="1">
      <c r="A178" t="s">
        <v>333</v>
      </c>
      <c r="B178" t="s">
        <v>577</v>
      </c>
      <c r="C178" t="s">
        <v>578</v>
      </c>
      <c r="F178" t="s">
        <v>27</v>
      </c>
      <c r="G178" t="s">
        <v>28</v>
      </c>
      <c r="I178" t="s">
        <v>27</v>
      </c>
      <c r="J178" s="4">
        <v>190201</v>
      </c>
      <c r="K178" t="s">
        <v>29</v>
      </c>
      <c r="L178" t="s">
        <v>579</v>
      </c>
      <c r="M178" t="s">
        <v>31</v>
      </c>
      <c r="N178" t="s">
        <v>143</v>
      </c>
      <c r="O178" t="s">
        <v>144</v>
      </c>
      <c r="P178" s="3">
        <v>465000</v>
      </c>
      <c r="Q178" s="3">
        <v>465000</v>
      </c>
      <c r="R178" t="s">
        <v>34</v>
      </c>
      <c r="S178" t="s">
        <v>35</v>
      </c>
      <c r="T178" t="s">
        <v>36</v>
      </c>
      <c r="X178" s="9" t="s">
        <v>578</v>
      </c>
    </row>
    <row r="179" spans="1:24" ht="15.75" thickBot="1">
      <c r="A179" t="s">
        <v>525</v>
      </c>
      <c r="B179" t="s">
        <v>580</v>
      </c>
      <c r="C179" t="s">
        <v>581</v>
      </c>
      <c r="F179" t="s">
        <v>27</v>
      </c>
      <c r="G179" t="s">
        <v>28</v>
      </c>
      <c r="I179" t="s">
        <v>27</v>
      </c>
      <c r="J179" s="4">
        <v>190201</v>
      </c>
      <c r="K179" t="s">
        <v>29</v>
      </c>
      <c r="L179" t="s">
        <v>582</v>
      </c>
      <c r="M179" t="s">
        <v>31</v>
      </c>
      <c r="N179" t="s">
        <v>143</v>
      </c>
      <c r="O179" t="s">
        <v>144</v>
      </c>
      <c r="P179" s="3">
        <v>600000</v>
      </c>
      <c r="Q179" s="3">
        <v>600000</v>
      </c>
      <c r="R179" t="s">
        <v>34</v>
      </c>
      <c r="S179" t="s">
        <v>35</v>
      </c>
      <c r="T179" t="s">
        <v>36</v>
      </c>
      <c r="X179" s="9" t="s">
        <v>581</v>
      </c>
    </row>
    <row r="180" spans="1:24" ht="15.75" thickBot="1">
      <c r="A180" t="s">
        <v>525</v>
      </c>
      <c r="B180" t="s">
        <v>583</v>
      </c>
      <c r="C180" t="s">
        <v>584</v>
      </c>
      <c r="F180" t="s">
        <v>27</v>
      </c>
      <c r="G180" t="s">
        <v>28</v>
      </c>
      <c r="I180" t="s">
        <v>27</v>
      </c>
      <c r="J180" s="4">
        <v>190201</v>
      </c>
      <c r="K180" t="s">
        <v>29</v>
      </c>
      <c r="L180" t="s">
        <v>585</v>
      </c>
      <c r="M180" t="s">
        <v>31</v>
      </c>
      <c r="N180" t="s">
        <v>143</v>
      </c>
      <c r="O180" t="s">
        <v>144</v>
      </c>
      <c r="P180" s="3">
        <v>800000</v>
      </c>
      <c r="Q180" s="3">
        <v>800000</v>
      </c>
      <c r="R180" t="s">
        <v>34</v>
      </c>
      <c r="S180" t="s">
        <v>35</v>
      </c>
      <c r="T180" t="s">
        <v>36</v>
      </c>
      <c r="X180" s="9" t="s">
        <v>584</v>
      </c>
    </row>
    <row r="181" spans="1:24" ht="15.75" thickBot="1">
      <c r="A181" t="s">
        <v>525</v>
      </c>
      <c r="B181" t="s">
        <v>586</v>
      </c>
      <c r="C181" t="s">
        <v>587</v>
      </c>
      <c r="F181" t="s">
        <v>27</v>
      </c>
      <c r="G181" t="s">
        <v>28</v>
      </c>
      <c r="I181" t="s">
        <v>27</v>
      </c>
      <c r="J181" s="4">
        <v>190201</v>
      </c>
      <c r="K181" t="s">
        <v>29</v>
      </c>
      <c r="L181" t="s">
        <v>588</v>
      </c>
      <c r="M181" t="s">
        <v>31</v>
      </c>
      <c r="N181" t="s">
        <v>143</v>
      </c>
      <c r="O181" t="s">
        <v>144</v>
      </c>
      <c r="P181" s="3">
        <v>244000</v>
      </c>
      <c r="Q181" s="3">
        <v>244000</v>
      </c>
      <c r="R181" t="s">
        <v>34</v>
      </c>
      <c r="S181" t="s">
        <v>35</v>
      </c>
      <c r="T181" t="s">
        <v>36</v>
      </c>
      <c r="X181" s="9" t="s">
        <v>587</v>
      </c>
    </row>
    <row r="182" spans="1:24" ht="15.75" thickBot="1">
      <c r="A182" t="s">
        <v>525</v>
      </c>
      <c r="B182" t="s">
        <v>589</v>
      </c>
      <c r="C182" t="s">
        <v>590</v>
      </c>
      <c r="F182" t="s">
        <v>27</v>
      </c>
      <c r="G182" t="s">
        <v>28</v>
      </c>
      <c r="I182" t="s">
        <v>27</v>
      </c>
      <c r="J182" s="4">
        <v>190201</v>
      </c>
      <c r="K182" t="s">
        <v>29</v>
      </c>
      <c r="L182" t="s">
        <v>591</v>
      </c>
      <c r="M182" t="s">
        <v>31</v>
      </c>
      <c r="N182" t="s">
        <v>143</v>
      </c>
      <c r="O182" t="s">
        <v>144</v>
      </c>
      <c r="P182" s="3">
        <v>4000000</v>
      </c>
      <c r="Q182" s="3">
        <v>4000000</v>
      </c>
      <c r="R182" t="s">
        <v>34</v>
      </c>
      <c r="S182" t="s">
        <v>35</v>
      </c>
      <c r="T182" t="s">
        <v>36</v>
      </c>
      <c r="X182" s="9" t="s">
        <v>590</v>
      </c>
    </row>
    <row r="183" spans="1:24" ht="15.75" thickBot="1">
      <c r="A183" t="s">
        <v>333</v>
      </c>
      <c r="B183" t="s">
        <v>592</v>
      </c>
      <c r="C183" t="s">
        <v>593</v>
      </c>
      <c r="F183" t="s">
        <v>27</v>
      </c>
      <c r="G183" t="s">
        <v>28</v>
      </c>
      <c r="I183" t="s">
        <v>27</v>
      </c>
      <c r="J183" s="4">
        <v>190201</v>
      </c>
      <c r="K183" t="s">
        <v>29</v>
      </c>
      <c r="L183" t="s">
        <v>594</v>
      </c>
      <c r="M183" t="s">
        <v>31</v>
      </c>
      <c r="N183" t="s">
        <v>143</v>
      </c>
      <c r="O183" t="s">
        <v>144</v>
      </c>
      <c r="P183" s="3">
        <v>202000</v>
      </c>
      <c r="Q183" s="3">
        <v>202000</v>
      </c>
      <c r="R183" t="s">
        <v>34</v>
      </c>
      <c r="S183" t="s">
        <v>35</v>
      </c>
      <c r="T183" t="s">
        <v>36</v>
      </c>
      <c r="X183" s="9" t="s">
        <v>593</v>
      </c>
    </row>
    <row r="184" spans="1:24" ht="15.75" thickBot="1">
      <c r="A184" t="s">
        <v>525</v>
      </c>
      <c r="B184" t="s">
        <v>595</v>
      </c>
      <c r="C184" t="s">
        <v>596</v>
      </c>
      <c r="F184" t="s">
        <v>27</v>
      </c>
      <c r="G184" t="s">
        <v>28</v>
      </c>
      <c r="I184" t="s">
        <v>27</v>
      </c>
      <c r="J184" s="4">
        <v>190201</v>
      </c>
      <c r="K184" t="s">
        <v>29</v>
      </c>
      <c r="L184" t="s">
        <v>597</v>
      </c>
      <c r="M184" t="s">
        <v>31</v>
      </c>
      <c r="N184" t="s">
        <v>143</v>
      </c>
      <c r="O184" t="s">
        <v>144</v>
      </c>
      <c r="P184" s="3">
        <v>2040000</v>
      </c>
      <c r="Q184" s="3">
        <v>2040000</v>
      </c>
      <c r="R184" t="s">
        <v>34</v>
      </c>
      <c r="S184" t="s">
        <v>35</v>
      </c>
      <c r="T184" t="s">
        <v>36</v>
      </c>
      <c r="X184" s="9" t="s">
        <v>596</v>
      </c>
    </row>
    <row r="185" spans="1:24" ht="15.75" thickBot="1">
      <c r="A185" t="s">
        <v>525</v>
      </c>
      <c r="B185" t="s">
        <v>598</v>
      </c>
      <c r="C185" t="s">
        <v>599</v>
      </c>
      <c r="F185" t="s">
        <v>27</v>
      </c>
      <c r="G185" t="s">
        <v>28</v>
      </c>
      <c r="I185" t="s">
        <v>27</v>
      </c>
      <c r="J185" s="4">
        <v>190201</v>
      </c>
      <c r="K185" t="s">
        <v>29</v>
      </c>
      <c r="L185" t="s">
        <v>600</v>
      </c>
      <c r="M185" t="s">
        <v>31</v>
      </c>
      <c r="N185" t="s">
        <v>143</v>
      </c>
      <c r="O185" t="s">
        <v>144</v>
      </c>
      <c r="P185" s="3">
        <v>3700000</v>
      </c>
      <c r="Q185" s="3">
        <v>3700000</v>
      </c>
      <c r="R185" t="s">
        <v>34</v>
      </c>
      <c r="S185" t="s">
        <v>35</v>
      </c>
      <c r="T185" t="s">
        <v>36</v>
      </c>
      <c r="X185" s="9" t="s">
        <v>599</v>
      </c>
    </row>
    <row r="186" spans="1:24" ht="15.75" thickBot="1">
      <c r="A186" t="s">
        <v>525</v>
      </c>
      <c r="B186" t="s">
        <v>601</v>
      </c>
      <c r="C186" t="s">
        <v>602</v>
      </c>
      <c r="F186" t="s">
        <v>27</v>
      </c>
      <c r="G186" t="s">
        <v>28</v>
      </c>
      <c r="I186" t="s">
        <v>27</v>
      </c>
      <c r="J186" s="4">
        <v>190201</v>
      </c>
      <c r="K186" t="s">
        <v>29</v>
      </c>
      <c r="L186" t="s">
        <v>603</v>
      </c>
      <c r="M186" t="s">
        <v>31</v>
      </c>
      <c r="N186" t="s">
        <v>143</v>
      </c>
      <c r="O186" t="s">
        <v>144</v>
      </c>
      <c r="P186" s="3">
        <v>1025000</v>
      </c>
      <c r="Q186" s="3">
        <v>1025000</v>
      </c>
      <c r="R186" t="s">
        <v>34</v>
      </c>
      <c r="S186" t="s">
        <v>35</v>
      </c>
      <c r="T186" t="s">
        <v>36</v>
      </c>
      <c r="X186" s="9" t="s">
        <v>602</v>
      </c>
    </row>
    <row r="187" spans="1:24" ht="15.75" thickBot="1">
      <c r="A187" t="s">
        <v>525</v>
      </c>
      <c r="B187" t="s">
        <v>604</v>
      </c>
      <c r="C187" t="s">
        <v>605</v>
      </c>
      <c r="F187" t="s">
        <v>27</v>
      </c>
      <c r="G187" t="s">
        <v>28</v>
      </c>
      <c r="I187" t="s">
        <v>27</v>
      </c>
      <c r="J187" s="4">
        <v>190201</v>
      </c>
      <c r="K187" t="s">
        <v>29</v>
      </c>
      <c r="L187" t="s">
        <v>606</v>
      </c>
      <c r="M187" t="s">
        <v>31</v>
      </c>
      <c r="N187" t="s">
        <v>143</v>
      </c>
      <c r="O187" t="s">
        <v>144</v>
      </c>
      <c r="P187" s="3">
        <v>4980000</v>
      </c>
      <c r="Q187" s="3">
        <v>4980000</v>
      </c>
      <c r="R187" t="s">
        <v>34</v>
      </c>
      <c r="S187" t="s">
        <v>35</v>
      </c>
      <c r="T187" t="s">
        <v>36</v>
      </c>
      <c r="X187" s="9" t="s">
        <v>605</v>
      </c>
    </row>
    <row r="188" spans="1:24" ht="15.75" thickBot="1">
      <c r="A188" t="s">
        <v>525</v>
      </c>
      <c r="B188" t="s">
        <v>607</v>
      </c>
      <c r="C188" t="s">
        <v>608</v>
      </c>
      <c r="F188" t="s">
        <v>27</v>
      </c>
      <c r="G188" t="s">
        <v>28</v>
      </c>
      <c r="I188" t="s">
        <v>27</v>
      </c>
      <c r="J188" s="4">
        <v>190201</v>
      </c>
      <c r="K188" t="s">
        <v>29</v>
      </c>
      <c r="L188" t="s">
        <v>609</v>
      </c>
      <c r="M188" t="s">
        <v>31</v>
      </c>
      <c r="N188" t="s">
        <v>143</v>
      </c>
      <c r="O188" t="s">
        <v>144</v>
      </c>
      <c r="P188" s="3">
        <v>375000</v>
      </c>
      <c r="Q188" s="3">
        <v>375000</v>
      </c>
      <c r="R188" t="s">
        <v>34</v>
      </c>
      <c r="S188" t="s">
        <v>35</v>
      </c>
      <c r="T188" t="s">
        <v>36</v>
      </c>
      <c r="X188" s="9" t="s">
        <v>608</v>
      </c>
    </row>
    <row r="189" spans="1:24" ht="15.75" thickBot="1">
      <c r="A189" t="s">
        <v>525</v>
      </c>
      <c r="B189" t="s">
        <v>610</v>
      </c>
      <c r="C189" t="s">
        <v>611</v>
      </c>
      <c r="F189" t="s">
        <v>27</v>
      </c>
      <c r="G189" t="s">
        <v>28</v>
      </c>
      <c r="I189" t="s">
        <v>27</v>
      </c>
      <c r="J189" s="4">
        <v>190201</v>
      </c>
      <c r="K189" t="s">
        <v>29</v>
      </c>
      <c r="L189" t="s">
        <v>612</v>
      </c>
      <c r="M189" t="s">
        <v>31</v>
      </c>
      <c r="N189" t="s">
        <v>143</v>
      </c>
      <c r="O189" t="s">
        <v>144</v>
      </c>
      <c r="P189" s="3">
        <v>156000</v>
      </c>
      <c r="Q189" s="3">
        <v>156000</v>
      </c>
      <c r="R189" t="s">
        <v>34</v>
      </c>
      <c r="S189" t="s">
        <v>35</v>
      </c>
      <c r="T189" t="s">
        <v>36</v>
      </c>
      <c r="X189" s="9" t="s">
        <v>611</v>
      </c>
    </row>
    <row r="190" spans="1:24" ht="15.75" thickBot="1">
      <c r="A190" t="s">
        <v>525</v>
      </c>
      <c r="B190" t="s">
        <v>613</v>
      </c>
      <c r="C190" t="s">
        <v>614</v>
      </c>
      <c r="F190" t="s">
        <v>27</v>
      </c>
      <c r="G190" t="s">
        <v>28</v>
      </c>
      <c r="I190" t="s">
        <v>27</v>
      </c>
      <c r="J190" s="4">
        <v>190201</v>
      </c>
      <c r="K190" t="s">
        <v>29</v>
      </c>
      <c r="L190" t="s">
        <v>615</v>
      </c>
      <c r="M190" t="s">
        <v>31</v>
      </c>
      <c r="N190" t="s">
        <v>143</v>
      </c>
      <c r="O190" t="s">
        <v>144</v>
      </c>
      <c r="P190" s="3">
        <v>637000</v>
      </c>
      <c r="Q190" s="3">
        <v>637000</v>
      </c>
      <c r="R190" t="s">
        <v>34</v>
      </c>
      <c r="S190" t="s">
        <v>35</v>
      </c>
      <c r="T190" t="s">
        <v>36</v>
      </c>
      <c r="X190" s="9" t="s">
        <v>614</v>
      </c>
    </row>
    <row r="191" spans="1:24" ht="15.75" thickBot="1">
      <c r="A191" t="s">
        <v>525</v>
      </c>
      <c r="B191" t="s">
        <v>616</v>
      </c>
      <c r="C191" t="s">
        <v>617</v>
      </c>
      <c r="F191" t="s">
        <v>27</v>
      </c>
      <c r="G191" t="s">
        <v>28</v>
      </c>
      <c r="I191" t="s">
        <v>27</v>
      </c>
      <c r="J191" s="4">
        <v>190201</v>
      </c>
      <c r="K191" t="s">
        <v>29</v>
      </c>
      <c r="L191" t="s">
        <v>618</v>
      </c>
      <c r="M191" t="s">
        <v>31</v>
      </c>
      <c r="N191" t="s">
        <v>143</v>
      </c>
      <c r="O191" t="s">
        <v>144</v>
      </c>
      <c r="P191" s="3">
        <v>1200000</v>
      </c>
      <c r="Q191" s="3">
        <v>1200000</v>
      </c>
      <c r="R191" t="s">
        <v>34</v>
      </c>
      <c r="S191" t="s">
        <v>35</v>
      </c>
      <c r="T191" t="s">
        <v>36</v>
      </c>
      <c r="X191" s="9" t="s">
        <v>617</v>
      </c>
    </row>
    <row r="192" spans="1:24" ht="15.75" thickBot="1">
      <c r="A192" t="s">
        <v>525</v>
      </c>
      <c r="B192" t="s">
        <v>619</v>
      </c>
      <c r="C192" t="s">
        <v>620</v>
      </c>
      <c r="F192" t="s">
        <v>27</v>
      </c>
      <c r="G192" t="s">
        <v>28</v>
      </c>
      <c r="I192" t="s">
        <v>27</v>
      </c>
      <c r="J192" s="4">
        <v>190201</v>
      </c>
      <c r="K192" t="s">
        <v>29</v>
      </c>
      <c r="L192" t="s">
        <v>621</v>
      </c>
      <c r="M192" t="s">
        <v>31</v>
      </c>
      <c r="N192" t="s">
        <v>143</v>
      </c>
      <c r="O192" t="s">
        <v>144</v>
      </c>
      <c r="P192" s="3">
        <v>7000000</v>
      </c>
      <c r="Q192" s="3">
        <v>7000000</v>
      </c>
      <c r="R192" t="s">
        <v>34</v>
      </c>
      <c r="S192" t="s">
        <v>35</v>
      </c>
      <c r="T192" t="s">
        <v>36</v>
      </c>
      <c r="X192" s="9" t="s">
        <v>620</v>
      </c>
    </row>
    <row r="193" spans="1:24" ht="15.75" thickBot="1">
      <c r="A193" t="s">
        <v>525</v>
      </c>
      <c r="B193" t="s">
        <v>622</v>
      </c>
      <c r="C193" t="s">
        <v>623</v>
      </c>
      <c r="F193" t="s">
        <v>27</v>
      </c>
      <c r="G193" t="s">
        <v>28</v>
      </c>
      <c r="I193" t="s">
        <v>27</v>
      </c>
      <c r="J193" s="4">
        <v>190201</v>
      </c>
      <c r="K193" t="s">
        <v>29</v>
      </c>
      <c r="L193" t="s">
        <v>624</v>
      </c>
      <c r="M193" t="s">
        <v>31</v>
      </c>
      <c r="N193" t="s">
        <v>143</v>
      </c>
      <c r="O193" t="s">
        <v>144</v>
      </c>
      <c r="P193" s="3">
        <v>600000</v>
      </c>
      <c r="Q193" s="3">
        <v>600000</v>
      </c>
      <c r="R193" t="s">
        <v>34</v>
      </c>
      <c r="S193" t="s">
        <v>35</v>
      </c>
      <c r="T193" t="s">
        <v>36</v>
      </c>
      <c r="X193" s="9" t="s">
        <v>623</v>
      </c>
    </row>
    <row r="194" spans="1:24" ht="15.75" thickBot="1">
      <c r="A194" t="s">
        <v>525</v>
      </c>
      <c r="B194" t="s">
        <v>625</v>
      </c>
      <c r="C194" t="s">
        <v>626</v>
      </c>
      <c r="F194" t="s">
        <v>27</v>
      </c>
      <c r="G194" t="s">
        <v>28</v>
      </c>
      <c r="I194" t="s">
        <v>27</v>
      </c>
      <c r="J194" s="4">
        <v>190201</v>
      </c>
      <c r="K194" t="s">
        <v>29</v>
      </c>
      <c r="L194" t="s">
        <v>627</v>
      </c>
      <c r="M194" t="s">
        <v>31</v>
      </c>
      <c r="N194" t="s">
        <v>143</v>
      </c>
      <c r="O194" t="s">
        <v>144</v>
      </c>
      <c r="P194" s="3">
        <v>16000000</v>
      </c>
      <c r="Q194" s="3">
        <v>16000000</v>
      </c>
      <c r="R194" t="s">
        <v>34</v>
      </c>
      <c r="S194" t="s">
        <v>35</v>
      </c>
      <c r="T194" t="s">
        <v>36</v>
      </c>
      <c r="X194" s="9" t="s">
        <v>626</v>
      </c>
    </row>
    <row r="195" spans="1:24" ht="15.75" thickBot="1">
      <c r="A195" t="s">
        <v>333</v>
      </c>
      <c r="B195" t="s">
        <v>628</v>
      </c>
      <c r="C195" t="s">
        <v>629</v>
      </c>
      <c r="F195" t="s">
        <v>27</v>
      </c>
      <c r="G195" t="s">
        <v>28</v>
      </c>
      <c r="I195" t="s">
        <v>27</v>
      </c>
      <c r="J195" s="4">
        <v>190201</v>
      </c>
      <c r="K195" t="s">
        <v>29</v>
      </c>
      <c r="L195" t="s">
        <v>630</v>
      </c>
      <c r="M195" t="s">
        <v>31</v>
      </c>
      <c r="N195" t="s">
        <v>143</v>
      </c>
      <c r="O195" t="s">
        <v>144</v>
      </c>
      <c r="P195" s="3">
        <v>389000</v>
      </c>
      <c r="Q195" s="3">
        <v>389000</v>
      </c>
      <c r="R195" t="s">
        <v>34</v>
      </c>
      <c r="S195" t="s">
        <v>35</v>
      </c>
      <c r="T195" t="s">
        <v>36</v>
      </c>
      <c r="X195" s="9" t="s">
        <v>629</v>
      </c>
    </row>
    <row r="196" spans="1:24" ht="15.75" thickBot="1">
      <c r="A196" t="s">
        <v>525</v>
      </c>
      <c r="B196" t="s">
        <v>631</v>
      </c>
      <c r="C196" t="s">
        <v>632</v>
      </c>
      <c r="F196" t="s">
        <v>27</v>
      </c>
      <c r="G196" t="s">
        <v>28</v>
      </c>
      <c r="I196" t="s">
        <v>27</v>
      </c>
      <c r="J196" s="4">
        <v>190201</v>
      </c>
      <c r="K196" t="s">
        <v>29</v>
      </c>
      <c r="L196" t="s">
        <v>633</v>
      </c>
      <c r="M196" t="s">
        <v>31</v>
      </c>
      <c r="N196" t="s">
        <v>143</v>
      </c>
      <c r="O196" t="s">
        <v>144</v>
      </c>
      <c r="P196" s="3">
        <v>1660000</v>
      </c>
      <c r="Q196" s="3">
        <v>1660000</v>
      </c>
      <c r="R196" t="s">
        <v>34</v>
      </c>
      <c r="S196" t="s">
        <v>35</v>
      </c>
      <c r="T196" t="s">
        <v>36</v>
      </c>
      <c r="X196" s="9" t="s">
        <v>632</v>
      </c>
    </row>
    <row r="197" spans="1:24" ht="15.75" thickBot="1">
      <c r="A197" t="s">
        <v>525</v>
      </c>
      <c r="B197" t="s">
        <v>634</v>
      </c>
      <c r="C197" t="s">
        <v>635</v>
      </c>
      <c r="F197" t="s">
        <v>27</v>
      </c>
      <c r="G197" t="s">
        <v>28</v>
      </c>
      <c r="I197" t="s">
        <v>27</v>
      </c>
      <c r="J197" s="4">
        <v>190201</v>
      </c>
      <c r="K197" t="s">
        <v>29</v>
      </c>
      <c r="L197" t="s">
        <v>636</v>
      </c>
      <c r="M197" t="s">
        <v>31</v>
      </c>
      <c r="N197" t="s">
        <v>143</v>
      </c>
      <c r="O197" t="s">
        <v>144</v>
      </c>
      <c r="P197" s="3">
        <v>705000</v>
      </c>
      <c r="Q197" s="3">
        <v>705000</v>
      </c>
      <c r="R197" t="s">
        <v>34</v>
      </c>
      <c r="S197" t="s">
        <v>35</v>
      </c>
      <c r="T197" t="s">
        <v>36</v>
      </c>
      <c r="X197" s="9" t="s">
        <v>635</v>
      </c>
    </row>
    <row r="198" spans="1:24" ht="15.75" thickBot="1">
      <c r="A198" t="s">
        <v>333</v>
      </c>
      <c r="B198" t="s">
        <v>637</v>
      </c>
      <c r="C198" t="s">
        <v>638</v>
      </c>
      <c r="F198" t="s">
        <v>27</v>
      </c>
      <c r="G198" t="s">
        <v>28</v>
      </c>
      <c r="I198" t="s">
        <v>27</v>
      </c>
      <c r="J198" s="4">
        <v>190201</v>
      </c>
      <c r="K198" t="s">
        <v>29</v>
      </c>
      <c r="L198" t="s">
        <v>639</v>
      </c>
      <c r="M198" t="s">
        <v>31</v>
      </c>
      <c r="N198" t="s">
        <v>143</v>
      </c>
      <c r="O198" t="s">
        <v>144</v>
      </c>
      <c r="P198" s="3">
        <v>530000</v>
      </c>
      <c r="Q198" s="3">
        <v>530000</v>
      </c>
      <c r="R198" t="s">
        <v>34</v>
      </c>
      <c r="S198" t="s">
        <v>35</v>
      </c>
      <c r="T198" t="s">
        <v>36</v>
      </c>
      <c r="X198" s="9" t="s">
        <v>638</v>
      </c>
    </row>
    <row r="199" spans="1:24" ht="15.75" thickBot="1">
      <c r="A199" t="s">
        <v>525</v>
      </c>
      <c r="B199" t="s">
        <v>640</v>
      </c>
      <c r="C199" t="s">
        <v>641</v>
      </c>
      <c r="F199" t="s">
        <v>27</v>
      </c>
      <c r="G199" t="s">
        <v>28</v>
      </c>
      <c r="I199" t="s">
        <v>27</v>
      </c>
      <c r="J199" s="4">
        <v>190201</v>
      </c>
      <c r="K199" t="s">
        <v>29</v>
      </c>
      <c r="L199" t="s">
        <v>642</v>
      </c>
      <c r="M199" t="s">
        <v>31</v>
      </c>
      <c r="N199" t="s">
        <v>143</v>
      </c>
      <c r="O199" t="s">
        <v>144</v>
      </c>
      <c r="P199" s="3">
        <v>2600000</v>
      </c>
      <c r="Q199" s="3">
        <v>2600000</v>
      </c>
      <c r="R199" t="s">
        <v>34</v>
      </c>
      <c r="S199" t="s">
        <v>35</v>
      </c>
      <c r="T199" t="s">
        <v>36</v>
      </c>
      <c r="X199" s="9" t="s">
        <v>641</v>
      </c>
    </row>
    <row r="200" spans="1:24" ht="15.75" thickBot="1">
      <c r="A200" t="s">
        <v>525</v>
      </c>
      <c r="B200" t="s">
        <v>643</v>
      </c>
      <c r="C200" t="s">
        <v>644</v>
      </c>
      <c r="F200" t="s">
        <v>27</v>
      </c>
      <c r="G200" t="s">
        <v>28</v>
      </c>
      <c r="I200" t="s">
        <v>27</v>
      </c>
      <c r="J200" s="4">
        <v>190201</v>
      </c>
      <c r="K200" t="s">
        <v>29</v>
      </c>
      <c r="L200" t="s">
        <v>645</v>
      </c>
      <c r="M200" t="s">
        <v>31</v>
      </c>
      <c r="N200" t="s">
        <v>143</v>
      </c>
      <c r="O200" t="s">
        <v>144</v>
      </c>
      <c r="P200" s="3">
        <v>14200000</v>
      </c>
      <c r="Q200" s="3">
        <v>14200000</v>
      </c>
      <c r="R200" t="s">
        <v>34</v>
      </c>
      <c r="S200" t="s">
        <v>35</v>
      </c>
      <c r="T200" t="s">
        <v>36</v>
      </c>
      <c r="X200" s="9" t="s">
        <v>644</v>
      </c>
    </row>
    <row r="201" spans="1:24" ht="15.75" thickBot="1">
      <c r="A201" t="s">
        <v>525</v>
      </c>
      <c r="B201" t="s">
        <v>646</v>
      </c>
      <c r="C201" t="s">
        <v>647</v>
      </c>
      <c r="F201" t="s">
        <v>27</v>
      </c>
      <c r="G201" t="s">
        <v>28</v>
      </c>
      <c r="I201" t="s">
        <v>27</v>
      </c>
      <c r="J201" s="4">
        <v>190201</v>
      </c>
      <c r="K201" t="s">
        <v>29</v>
      </c>
      <c r="L201" t="s">
        <v>648</v>
      </c>
      <c r="M201" t="s">
        <v>31</v>
      </c>
      <c r="N201" t="s">
        <v>143</v>
      </c>
      <c r="O201" t="s">
        <v>144</v>
      </c>
      <c r="P201" s="3">
        <v>5300000</v>
      </c>
      <c r="Q201" s="3">
        <v>5300000</v>
      </c>
      <c r="R201" t="s">
        <v>34</v>
      </c>
      <c r="S201" t="s">
        <v>35</v>
      </c>
      <c r="T201" t="s">
        <v>36</v>
      </c>
      <c r="X201" s="9" t="s">
        <v>647</v>
      </c>
    </row>
    <row r="202" spans="1:24" ht="15.75" thickBot="1">
      <c r="A202" t="s">
        <v>333</v>
      </c>
      <c r="B202" t="s">
        <v>649</v>
      </c>
      <c r="C202" t="s">
        <v>650</v>
      </c>
      <c r="F202" t="s">
        <v>27</v>
      </c>
      <c r="G202" t="s">
        <v>28</v>
      </c>
      <c r="I202" t="s">
        <v>27</v>
      </c>
      <c r="J202" s="4">
        <v>190201</v>
      </c>
      <c r="K202" t="s">
        <v>29</v>
      </c>
      <c r="L202" t="s">
        <v>651</v>
      </c>
      <c r="M202" t="s">
        <v>31</v>
      </c>
      <c r="N202" t="s">
        <v>143</v>
      </c>
      <c r="O202" t="s">
        <v>144</v>
      </c>
      <c r="P202" s="3">
        <v>20210700</v>
      </c>
      <c r="Q202" s="4">
        <v>0</v>
      </c>
      <c r="R202" t="s">
        <v>34</v>
      </c>
      <c r="S202" t="s">
        <v>35</v>
      </c>
      <c r="T202" t="s">
        <v>36</v>
      </c>
      <c r="X202" s="9" t="s">
        <v>650</v>
      </c>
    </row>
    <row r="203" spans="1:24" ht="15.75" thickBot="1">
      <c r="A203" t="s">
        <v>525</v>
      </c>
      <c r="B203" t="s">
        <v>652</v>
      </c>
      <c r="C203" t="s">
        <v>653</v>
      </c>
      <c r="F203" t="s">
        <v>27</v>
      </c>
      <c r="G203" t="s">
        <v>28</v>
      </c>
      <c r="I203" t="s">
        <v>27</v>
      </c>
      <c r="J203" s="4">
        <v>190201</v>
      </c>
      <c r="K203" t="s">
        <v>29</v>
      </c>
      <c r="L203" t="s">
        <v>654</v>
      </c>
      <c r="M203" t="s">
        <v>31</v>
      </c>
      <c r="N203" t="s">
        <v>143</v>
      </c>
      <c r="O203" t="s">
        <v>144</v>
      </c>
      <c r="P203" s="3">
        <v>9804000</v>
      </c>
      <c r="Q203" s="3">
        <v>9804000</v>
      </c>
      <c r="R203" t="s">
        <v>34</v>
      </c>
      <c r="S203" t="s">
        <v>35</v>
      </c>
      <c r="T203" t="s">
        <v>36</v>
      </c>
      <c r="X203" s="9" t="s">
        <v>653</v>
      </c>
    </row>
    <row r="204" spans="1:24" ht="15.75" thickBot="1">
      <c r="A204" t="s">
        <v>655</v>
      </c>
      <c r="B204" t="s">
        <v>656</v>
      </c>
      <c r="C204" t="s">
        <v>657</v>
      </c>
      <c r="F204" t="s">
        <v>27</v>
      </c>
      <c r="G204" t="s">
        <v>28</v>
      </c>
      <c r="I204" t="s">
        <v>27</v>
      </c>
      <c r="J204" s="4">
        <v>190201</v>
      </c>
      <c r="K204" t="s">
        <v>29</v>
      </c>
      <c r="L204" t="s">
        <v>658</v>
      </c>
      <c r="M204" t="s">
        <v>31</v>
      </c>
      <c r="N204" t="s">
        <v>130</v>
      </c>
      <c r="O204" t="s">
        <v>393</v>
      </c>
      <c r="P204" s="3">
        <v>6600000</v>
      </c>
      <c r="Q204" s="3">
        <v>6600000</v>
      </c>
      <c r="R204" t="s">
        <v>34</v>
      </c>
      <c r="S204" t="s">
        <v>35</v>
      </c>
      <c r="T204" t="s">
        <v>36</v>
      </c>
      <c r="X204" s="9" t="s">
        <v>1204</v>
      </c>
    </row>
    <row r="205" spans="1:24" ht="15.75" thickBot="1">
      <c r="A205" t="s">
        <v>659</v>
      </c>
      <c r="B205" t="s">
        <v>660</v>
      </c>
      <c r="C205" t="s">
        <v>661</v>
      </c>
      <c r="F205" t="s">
        <v>27</v>
      </c>
      <c r="G205" t="s">
        <v>28</v>
      </c>
      <c r="H205" t="s">
        <v>662</v>
      </c>
      <c r="I205" t="s">
        <v>27</v>
      </c>
      <c r="J205" s="4">
        <v>190201</v>
      </c>
      <c r="K205" t="s">
        <v>29</v>
      </c>
      <c r="L205" t="s">
        <v>663</v>
      </c>
      <c r="M205" t="s">
        <v>31</v>
      </c>
      <c r="N205" t="s">
        <v>130</v>
      </c>
      <c r="O205" t="s">
        <v>393</v>
      </c>
      <c r="P205" s="3">
        <v>12498700</v>
      </c>
      <c r="Q205" s="3">
        <v>12498700</v>
      </c>
      <c r="R205" t="s">
        <v>664</v>
      </c>
      <c r="S205" t="s">
        <v>665</v>
      </c>
      <c r="T205" t="s">
        <v>122</v>
      </c>
      <c r="X205" s="9" t="s">
        <v>661</v>
      </c>
    </row>
    <row r="206" spans="1:24" ht="15.75" thickBot="1">
      <c r="A206" t="s">
        <v>655</v>
      </c>
      <c r="B206" t="s">
        <v>666</v>
      </c>
      <c r="C206" t="s">
        <v>667</v>
      </c>
      <c r="F206" t="s">
        <v>27</v>
      </c>
      <c r="G206" t="s">
        <v>28</v>
      </c>
      <c r="I206" t="s">
        <v>27</v>
      </c>
      <c r="J206" s="4">
        <v>190201</v>
      </c>
      <c r="K206" t="s">
        <v>29</v>
      </c>
      <c r="L206" t="s">
        <v>668</v>
      </c>
      <c r="M206" t="s">
        <v>31</v>
      </c>
      <c r="N206" t="s">
        <v>130</v>
      </c>
      <c r="O206" t="s">
        <v>393</v>
      </c>
      <c r="P206" s="3">
        <v>1000000</v>
      </c>
      <c r="Q206" s="3">
        <v>1000000</v>
      </c>
      <c r="R206" t="s">
        <v>34</v>
      </c>
      <c r="S206" t="s">
        <v>35</v>
      </c>
      <c r="T206" t="s">
        <v>36</v>
      </c>
      <c r="X206" s="9" t="s">
        <v>1205</v>
      </c>
    </row>
    <row r="207" spans="1:24" ht="15.75" thickBot="1">
      <c r="A207" t="s">
        <v>669</v>
      </c>
      <c r="B207" t="s">
        <v>670</v>
      </c>
      <c r="C207" t="s">
        <v>671</v>
      </c>
      <c r="F207" t="s">
        <v>27</v>
      </c>
      <c r="G207" t="s">
        <v>28</v>
      </c>
      <c r="I207" t="s">
        <v>27</v>
      </c>
      <c r="J207" s="4">
        <v>190201</v>
      </c>
      <c r="K207" t="s">
        <v>29</v>
      </c>
      <c r="L207" t="s">
        <v>672</v>
      </c>
      <c r="M207" t="s">
        <v>31</v>
      </c>
      <c r="N207" t="s">
        <v>392</v>
      </c>
      <c r="O207" t="s">
        <v>393</v>
      </c>
      <c r="P207" s="3">
        <v>471500</v>
      </c>
      <c r="Q207" s="3">
        <v>471500</v>
      </c>
      <c r="R207" t="s">
        <v>673</v>
      </c>
      <c r="S207" t="s">
        <v>674</v>
      </c>
      <c r="T207" t="s">
        <v>36</v>
      </c>
      <c r="X207" s="9" t="s">
        <v>671</v>
      </c>
    </row>
    <row r="208" spans="1:24" ht="15.75" thickBot="1">
      <c r="A208" t="s">
        <v>675</v>
      </c>
      <c r="B208" t="s">
        <v>676</v>
      </c>
      <c r="C208" t="s">
        <v>677</v>
      </c>
      <c r="F208" t="s">
        <v>27</v>
      </c>
      <c r="G208" t="s">
        <v>28</v>
      </c>
      <c r="I208" t="s">
        <v>27</v>
      </c>
      <c r="J208" s="4">
        <v>190201</v>
      </c>
      <c r="K208" t="s">
        <v>29</v>
      </c>
      <c r="L208" t="s">
        <v>678</v>
      </c>
      <c r="M208" t="s">
        <v>31</v>
      </c>
      <c r="N208" t="s">
        <v>392</v>
      </c>
      <c r="O208" t="s">
        <v>393</v>
      </c>
      <c r="P208" s="3">
        <v>9999500</v>
      </c>
      <c r="Q208" s="3">
        <v>9999500</v>
      </c>
      <c r="R208" t="s">
        <v>679</v>
      </c>
      <c r="S208" t="s">
        <v>674</v>
      </c>
      <c r="T208" t="s">
        <v>36</v>
      </c>
      <c r="X208" s="9" t="s">
        <v>1206</v>
      </c>
    </row>
    <row r="209" spans="1:24" ht="15.75" thickBot="1">
      <c r="A209" t="s">
        <v>669</v>
      </c>
      <c r="B209" t="s">
        <v>680</v>
      </c>
      <c r="C209" t="s">
        <v>681</v>
      </c>
      <c r="F209" t="s">
        <v>27</v>
      </c>
      <c r="G209" t="s">
        <v>28</v>
      </c>
      <c r="I209" t="s">
        <v>27</v>
      </c>
      <c r="J209" s="4">
        <v>190201</v>
      </c>
      <c r="K209" t="s">
        <v>29</v>
      </c>
      <c r="L209" t="s">
        <v>682</v>
      </c>
      <c r="M209" t="s">
        <v>31</v>
      </c>
      <c r="N209" t="s">
        <v>392</v>
      </c>
      <c r="O209" t="s">
        <v>393</v>
      </c>
      <c r="P209" s="3">
        <v>4334800</v>
      </c>
      <c r="Q209" s="3">
        <v>4334800</v>
      </c>
      <c r="R209" t="s">
        <v>673</v>
      </c>
      <c r="S209" t="s">
        <v>674</v>
      </c>
      <c r="T209" t="s">
        <v>36</v>
      </c>
      <c r="X209" s="9" t="s">
        <v>681</v>
      </c>
    </row>
    <row r="210" spans="1:24" ht="15.75" thickBot="1">
      <c r="A210" t="s">
        <v>683</v>
      </c>
      <c r="B210" t="s">
        <v>684</v>
      </c>
      <c r="C210" t="s">
        <v>685</v>
      </c>
      <c r="F210" t="s">
        <v>27</v>
      </c>
      <c r="G210" t="s">
        <v>28</v>
      </c>
      <c r="I210" t="s">
        <v>27</v>
      </c>
      <c r="J210" s="4">
        <v>190201</v>
      </c>
      <c r="K210" t="s">
        <v>29</v>
      </c>
      <c r="L210" t="s">
        <v>686</v>
      </c>
      <c r="M210" t="s">
        <v>31</v>
      </c>
      <c r="N210" t="s">
        <v>130</v>
      </c>
      <c r="O210" t="s">
        <v>393</v>
      </c>
      <c r="P210" s="3">
        <v>3000000000</v>
      </c>
      <c r="Q210" s="3">
        <v>3000000000</v>
      </c>
      <c r="R210" t="s">
        <v>687</v>
      </c>
      <c r="S210" t="s">
        <v>688</v>
      </c>
      <c r="T210" t="s">
        <v>36</v>
      </c>
      <c r="X210" s="9" t="s">
        <v>685</v>
      </c>
    </row>
    <row r="211" spans="1:24" ht="15.75" thickBot="1">
      <c r="A211" t="s">
        <v>683</v>
      </c>
      <c r="B211" t="s">
        <v>689</v>
      </c>
      <c r="C211" t="s">
        <v>690</v>
      </c>
      <c r="F211" t="s">
        <v>27</v>
      </c>
      <c r="G211" t="s">
        <v>28</v>
      </c>
      <c r="I211" t="s">
        <v>27</v>
      </c>
      <c r="J211" s="4">
        <v>190201</v>
      </c>
      <c r="K211" t="s">
        <v>29</v>
      </c>
      <c r="L211" t="s">
        <v>691</v>
      </c>
      <c r="M211" t="s">
        <v>31</v>
      </c>
      <c r="N211" t="s">
        <v>130</v>
      </c>
      <c r="O211" t="s">
        <v>393</v>
      </c>
      <c r="P211" s="3">
        <v>73000000</v>
      </c>
      <c r="Q211" s="3">
        <v>73000000</v>
      </c>
      <c r="R211" t="s">
        <v>687</v>
      </c>
      <c r="S211" t="s">
        <v>688</v>
      </c>
      <c r="T211" t="s">
        <v>36</v>
      </c>
      <c r="X211" s="9" t="s">
        <v>690</v>
      </c>
    </row>
    <row r="212" spans="1:24" ht="15.75" thickBot="1">
      <c r="A212" t="s">
        <v>692</v>
      </c>
      <c r="B212" t="s">
        <v>693</v>
      </c>
      <c r="C212" t="s">
        <v>694</v>
      </c>
      <c r="F212" t="s">
        <v>27</v>
      </c>
      <c r="G212" t="s">
        <v>28</v>
      </c>
      <c r="I212" t="s">
        <v>27</v>
      </c>
      <c r="J212" s="4">
        <v>190201</v>
      </c>
      <c r="K212" t="s">
        <v>29</v>
      </c>
      <c r="L212" t="s">
        <v>695</v>
      </c>
      <c r="M212" t="s">
        <v>31</v>
      </c>
      <c r="N212" t="s">
        <v>130</v>
      </c>
      <c r="O212" t="s">
        <v>393</v>
      </c>
      <c r="P212" s="3">
        <v>50000000</v>
      </c>
      <c r="Q212" s="3">
        <v>50000000</v>
      </c>
      <c r="S212" t="s">
        <v>696</v>
      </c>
      <c r="T212" t="s">
        <v>697</v>
      </c>
      <c r="X212" s="9" t="s">
        <v>694</v>
      </c>
    </row>
    <row r="213" spans="1:24" ht="15.75" thickBot="1">
      <c r="A213" t="s">
        <v>655</v>
      </c>
      <c r="B213" t="s">
        <v>698</v>
      </c>
      <c r="C213" t="s">
        <v>699</v>
      </c>
      <c r="F213" t="s">
        <v>27</v>
      </c>
      <c r="G213" t="s">
        <v>28</v>
      </c>
      <c r="I213" t="s">
        <v>27</v>
      </c>
      <c r="J213" s="4">
        <v>190201</v>
      </c>
      <c r="K213" t="s">
        <v>29</v>
      </c>
      <c r="L213" t="s">
        <v>700</v>
      </c>
      <c r="M213" t="s">
        <v>31</v>
      </c>
      <c r="N213" t="s">
        <v>130</v>
      </c>
      <c r="O213" t="s">
        <v>393</v>
      </c>
      <c r="P213" s="3">
        <v>6000000</v>
      </c>
      <c r="Q213" s="3">
        <v>6000000</v>
      </c>
      <c r="R213" t="s">
        <v>34</v>
      </c>
      <c r="S213" t="s">
        <v>35</v>
      </c>
      <c r="T213" t="s">
        <v>36</v>
      </c>
      <c r="X213" s="9" t="s">
        <v>1207</v>
      </c>
    </row>
    <row r="214" spans="1:24" ht="15.75" thickBot="1">
      <c r="A214" t="s">
        <v>655</v>
      </c>
      <c r="B214" t="s">
        <v>701</v>
      </c>
      <c r="C214" t="s">
        <v>702</v>
      </c>
      <c r="F214" t="s">
        <v>27</v>
      </c>
      <c r="G214" t="s">
        <v>28</v>
      </c>
      <c r="I214" t="s">
        <v>27</v>
      </c>
      <c r="J214" s="4">
        <v>190201</v>
      </c>
      <c r="K214" t="s">
        <v>29</v>
      </c>
      <c r="L214" t="s">
        <v>703</v>
      </c>
      <c r="M214" t="s">
        <v>31</v>
      </c>
      <c r="N214" t="s">
        <v>130</v>
      </c>
      <c r="O214" t="s">
        <v>393</v>
      </c>
      <c r="P214" s="3">
        <v>44488000</v>
      </c>
      <c r="Q214" s="3">
        <v>8897600</v>
      </c>
      <c r="R214" t="s">
        <v>34</v>
      </c>
      <c r="S214" t="s">
        <v>35</v>
      </c>
      <c r="T214" t="s">
        <v>36</v>
      </c>
      <c r="X214" s="9" t="s">
        <v>702</v>
      </c>
    </row>
    <row r="215" spans="1:24" ht="15.75" thickBot="1">
      <c r="A215" t="s">
        <v>704</v>
      </c>
      <c r="B215" t="s">
        <v>705</v>
      </c>
      <c r="C215" t="s">
        <v>706</v>
      </c>
      <c r="F215" t="s">
        <v>27</v>
      </c>
      <c r="G215" t="s">
        <v>28</v>
      </c>
      <c r="I215" t="s">
        <v>27</v>
      </c>
      <c r="J215" s="4">
        <v>190201</v>
      </c>
      <c r="K215" t="s">
        <v>29</v>
      </c>
      <c r="L215" t="s">
        <v>707</v>
      </c>
      <c r="M215" t="s">
        <v>31</v>
      </c>
      <c r="N215" t="s">
        <v>130</v>
      </c>
      <c r="O215" t="s">
        <v>393</v>
      </c>
      <c r="P215" s="3">
        <v>5000000</v>
      </c>
      <c r="Q215" s="4">
        <v>0</v>
      </c>
      <c r="R215" t="s">
        <v>171</v>
      </c>
      <c r="S215" t="s">
        <v>35</v>
      </c>
      <c r="T215" t="s">
        <v>36</v>
      </c>
      <c r="X215" s="9" t="s">
        <v>706</v>
      </c>
    </row>
    <row r="216" spans="1:24" ht="15.75" thickBot="1">
      <c r="A216" t="s">
        <v>114</v>
      </c>
      <c r="B216" t="s">
        <v>708</v>
      </c>
      <c r="C216" t="s">
        <v>709</v>
      </c>
      <c r="F216" t="s">
        <v>27</v>
      </c>
      <c r="G216" t="s">
        <v>28</v>
      </c>
      <c r="I216" t="s">
        <v>27</v>
      </c>
      <c r="J216" s="4">
        <v>190201</v>
      </c>
      <c r="K216" t="s">
        <v>29</v>
      </c>
      <c r="L216" t="s">
        <v>710</v>
      </c>
      <c r="M216" t="s">
        <v>31</v>
      </c>
      <c r="N216" t="s">
        <v>118</v>
      </c>
      <c r="O216" t="s">
        <v>119</v>
      </c>
      <c r="P216" s="3">
        <v>420000</v>
      </c>
      <c r="Q216" s="3">
        <v>420000</v>
      </c>
      <c r="R216" t="s">
        <v>120</v>
      </c>
      <c r="S216" t="s">
        <v>121</v>
      </c>
      <c r="T216" t="s">
        <v>122</v>
      </c>
      <c r="X216" s="9" t="s">
        <v>709</v>
      </c>
    </row>
    <row r="217" spans="1:24" ht="15.75" thickBot="1">
      <c r="A217" t="s">
        <v>114</v>
      </c>
      <c r="B217" t="s">
        <v>711</v>
      </c>
      <c r="C217" t="s">
        <v>712</v>
      </c>
      <c r="F217" t="s">
        <v>27</v>
      </c>
      <c r="G217" t="s">
        <v>28</v>
      </c>
      <c r="I217" t="s">
        <v>27</v>
      </c>
      <c r="J217" s="4">
        <v>190201</v>
      </c>
      <c r="K217" t="s">
        <v>29</v>
      </c>
      <c r="L217" t="s">
        <v>713</v>
      </c>
      <c r="M217" t="s">
        <v>31</v>
      </c>
      <c r="N217" t="s">
        <v>118</v>
      </c>
      <c r="O217" t="s">
        <v>119</v>
      </c>
      <c r="P217" s="3">
        <v>500000</v>
      </c>
      <c r="Q217" s="3">
        <v>500000</v>
      </c>
      <c r="R217" t="s">
        <v>120</v>
      </c>
      <c r="S217" t="s">
        <v>121</v>
      </c>
      <c r="T217" t="s">
        <v>122</v>
      </c>
      <c r="X217" s="9" t="s">
        <v>712</v>
      </c>
    </row>
    <row r="218" spans="1:24" ht="15.75" thickBot="1">
      <c r="A218" t="s">
        <v>114</v>
      </c>
      <c r="B218" t="s">
        <v>714</v>
      </c>
      <c r="C218" t="s">
        <v>715</v>
      </c>
      <c r="F218" t="s">
        <v>27</v>
      </c>
      <c r="G218" t="s">
        <v>28</v>
      </c>
      <c r="I218" t="s">
        <v>27</v>
      </c>
      <c r="J218" s="4">
        <v>190201</v>
      </c>
      <c r="K218" t="s">
        <v>29</v>
      </c>
      <c r="L218" t="s">
        <v>716</v>
      </c>
      <c r="M218" t="s">
        <v>31</v>
      </c>
      <c r="N218" t="s">
        <v>118</v>
      </c>
      <c r="O218" t="s">
        <v>126</v>
      </c>
      <c r="P218" s="3">
        <v>26000000</v>
      </c>
      <c r="Q218" s="3">
        <v>26000000</v>
      </c>
      <c r="R218" t="s">
        <v>120</v>
      </c>
      <c r="S218" t="s">
        <v>121</v>
      </c>
      <c r="T218" t="s">
        <v>122</v>
      </c>
      <c r="X218" s="9" t="s">
        <v>715</v>
      </c>
    </row>
    <row r="219" spans="1:24" ht="15.75" thickBot="1">
      <c r="A219" t="s">
        <v>717</v>
      </c>
      <c r="B219" t="s">
        <v>718</v>
      </c>
      <c r="C219" t="s">
        <v>719</v>
      </c>
      <c r="F219" t="s">
        <v>27</v>
      </c>
      <c r="G219" t="s">
        <v>28</v>
      </c>
      <c r="I219" t="s">
        <v>27</v>
      </c>
      <c r="J219" s="4">
        <v>190201</v>
      </c>
      <c r="K219" t="s">
        <v>29</v>
      </c>
      <c r="L219" t="s">
        <v>720</v>
      </c>
      <c r="M219" t="s">
        <v>31</v>
      </c>
      <c r="N219" t="s">
        <v>721</v>
      </c>
      <c r="O219" t="s">
        <v>722</v>
      </c>
      <c r="P219" s="3">
        <v>4594600</v>
      </c>
      <c r="Q219" s="3">
        <v>4594600</v>
      </c>
      <c r="R219" t="s">
        <v>723</v>
      </c>
      <c r="S219" t="s">
        <v>674</v>
      </c>
      <c r="T219" t="s">
        <v>36</v>
      </c>
      <c r="X219" s="9" t="s">
        <v>719</v>
      </c>
    </row>
    <row r="220" spans="1:24" ht="15.75" thickBot="1">
      <c r="A220" t="s">
        <v>675</v>
      </c>
      <c r="B220" t="s">
        <v>724</v>
      </c>
      <c r="C220" t="s">
        <v>725</v>
      </c>
      <c r="F220" t="s">
        <v>27</v>
      </c>
      <c r="G220" t="s">
        <v>28</v>
      </c>
      <c r="I220" t="s">
        <v>27</v>
      </c>
      <c r="J220" s="4">
        <v>190201</v>
      </c>
      <c r="K220" t="s">
        <v>29</v>
      </c>
      <c r="L220" t="s">
        <v>726</v>
      </c>
      <c r="M220" t="s">
        <v>31</v>
      </c>
      <c r="N220" t="s">
        <v>721</v>
      </c>
      <c r="O220" t="s">
        <v>393</v>
      </c>
      <c r="P220" s="3">
        <v>4902200</v>
      </c>
      <c r="Q220" s="3">
        <v>4902200</v>
      </c>
      <c r="R220" t="s">
        <v>679</v>
      </c>
      <c r="S220" t="s">
        <v>674</v>
      </c>
      <c r="T220" t="s">
        <v>36</v>
      </c>
      <c r="X220" s="9" t="s">
        <v>725</v>
      </c>
    </row>
    <row r="221" spans="1:24" ht="15.75" thickBot="1">
      <c r="A221" t="s">
        <v>683</v>
      </c>
      <c r="B221" t="s">
        <v>727</v>
      </c>
      <c r="C221" t="s">
        <v>728</v>
      </c>
      <c r="F221" t="s">
        <v>27</v>
      </c>
      <c r="G221" t="s">
        <v>28</v>
      </c>
      <c r="I221" t="s">
        <v>27</v>
      </c>
      <c r="J221" s="4">
        <v>190201</v>
      </c>
      <c r="K221" t="s">
        <v>29</v>
      </c>
      <c r="L221" t="s">
        <v>729</v>
      </c>
      <c r="M221" t="s">
        <v>31</v>
      </c>
      <c r="N221" t="s">
        <v>730</v>
      </c>
      <c r="O221" t="s">
        <v>126</v>
      </c>
      <c r="P221" s="3">
        <v>916500000</v>
      </c>
      <c r="Q221" s="3">
        <v>916500000</v>
      </c>
      <c r="R221" t="s">
        <v>687</v>
      </c>
      <c r="S221" t="s">
        <v>688</v>
      </c>
      <c r="T221" t="s">
        <v>36</v>
      </c>
      <c r="U221" t="s">
        <v>731</v>
      </c>
      <c r="V221" t="s">
        <v>732</v>
      </c>
      <c r="W221" t="s">
        <v>733</v>
      </c>
      <c r="X221" s="9" t="s">
        <v>728</v>
      </c>
    </row>
    <row r="222" spans="1:24" ht="15.75" thickBot="1">
      <c r="A222" t="s">
        <v>683</v>
      </c>
      <c r="B222" t="s">
        <v>734</v>
      </c>
      <c r="C222" t="s">
        <v>735</v>
      </c>
      <c r="F222" t="s">
        <v>27</v>
      </c>
      <c r="G222" t="s">
        <v>28</v>
      </c>
      <c r="I222" t="s">
        <v>27</v>
      </c>
      <c r="J222" s="4">
        <v>190201</v>
      </c>
      <c r="K222" t="s">
        <v>29</v>
      </c>
      <c r="L222" t="s">
        <v>736</v>
      </c>
      <c r="M222" t="s">
        <v>31</v>
      </c>
      <c r="N222" t="s">
        <v>730</v>
      </c>
      <c r="O222" t="s">
        <v>126</v>
      </c>
      <c r="P222" s="3">
        <v>3180000000</v>
      </c>
      <c r="Q222" s="3">
        <v>3180000000</v>
      </c>
      <c r="R222" t="s">
        <v>687</v>
      </c>
      <c r="S222" t="s">
        <v>688</v>
      </c>
      <c r="T222" t="s">
        <v>36</v>
      </c>
      <c r="U222" t="s">
        <v>731</v>
      </c>
      <c r="V222" t="s">
        <v>732</v>
      </c>
      <c r="W222" t="s">
        <v>737</v>
      </c>
      <c r="X222" s="9" t="s">
        <v>735</v>
      </c>
    </row>
    <row r="223" spans="1:24" ht="15.75" thickBot="1">
      <c r="A223" t="s">
        <v>738</v>
      </c>
      <c r="B223" t="s">
        <v>739</v>
      </c>
      <c r="C223" t="s">
        <v>740</v>
      </c>
      <c r="F223" t="s">
        <v>27</v>
      </c>
      <c r="G223" t="s">
        <v>28</v>
      </c>
      <c r="I223" t="s">
        <v>27</v>
      </c>
      <c r="J223" s="4">
        <v>190201</v>
      </c>
      <c r="K223" t="s">
        <v>29</v>
      </c>
      <c r="L223" t="s">
        <v>741</v>
      </c>
      <c r="M223" t="s">
        <v>31</v>
      </c>
      <c r="N223" t="s">
        <v>730</v>
      </c>
      <c r="O223" t="s">
        <v>742</v>
      </c>
      <c r="P223" s="3">
        <v>4000000000</v>
      </c>
      <c r="Q223" s="4">
        <v>0</v>
      </c>
      <c r="R223" t="s">
        <v>743</v>
      </c>
      <c r="S223" t="s">
        <v>35</v>
      </c>
      <c r="T223" t="s">
        <v>36</v>
      </c>
      <c r="U223" t="s">
        <v>731</v>
      </c>
      <c r="V223" t="s">
        <v>732</v>
      </c>
      <c r="W223" t="s">
        <v>733</v>
      </c>
      <c r="X223" s="9" t="s">
        <v>740</v>
      </c>
    </row>
    <row r="224" spans="1:24" ht="15.75" thickBot="1">
      <c r="A224" t="s">
        <v>738</v>
      </c>
      <c r="B224" t="s">
        <v>744</v>
      </c>
      <c r="C224" t="s">
        <v>745</v>
      </c>
      <c r="F224" t="s">
        <v>27</v>
      </c>
      <c r="G224" t="s">
        <v>28</v>
      </c>
      <c r="I224" t="s">
        <v>27</v>
      </c>
      <c r="J224" s="4">
        <v>190201</v>
      </c>
      <c r="K224" t="s">
        <v>29</v>
      </c>
      <c r="L224" t="s">
        <v>746</v>
      </c>
      <c r="M224" t="s">
        <v>31</v>
      </c>
      <c r="N224" t="s">
        <v>730</v>
      </c>
      <c r="O224" t="s">
        <v>126</v>
      </c>
      <c r="P224" s="3">
        <v>1000000000</v>
      </c>
      <c r="Q224" s="4">
        <v>0</v>
      </c>
      <c r="R224" t="s">
        <v>743</v>
      </c>
      <c r="S224" t="s">
        <v>35</v>
      </c>
      <c r="T224" t="s">
        <v>36</v>
      </c>
      <c r="U224" t="s">
        <v>731</v>
      </c>
      <c r="V224" t="s">
        <v>732</v>
      </c>
      <c r="W224" t="s">
        <v>747</v>
      </c>
      <c r="X224" s="9" t="s">
        <v>745</v>
      </c>
    </row>
    <row r="225" spans="1:24" ht="15.75" thickBot="1">
      <c r="A225" t="s">
        <v>738</v>
      </c>
      <c r="B225" t="s">
        <v>748</v>
      </c>
      <c r="C225" t="s">
        <v>749</v>
      </c>
      <c r="F225" t="s">
        <v>27</v>
      </c>
      <c r="G225" t="s">
        <v>28</v>
      </c>
      <c r="I225" t="s">
        <v>27</v>
      </c>
      <c r="J225" s="4">
        <v>190201</v>
      </c>
      <c r="K225" t="s">
        <v>29</v>
      </c>
      <c r="L225" t="s">
        <v>741</v>
      </c>
      <c r="M225" t="s">
        <v>31</v>
      </c>
      <c r="N225" t="s">
        <v>730</v>
      </c>
      <c r="O225" t="s">
        <v>126</v>
      </c>
      <c r="P225" s="3">
        <v>1000000000</v>
      </c>
      <c r="Q225" s="4">
        <v>0</v>
      </c>
      <c r="R225" t="s">
        <v>743</v>
      </c>
      <c r="S225" t="s">
        <v>35</v>
      </c>
      <c r="T225" t="s">
        <v>36</v>
      </c>
      <c r="U225" t="s">
        <v>731</v>
      </c>
      <c r="V225" t="s">
        <v>732</v>
      </c>
      <c r="W225" t="s">
        <v>737</v>
      </c>
      <c r="X225" s="9" t="s">
        <v>749</v>
      </c>
    </row>
    <row r="226" spans="1:24" ht="15.75" thickBot="1">
      <c r="A226" t="s">
        <v>738</v>
      </c>
      <c r="B226" t="s">
        <v>750</v>
      </c>
      <c r="C226" t="s">
        <v>751</v>
      </c>
      <c r="F226" t="s">
        <v>27</v>
      </c>
      <c r="G226" t="s">
        <v>28</v>
      </c>
      <c r="I226" t="s">
        <v>27</v>
      </c>
      <c r="J226" s="4">
        <v>190201</v>
      </c>
      <c r="K226" t="s">
        <v>29</v>
      </c>
      <c r="L226" t="s">
        <v>752</v>
      </c>
      <c r="M226" t="s">
        <v>31</v>
      </c>
      <c r="N226" t="s">
        <v>730</v>
      </c>
      <c r="O226" t="s">
        <v>126</v>
      </c>
      <c r="P226" s="3">
        <v>500000000</v>
      </c>
      <c r="Q226" s="4">
        <v>0</v>
      </c>
      <c r="R226" t="s">
        <v>743</v>
      </c>
      <c r="S226" t="s">
        <v>35</v>
      </c>
      <c r="T226" t="s">
        <v>36</v>
      </c>
      <c r="U226" t="s">
        <v>731</v>
      </c>
      <c r="V226" t="s">
        <v>732</v>
      </c>
      <c r="W226" t="s">
        <v>733</v>
      </c>
      <c r="X226" s="9" t="s">
        <v>751</v>
      </c>
    </row>
    <row r="227" spans="1:24" ht="15.75" thickBot="1">
      <c r="A227" t="s">
        <v>738</v>
      </c>
      <c r="B227" t="s">
        <v>753</v>
      </c>
      <c r="C227" t="s">
        <v>754</v>
      </c>
      <c r="F227" t="s">
        <v>27</v>
      </c>
      <c r="G227" t="s">
        <v>28</v>
      </c>
      <c r="I227" t="s">
        <v>27</v>
      </c>
      <c r="J227" s="4">
        <v>190201</v>
      </c>
      <c r="K227" t="s">
        <v>29</v>
      </c>
      <c r="L227" t="s">
        <v>755</v>
      </c>
      <c r="M227" t="s">
        <v>31</v>
      </c>
      <c r="N227" t="s">
        <v>730</v>
      </c>
      <c r="O227" t="s">
        <v>126</v>
      </c>
      <c r="P227" s="3">
        <v>1500000000</v>
      </c>
      <c r="Q227" s="4">
        <v>0</v>
      </c>
      <c r="R227" t="s">
        <v>743</v>
      </c>
      <c r="S227" t="s">
        <v>35</v>
      </c>
      <c r="T227" t="s">
        <v>36</v>
      </c>
      <c r="U227" t="s">
        <v>731</v>
      </c>
      <c r="V227" t="s">
        <v>732</v>
      </c>
      <c r="W227" t="s">
        <v>733</v>
      </c>
      <c r="X227" s="9" t="s">
        <v>754</v>
      </c>
    </row>
    <row r="228" spans="1:24" ht="15.75" thickBot="1">
      <c r="A228" t="s">
        <v>738</v>
      </c>
      <c r="B228" t="s">
        <v>756</v>
      </c>
      <c r="C228" t="s">
        <v>757</v>
      </c>
      <c r="F228" t="s">
        <v>27</v>
      </c>
      <c r="G228" t="s">
        <v>28</v>
      </c>
      <c r="I228" t="s">
        <v>27</v>
      </c>
      <c r="J228" s="4">
        <v>190201</v>
      </c>
      <c r="K228" t="s">
        <v>29</v>
      </c>
      <c r="L228" t="s">
        <v>758</v>
      </c>
      <c r="M228" t="s">
        <v>31</v>
      </c>
      <c r="N228" t="s">
        <v>730</v>
      </c>
      <c r="O228" t="s">
        <v>126</v>
      </c>
      <c r="P228" s="3">
        <v>500000000</v>
      </c>
      <c r="Q228" s="4">
        <v>0</v>
      </c>
      <c r="R228" t="s">
        <v>743</v>
      </c>
      <c r="S228" t="s">
        <v>35</v>
      </c>
      <c r="T228" t="s">
        <v>36</v>
      </c>
      <c r="U228" t="s">
        <v>731</v>
      </c>
      <c r="V228" t="s">
        <v>732</v>
      </c>
      <c r="W228" t="s">
        <v>747</v>
      </c>
      <c r="X228" s="9" t="s">
        <v>757</v>
      </c>
    </row>
    <row r="229" spans="1:24" ht="15.75" thickBot="1">
      <c r="A229" t="s">
        <v>655</v>
      </c>
      <c r="B229" t="s">
        <v>759</v>
      </c>
      <c r="C229" t="s">
        <v>760</v>
      </c>
      <c r="F229" t="s">
        <v>27</v>
      </c>
      <c r="G229" t="s">
        <v>28</v>
      </c>
      <c r="I229" t="s">
        <v>27</v>
      </c>
      <c r="J229" s="4">
        <v>190201</v>
      </c>
      <c r="K229" t="s">
        <v>29</v>
      </c>
      <c r="L229" t="s">
        <v>761</v>
      </c>
      <c r="M229" t="s">
        <v>31</v>
      </c>
      <c r="N229" t="s">
        <v>118</v>
      </c>
      <c r="O229" t="s">
        <v>119</v>
      </c>
      <c r="P229" s="3">
        <v>1088000</v>
      </c>
      <c r="Q229" s="3">
        <v>1088000</v>
      </c>
      <c r="R229" t="s">
        <v>34</v>
      </c>
      <c r="S229" t="s">
        <v>35</v>
      </c>
      <c r="T229" t="s">
        <v>36</v>
      </c>
      <c r="V229" t="s">
        <v>732</v>
      </c>
      <c r="W229" t="s">
        <v>762</v>
      </c>
      <c r="X229" s="9" t="s">
        <v>760</v>
      </c>
    </row>
    <row r="230" spans="1:24" ht="15.75" thickBot="1">
      <c r="A230" t="s">
        <v>655</v>
      </c>
      <c r="B230" t="s">
        <v>763</v>
      </c>
      <c r="C230" t="s">
        <v>764</v>
      </c>
      <c r="F230" t="s">
        <v>27</v>
      </c>
      <c r="G230" t="s">
        <v>28</v>
      </c>
      <c r="I230" t="s">
        <v>27</v>
      </c>
      <c r="J230" s="4">
        <v>190201</v>
      </c>
      <c r="K230" t="s">
        <v>29</v>
      </c>
      <c r="L230" t="s">
        <v>765</v>
      </c>
      <c r="M230" t="s">
        <v>31</v>
      </c>
      <c r="N230" t="s">
        <v>118</v>
      </c>
      <c r="O230" t="s">
        <v>119</v>
      </c>
      <c r="P230" s="3">
        <v>1600000</v>
      </c>
      <c r="Q230" s="3">
        <v>1600000</v>
      </c>
      <c r="R230" t="s">
        <v>34</v>
      </c>
      <c r="S230" t="s">
        <v>35</v>
      </c>
      <c r="T230" t="s">
        <v>36</v>
      </c>
      <c r="V230" t="s">
        <v>732</v>
      </c>
      <c r="W230" t="s">
        <v>733</v>
      </c>
      <c r="X230" s="9" t="s">
        <v>764</v>
      </c>
    </row>
    <row r="231" spans="1:24" ht="15.75" thickBot="1">
      <c r="A231" t="s">
        <v>655</v>
      </c>
      <c r="B231" t="s">
        <v>766</v>
      </c>
      <c r="C231" t="s">
        <v>767</v>
      </c>
      <c r="F231" t="s">
        <v>27</v>
      </c>
      <c r="G231" t="s">
        <v>28</v>
      </c>
      <c r="I231" t="s">
        <v>27</v>
      </c>
      <c r="J231" s="4">
        <v>190201</v>
      </c>
      <c r="K231" t="s">
        <v>29</v>
      </c>
      <c r="L231" t="s">
        <v>768</v>
      </c>
      <c r="M231" t="s">
        <v>31</v>
      </c>
      <c r="N231" t="s">
        <v>118</v>
      </c>
      <c r="O231" t="s">
        <v>119</v>
      </c>
      <c r="P231" s="3">
        <v>535000</v>
      </c>
      <c r="Q231" s="3">
        <v>535000</v>
      </c>
      <c r="R231" t="s">
        <v>34</v>
      </c>
      <c r="S231" t="s">
        <v>35</v>
      </c>
      <c r="T231" t="s">
        <v>36</v>
      </c>
      <c r="V231" t="s">
        <v>732</v>
      </c>
      <c r="W231" t="s">
        <v>733</v>
      </c>
      <c r="X231" s="9" t="s">
        <v>767</v>
      </c>
    </row>
    <row r="232" spans="1:24" ht="15.75" thickBot="1">
      <c r="A232" t="s">
        <v>655</v>
      </c>
      <c r="B232" t="s">
        <v>769</v>
      </c>
      <c r="C232" t="s">
        <v>770</v>
      </c>
      <c r="F232" t="s">
        <v>27</v>
      </c>
      <c r="G232" t="s">
        <v>28</v>
      </c>
      <c r="I232" t="s">
        <v>27</v>
      </c>
      <c r="J232" s="4">
        <v>190201</v>
      </c>
      <c r="K232" t="s">
        <v>29</v>
      </c>
      <c r="L232" t="s">
        <v>771</v>
      </c>
      <c r="M232" t="s">
        <v>31</v>
      </c>
      <c r="N232" t="s">
        <v>118</v>
      </c>
      <c r="O232" t="s">
        <v>119</v>
      </c>
      <c r="P232" s="3">
        <v>1312000</v>
      </c>
      <c r="Q232" s="3">
        <v>1312000</v>
      </c>
      <c r="R232" t="s">
        <v>34</v>
      </c>
      <c r="S232" t="s">
        <v>35</v>
      </c>
      <c r="T232" t="s">
        <v>36</v>
      </c>
      <c r="V232" t="s">
        <v>732</v>
      </c>
      <c r="W232" t="s">
        <v>733</v>
      </c>
      <c r="X232" s="9" t="s">
        <v>1208</v>
      </c>
    </row>
    <row r="233" spans="1:24" ht="15.75" thickBot="1">
      <c r="A233" t="s">
        <v>655</v>
      </c>
      <c r="B233" t="s">
        <v>772</v>
      </c>
      <c r="C233" t="s">
        <v>773</v>
      </c>
      <c r="F233" t="s">
        <v>27</v>
      </c>
      <c r="G233" t="s">
        <v>28</v>
      </c>
      <c r="I233" t="s">
        <v>27</v>
      </c>
      <c r="J233" s="4">
        <v>190201</v>
      </c>
      <c r="K233" t="s">
        <v>29</v>
      </c>
      <c r="L233" t="s">
        <v>774</v>
      </c>
      <c r="M233" t="s">
        <v>31</v>
      </c>
      <c r="N233" t="s">
        <v>118</v>
      </c>
      <c r="O233" t="s">
        <v>119</v>
      </c>
      <c r="P233" s="3">
        <v>160000</v>
      </c>
      <c r="Q233" s="3">
        <v>160000</v>
      </c>
      <c r="R233" t="s">
        <v>34</v>
      </c>
      <c r="S233" t="s">
        <v>35</v>
      </c>
      <c r="T233" t="s">
        <v>36</v>
      </c>
      <c r="V233" t="s">
        <v>732</v>
      </c>
      <c r="W233" t="s">
        <v>733</v>
      </c>
      <c r="X233" s="9" t="s">
        <v>1209</v>
      </c>
    </row>
    <row r="234" spans="1:24" ht="15.75" thickBot="1">
      <c r="A234" t="s">
        <v>655</v>
      </c>
      <c r="B234" t="s">
        <v>775</v>
      </c>
      <c r="C234" t="s">
        <v>776</v>
      </c>
      <c r="F234" t="s">
        <v>27</v>
      </c>
      <c r="G234" t="s">
        <v>28</v>
      </c>
      <c r="I234" t="s">
        <v>27</v>
      </c>
      <c r="J234" s="4">
        <v>190201</v>
      </c>
      <c r="K234" t="s">
        <v>29</v>
      </c>
      <c r="L234" t="s">
        <v>777</v>
      </c>
      <c r="M234" t="s">
        <v>31</v>
      </c>
      <c r="N234" t="s">
        <v>118</v>
      </c>
      <c r="O234" t="s">
        <v>119</v>
      </c>
      <c r="P234" s="3">
        <v>338000</v>
      </c>
      <c r="Q234" s="3">
        <v>338000</v>
      </c>
      <c r="R234" t="s">
        <v>34</v>
      </c>
      <c r="S234" t="s">
        <v>35</v>
      </c>
      <c r="T234" t="s">
        <v>36</v>
      </c>
      <c r="V234" t="s">
        <v>732</v>
      </c>
      <c r="W234" t="s">
        <v>733</v>
      </c>
      <c r="X234" s="9" t="s">
        <v>1210</v>
      </c>
    </row>
    <row r="235" spans="1:24" ht="15.75" thickBot="1">
      <c r="A235" t="s">
        <v>655</v>
      </c>
      <c r="B235" t="s">
        <v>778</v>
      </c>
      <c r="C235" t="s">
        <v>779</v>
      </c>
      <c r="F235" t="s">
        <v>27</v>
      </c>
      <c r="G235" t="s">
        <v>28</v>
      </c>
      <c r="I235" t="s">
        <v>27</v>
      </c>
      <c r="J235" s="4">
        <v>190201</v>
      </c>
      <c r="K235" t="s">
        <v>29</v>
      </c>
      <c r="L235" t="s">
        <v>780</v>
      </c>
      <c r="M235" t="s">
        <v>31</v>
      </c>
      <c r="N235" t="s">
        <v>118</v>
      </c>
      <c r="O235" t="s">
        <v>119</v>
      </c>
      <c r="P235" s="3">
        <v>718000</v>
      </c>
      <c r="Q235" s="3">
        <v>718000</v>
      </c>
      <c r="R235" t="s">
        <v>34</v>
      </c>
      <c r="S235" t="s">
        <v>35</v>
      </c>
      <c r="T235" t="s">
        <v>36</v>
      </c>
      <c r="V235" t="s">
        <v>732</v>
      </c>
      <c r="W235" t="s">
        <v>733</v>
      </c>
      <c r="X235" s="9" t="s">
        <v>1211</v>
      </c>
    </row>
    <row r="236" spans="1:24" ht="15.75" thickBot="1">
      <c r="A236" t="s">
        <v>655</v>
      </c>
      <c r="B236" t="s">
        <v>781</v>
      </c>
      <c r="C236" t="s">
        <v>782</v>
      </c>
      <c r="F236" t="s">
        <v>27</v>
      </c>
      <c r="G236" t="s">
        <v>28</v>
      </c>
      <c r="I236" t="s">
        <v>27</v>
      </c>
      <c r="J236" s="4">
        <v>190201</v>
      </c>
      <c r="K236" t="s">
        <v>29</v>
      </c>
      <c r="L236" t="s">
        <v>783</v>
      </c>
      <c r="M236" t="s">
        <v>31</v>
      </c>
      <c r="N236" t="s">
        <v>118</v>
      </c>
      <c r="O236" t="s">
        <v>119</v>
      </c>
      <c r="P236" s="3">
        <v>92000</v>
      </c>
      <c r="Q236" s="3">
        <v>92000</v>
      </c>
      <c r="R236" t="s">
        <v>34</v>
      </c>
      <c r="S236" t="s">
        <v>35</v>
      </c>
      <c r="T236" t="s">
        <v>36</v>
      </c>
      <c r="V236" t="s">
        <v>732</v>
      </c>
      <c r="W236" t="s">
        <v>733</v>
      </c>
      <c r="X236" s="9" t="s">
        <v>1212</v>
      </c>
    </row>
    <row r="237" spans="1:24" ht="15.75" thickBot="1">
      <c r="A237" t="s">
        <v>655</v>
      </c>
      <c r="B237" t="s">
        <v>784</v>
      </c>
      <c r="C237" t="s">
        <v>785</v>
      </c>
      <c r="F237" t="s">
        <v>27</v>
      </c>
      <c r="G237" t="s">
        <v>28</v>
      </c>
      <c r="I237" t="s">
        <v>27</v>
      </c>
      <c r="J237" s="4">
        <v>190201</v>
      </c>
      <c r="K237" t="s">
        <v>29</v>
      </c>
      <c r="L237" t="s">
        <v>786</v>
      </c>
      <c r="M237" t="s">
        <v>31</v>
      </c>
      <c r="N237" t="s">
        <v>118</v>
      </c>
      <c r="O237" t="s">
        <v>119</v>
      </c>
      <c r="P237" s="3">
        <v>400000</v>
      </c>
      <c r="Q237" s="3">
        <v>400000</v>
      </c>
      <c r="R237" t="s">
        <v>34</v>
      </c>
      <c r="S237" t="s">
        <v>35</v>
      </c>
      <c r="T237" t="s">
        <v>36</v>
      </c>
      <c r="V237" t="s">
        <v>732</v>
      </c>
      <c r="W237" t="s">
        <v>733</v>
      </c>
      <c r="X237" s="9" t="s">
        <v>1213</v>
      </c>
    </row>
    <row r="238" spans="1:24" ht="15.75" thickBot="1">
      <c r="A238" t="s">
        <v>655</v>
      </c>
      <c r="B238" t="s">
        <v>787</v>
      </c>
      <c r="C238" t="s">
        <v>788</v>
      </c>
      <c r="F238" t="s">
        <v>27</v>
      </c>
      <c r="G238" t="s">
        <v>28</v>
      </c>
      <c r="I238" t="s">
        <v>27</v>
      </c>
      <c r="J238" s="4">
        <v>190201</v>
      </c>
      <c r="K238" t="s">
        <v>29</v>
      </c>
      <c r="L238" t="s">
        <v>789</v>
      </c>
      <c r="M238" t="s">
        <v>31</v>
      </c>
      <c r="N238" t="s">
        <v>118</v>
      </c>
      <c r="O238" t="s">
        <v>119</v>
      </c>
      <c r="P238" s="3">
        <v>176000</v>
      </c>
      <c r="Q238" s="3">
        <v>176000</v>
      </c>
      <c r="R238" t="s">
        <v>34</v>
      </c>
      <c r="S238" t="s">
        <v>35</v>
      </c>
      <c r="T238" t="s">
        <v>36</v>
      </c>
      <c r="V238" t="s">
        <v>732</v>
      </c>
      <c r="W238" t="s">
        <v>733</v>
      </c>
      <c r="X238" s="9" t="s">
        <v>788</v>
      </c>
    </row>
    <row r="239" spans="1:24" ht="15.75" thickBot="1">
      <c r="A239" t="s">
        <v>655</v>
      </c>
      <c r="B239" t="s">
        <v>790</v>
      </c>
      <c r="C239" t="s">
        <v>791</v>
      </c>
      <c r="F239" t="s">
        <v>27</v>
      </c>
      <c r="G239" t="s">
        <v>28</v>
      </c>
      <c r="I239" t="s">
        <v>27</v>
      </c>
      <c r="J239" s="4">
        <v>190201</v>
      </c>
      <c r="K239" t="s">
        <v>29</v>
      </c>
      <c r="L239" t="s">
        <v>792</v>
      </c>
      <c r="M239" t="s">
        <v>31</v>
      </c>
      <c r="N239" t="s">
        <v>118</v>
      </c>
      <c r="O239" t="s">
        <v>119</v>
      </c>
      <c r="P239" s="3">
        <v>352000</v>
      </c>
      <c r="Q239" s="3">
        <v>352000</v>
      </c>
      <c r="R239" t="s">
        <v>34</v>
      </c>
      <c r="S239" t="s">
        <v>35</v>
      </c>
      <c r="T239" t="s">
        <v>36</v>
      </c>
      <c r="V239" t="s">
        <v>732</v>
      </c>
      <c r="W239" t="s">
        <v>733</v>
      </c>
      <c r="X239" s="9" t="s">
        <v>791</v>
      </c>
    </row>
    <row r="240" spans="1:24" ht="15.75" thickBot="1">
      <c r="A240" t="s">
        <v>655</v>
      </c>
      <c r="B240" t="s">
        <v>793</v>
      </c>
      <c r="C240" t="s">
        <v>794</v>
      </c>
      <c r="F240" t="s">
        <v>27</v>
      </c>
      <c r="G240" t="s">
        <v>28</v>
      </c>
      <c r="I240" t="s">
        <v>27</v>
      </c>
      <c r="J240" s="4">
        <v>190201</v>
      </c>
      <c r="K240" t="s">
        <v>29</v>
      </c>
      <c r="L240" t="s">
        <v>795</v>
      </c>
      <c r="M240" t="s">
        <v>31</v>
      </c>
      <c r="N240" t="s">
        <v>118</v>
      </c>
      <c r="O240" t="s">
        <v>119</v>
      </c>
      <c r="P240" s="3">
        <v>385000</v>
      </c>
      <c r="Q240" s="3">
        <v>385000</v>
      </c>
      <c r="R240" t="s">
        <v>34</v>
      </c>
      <c r="S240" t="s">
        <v>35</v>
      </c>
      <c r="T240" t="s">
        <v>36</v>
      </c>
      <c r="V240" t="s">
        <v>732</v>
      </c>
      <c r="W240" t="s">
        <v>733</v>
      </c>
      <c r="X240" s="9" t="s">
        <v>794</v>
      </c>
    </row>
    <row r="241" spans="1:24" ht="15.75" thickBot="1">
      <c r="A241" t="s">
        <v>655</v>
      </c>
      <c r="B241" t="s">
        <v>796</v>
      </c>
      <c r="C241" t="s">
        <v>797</v>
      </c>
      <c r="F241" t="s">
        <v>27</v>
      </c>
      <c r="G241" t="s">
        <v>28</v>
      </c>
      <c r="I241" t="s">
        <v>27</v>
      </c>
      <c r="J241" s="4">
        <v>190201</v>
      </c>
      <c r="K241" t="s">
        <v>29</v>
      </c>
      <c r="L241" t="s">
        <v>798</v>
      </c>
      <c r="M241" t="s">
        <v>31</v>
      </c>
      <c r="N241" t="s">
        <v>118</v>
      </c>
      <c r="O241" t="s">
        <v>119</v>
      </c>
      <c r="P241" s="3">
        <v>768000</v>
      </c>
      <c r="Q241" s="3">
        <v>768000</v>
      </c>
      <c r="R241" t="s">
        <v>34</v>
      </c>
      <c r="S241" t="s">
        <v>35</v>
      </c>
      <c r="T241" t="s">
        <v>36</v>
      </c>
      <c r="V241" t="s">
        <v>732</v>
      </c>
      <c r="W241" t="s">
        <v>733</v>
      </c>
      <c r="X241" s="9" t="s">
        <v>1214</v>
      </c>
    </row>
    <row r="242" spans="1:24" ht="15.75" thickBot="1">
      <c r="A242" t="s">
        <v>655</v>
      </c>
      <c r="B242" t="s">
        <v>799</v>
      </c>
      <c r="C242" t="s">
        <v>800</v>
      </c>
      <c r="F242" t="s">
        <v>27</v>
      </c>
      <c r="G242" t="s">
        <v>28</v>
      </c>
      <c r="I242" t="s">
        <v>27</v>
      </c>
      <c r="J242" s="4">
        <v>190201</v>
      </c>
      <c r="K242" t="s">
        <v>29</v>
      </c>
      <c r="L242" t="s">
        <v>801</v>
      </c>
      <c r="M242" t="s">
        <v>31</v>
      </c>
      <c r="N242" t="s">
        <v>118</v>
      </c>
      <c r="O242" t="s">
        <v>119</v>
      </c>
      <c r="P242" s="3">
        <v>85000</v>
      </c>
      <c r="Q242" s="3">
        <v>85000</v>
      </c>
      <c r="R242" t="s">
        <v>34</v>
      </c>
      <c r="S242" t="s">
        <v>35</v>
      </c>
      <c r="T242" t="s">
        <v>36</v>
      </c>
      <c r="V242" t="s">
        <v>732</v>
      </c>
      <c r="W242" t="s">
        <v>733</v>
      </c>
      <c r="X242" s="9" t="s">
        <v>1215</v>
      </c>
    </row>
    <row r="243" spans="1:24" ht="15.75" thickBot="1">
      <c r="A243" t="s">
        <v>655</v>
      </c>
      <c r="B243" t="s">
        <v>802</v>
      </c>
      <c r="C243" t="s">
        <v>803</v>
      </c>
      <c r="F243" t="s">
        <v>27</v>
      </c>
      <c r="G243" t="s">
        <v>28</v>
      </c>
      <c r="I243" t="s">
        <v>27</v>
      </c>
      <c r="J243" s="4">
        <v>190201</v>
      </c>
      <c r="K243" t="s">
        <v>29</v>
      </c>
      <c r="L243" t="s">
        <v>804</v>
      </c>
      <c r="M243" t="s">
        <v>31</v>
      </c>
      <c r="N243" t="s">
        <v>118</v>
      </c>
      <c r="O243" t="s">
        <v>119</v>
      </c>
      <c r="P243" s="3">
        <v>88000</v>
      </c>
      <c r="Q243" s="3">
        <v>88000</v>
      </c>
      <c r="R243" t="s">
        <v>34</v>
      </c>
      <c r="S243" t="s">
        <v>35</v>
      </c>
      <c r="T243" t="s">
        <v>36</v>
      </c>
      <c r="V243" t="s">
        <v>732</v>
      </c>
      <c r="W243" t="s">
        <v>733</v>
      </c>
      <c r="X243" s="9" t="s">
        <v>803</v>
      </c>
    </row>
    <row r="244" spans="1:24" ht="15.75" thickBot="1">
      <c r="A244" t="s">
        <v>655</v>
      </c>
      <c r="B244" t="s">
        <v>805</v>
      </c>
      <c r="C244" t="s">
        <v>806</v>
      </c>
      <c r="F244" t="s">
        <v>27</v>
      </c>
      <c r="G244" t="s">
        <v>28</v>
      </c>
      <c r="I244" t="s">
        <v>27</v>
      </c>
      <c r="J244" s="4">
        <v>190201</v>
      </c>
      <c r="K244" t="s">
        <v>29</v>
      </c>
      <c r="L244" t="s">
        <v>807</v>
      </c>
      <c r="M244" t="s">
        <v>31</v>
      </c>
      <c r="N244" t="s">
        <v>118</v>
      </c>
      <c r="O244" t="s">
        <v>119</v>
      </c>
      <c r="P244" s="3">
        <v>242000</v>
      </c>
      <c r="Q244" s="3">
        <v>242000</v>
      </c>
      <c r="R244" t="s">
        <v>34</v>
      </c>
      <c r="S244" t="s">
        <v>35</v>
      </c>
      <c r="T244" t="s">
        <v>36</v>
      </c>
      <c r="V244" t="s">
        <v>732</v>
      </c>
      <c r="W244" t="s">
        <v>733</v>
      </c>
      <c r="X244" s="9" t="s">
        <v>1216</v>
      </c>
    </row>
    <row r="245" spans="1:24" ht="15.75" thickBot="1">
      <c r="A245" t="s">
        <v>655</v>
      </c>
      <c r="B245" t="s">
        <v>808</v>
      </c>
      <c r="C245" t="s">
        <v>809</v>
      </c>
      <c r="F245" t="s">
        <v>27</v>
      </c>
      <c r="G245" t="s">
        <v>28</v>
      </c>
      <c r="I245" t="s">
        <v>27</v>
      </c>
      <c r="J245" s="4">
        <v>190201</v>
      </c>
      <c r="K245" t="s">
        <v>29</v>
      </c>
      <c r="L245" t="s">
        <v>810</v>
      </c>
      <c r="M245" t="s">
        <v>31</v>
      </c>
      <c r="N245" t="s">
        <v>118</v>
      </c>
      <c r="O245" t="s">
        <v>119</v>
      </c>
      <c r="P245" s="3">
        <v>269000</v>
      </c>
      <c r="Q245" s="3">
        <v>269000</v>
      </c>
      <c r="R245" t="s">
        <v>34</v>
      </c>
      <c r="S245" t="s">
        <v>35</v>
      </c>
      <c r="T245" t="s">
        <v>36</v>
      </c>
      <c r="V245" t="s">
        <v>732</v>
      </c>
      <c r="W245" t="s">
        <v>733</v>
      </c>
      <c r="X245" s="9" t="s">
        <v>1217</v>
      </c>
    </row>
    <row r="246" spans="1:24" ht="15.75" thickBot="1">
      <c r="A246" t="s">
        <v>655</v>
      </c>
      <c r="B246" t="s">
        <v>811</v>
      </c>
      <c r="C246" t="s">
        <v>812</v>
      </c>
      <c r="F246" t="s">
        <v>27</v>
      </c>
      <c r="G246" t="s">
        <v>28</v>
      </c>
      <c r="I246" t="s">
        <v>27</v>
      </c>
      <c r="J246" s="4">
        <v>190201</v>
      </c>
      <c r="K246" t="s">
        <v>29</v>
      </c>
      <c r="L246" t="s">
        <v>813</v>
      </c>
      <c r="M246" t="s">
        <v>31</v>
      </c>
      <c r="N246" t="s">
        <v>118</v>
      </c>
      <c r="O246" t="s">
        <v>119</v>
      </c>
      <c r="P246" s="3">
        <v>112000</v>
      </c>
      <c r="Q246" s="3">
        <v>112000</v>
      </c>
      <c r="R246" t="s">
        <v>34</v>
      </c>
      <c r="S246" t="s">
        <v>35</v>
      </c>
      <c r="T246" t="s">
        <v>36</v>
      </c>
      <c r="V246" t="s">
        <v>732</v>
      </c>
      <c r="W246" t="s">
        <v>733</v>
      </c>
      <c r="X246" s="9" t="s">
        <v>1218</v>
      </c>
    </row>
    <row r="247" spans="1:24" ht="15.75" thickBot="1">
      <c r="A247" t="s">
        <v>655</v>
      </c>
      <c r="B247" t="s">
        <v>814</v>
      </c>
      <c r="C247" t="s">
        <v>815</v>
      </c>
      <c r="F247" t="s">
        <v>27</v>
      </c>
      <c r="G247" t="s">
        <v>28</v>
      </c>
      <c r="I247" t="s">
        <v>27</v>
      </c>
      <c r="J247" s="4">
        <v>190201</v>
      </c>
      <c r="K247" t="s">
        <v>29</v>
      </c>
      <c r="L247" t="s">
        <v>816</v>
      </c>
      <c r="M247" t="s">
        <v>31</v>
      </c>
      <c r="N247" t="s">
        <v>118</v>
      </c>
      <c r="O247" t="s">
        <v>119</v>
      </c>
      <c r="P247" s="3">
        <v>173000</v>
      </c>
      <c r="Q247" s="3">
        <v>173000</v>
      </c>
      <c r="R247" t="s">
        <v>34</v>
      </c>
      <c r="S247" t="s">
        <v>35</v>
      </c>
      <c r="T247" t="s">
        <v>36</v>
      </c>
      <c r="V247" t="s">
        <v>732</v>
      </c>
      <c r="W247" t="s">
        <v>733</v>
      </c>
      <c r="X247" s="9" t="s">
        <v>815</v>
      </c>
    </row>
    <row r="248" spans="1:24" ht="15.75" thickBot="1">
      <c r="A248" t="s">
        <v>655</v>
      </c>
      <c r="B248" t="s">
        <v>817</v>
      </c>
      <c r="C248" t="s">
        <v>818</v>
      </c>
      <c r="F248" t="s">
        <v>27</v>
      </c>
      <c r="G248" t="s">
        <v>28</v>
      </c>
      <c r="I248" t="s">
        <v>27</v>
      </c>
      <c r="J248" s="4">
        <v>190201</v>
      </c>
      <c r="K248" t="s">
        <v>29</v>
      </c>
      <c r="L248" t="s">
        <v>819</v>
      </c>
      <c r="M248" t="s">
        <v>31</v>
      </c>
      <c r="N248" t="s">
        <v>118</v>
      </c>
      <c r="O248" t="s">
        <v>119</v>
      </c>
      <c r="P248" s="3">
        <v>1500000</v>
      </c>
      <c r="Q248" s="3">
        <v>1500000</v>
      </c>
      <c r="R248" t="s">
        <v>34</v>
      </c>
      <c r="S248" t="s">
        <v>35</v>
      </c>
      <c r="T248" t="s">
        <v>36</v>
      </c>
      <c r="V248" t="s">
        <v>732</v>
      </c>
      <c r="W248" t="s">
        <v>733</v>
      </c>
      <c r="X248" s="9" t="s">
        <v>1219</v>
      </c>
    </row>
    <row r="249" spans="1:24" ht="15.75" thickBot="1">
      <c r="A249" t="s">
        <v>655</v>
      </c>
      <c r="B249" t="s">
        <v>820</v>
      </c>
      <c r="C249" t="s">
        <v>821</v>
      </c>
      <c r="F249" t="s">
        <v>27</v>
      </c>
      <c r="G249" t="s">
        <v>28</v>
      </c>
      <c r="I249" t="s">
        <v>27</v>
      </c>
      <c r="J249" s="4">
        <v>190201</v>
      </c>
      <c r="K249" t="s">
        <v>29</v>
      </c>
      <c r="L249" t="s">
        <v>822</v>
      </c>
      <c r="M249" t="s">
        <v>31</v>
      </c>
      <c r="N249" t="s">
        <v>118</v>
      </c>
      <c r="O249" t="s">
        <v>119</v>
      </c>
      <c r="P249" s="3">
        <v>512000</v>
      </c>
      <c r="Q249" s="3">
        <v>512000</v>
      </c>
      <c r="R249" t="s">
        <v>34</v>
      </c>
      <c r="S249" t="s">
        <v>35</v>
      </c>
      <c r="T249" t="s">
        <v>36</v>
      </c>
      <c r="V249" t="s">
        <v>732</v>
      </c>
      <c r="W249" t="s">
        <v>733</v>
      </c>
      <c r="X249" s="9" t="s">
        <v>821</v>
      </c>
    </row>
    <row r="250" spans="1:24" ht="15.75" thickBot="1">
      <c r="A250" t="s">
        <v>655</v>
      </c>
      <c r="B250" t="s">
        <v>823</v>
      </c>
      <c r="C250" t="s">
        <v>824</v>
      </c>
      <c r="F250" t="s">
        <v>27</v>
      </c>
      <c r="G250" t="s">
        <v>28</v>
      </c>
      <c r="I250" t="s">
        <v>27</v>
      </c>
      <c r="J250" s="4">
        <v>190201</v>
      </c>
      <c r="K250" t="s">
        <v>29</v>
      </c>
      <c r="L250" t="s">
        <v>825</v>
      </c>
      <c r="M250" t="s">
        <v>31</v>
      </c>
      <c r="N250" t="s">
        <v>118</v>
      </c>
      <c r="O250" t="s">
        <v>119</v>
      </c>
      <c r="P250" s="3">
        <v>288000</v>
      </c>
      <c r="Q250" s="3">
        <v>288000</v>
      </c>
      <c r="R250" t="s">
        <v>34</v>
      </c>
      <c r="S250" t="s">
        <v>35</v>
      </c>
      <c r="T250" t="s">
        <v>36</v>
      </c>
      <c r="V250" t="s">
        <v>732</v>
      </c>
      <c r="W250" t="s">
        <v>733</v>
      </c>
      <c r="X250" s="9" t="s">
        <v>1220</v>
      </c>
    </row>
    <row r="251" spans="1:24" ht="15.75" thickBot="1">
      <c r="A251" t="s">
        <v>655</v>
      </c>
      <c r="B251" t="s">
        <v>826</v>
      </c>
      <c r="C251" t="s">
        <v>827</v>
      </c>
      <c r="F251" t="s">
        <v>27</v>
      </c>
      <c r="G251" t="s">
        <v>28</v>
      </c>
      <c r="I251" t="s">
        <v>27</v>
      </c>
      <c r="J251" s="4">
        <v>190201</v>
      </c>
      <c r="K251" t="s">
        <v>29</v>
      </c>
      <c r="L251" t="s">
        <v>828</v>
      </c>
      <c r="M251" t="s">
        <v>31</v>
      </c>
      <c r="N251" t="s">
        <v>118</v>
      </c>
      <c r="O251" t="s">
        <v>119</v>
      </c>
      <c r="P251" s="3">
        <v>80000</v>
      </c>
      <c r="Q251" s="3">
        <v>80000</v>
      </c>
      <c r="R251" t="s">
        <v>34</v>
      </c>
      <c r="S251" t="s">
        <v>35</v>
      </c>
      <c r="T251" t="s">
        <v>36</v>
      </c>
      <c r="V251" t="s">
        <v>732</v>
      </c>
      <c r="W251" t="s">
        <v>733</v>
      </c>
      <c r="X251" s="9" t="s">
        <v>1221</v>
      </c>
    </row>
    <row r="252" spans="1:24" ht="15.75" thickBot="1">
      <c r="A252" t="s">
        <v>655</v>
      </c>
      <c r="B252" t="s">
        <v>829</v>
      </c>
      <c r="C252" t="s">
        <v>830</v>
      </c>
      <c r="F252" t="s">
        <v>27</v>
      </c>
      <c r="G252" t="s">
        <v>28</v>
      </c>
      <c r="I252" t="s">
        <v>27</v>
      </c>
      <c r="J252" s="4">
        <v>190201</v>
      </c>
      <c r="K252" t="s">
        <v>29</v>
      </c>
      <c r="L252" t="s">
        <v>831</v>
      </c>
      <c r="M252" t="s">
        <v>31</v>
      </c>
      <c r="N252" t="s">
        <v>118</v>
      </c>
      <c r="O252" t="s">
        <v>119</v>
      </c>
      <c r="P252" s="3">
        <v>4004000</v>
      </c>
      <c r="Q252" s="3">
        <v>4004000</v>
      </c>
      <c r="R252" t="s">
        <v>34</v>
      </c>
      <c r="S252" t="s">
        <v>35</v>
      </c>
      <c r="T252" t="s">
        <v>36</v>
      </c>
      <c r="V252" t="s">
        <v>732</v>
      </c>
      <c r="W252" t="s">
        <v>733</v>
      </c>
      <c r="X252" s="9" t="s">
        <v>1222</v>
      </c>
    </row>
    <row r="253" spans="1:24" ht="15.75" thickBot="1">
      <c r="A253" t="s">
        <v>655</v>
      </c>
      <c r="B253" t="s">
        <v>832</v>
      </c>
      <c r="C253" t="s">
        <v>833</v>
      </c>
      <c r="F253" t="s">
        <v>27</v>
      </c>
      <c r="G253" t="s">
        <v>28</v>
      </c>
      <c r="I253" t="s">
        <v>27</v>
      </c>
      <c r="J253" s="4">
        <v>190201</v>
      </c>
      <c r="K253" t="s">
        <v>29</v>
      </c>
      <c r="L253" t="s">
        <v>834</v>
      </c>
      <c r="M253" t="s">
        <v>31</v>
      </c>
      <c r="N253" t="s">
        <v>118</v>
      </c>
      <c r="O253" t="s">
        <v>119</v>
      </c>
      <c r="P253" s="3">
        <v>288000</v>
      </c>
      <c r="Q253" s="3">
        <v>288000</v>
      </c>
      <c r="R253" t="s">
        <v>34</v>
      </c>
      <c r="S253" t="s">
        <v>35</v>
      </c>
      <c r="T253" t="s">
        <v>36</v>
      </c>
      <c r="V253" t="s">
        <v>732</v>
      </c>
      <c r="W253" t="s">
        <v>733</v>
      </c>
      <c r="X253" s="9" t="s">
        <v>1223</v>
      </c>
    </row>
    <row r="254" spans="1:24" ht="15.75" thickBot="1">
      <c r="A254" t="s">
        <v>655</v>
      </c>
      <c r="B254" t="s">
        <v>835</v>
      </c>
      <c r="C254" t="s">
        <v>836</v>
      </c>
      <c r="F254" t="s">
        <v>27</v>
      </c>
      <c r="G254" t="s">
        <v>28</v>
      </c>
      <c r="I254" t="s">
        <v>27</v>
      </c>
      <c r="J254" s="4">
        <v>190201</v>
      </c>
      <c r="K254" t="s">
        <v>29</v>
      </c>
      <c r="L254" t="s">
        <v>837</v>
      </c>
      <c r="M254" t="s">
        <v>31</v>
      </c>
      <c r="N254" t="s">
        <v>118</v>
      </c>
      <c r="O254" t="s">
        <v>119</v>
      </c>
      <c r="P254" s="3">
        <v>1845000</v>
      </c>
      <c r="Q254" s="3">
        <v>1845000</v>
      </c>
      <c r="R254" t="s">
        <v>34</v>
      </c>
      <c r="S254" t="s">
        <v>35</v>
      </c>
      <c r="T254" t="s">
        <v>36</v>
      </c>
      <c r="V254" t="s">
        <v>732</v>
      </c>
      <c r="W254" t="s">
        <v>733</v>
      </c>
      <c r="X254" s="9" t="s">
        <v>1224</v>
      </c>
    </row>
    <row r="255" spans="1:24" ht="15.75" thickBot="1">
      <c r="A255" t="s">
        <v>655</v>
      </c>
      <c r="B255" t="s">
        <v>838</v>
      </c>
      <c r="C255" t="s">
        <v>839</v>
      </c>
      <c r="F255" t="s">
        <v>27</v>
      </c>
      <c r="G255" t="s">
        <v>28</v>
      </c>
      <c r="I255" t="s">
        <v>27</v>
      </c>
      <c r="J255" s="4">
        <v>190201</v>
      </c>
      <c r="K255" t="s">
        <v>29</v>
      </c>
      <c r="L255" t="s">
        <v>840</v>
      </c>
      <c r="M255" t="s">
        <v>31</v>
      </c>
      <c r="N255" t="s">
        <v>118</v>
      </c>
      <c r="O255" t="s">
        <v>119</v>
      </c>
      <c r="P255" s="3">
        <v>345000</v>
      </c>
      <c r="Q255" s="3">
        <v>345000</v>
      </c>
      <c r="R255" t="s">
        <v>34</v>
      </c>
      <c r="S255" t="s">
        <v>35</v>
      </c>
      <c r="T255" t="s">
        <v>36</v>
      </c>
      <c r="V255" t="s">
        <v>732</v>
      </c>
      <c r="W255" t="s">
        <v>733</v>
      </c>
      <c r="X255" s="9" t="s">
        <v>839</v>
      </c>
    </row>
    <row r="256" spans="1:24" ht="15.75" thickBot="1">
      <c r="A256" t="s">
        <v>655</v>
      </c>
      <c r="B256" t="s">
        <v>841</v>
      </c>
      <c r="C256" t="s">
        <v>842</v>
      </c>
      <c r="F256" t="s">
        <v>27</v>
      </c>
      <c r="G256" t="s">
        <v>28</v>
      </c>
      <c r="I256" t="s">
        <v>27</v>
      </c>
      <c r="J256" s="4">
        <v>190201</v>
      </c>
      <c r="K256" t="s">
        <v>29</v>
      </c>
      <c r="L256" t="s">
        <v>843</v>
      </c>
      <c r="M256" t="s">
        <v>31</v>
      </c>
      <c r="N256" t="s">
        <v>118</v>
      </c>
      <c r="O256" t="s">
        <v>119</v>
      </c>
      <c r="P256" s="3">
        <v>1600000</v>
      </c>
      <c r="Q256" s="3">
        <v>1600000</v>
      </c>
      <c r="R256" t="s">
        <v>34</v>
      </c>
      <c r="S256" t="s">
        <v>35</v>
      </c>
      <c r="T256" t="s">
        <v>36</v>
      </c>
      <c r="V256" t="s">
        <v>732</v>
      </c>
      <c r="W256" t="s">
        <v>733</v>
      </c>
      <c r="X256" s="9" t="s">
        <v>1225</v>
      </c>
    </row>
    <row r="257" spans="1:24" ht="15.75" thickBot="1">
      <c r="A257" t="s">
        <v>655</v>
      </c>
      <c r="B257" t="s">
        <v>844</v>
      </c>
      <c r="C257" t="s">
        <v>845</v>
      </c>
      <c r="F257" t="s">
        <v>27</v>
      </c>
      <c r="G257" t="s">
        <v>28</v>
      </c>
      <c r="I257" t="s">
        <v>27</v>
      </c>
      <c r="J257" s="4">
        <v>190201</v>
      </c>
      <c r="K257" t="s">
        <v>29</v>
      </c>
      <c r="L257" t="s">
        <v>846</v>
      </c>
      <c r="M257" t="s">
        <v>31</v>
      </c>
      <c r="N257" t="s">
        <v>118</v>
      </c>
      <c r="O257" t="s">
        <v>119</v>
      </c>
      <c r="P257" s="3">
        <v>565000</v>
      </c>
      <c r="Q257" s="3">
        <v>565000</v>
      </c>
      <c r="R257" t="s">
        <v>34</v>
      </c>
      <c r="S257" t="s">
        <v>35</v>
      </c>
      <c r="T257" t="s">
        <v>36</v>
      </c>
      <c r="V257" t="s">
        <v>732</v>
      </c>
      <c r="W257" t="s">
        <v>733</v>
      </c>
      <c r="X257" s="9" t="s">
        <v>845</v>
      </c>
    </row>
    <row r="258" spans="1:24" ht="15.75" thickBot="1">
      <c r="A258" t="s">
        <v>655</v>
      </c>
      <c r="B258" t="s">
        <v>847</v>
      </c>
      <c r="C258" t="s">
        <v>848</v>
      </c>
      <c r="F258" t="s">
        <v>27</v>
      </c>
      <c r="G258" t="s">
        <v>28</v>
      </c>
      <c r="I258" t="s">
        <v>27</v>
      </c>
      <c r="J258" s="4">
        <v>190201</v>
      </c>
      <c r="K258" t="s">
        <v>29</v>
      </c>
      <c r="L258" t="s">
        <v>849</v>
      </c>
      <c r="M258" t="s">
        <v>31</v>
      </c>
      <c r="N258" t="s">
        <v>118</v>
      </c>
      <c r="O258" t="s">
        <v>119</v>
      </c>
      <c r="P258" s="3">
        <v>256000</v>
      </c>
      <c r="Q258" s="3">
        <v>256000</v>
      </c>
      <c r="R258" t="s">
        <v>34</v>
      </c>
      <c r="S258" t="s">
        <v>35</v>
      </c>
      <c r="T258" t="s">
        <v>36</v>
      </c>
      <c r="V258" t="s">
        <v>732</v>
      </c>
      <c r="W258" t="s">
        <v>733</v>
      </c>
      <c r="X258" s="9" t="s">
        <v>1226</v>
      </c>
    </row>
    <row r="259" spans="1:24" ht="15.75" thickBot="1">
      <c r="A259" t="s">
        <v>655</v>
      </c>
      <c r="B259" t="s">
        <v>850</v>
      </c>
      <c r="C259" t="s">
        <v>851</v>
      </c>
      <c r="F259" t="s">
        <v>27</v>
      </c>
      <c r="G259" t="s">
        <v>28</v>
      </c>
      <c r="I259" t="s">
        <v>27</v>
      </c>
      <c r="J259" s="4">
        <v>190201</v>
      </c>
      <c r="K259" t="s">
        <v>29</v>
      </c>
      <c r="L259" t="s">
        <v>852</v>
      </c>
      <c r="M259" t="s">
        <v>31</v>
      </c>
      <c r="N259" t="s">
        <v>118</v>
      </c>
      <c r="O259" t="s">
        <v>119</v>
      </c>
      <c r="P259" s="3">
        <v>384000</v>
      </c>
      <c r="Q259" s="3">
        <v>384000</v>
      </c>
      <c r="R259" t="s">
        <v>34</v>
      </c>
      <c r="S259" t="s">
        <v>35</v>
      </c>
      <c r="T259" t="s">
        <v>36</v>
      </c>
      <c r="V259" t="s">
        <v>732</v>
      </c>
      <c r="W259" t="s">
        <v>733</v>
      </c>
      <c r="X259" s="9" t="s">
        <v>851</v>
      </c>
    </row>
    <row r="260" spans="1:24" ht="15.75" thickBot="1">
      <c r="A260" t="s">
        <v>655</v>
      </c>
      <c r="B260" t="s">
        <v>853</v>
      </c>
      <c r="C260" t="s">
        <v>854</v>
      </c>
      <c r="F260" t="s">
        <v>27</v>
      </c>
      <c r="G260" t="s">
        <v>28</v>
      </c>
      <c r="I260" t="s">
        <v>27</v>
      </c>
      <c r="J260" s="4">
        <v>190201</v>
      </c>
      <c r="K260" t="s">
        <v>29</v>
      </c>
      <c r="L260" t="s">
        <v>855</v>
      </c>
      <c r="M260" t="s">
        <v>31</v>
      </c>
      <c r="N260" t="s">
        <v>118</v>
      </c>
      <c r="O260" t="s">
        <v>119</v>
      </c>
      <c r="P260" s="3">
        <v>76000</v>
      </c>
      <c r="Q260" s="3">
        <v>76000</v>
      </c>
      <c r="R260" t="s">
        <v>34</v>
      </c>
      <c r="S260" t="s">
        <v>35</v>
      </c>
      <c r="T260" t="s">
        <v>36</v>
      </c>
      <c r="V260" t="s">
        <v>732</v>
      </c>
      <c r="W260" t="s">
        <v>733</v>
      </c>
      <c r="X260" s="9" t="s">
        <v>1227</v>
      </c>
    </row>
    <row r="261" spans="1:24" ht="15.75" thickBot="1">
      <c r="A261" t="s">
        <v>655</v>
      </c>
      <c r="B261" t="s">
        <v>856</v>
      </c>
      <c r="C261" t="s">
        <v>857</v>
      </c>
      <c r="F261" t="s">
        <v>27</v>
      </c>
      <c r="G261" t="s">
        <v>28</v>
      </c>
      <c r="I261" t="s">
        <v>27</v>
      </c>
      <c r="J261" s="4">
        <v>190201</v>
      </c>
      <c r="K261" t="s">
        <v>29</v>
      </c>
      <c r="L261" t="s">
        <v>858</v>
      </c>
      <c r="M261" t="s">
        <v>31</v>
      </c>
      <c r="N261" t="s">
        <v>118</v>
      </c>
      <c r="O261" t="s">
        <v>119</v>
      </c>
      <c r="P261" s="3">
        <v>96000</v>
      </c>
      <c r="Q261" s="3">
        <v>96000</v>
      </c>
      <c r="R261" t="s">
        <v>34</v>
      </c>
      <c r="S261" t="s">
        <v>35</v>
      </c>
      <c r="T261" t="s">
        <v>36</v>
      </c>
      <c r="V261" t="s">
        <v>732</v>
      </c>
      <c r="W261" t="s">
        <v>733</v>
      </c>
      <c r="X261" s="9" t="s">
        <v>1228</v>
      </c>
    </row>
    <row r="262" spans="1:24" ht="15.75" thickBot="1">
      <c r="A262" t="s">
        <v>655</v>
      </c>
      <c r="B262" t="s">
        <v>859</v>
      </c>
      <c r="C262" t="s">
        <v>860</v>
      </c>
      <c r="F262" t="s">
        <v>27</v>
      </c>
      <c r="G262" t="s">
        <v>28</v>
      </c>
      <c r="I262" t="s">
        <v>27</v>
      </c>
      <c r="J262" s="4">
        <v>190201</v>
      </c>
      <c r="K262" t="s">
        <v>29</v>
      </c>
      <c r="L262" t="s">
        <v>861</v>
      </c>
      <c r="M262" t="s">
        <v>31</v>
      </c>
      <c r="N262" t="s">
        <v>118</v>
      </c>
      <c r="O262" t="s">
        <v>119</v>
      </c>
      <c r="P262" s="3">
        <v>403000</v>
      </c>
      <c r="Q262" s="3">
        <v>403000</v>
      </c>
      <c r="R262" t="s">
        <v>34</v>
      </c>
      <c r="S262" t="s">
        <v>35</v>
      </c>
      <c r="T262" t="s">
        <v>36</v>
      </c>
      <c r="V262" t="s">
        <v>732</v>
      </c>
      <c r="W262" t="s">
        <v>733</v>
      </c>
      <c r="X262" s="9" t="s">
        <v>860</v>
      </c>
    </row>
    <row r="263" spans="1:24" ht="15.75" thickBot="1">
      <c r="A263" t="s">
        <v>655</v>
      </c>
      <c r="B263" t="s">
        <v>862</v>
      </c>
      <c r="C263" t="s">
        <v>863</v>
      </c>
      <c r="F263" t="s">
        <v>27</v>
      </c>
      <c r="G263" t="s">
        <v>28</v>
      </c>
      <c r="I263" t="s">
        <v>27</v>
      </c>
      <c r="J263" s="4">
        <v>190201</v>
      </c>
      <c r="K263" t="s">
        <v>29</v>
      </c>
      <c r="L263" t="s">
        <v>864</v>
      </c>
      <c r="M263" t="s">
        <v>31</v>
      </c>
      <c r="N263" t="s">
        <v>118</v>
      </c>
      <c r="O263" t="s">
        <v>119</v>
      </c>
      <c r="P263" s="3">
        <v>298000</v>
      </c>
      <c r="Q263" s="3">
        <v>298000</v>
      </c>
      <c r="R263" t="s">
        <v>34</v>
      </c>
      <c r="S263" t="s">
        <v>35</v>
      </c>
      <c r="T263" t="s">
        <v>36</v>
      </c>
      <c r="V263" t="s">
        <v>732</v>
      </c>
      <c r="W263" t="s">
        <v>733</v>
      </c>
      <c r="X263" s="9" t="s">
        <v>863</v>
      </c>
    </row>
    <row r="264" spans="1:24" ht="15.75" thickBot="1">
      <c r="A264" t="s">
        <v>655</v>
      </c>
      <c r="B264" t="s">
        <v>865</v>
      </c>
      <c r="C264" t="s">
        <v>866</v>
      </c>
      <c r="F264" t="s">
        <v>27</v>
      </c>
      <c r="G264" t="s">
        <v>28</v>
      </c>
      <c r="I264" t="s">
        <v>27</v>
      </c>
      <c r="J264" s="4">
        <v>190201</v>
      </c>
      <c r="K264" t="s">
        <v>29</v>
      </c>
      <c r="L264" t="s">
        <v>867</v>
      </c>
      <c r="M264" t="s">
        <v>31</v>
      </c>
      <c r="N264" t="s">
        <v>118</v>
      </c>
      <c r="O264" t="s">
        <v>119</v>
      </c>
      <c r="P264" s="3">
        <v>118000</v>
      </c>
      <c r="Q264" s="3">
        <v>118000</v>
      </c>
      <c r="R264" t="s">
        <v>34</v>
      </c>
      <c r="S264" t="s">
        <v>35</v>
      </c>
      <c r="T264" t="s">
        <v>36</v>
      </c>
      <c r="V264" t="s">
        <v>732</v>
      </c>
      <c r="W264" t="s">
        <v>733</v>
      </c>
      <c r="X264" s="9" t="s">
        <v>866</v>
      </c>
    </row>
    <row r="265" spans="1:24" ht="15.75" thickBot="1">
      <c r="A265" t="s">
        <v>655</v>
      </c>
      <c r="B265" t="s">
        <v>868</v>
      </c>
      <c r="C265" t="s">
        <v>869</v>
      </c>
      <c r="F265" t="s">
        <v>27</v>
      </c>
      <c r="G265" t="s">
        <v>28</v>
      </c>
      <c r="I265" t="s">
        <v>27</v>
      </c>
      <c r="J265" s="4">
        <v>190201</v>
      </c>
      <c r="K265" t="s">
        <v>29</v>
      </c>
      <c r="L265" t="s">
        <v>870</v>
      </c>
      <c r="M265" t="s">
        <v>31</v>
      </c>
      <c r="N265" t="s">
        <v>118</v>
      </c>
      <c r="O265" t="s">
        <v>119</v>
      </c>
      <c r="P265" s="3">
        <v>224000</v>
      </c>
      <c r="Q265" s="3">
        <v>224000</v>
      </c>
      <c r="R265" t="s">
        <v>34</v>
      </c>
      <c r="S265" t="s">
        <v>35</v>
      </c>
      <c r="T265" t="s">
        <v>36</v>
      </c>
      <c r="V265" t="s">
        <v>732</v>
      </c>
      <c r="W265" t="s">
        <v>733</v>
      </c>
      <c r="X265" s="9" t="s">
        <v>869</v>
      </c>
    </row>
    <row r="266" spans="1:24" ht="15.75" thickBot="1">
      <c r="A266" t="s">
        <v>659</v>
      </c>
      <c r="B266" t="s">
        <v>871</v>
      </c>
      <c r="C266" t="s">
        <v>872</v>
      </c>
      <c r="F266" t="s">
        <v>27</v>
      </c>
      <c r="G266" t="s">
        <v>28</v>
      </c>
      <c r="I266" t="s">
        <v>27</v>
      </c>
      <c r="J266" s="4">
        <v>190201</v>
      </c>
      <c r="K266" t="s">
        <v>29</v>
      </c>
      <c r="L266" t="s">
        <v>873</v>
      </c>
      <c r="M266" t="s">
        <v>31</v>
      </c>
      <c r="N266" t="s">
        <v>118</v>
      </c>
      <c r="O266" t="s">
        <v>119</v>
      </c>
      <c r="P266" s="3">
        <v>30000000</v>
      </c>
      <c r="Q266" s="3">
        <v>30000000</v>
      </c>
      <c r="R266" t="s">
        <v>664</v>
      </c>
      <c r="S266" t="s">
        <v>665</v>
      </c>
      <c r="T266" t="s">
        <v>122</v>
      </c>
      <c r="V266" t="s">
        <v>732</v>
      </c>
      <c r="W266" t="s">
        <v>747</v>
      </c>
      <c r="X266" s="9" t="s">
        <v>872</v>
      </c>
    </row>
    <row r="267" spans="1:24" ht="15.75" thickBot="1">
      <c r="A267" t="s">
        <v>655</v>
      </c>
      <c r="B267" t="s">
        <v>874</v>
      </c>
      <c r="C267" t="s">
        <v>875</v>
      </c>
      <c r="F267" t="s">
        <v>27</v>
      </c>
      <c r="G267" t="s">
        <v>28</v>
      </c>
      <c r="I267" t="s">
        <v>27</v>
      </c>
      <c r="J267" s="4">
        <v>190201</v>
      </c>
      <c r="K267" t="s">
        <v>29</v>
      </c>
      <c r="L267" t="s">
        <v>876</v>
      </c>
      <c r="M267" t="s">
        <v>31</v>
      </c>
      <c r="N267" t="s">
        <v>118</v>
      </c>
      <c r="O267" t="s">
        <v>119</v>
      </c>
      <c r="P267" s="3">
        <v>271000</v>
      </c>
      <c r="Q267" s="3">
        <v>271000</v>
      </c>
      <c r="R267" t="s">
        <v>34</v>
      </c>
      <c r="S267" t="s">
        <v>35</v>
      </c>
      <c r="T267" t="s">
        <v>36</v>
      </c>
      <c r="V267" t="s">
        <v>732</v>
      </c>
      <c r="W267" t="s">
        <v>733</v>
      </c>
      <c r="X267" s="9" t="s">
        <v>875</v>
      </c>
    </row>
    <row r="268" spans="1:24" ht="15.75" thickBot="1">
      <c r="A268" t="s">
        <v>655</v>
      </c>
      <c r="B268" t="s">
        <v>877</v>
      </c>
      <c r="C268" t="s">
        <v>878</v>
      </c>
      <c r="F268" t="s">
        <v>27</v>
      </c>
      <c r="G268" t="s">
        <v>28</v>
      </c>
      <c r="I268" t="s">
        <v>27</v>
      </c>
      <c r="J268" s="4">
        <v>190201</v>
      </c>
      <c r="K268" t="s">
        <v>29</v>
      </c>
      <c r="L268" t="s">
        <v>879</v>
      </c>
      <c r="M268" t="s">
        <v>31</v>
      </c>
      <c r="N268" t="s">
        <v>118</v>
      </c>
      <c r="O268" t="s">
        <v>119</v>
      </c>
      <c r="P268" s="3">
        <v>81000</v>
      </c>
      <c r="Q268" s="3">
        <v>81000</v>
      </c>
      <c r="R268" t="s">
        <v>34</v>
      </c>
      <c r="S268" t="s">
        <v>35</v>
      </c>
      <c r="T268" t="s">
        <v>36</v>
      </c>
      <c r="V268" t="s">
        <v>732</v>
      </c>
      <c r="W268" t="s">
        <v>733</v>
      </c>
      <c r="X268" s="9" t="s">
        <v>1229</v>
      </c>
    </row>
    <row r="269" spans="1:24" ht="15.75" thickBot="1">
      <c r="A269" t="s">
        <v>655</v>
      </c>
      <c r="B269" t="s">
        <v>880</v>
      </c>
      <c r="C269" t="s">
        <v>881</v>
      </c>
      <c r="F269" t="s">
        <v>27</v>
      </c>
      <c r="G269" t="s">
        <v>28</v>
      </c>
      <c r="I269" t="s">
        <v>27</v>
      </c>
      <c r="J269" s="4">
        <v>190201</v>
      </c>
      <c r="K269" t="s">
        <v>29</v>
      </c>
      <c r="L269" t="s">
        <v>882</v>
      </c>
      <c r="M269" t="s">
        <v>31</v>
      </c>
      <c r="N269" t="s">
        <v>118</v>
      </c>
      <c r="O269" t="s">
        <v>119</v>
      </c>
      <c r="P269" s="3">
        <v>1280000</v>
      </c>
      <c r="Q269" s="3">
        <v>1280000</v>
      </c>
      <c r="R269" t="s">
        <v>34</v>
      </c>
      <c r="S269" t="s">
        <v>35</v>
      </c>
      <c r="T269" t="s">
        <v>36</v>
      </c>
      <c r="V269" t="s">
        <v>732</v>
      </c>
      <c r="W269" t="s">
        <v>733</v>
      </c>
      <c r="X269" s="9" t="s">
        <v>1230</v>
      </c>
    </row>
    <row r="270" spans="1:24" ht="15.75" thickBot="1">
      <c r="A270" t="s">
        <v>655</v>
      </c>
      <c r="B270" t="s">
        <v>883</v>
      </c>
      <c r="C270" t="s">
        <v>884</v>
      </c>
      <c r="F270" t="s">
        <v>27</v>
      </c>
      <c r="G270" t="s">
        <v>28</v>
      </c>
      <c r="I270" t="s">
        <v>27</v>
      </c>
      <c r="J270" s="4">
        <v>190201</v>
      </c>
      <c r="K270" t="s">
        <v>29</v>
      </c>
      <c r="L270" t="s">
        <v>885</v>
      </c>
      <c r="M270" t="s">
        <v>31</v>
      </c>
      <c r="N270" t="s">
        <v>118</v>
      </c>
      <c r="O270" t="s">
        <v>119</v>
      </c>
      <c r="P270" s="3">
        <v>3397000</v>
      </c>
      <c r="Q270" s="3">
        <v>3397000</v>
      </c>
      <c r="R270" t="s">
        <v>34</v>
      </c>
      <c r="S270" t="s">
        <v>35</v>
      </c>
      <c r="T270" t="s">
        <v>36</v>
      </c>
      <c r="V270" t="s">
        <v>732</v>
      </c>
      <c r="W270" t="s">
        <v>733</v>
      </c>
      <c r="X270" s="9" t="s">
        <v>1231</v>
      </c>
    </row>
    <row r="271" spans="1:24" ht="15.75" thickBot="1">
      <c r="A271" t="s">
        <v>655</v>
      </c>
      <c r="B271" t="s">
        <v>886</v>
      </c>
      <c r="C271" t="s">
        <v>887</v>
      </c>
      <c r="F271" t="s">
        <v>27</v>
      </c>
      <c r="G271" t="s">
        <v>28</v>
      </c>
      <c r="I271" t="s">
        <v>27</v>
      </c>
      <c r="J271" s="4">
        <v>190201</v>
      </c>
      <c r="K271" t="s">
        <v>29</v>
      </c>
      <c r="L271" t="s">
        <v>888</v>
      </c>
      <c r="M271" t="s">
        <v>31</v>
      </c>
      <c r="N271" t="s">
        <v>118</v>
      </c>
      <c r="O271" t="s">
        <v>119</v>
      </c>
      <c r="P271" s="3">
        <v>185000</v>
      </c>
      <c r="Q271" s="3">
        <v>185000</v>
      </c>
      <c r="R271" t="s">
        <v>34</v>
      </c>
      <c r="S271" t="s">
        <v>35</v>
      </c>
      <c r="T271" t="s">
        <v>36</v>
      </c>
      <c r="V271" t="s">
        <v>732</v>
      </c>
      <c r="W271" t="s">
        <v>733</v>
      </c>
      <c r="X271" s="9" t="s">
        <v>1232</v>
      </c>
    </row>
    <row r="272" spans="1:24" ht="15.75" thickBot="1">
      <c r="A272" t="s">
        <v>655</v>
      </c>
      <c r="B272" t="s">
        <v>889</v>
      </c>
      <c r="C272" t="s">
        <v>890</v>
      </c>
      <c r="F272" t="s">
        <v>27</v>
      </c>
      <c r="G272" t="s">
        <v>28</v>
      </c>
      <c r="I272" t="s">
        <v>27</v>
      </c>
      <c r="J272" s="4">
        <v>190201</v>
      </c>
      <c r="K272" t="s">
        <v>29</v>
      </c>
      <c r="L272" t="s">
        <v>891</v>
      </c>
      <c r="M272" t="s">
        <v>31</v>
      </c>
      <c r="N272" t="s">
        <v>118</v>
      </c>
      <c r="O272" t="s">
        <v>119</v>
      </c>
      <c r="P272" s="3">
        <v>500000</v>
      </c>
      <c r="Q272" s="3">
        <v>500000</v>
      </c>
      <c r="R272" t="s">
        <v>34</v>
      </c>
      <c r="S272" t="s">
        <v>35</v>
      </c>
      <c r="T272" t="s">
        <v>36</v>
      </c>
      <c r="V272" t="s">
        <v>732</v>
      </c>
      <c r="W272" t="s">
        <v>733</v>
      </c>
      <c r="X272" s="9" t="s">
        <v>1233</v>
      </c>
    </row>
    <row r="273" spans="1:24" ht="15.75" thickBot="1">
      <c r="A273" t="s">
        <v>655</v>
      </c>
      <c r="B273" t="s">
        <v>892</v>
      </c>
      <c r="C273" t="s">
        <v>893</v>
      </c>
      <c r="F273" t="s">
        <v>27</v>
      </c>
      <c r="G273" t="s">
        <v>28</v>
      </c>
      <c r="I273" t="s">
        <v>27</v>
      </c>
      <c r="J273" s="4">
        <v>190201</v>
      </c>
      <c r="K273" t="s">
        <v>29</v>
      </c>
      <c r="L273" t="s">
        <v>894</v>
      </c>
      <c r="M273" t="s">
        <v>31</v>
      </c>
      <c r="N273" t="s">
        <v>118</v>
      </c>
      <c r="O273" t="s">
        <v>119</v>
      </c>
      <c r="P273" s="3">
        <v>2670000</v>
      </c>
      <c r="Q273" s="3">
        <v>2670000</v>
      </c>
      <c r="R273" t="s">
        <v>34</v>
      </c>
      <c r="S273" t="s">
        <v>35</v>
      </c>
      <c r="T273" t="s">
        <v>36</v>
      </c>
      <c r="V273" t="s">
        <v>732</v>
      </c>
      <c r="W273" t="s">
        <v>733</v>
      </c>
      <c r="X273" s="9" t="s">
        <v>893</v>
      </c>
    </row>
    <row r="274" spans="1:24" ht="15.75" thickBot="1">
      <c r="A274" t="s">
        <v>655</v>
      </c>
      <c r="B274" t="s">
        <v>895</v>
      </c>
      <c r="C274" t="s">
        <v>896</v>
      </c>
      <c r="F274" t="s">
        <v>27</v>
      </c>
      <c r="G274" t="s">
        <v>28</v>
      </c>
      <c r="I274" t="s">
        <v>27</v>
      </c>
      <c r="J274" s="4">
        <v>190201</v>
      </c>
      <c r="K274" t="s">
        <v>29</v>
      </c>
      <c r="L274" t="s">
        <v>897</v>
      </c>
      <c r="M274" t="s">
        <v>31</v>
      </c>
      <c r="N274" t="s">
        <v>118</v>
      </c>
      <c r="O274" t="s">
        <v>119</v>
      </c>
      <c r="P274" s="3">
        <v>462000</v>
      </c>
      <c r="Q274" s="3">
        <v>462000</v>
      </c>
      <c r="R274" t="s">
        <v>34</v>
      </c>
      <c r="S274" t="s">
        <v>35</v>
      </c>
      <c r="T274" t="s">
        <v>36</v>
      </c>
      <c r="V274" t="s">
        <v>732</v>
      </c>
      <c r="W274" t="s">
        <v>733</v>
      </c>
      <c r="X274" s="9" t="s">
        <v>1234</v>
      </c>
    </row>
    <row r="275" spans="1:24" ht="15.75" thickBot="1">
      <c r="A275" t="s">
        <v>655</v>
      </c>
      <c r="B275" t="s">
        <v>898</v>
      </c>
      <c r="C275" t="s">
        <v>878</v>
      </c>
      <c r="F275" t="s">
        <v>27</v>
      </c>
      <c r="G275" t="s">
        <v>28</v>
      </c>
      <c r="I275" t="s">
        <v>27</v>
      </c>
      <c r="J275" s="4">
        <v>190201</v>
      </c>
      <c r="K275" t="s">
        <v>29</v>
      </c>
      <c r="L275" t="s">
        <v>899</v>
      </c>
      <c r="M275" t="s">
        <v>31</v>
      </c>
      <c r="N275" t="s">
        <v>118</v>
      </c>
      <c r="O275" t="s">
        <v>119</v>
      </c>
      <c r="P275" s="3">
        <v>81000</v>
      </c>
      <c r="Q275" s="3">
        <v>81000</v>
      </c>
      <c r="R275" t="s">
        <v>34</v>
      </c>
      <c r="S275" t="s">
        <v>35</v>
      </c>
      <c r="T275" t="s">
        <v>36</v>
      </c>
      <c r="V275" t="s">
        <v>732</v>
      </c>
      <c r="W275" t="s">
        <v>733</v>
      </c>
      <c r="X275" s="9" t="s">
        <v>1229</v>
      </c>
    </row>
    <row r="276" spans="1:24" ht="15.75" thickBot="1">
      <c r="A276" t="s">
        <v>655</v>
      </c>
      <c r="B276" t="s">
        <v>900</v>
      </c>
      <c r="C276" t="s">
        <v>901</v>
      </c>
      <c r="F276" t="s">
        <v>27</v>
      </c>
      <c r="G276" t="s">
        <v>28</v>
      </c>
      <c r="I276" t="s">
        <v>27</v>
      </c>
      <c r="J276" s="4">
        <v>190201</v>
      </c>
      <c r="K276" t="s">
        <v>29</v>
      </c>
      <c r="L276" t="s">
        <v>902</v>
      </c>
      <c r="M276" t="s">
        <v>31</v>
      </c>
      <c r="N276" t="s">
        <v>118</v>
      </c>
      <c r="O276" t="s">
        <v>119</v>
      </c>
      <c r="P276" s="3">
        <v>1280000</v>
      </c>
      <c r="Q276" s="3">
        <v>1280000</v>
      </c>
      <c r="R276" t="s">
        <v>34</v>
      </c>
      <c r="S276" t="s">
        <v>35</v>
      </c>
      <c r="T276" t="s">
        <v>36</v>
      </c>
      <c r="V276" t="s">
        <v>732</v>
      </c>
      <c r="W276" t="s">
        <v>733</v>
      </c>
      <c r="X276" s="9" t="s">
        <v>1230</v>
      </c>
    </row>
    <row r="277" spans="1:24" ht="15.75" thickBot="1">
      <c r="A277" t="s">
        <v>655</v>
      </c>
      <c r="B277" t="s">
        <v>903</v>
      </c>
      <c r="C277" t="s">
        <v>884</v>
      </c>
      <c r="F277" t="s">
        <v>27</v>
      </c>
      <c r="G277" t="s">
        <v>28</v>
      </c>
      <c r="I277" t="s">
        <v>27</v>
      </c>
      <c r="J277" s="4">
        <v>190201</v>
      </c>
      <c r="K277" t="s">
        <v>29</v>
      </c>
      <c r="L277" t="s">
        <v>904</v>
      </c>
      <c r="M277" t="s">
        <v>31</v>
      </c>
      <c r="N277" t="s">
        <v>118</v>
      </c>
      <c r="O277" t="s">
        <v>119</v>
      </c>
      <c r="P277" s="3">
        <v>3397000</v>
      </c>
      <c r="Q277" s="3">
        <v>3397000</v>
      </c>
      <c r="R277" t="s">
        <v>34</v>
      </c>
      <c r="S277" t="s">
        <v>35</v>
      </c>
      <c r="T277" t="s">
        <v>36</v>
      </c>
      <c r="V277" t="s">
        <v>732</v>
      </c>
      <c r="W277" t="s">
        <v>733</v>
      </c>
      <c r="X277" s="9" t="s">
        <v>1231</v>
      </c>
    </row>
    <row r="278" spans="1:24" ht="15.75" thickBot="1">
      <c r="A278" t="s">
        <v>655</v>
      </c>
      <c r="B278" t="s">
        <v>905</v>
      </c>
      <c r="C278" t="s">
        <v>887</v>
      </c>
      <c r="F278" t="s">
        <v>27</v>
      </c>
      <c r="G278" t="s">
        <v>28</v>
      </c>
      <c r="I278" t="s">
        <v>27</v>
      </c>
      <c r="J278" s="4">
        <v>190201</v>
      </c>
      <c r="K278" t="s">
        <v>29</v>
      </c>
      <c r="L278" t="s">
        <v>906</v>
      </c>
      <c r="M278" t="s">
        <v>31</v>
      </c>
      <c r="N278" t="s">
        <v>118</v>
      </c>
      <c r="O278" t="s">
        <v>119</v>
      </c>
      <c r="P278" s="3">
        <v>185000</v>
      </c>
      <c r="Q278" s="3">
        <v>185000</v>
      </c>
      <c r="R278" t="s">
        <v>34</v>
      </c>
      <c r="S278" t="s">
        <v>35</v>
      </c>
      <c r="T278" t="s">
        <v>36</v>
      </c>
      <c r="V278" t="s">
        <v>732</v>
      </c>
      <c r="W278" t="s">
        <v>733</v>
      </c>
      <c r="X278" s="9" t="s">
        <v>1232</v>
      </c>
    </row>
    <row r="279" spans="1:24" ht="15.75" thickBot="1">
      <c r="A279" t="s">
        <v>655</v>
      </c>
      <c r="B279" t="s">
        <v>907</v>
      </c>
      <c r="C279" t="s">
        <v>908</v>
      </c>
      <c r="F279" t="s">
        <v>27</v>
      </c>
      <c r="G279" t="s">
        <v>28</v>
      </c>
      <c r="I279" t="s">
        <v>27</v>
      </c>
      <c r="J279" s="4">
        <v>190201</v>
      </c>
      <c r="K279" t="s">
        <v>29</v>
      </c>
      <c r="L279" t="s">
        <v>909</v>
      </c>
      <c r="M279" t="s">
        <v>31</v>
      </c>
      <c r="N279" t="s">
        <v>118</v>
      </c>
      <c r="O279" t="s">
        <v>119</v>
      </c>
      <c r="P279" s="3">
        <v>500000</v>
      </c>
      <c r="Q279" s="3">
        <v>500000</v>
      </c>
      <c r="R279" t="s">
        <v>34</v>
      </c>
      <c r="S279" t="s">
        <v>35</v>
      </c>
      <c r="T279" t="s">
        <v>36</v>
      </c>
      <c r="V279" t="s">
        <v>732</v>
      </c>
      <c r="W279" t="s">
        <v>733</v>
      </c>
      <c r="X279" s="9" t="s">
        <v>1235</v>
      </c>
    </row>
    <row r="280" spans="1:24" ht="15.75" thickBot="1">
      <c r="A280" t="s">
        <v>655</v>
      </c>
      <c r="B280" t="s">
        <v>910</v>
      </c>
      <c r="C280" t="s">
        <v>911</v>
      </c>
      <c r="F280" t="s">
        <v>27</v>
      </c>
      <c r="G280" t="s">
        <v>28</v>
      </c>
      <c r="I280" t="s">
        <v>27</v>
      </c>
      <c r="J280" s="4">
        <v>190201</v>
      </c>
      <c r="K280" t="s">
        <v>29</v>
      </c>
      <c r="L280" t="s">
        <v>912</v>
      </c>
      <c r="M280" t="s">
        <v>31</v>
      </c>
      <c r="N280" t="s">
        <v>118</v>
      </c>
      <c r="O280" t="s">
        <v>119</v>
      </c>
      <c r="P280" s="3">
        <v>2670000</v>
      </c>
      <c r="Q280" s="3">
        <v>2670000</v>
      </c>
      <c r="R280" t="s">
        <v>34</v>
      </c>
      <c r="S280" t="s">
        <v>35</v>
      </c>
      <c r="T280" t="s">
        <v>36</v>
      </c>
      <c r="V280" t="s">
        <v>732</v>
      </c>
      <c r="W280" t="s">
        <v>733</v>
      </c>
      <c r="X280" s="9" t="s">
        <v>911</v>
      </c>
    </row>
    <row r="281" spans="1:24" ht="15.75" thickBot="1">
      <c r="A281" t="s">
        <v>655</v>
      </c>
      <c r="B281" t="s">
        <v>913</v>
      </c>
      <c r="C281" t="s">
        <v>896</v>
      </c>
      <c r="F281" t="s">
        <v>27</v>
      </c>
      <c r="G281" t="s">
        <v>28</v>
      </c>
      <c r="I281" t="s">
        <v>27</v>
      </c>
      <c r="J281" s="4">
        <v>190201</v>
      </c>
      <c r="K281" t="s">
        <v>29</v>
      </c>
      <c r="L281" t="s">
        <v>914</v>
      </c>
      <c r="M281" t="s">
        <v>31</v>
      </c>
      <c r="N281" t="s">
        <v>118</v>
      </c>
      <c r="O281" t="s">
        <v>119</v>
      </c>
      <c r="P281" s="3">
        <v>462000</v>
      </c>
      <c r="Q281" s="3">
        <v>462000</v>
      </c>
      <c r="R281" t="s">
        <v>34</v>
      </c>
      <c r="S281" t="s">
        <v>35</v>
      </c>
      <c r="T281" t="s">
        <v>36</v>
      </c>
      <c r="V281" t="s">
        <v>732</v>
      </c>
      <c r="W281" t="s">
        <v>733</v>
      </c>
      <c r="X281" s="9" t="s">
        <v>1234</v>
      </c>
    </row>
    <row r="282" spans="1:24" ht="15.75" thickBot="1">
      <c r="A282" t="s">
        <v>655</v>
      </c>
      <c r="B282" t="s">
        <v>915</v>
      </c>
      <c r="C282" t="s">
        <v>916</v>
      </c>
      <c r="F282" t="s">
        <v>27</v>
      </c>
      <c r="G282" t="s">
        <v>28</v>
      </c>
      <c r="I282" t="s">
        <v>27</v>
      </c>
      <c r="J282" s="4">
        <v>190201</v>
      </c>
      <c r="K282" t="s">
        <v>29</v>
      </c>
      <c r="L282" t="s">
        <v>917</v>
      </c>
      <c r="M282" t="s">
        <v>31</v>
      </c>
      <c r="N282" t="s">
        <v>118</v>
      </c>
      <c r="O282" t="s">
        <v>119</v>
      </c>
      <c r="P282" s="3">
        <v>150000</v>
      </c>
      <c r="Q282" s="3">
        <v>150000</v>
      </c>
      <c r="R282" t="s">
        <v>34</v>
      </c>
      <c r="S282" t="s">
        <v>35</v>
      </c>
      <c r="T282" t="s">
        <v>36</v>
      </c>
      <c r="V282" t="s">
        <v>732</v>
      </c>
      <c r="W282" t="s">
        <v>733</v>
      </c>
      <c r="X282" s="9" t="s">
        <v>916</v>
      </c>
    </row>
    <row r="283" spans="1:24" ht="15.75" thickBot="1">
      <c r="A283" t="s">
        <v>655</v>
      </c>
      <c r="B283" t="s">
        <v>918</v>
      </c>
      <c r="C283" t="s">
        <v>919</v>
      </c>
      <c r="F283" t="s">
        <v>27</v>
      </c>
      <c r="G283" t="s">
        <v>28</v>
      </c>
      <c r="I283" t="s">
        <v>27</v>
      </c>
      <c r="J283" s="4">
        <v>190201</v>
      </c>
      <c r="K283" t="s">
        <v>29</v>
      </c>
      <c r="L283" t="s">
        <v>920</v>
      </c>
      <c r="M283" t="s">
        <v>31</v>
      </c>
      <c r="N283" t="s">
        <v>118</v>
      </c>
      <c r="O283" t="s">
        <v>119</v>
      </c>
      <c r="P283" s="3">
        <v>2240000</v>
      </c>
      <c r="Q283" s="3">
        <v>2240000</v>
      </c>
      <c r="R283" t="s">
        <v>34</v>
      </c>
      <c r="S283" t="s">
        <v>35</v>
      </c>
      <c r="T283" t="s">
        <v>36</v>
      </c>
      <c r="V283" t="s">
        <v>732</v>
      </c>
      <c r="W283" t="s">
        <v>733</v>
      </c>
      <c r="X283" s="9" t="s">
        <v>919</v>
      </c>
    </row>
    <row r="284" spans="1:24" ht="15.75" thickBot="1">
      <c r="A284" t="s">
        <v>655</v>
      </c>
      <c r="B284" t="s">
        <v>921</v>
      </c>
      <c r="C284" t="s">
        <v>922</v>
      </c>
      <c r="F284" t="s">
        <v>27</v>
      </c>
      <c r="G284" t="s">
        <v>28</v>
      </c>
      <c r="I284" t="s">
        <v>27</v>
      </c>
      <c r="J284" s="4">
        <v>190201</v>
      </c>
      <c r="K284" t="s">
        <v>29</v>
      </c>
      <c r="L284" t="s">
        <v>923</v>
      </c>
      <c r="M284" t="s">
        <v>31</v>
      </c>
      <c r="N284" t="s">
        <v>118</v>
      </c>
      <c r="O284" t="s">
        <v>119</v>
      </c>
      <c r="P284" s="3">
        <v>480000</v>
      </c>
      <c r="Q284" s="3">
        <v>480000</v>
      </c>
      <c r="R284" t="s">
        <v>34</v>
      </c>
      <c r="S284" t="s">
        <v>35</v>
      </c>
      <c r="T284" t="s">
        <v>36</v>
      </c>
      <c r="V284" t="s">
        <v>732</v>
      </c>
      <c r="W284" t="s">
        <v>733</v>
      </c>
      <c r="X284" s="9" t="s">
        <v>1236</v>
      </c>
    </row>
    <row r="285" spans="1:24" ht="15.75" thickBot="1">
      <c r="A285" t="s">
        <v>655</v>
      </c>
      <c r="B285" t="s">
        <v>924</v>
      </c>
      <c r="C285" t="s">
        <v>925</v>
      </c>
      <c r="F285" t="s">
        <v>27</v>
      </c>
      <c r="G285" t="s">
        <v>28</v>
      </c>
      <c r="I285" t="s">
        <v>27</v>
      </c>
      <c r="J285" s="4">
        <v>190201</v>
      </c>
      <c r="K285" t="s">
        <v>29</v>
      </c>
      <c r="L285" t="s">
        <v>926</v>
      </c>
      <c r="M285" t="s">
        <v>31</v>
      </c>
      <c r="N285" t="s">
        <v>118</v>
      </c>
      <c r="O285" t="s">
        <v>119</v>
      </c>
      <c r="P285" s="3">
        <v>1280000</v>
      </c>
      <c r="Q285" s="3">
        <v>1280000</v>
      </c>
      <c r="R285" t="s">
        <v>34</v>
      </c>
      <c r="S285" t="s">
        <v>35</v>
      </c>
      <c r="T285" t="s">
        <v>36</v>
      </c>
      <c r="V285" t="s">
        <v>732</v>
      </c>
      <c r="W285" t="s">
        <v>733</v>
      </c>
      <c r="X285" s="9" t="s">
        <v>925</v>
      </c>
    </row>
    <row r="286" spans="1:24" ht="15.75" thickBot="1">
      <c r="A286" t="s">
        <v>655</v>
      </c>
      <c r="B286" t="s">
        <v>927</v>
      </c>
      <c r="C286" t="s">
        <v>928</v>
      </c>
      <c r="F286" t="s">
        <v>27</v>
      </c>
      <c r="G286" t="s">
        <v>28</v>
      </c>
      <c r="I286" t="s">
        <v>27</v>
      </c>
      <c r="J286" s="4">
        <v>190201</v>
      </c>
      <c r="K286" t="s">
        <v>29</v>
      </c>
      <c r="L286" t="s">
        <v>929</v>
      </c>
      <c r="M286" t="s">
        <v>31</v>
      </c>
      <c r="N286" t="s">
        <v>118</v>
      </c>
      <c r="O286" t="s">
        <v>119</v>
      </c>
      <c r="P286" s="3">
        <v>114000</v>
      </c>
      <c r="Q286" s="3">
        <v>114000</v>
      </c>
      <c r="R286" t="s">
        <v>34</v>
      </c>
      <c r="S286" t="s">
        <v>35</v>
      </c>
      <c r="T286" t="s">
        <v>36</v>
      </c>
      <c r="V286" t="s">
        <v>732</v>
      </c>
      <c r="W286" t="s">
        <v>733</v>
      </c>
      <c r="X286" s="9" t="s">
        <v>1237</v>
      </c>
    </row>
    <row r="287" spans="1:24" ht="15.75" thickBot="1">
      <c r="A287" t="s">
        <v>655</v>
      </c>
      <c r="B287" t="s">
        <v>930</v>
      </c>
      <c r="C287" t="s">
        <v>931</v>
      </c>
      <c r="F287" t="s">
        <v>27</v>
      </c>
      <c r="G287" t="s">
        <v>28</v>
      </c>
      <c r="I287" t="s">
        <v>27</v>
      </c>
      <c r="J287" s="4">
        <v>190201</v>
      </c>
      <c r="K287" t="s">
        <v>29</v>
      </c>
      <c r="L287" t="s">
        <v>932</v>
      </c>
      <c r="M287" t="s">
        <v>31</v>
      </c>
      <c r="N287" t="s">
        <v>118</v>
      </c>
      <c r="O287" t="s">
        <v>119</v>
      </c>
      <c r="P287" s="3">
        <v>3660000</v>
      </c>
      <c r="Q287" s="3">
        <v>3660000</v>
      </c>
      <c r="R287" t="s">
        <v>34</v>
      </c>
      <c r="S287" t="s">
        <v>35</v>
      </c>
      <c r="T287" t="s">
        <v>36</v>
      </c>
      <c r="V287" t="s">
        <v>732</v>
      </c>
      <c r="W287" t="s">
        <v>733</v>
      </c>
      <c r="X287" s="9" t="s">
        <v>931</v>
      </c>
    </row>
    <row r="288" spans="1:24" ht="15.75" thickBot="1">
      <c r="A288" t="s">
        <v>655</v>
      </c>
      <c r="B288" t="s">
        <v>933</v>
      </c>
      <c r="C288" t="s">
        <v>934</v>
      </c>
      <c r="F288" t="s">
        <v>27</v>
      </c>
      <c r="G288" t="s">
        <v>28</v>
      </c>
      <c r="I288" t="s">
        <v>27</v>
      </c>
      <c r="J288" s="4">
        <v>190201</v>
      </c>
      <c r="K288" t="s">
        <v>29</v>
      </c>
      <c r="L288" t="s">
        <v>935</v>
      </c>
      <c r="M288" t="s">
        <v>31</v>
      </c>
      <c r="N288" t="s">
        <v>118</v>
      </c>
      <c r="O288" t="s">
        <v>119</v>
      </c>
      <c r="P288" s="3">
        <v>16000000</v>
      </c>
      <c r="Q288" s="3">
        <v>1600000</v>
      </c>
      <c r="R288" t="s">
        <v>34</v>
      </c>
      <c r="S288" t="s">
        <v>35</v>
      </c>
      <c r="T288" t="s">
        <v>36</v>
      </c>
      <c r="V288" t="s">
        <v>732</v>
      </c>
      <c r="W288" t="s">
        <v>733</v>
      </c>
      <c r="X288" s="9" t="s">
        <v>934</v>
      </c>
    </row>
    <row r="289" spans="1:24" ht="15.75" thickBot="1">
      <c r="A289" t="s">
        <v>655</v>
      </c>
      <c r="B289" t="s">
        <v>936</v>
      </c>
      <c r="C289" t="s">
        <v>937</v>
      </c>
      <c r="F289" t="s">
        <v>27</v>
      </c>
      <c r="G289" t="s">
        <v>28</v>
      </c>
      <c r="I289" t="s">
        <v>27</v>
      </c>
      <c r="J289" s="4">
        <v>190201</v>
      </c>
      <c r="K289" t="s">
        <v>29</v>
      </c>
      <c r="L289" t="s">
        <v>938</v>
      </c>
      <c r="M289" t="s">
        <v>31</v>
      </c>
      <c r="N289" t="s">
        <v>118</v>
      </c>
      <c r="O289" t="s">
        <v>119</v>
      </c>
      <c r="P289" s="3">
        <v>240000</v>
      </c>
      <c r="Q289" s="3">
        <v>240000</v>
      </c>
      <c r="R289" t="s">
        <v>34</v>
      </c>
      <c r="S289" t="s">
        <v>35</v>
      </c>
      <c r="T289" t="s">
        <v>36</v>
      </c>
      <c r="V289" t="s">
        <v>732</v>
      </c>
      <c r="W289" t="s">
        <v>733</v>
      </c>
      <c r="X289" s="9" t="s">
        <v>1238</v>
      </c>
    </row>
    <row r="290" spans="1:24" ht="15.75" thickBot="1">
      <c r="A290" t="s">
        <v>939</v>
      </c>
      <c r="B290" t="s">
        <v>940</v>
      </c>
      <c r="C290" t="s">
        <v>941</v>
      </c>
      <c r="F290" t="s">
        <v>27</v>
      </c>
      <c r="G290" t="s">
        <v>28</v>
      </c>
      <c r="I290" t="s">
        <v>27</v>
      </c>
      <c r="J290" s="4">
        <v>190201</v>
      </c>
      <c r="K290" t="s">
        <v>29</v>
      </c>
      <c r="L290" t="s">
        <v>942</v>
      </c>
      <c r="M290" t="s">
        <v>31</v>
      </c>
      <c r="N290" t="s">
        <v>118</v>
      </c>
      <c r="O290" t="s">
        <v>119</v>
      </c>
      <c r="P290" s="3">
        <v>149000</v>
      </c>
      <c r="Q290" s="3">
        <v>149000</v>
      </c>
      <c r="R290" t="s">
        <v>943</v>
      </c>
      <c r="S290" t="s">
        <v>35</v>
      </c>
      <c r="T290" t="s">
        <v>36</v>
      </c>
      <c r="V290" t="s">
        <v>732</v>
      </c>
      <c r="W290" t="s">
        <v>733</v>
      </c>
      <c r="X290" s="9" t="s">
        <v>941</v>
      </c>
    </row>
    <row r="291" spans="1:24" ht="15.75" thickBot="1">
      <c r="A291" t="s">
        <v>944</v>
      </c>
      <c r="B291" t="s">
        <v>945</v>
      </c>
      <c r="C291" t="s">
        <v>946</v>
      </c>
      <c r="F291" t="s">
        <v>27</v>
      </c>
      <c r="G291" t="s">
        <v>28</v>
      </c>
      <c r="I291" t="s">
        <v>27</v>
      </c>
      <c r="J291" s="4">
        <v>190201</v>
      </c>
      <c r="K291" t="s">
        <v>29</v>
      </c>
      <c r="L291" t="s">
        <v>947</v>
      </c>
      <c r="M291" t="s">
        <v>31</v>
      </c>
      <c r="N291" t="s">
        <v>118</v>
      </c>
      <c r="O291" t="s">
        <v>119</v>
      </c>
      <c r="P291" s="3">
        <v>1330000</v>
      </c>
      <c r="Q291" s="3">
        <v>1330000</v>
      </c>
      <c r="R291" t="s">
        <v>943</v>
      </c>
      <c r="S291" t="s">
        <v>35</v>
      </c>
      <c r="T291" t="s">
        <v>36</v>
      </c>
      <c r="V291" t="s">
        <v>948</v>
      </c>
      <c r="W291" t="s">
        <v>949</v>
      </c>
      <c r="X291" s="9" t="s">
        <v>946</v>
      </c>
    </row>
    <row r="292" spans="1:24" ht="15.75" thickBot="1">
      <c r="A292" t="s">
        <v>944</v>
      </c>
      <c r="B292" t="s">
        <v>950</v>
      </c>
      <c r="C292" t="s">
        <v>951</v>
      </c>
      <c r="F292" t="s">
        <v>27</v>
      </c>
      <c r="G292" t="s">
        <v>28</v>
      </c>
      <c r="I292" t="s">
        <v>27</v>
      </c>
      <c r="J292" s="4">
        <v>190201</v>
      </c>
      <c r="K292" t="s">
        <v>29</v>
      </c>
      <c r="L292" t="s">
        <v>952</v>
      </c>
      <c r="M292" t="s">
        <v>31</v>
      </c>
      <c r="N292" t="s">
        <v>118</v>
      </c>
      <c r="O292" t="s">
        <v>119</v>
      </c>
      <c r="P292" s="3">
        <v>1790000</v>
      </c>
      <c r="Q292" s="3">
        <v>1790000</v>
      </c>
      <c r="R292" t="s">
        <v>943</v>
      </c>
      <c r="S292" t="s">
        <v>35</v>
      </c>
      <c r="T292" t="s">
        <v>36</v>
      </c>
      <c r="V292" t="s">
        <v>948</v>
      </c>
      <c r="W292" t="s">
        <v>949</v>
      </c>
      <c r="X292" s="9" t="s">
        <v>951</v>
      </c>
    </row>
    <row r="293" spans="1:24" ht="15.75" thickBot="1">
      <c r="A293" t="s">
        <v>944</v>
      </c>
      <c r="B293" t="s">
        <v>953</v>
      </c>
      <c r="C293" t="s">
        <v>954</v>
      </c>
      <c r="F293" t="s">
        <v>27</v>
      </c>
      <c r="G293" t="s">
        <v>28</v>
      </c>
      <c r="I293" t="s">
        <v>27</v>
      </c>
      <c r="J293" s="4">
        <v>190201</v>
      </c>
      <c r="K293" t="s">
        <v>29</v>
      </c>
      <c r="L293" t="s">
        <v>955</v>
      </c>
      <c r="M293" t="s">
        <v>31</v>
      </c>
      <c r="N293" t="s">
        <v>118</v>
      </c>
      <c r="O293" t="s">
        <v>119</v>
      </c>
      <c r="P293" s="3">
        <v>2095000</v>
      </c>
      <c r="Q293" s="3">
        <v>2095000</v>
      </c>
      <c r="R293" t="s">
        <v>943</v>
      </c>
      <c r="S293" t="s">
        <v>35</v>
      </c>
      <c r="T293" t="s">
        <v>36</v>
      </c>
      <c r="V293" t="s">
        <v>948</v>
      </c>
      <c r="W293" t="s">
        <v>949</v>
      </c>
      <c r="X293" s="9" t="s">
        <v>954</v>
      </c>
    </row>
    <row r="294" spans="1:24" ht="15.75" thickBot="1">
      <c r="A294" t="s">
        <v>944</v>
      </c>
      <c r="B294" t="s">
        <v>956</v>
      </c>
      <c r="C294" t="s">
        <v>957</v>
      </c>
      <c r="F294" t="s">
        <v>27</v>
      </c>
      <c r="G294" t="s">
        <v>28</v>
      </c>
      <c r="I294" t="s">
        <v>27</v>
      </c>
      <c r="J294" s="4">
        <v>190201</v>
      </c>
      <c r="K294" t="s">
        <v>29</v>
      </c>
      <c r="L294" t="s">
        <v>958</v>
      </c>
      <c r="M294" t="s">
        <v>31</v>
      </c>
      <c r="N294" t="s">
        <v>118</v>
      </c>
      <c r="O294" t="s">
        <v>119</v>
      </c>
      <c r="P294" s="3">
        <v>4235000</v>
      </c>
      <c r="Q294" s="3">
        <v>4235000</v>
      </c>
      <c r="R294" t="s">
        <v>943</v>
      </c>
      <c r="S294" t="s">
        <v>35</v>
      </c>
      <c r="T294" t="s">
        <v>36</v>
      </c>
      <c r="V294" t="s">
        <v>959</v>
      </c>
      <c r="W294" t="s">
        <v>960</v>
      </c>
      <c r="X294" s="9" t="s">
        <v>957</v>
      </c>
    </row>
    <row r="295" spans="1:24" ht="15.75" thickBot="1">
      <c r="A295" t="s">
        <v>944</v>
      </c>
      <c r="B295" t="s">
        <v>961</v>
      </c>
      <c r="C295" t="s">
        <v>962</v>
      </c>
      <c r="F295" t="s">
        <v>27</v>
      </c>
      <c r="G295" t="s">
        <v>28</v>
      </c>
      <c r="I295" t="s">
        <v>27</v>
      </c>
      <c r="J295" s="4">
        <v>190201</v>
      </c>
      <c r="K295" t="s">
        <v>29</v>
      </c>
      <c r="L295" t="s">
        <v>963</v>
      </c>
      <c r="M295" t="s">
        <v>31</v>
      </c>
      <c r="N295" t="s">
        <v>118</v>
      </c>
      <c r="O295" t="s">
        <v>119</v>
      </c>
      <c r="P295" s="3">
        <v>2000000</v>
      </c>
      <c r="Q295" s="3">
        <v>2000000</v>
      </c>
      <c r="R295" t="s">
        <v>943</v>
      </c>
      <c r="S295" t="s">
        <v>35</v>
      </c>
      <c r="T295" t="s">
        <v>36</v>
      </c>
      <c r="V295" t="s">
        <v>732</v>
      </c>
      <c r="W295" t="s">
        <v>762</v>
      </c>
      <c r="X295" s="9" t="s">
        <v>962</v>
      </c>
    </row>
    <row r="296" spans="1:24" ht="15.75" thickBot="1">
      <c r="A296" t="s">
        <v>944</v>
      </c>
      <c r="B296" t="s">
        <v>964</v>
      </c>
      <c r="C296" t="s">
        <v>965</v>
      </c>
      <c r="F296" t="s">
        <v>27</v>
      </c>
      <c r="G296" t="s">
        <v>28</v>
      </c>
      <c r="I296" t="s">
        <v>27</v>
      </c>
      <c r="J296" s="4">
        <v>190201</v>
      </c>
      <c r="K296" t="s">
        <v>29</v>
      </c>
      <c r="L296" t="s">
        <v>966</v>
      </c>
      <c r="M296" t="s">
        <v>31</v>
      </c>
      <c r="N296" t="s">
        <v>118</v>
      </c>
      <c r="O296" t="s">
        <v>119</v>
      </c>
      <c r="P296" s="3">
        <v>3000000</v>
      </c>
      <c r="Q296" s="3">
        <v>3000000</v>
      </c>
      <c r="R296" t="s">
        <v>943</v>
      </c>
      <c r="S296" t="s">
        <v>35</v>
      </c>
      <c r="T296" t="s">
        <v>36</v>
      </c>
      <c r="V296" t="s">
        <v>732</v>
      </c>
      <c r="W296" t="s">
        <v>762</v>
      </c>
      <c r="X296" s="9" t="s">
        <v>965</v>
      </c>
    </row>
    <row r="297" spans="1:24" ht="15.75" thickBot="1">
      <c r="A297" t="s">
        <v>944</v>
      </c>
      <c r="B297" t="s">
        <v>967</v>
      </c>
      <c r="C297" t="s">
        <v>968</v>
      </c>
      <c r="F297" t="s">
        <v>27</v>
      </c>
      <c r="G297" t="s">
        <v>28</v>
      </c>
      <c r="I297" t="s">
        <v>27</v>
      </c>
      <c r="J297" s="4">
        <v>190201</v>
      </c>
      <c r="K297" t="s">
        <v>29</v>
      </c>
      <c r="L297" t="s">
        <v>969</v>
      </c>
      <c r="M297" t="s">
        <v>31</v>
      </c>
      <c r="N297" t="s">
        <v>118</v>
      </c>
      <c r="O297" t="s">
        <v>119</v>
      </c>
      <c r="P297" s="3">
        <v>3000000</v>
      </c>
      <c r="Q297" s="3">
        <v>3000000</v>
      </c>
      <c r="R297" t="s">
        <v>943</v>
      </c>
      <c r="S297" t="s">
        <v>35</v>
      </c>
      <c r="T297" t="s">
        <v>36</v>
      </c>
      <c r="V297" t="s">
        <v>732</v>
      </c>
      <c r="W297" t="s">
        <v>762</v>
      </c>
      <c r="X297" s="9" t="s">
        <v>968</v>
      </c>
    </row>
    <row r="298" spans="1:24" ht="15.75" thickBot="1">
      <c r="A298" t="s">
        <v>944</v>
      </c>
      <c r="B298" t="s">
        <v>970</v>
      </c>
      <c r="C298" t="s">
        <v>971</v>
      </c>
      <c r="F298" t="s">
        <v>27</v>
      </c>
      <c r="G298" t="s">
        <v>28</v>
      </c>
      <c r="I298" t="s">
        <v>27</v>
      </c>
      <c r="J298" s="4">
        <v>190201</v>
      </c>
      <c r="K298" t="s">
        <v>29</v>
      </c>
      <c r="L298" t="s">
        <v>972</v>
      </c>
      <c r="M298" t="s">
        <v>31</v>
      </c>
      <c r="N298" t="s">
        <v>118</v>
      </c>
      <c r="O298" t="s">
        <v>119</v>
      </c>
      <c r="P298" s="3">
        <v>1760000</v>
      </c>
      <c r="Q298" s="3">
        <v>1760000</v>
      </c>
      <c r="R298" t="s">
        <v>943</v>
      </c>
      <c r="S298" t="s">
        <v>35</v>
      </c>
      <c r="T298" t="s">
        <v>36</v>
      </c>
      <c r="V298" t="s">
        <v>732</v>
      </c>
      <c r="W298" t="s">
        <v>762</v>
      </c>
      <c r="X298" s="9" t="s">
        <v>971</v>
      </c>
    </row>
    <row r="299" spans="1:24" ht="15.75" thickBot="1">
      <c r="A299" t="s">
        <v>944</v>
      </c>
      <c r="B299" t="s">
        <v>973</v>
      </c>
      <c r="C299" t="s">
        <v>974</v>
      </c>
      <c r="F299" t="s">
        <v>27</v>
      </c>
      <c r="G299" t="s">
        <v>28</v>
      </c>
      <c r="I299" t="s">
        <v>27</v>
      </c>
      <c r="J299" s="4">
        <v>190201</v>
      </c>
      <c r="K299" t="s">
        <v>29</v>
      </c>
      <c r="L299" t="s">
        <v>975</v>
      </c>
      <c r="M299" t="s">
        <v>31</v>
      </c>
      <c r="N299" t="s">
        <v>118</v>
      </c>
      <c r="O299" t="s">
        <v>119</v>
      </c>
      <c r="P299" s="3">
        <v>1500000</v>
      </c>
      <c r="Q299" s="3">
        <v>1500000</v>
      </c>
      <c r="R299" t="s">
        <v>943</v>
      </c>
      <c r="S299" t="s">
        <v>35</v>
      </c>
      <c r="T299" t="s">
        <v>36</v>
      </c>
      <c r="V299" t="s">
        <v>732</v>
      </c>
      <c r="W299" t="s">
        <v>762</v>
      </c>
      <c r="X299" s="9" t="s">
        <v>974</v>
      </c>
    </row>
    <row r="300" spans="1:24" ht="15.75" thickBot="1">
      <c r="A300" t="s">
        <v>944</v>
      </c>
      <c r="B300" t="s">
        <v>976</v>
      </c>
      <c r="C300" t="s">
        <v>977</v>
      </c>
      <c r="F300" t="s">
        <v>27</v>
      </c>
      <c r="G300" t="s">
        <v>28</v>
      </c>
      <c r="I300" t="s">
        <v>27</v>
      </c>
      <c r="J300" s="4">
        <v>190201</v>
      </c>
      <c r="K300" t="s">
        <v>29</v>
      </c>
      <c r="L300" t="s">
        <v>978</v>
      </c>
      <c r="M300" t="s">
        <v>31</v>
      </c>
      <c r="N300" t="s">
        <v>118</v>
      </c>
      <c r="O300" t="s">
        <v>119</v>
      </c>
      <c r="P300" s="3">
        <v>1500000</v>
      </c>
      <c r="Q300" s="3">
        <v>1500000</v>
      </c>
      <c r="R300" t="s">
        <v>943</v>
      </c>
      <c r="S300" t="s">
        <v>35</v>
      </c>
      <c r="T300" t="s">
        <v>36</v>
      </c>
      <c r="V300" t="s">
        <v>732</v>
      </c>
      <c r="W300" t="s">
        <v>762</v>
      </c>
      <c r="X300" s="9" t="s">
        <v>977</v>
      </c>
    </row>
    <row r="301" spans="1:24" ht="15.75" thickBot="1">
      <c r="A301" t="s">
        <v>944</v>
      </c>
      <c r="B301" t="s">
        <v>979</v>
      </c>
      <c r="C301" t="s">
        <v>980</v>
      </c>
      <c r="F301" t="s">
        <v>27</v>
      </c>
      <c r="G301" t="s">
        <v>28</v>
      </c>
      <c r="I301" t="s">
        <v>27</v>
      </c>
      <c r="J301" s="4">
        <v>190201</v>
      </c>
      <c r="K301" t="s">
        <v>29</v>
      </c>
      <c r="L301" t="s">
        <v>981</v>
      </c>
      <c r="M301" t="s">
        <v>31</v>
      </c>
      <c r="N301" t="s">
        <v>118</v>
      </c>
      <c r="O301" t="s">
        <v>119</v>
      </c>
      <c r="P301" s="3">
        <v>465000</v>
      </c>
      <c r="Q301" s="3">
        <v>465000</v>
      </c>
      <c r="R301" t="s">
        <v>943</v>
      </c>
      <c r="S301" t="s">
        <v>35</v>
      </c>
      <c r="T301" t="s">
        <v>36</v>
      </c>
      <c r="V301" t="s">
        <v>732</v>
      </c>
      <c r="W301" t="s">
        <v>762</v>
      </c>
      <c r="X301" s="9" t="s">
        <v>980</v>
      </c>
    </row>
    <row r="302" spans="1:24" ht="15.75" thickBot="1">
      <c r="A302" t="s">
        <v>944</v>
      </c>
      <c r="B302" t="s">
        <v>982</v>
      </c>
      <c r="C302" t="s">
        <v>983</v>
      </c>
      <c r="F302" t="s">
        <v>27</v>
      </c>
      <c r="G302" t="s">
        <v>28</v>
      </c>
      <c r="I302" t="s">
        <v>27</v>
      </c>
      <c r="J302" s="4">
        <v>190201</v>
      </c>
      <c r="K302" t="s">
        <v>29</v>
      </c>
      <c r="L302" t="s">
        <v>984</v>
      </c>
      <c r="M302" t="s">
        <v>31</v>
      </c>
      <c r="N302" t="s">
        <v>118</v>
      </c>
      <c r="O302" t="s">
        <v>119</v>
      </c>
      <c r="P302" s="3">
        <v>1760000</v>
      </c>
      <c r="Q302" s="3">
        <v>1760000</v>
      </c>
      <c r="R302" t="s">
        <v>943</v>
      </c>
      <c r="S302" t="s">
        <v>35</v>
      </c>
      <c r="T302" t="s">
        <v>36</v>
      </c>
      <c r="V302" t="s">
        <v>732</v>
      </c>
      <c r="W302" t="s">
        <v>762</v>
      </c>
      <c r="X302" s="9" t="s">
        <v>983</v>
      </c>
    </row>
    <row r="303" spans="1:24" ht="15.75" thickBot="1">
      <c r="A303" t="s">
        <v>683</v>
      </c>
      <c r="B303" t="s">
        <v>985</v>
      </c>
      <c r="C303" t="s">
        <v>685</v>
      </c>
      <c r="F303" t="s">
        <v>27</v>
      </c>
      <c r="G303" t="s">
        <v>28</v>
      </c>
      <c r="I303" t="s">
        <v>27</v>
      </c>
      <c r="J303" s="4">
        <v>190201</v>
      </c>
      <c r="K303" t="s">
        <v>29</v>
      </c>
      <c r="L303" t="s">
        <v>986</v>
      </c>
      <c r="M303" t="s">
        <v>31</v>
      </c>
      <c r="N303" t="s">
        <v>118</v>
      </c>
      <c r="O303" t="s">
        <v>119</v>
      </c>
      <c r="P303" s="3">
        <v>1386200000</v>
      </c>
      <c r="Q303" s="3">
        <v>1386200000</v>
      </c>
      <c r="R303" t="s">
        <v>687</v>
      </c>
      <c r="S303" t="s">
        <v>688</v>
      </c>
      <c r="T303" t="s">
        <v>36</v>
      </c>
      <c r="V303" t="s">
        <v>732</v>
      </c>
      <c r="W303" t="s">
        <v>737</v>
      </c>
      <c r="X303" s="9" t="s">
        <v>685</v>
      </c>
    </row>
    <row r="304" spans="1:24" ht="15.75" thickBot="1">
      <c r="A304" t="s">
        <v>683</v>
      </c>
      <c r="B304" t="s">
        <v>987</v>
      </c>
      <c r="C304" t="s">
        <v>728</v>
      </c>
      <c r="F304" t="s">
        <v>27</v>
      </c>
      <c r="G304" t="s">
        <v>28</v>
      </c>
      <c r="I304" t="s">
        <v>27</v>
      </c>
      <c r="J304" s="4">
        <v>190201</v>
      </c>
      <c r="K304" t="s">
        <v>29</v>
      </c>
      <c r="L304" t="s">
        <v>988</v>
      </c>
      <c r="M304" t="s">
        <v>31</v>
      </c>
      <c r="N304" t="s">
        <v>118</v>
      </c>
      <c r="O304" t="s">
        <v>119</v>
      </c>
      <c r="P304" s="3">
        <v>200000000</v>
      </c>
      <c r="Q304" s="3">
        <v>200000000</v>
      </c>
      <c r="R304" t="s">
        <v>687</v>
      </c>
      <c r="S304" t="s">
        <v>688</v>
      </c>
      <c r="T304" t="s">
        <v>36</v>
      </c>
      <c r="V304" t="s">
        <v>732</v>
      </c>
      <c r="W304" t="s">
        <v>733</v>
      </c>
      <c r="X304" s="9" t="s">
        <v>728</v>
      </c>
    </row>
    <row r="305" spans="1:24" ht="15.75" thickBot="1">
      <c r="A305" t="s">
        <v>989</v>
      </c>
      <c r="B305" t="s">
        <v>990</v>
      </c>
      <c r="C305" t="s">
        <v>991</v>
      </c>
      <c r="F305" t="s">
        <v>27</v>
      </c>
      <c r="G305" t="s">
        <v>28</v>
      </c>
      <c r="H305" t="s">
        <v>662</v>
      </c>
      <c r="I305" t="s">
        <v>27</v>
      </c>
      <c r="J305" s="4">
        <v>190201</v>
      </c>
      <c r="K305" t="s">
        <v>29</v>
      </c>
      <c r="L305" t="s">
        <v>992</v>
      </c>
      <c r="M305" t="s">
        <v>31</v>
      </c>
      <c r="N305" t="s">
        <v>742</v>
      </c>
      <c r="O305" t="s">
        <v>993</v>
      </c>
      <c r="P305" s="3">
        <v>740747000</v>
      </c>
      <c r="Q305" s="3">
        <v>740747000</v>
      </c>
      <c r="R305" t="s">
        <v>994</v>
      </c>
      <c r="S305" t="s">
        <v>35</v>
      </c>
      <c r="T305" t="s">
        <v>36</v>
      </c>
      <c r="U305" t="s">
        <v>995</v>
      </c>
      <c r="V305" t="s">
        <v>996</v>
      </c>
      <c r="W305" t="s">
        <v>997</v>
      </c>
      <c r="X305" s="9" t="s">
        <v>991</v>
      </c>
    </row>
    <row r="306" spans="1:24" ht="15.75" thickBot="1">
      <c r="A306" t="s">
        <v>989</v>
      </c>
      <c r="B306" t="s">
        <v>998</v>
      </c>
      <c r="C306" t="s">
        <v>999</v>
      </c>
      <c r="F306" t="s">
        <v>27</v>
      </c>
      <c r="G306" t="s">
        <v>28</v>
      </c>
      <c r="H306" t="s">
        <v>662</v>
      </c>
      <c r="I306" t="s">
        <v>27</v>
      </c>
      <c r="J306" s="4">
        <v>190201</v>
      </c>
      <c r="K306" t="s">
        <v>29</v>
      </c>
      <c r="L306" t="s">
        <v>1000</v>
      </c>
      <c r="M306" t="s">
        <v>31</v>
      </c>
      <c r="N306" t="s">
        <v>742</v>
      </c>
      <c r="O306" t="s">
        <v>993</v>
      </c>
      <c r="P306" s="3">
        <v>846266000</v>
      </c>
      <c r="Q306" s="3">
        <v>846266000</v>
      </c>
      <c r="R306" t="s">
        <v>994</v>
      </c>
      <c r="S306" t="s">
        <v>35</v>
      </c>
      <c r="T306" t="s">
        <v>36</v>
      </c>
      <c r="U306" t="s">
        <v>995</v>
      </c>
      <c r="V306" t="s">
        <v>996</v>
      </c>
      <c r="W306" t="s">
        <v>997</v>
      </c>
      <c r="X306" s="9" t="s">
        <v>1239</v>
      </c>
    </row>
    <row r="307" spans="1:24" ht="15.75" thickBot="1">
      <c r="A307" t="s">
        <v>1001</v>
      </c>
      <c r="B307" t="s">
        <v>1002</v>
      </c>
      <c r="C307" t="s">
        <v>1003</v>
      </c>
      <c r="F307" t="s">
        <v>27</v>
      </c>
      <c r="G307" t="s">
        <v>28</v>
      </c>
      <c r="H307" t="s">
        <v>662</v>
      </c>
      <c r="I307" t="s">
        <v>27</v>
      </c>
      <c r="J307" s="4">
        <v>190201</v>
      </c>
      <c r="K307" t="s">
        <v>29</v>
      </c>
      <c r="L307" t="s">
        <v>1004</v>
      </c>
      <c r="M307" t="s">
        <v>31</v>
      </c>
      <c r="N307" t="s">
        <v>742</v>
      </c>
      <c r="O307" t="s">
        <v>993</v>
      </c>
      <c r="P307" s="3">
        <v>168931000</v>
      </c>
      <c r="Q307" s="3">
        <v>168931000</v>
      </c>
      <c r="R307" t="s">
        <v>1005</v>
      </c>
      <c r="S307" t="s">
        <v>35</v>
      </c>
      <c r="T307" t="s">
        <v>36</v>
      </c>
      <c r="U307" t="s">
        <v>995</v>
      </c>
      <c r="V307" t="s">
        <v>996</v>
      </c>
      <c r="W307" t="s">
        <v>997</v>
      </c>
      <c r="X307" s="9" t="s">
        <v>1240</v>
      </c>
    </row>
    <row r="308" spans="1:24" ht="15.75" thickBot="1">
      <c r="A308" t="s">
        <v>989</v>
      </c>
      <c r="B308" t="s">
        <v>1006</v>
      </c>
      <c r="C308" t="s">
        <v>1007</v>
      </c>
      <c r="F308" t="s">
        <v>27</v>
      </c>
      <c r="G308" t="s">
        <v>28</v>
      </c>
      <c r="H308" t="s">
        <v>662</v>
      </c>
      <c r="I308" t="s">
        <v>27</v>
      </c>
      <c r="J308" s="4">
        <v>190201</v>
      </c>
      <c r="K308" t="s">
        <v>29</v>
      </c>
      <c r="L308" t="s">
        <v>1008</v>
      </c>
      <c r="M308" t="s">
        <v>31</v>
      </c>
      <c r="N308" t="s">
        <v>742</v>
      </c>
      <c r="O308" t="s">
        <v>993</v>
      </c>
      <c r="P308" s="3">
        <v>861266000</v>
      </c>
      <c r="Q308" s="3">
        <v>861266000</v>
      </c>
      <c r="R308" t="s">
        <v>994</v>
      </c>
      <c r="S308" t="s">
        <v>35</v>
      </c>
      <c r="T308" t="s">
        <v>36</v>
      </c>
      <c r="U308" t="s">
        <v>995</v>
      </c>
      <c r="V308" t="s">
        <v>996</v>
      </c>
      <c r="W308" t="s">
        <v>997</v>
      </c>
      <c r="X308" s="9" t="s">
        <v>1241</v>
      </c>
    </row>
    <row r="309" spans="1:24" ht="15.75" thickBot="1">
      <c r="A309" t="s">
        <v>1009</v>
      </c>
      <c r="B309" t="s">
        <v>1010</v>
      </c>
      <c r="C309" t="s">
        <v>1011</v>
      </c>
      <c r="F309" t="s">
        <v>27</v>
      </c>
      <c r="G309" t="s">
        <v>28</v>
      </c>
      <c r="H309" t="s">
        <v>662</v>
      </c>
      <c r="I309" t="s">
        <v>27</v>
      </c>
      <c r="J309" s="4">
        <v>190201</v>
      </c>
      <c r="K309" t="s">
        <v>29</v>
      </c>
      <c r="L309" t="s">
        <v>1012</v>
      </c>
      <c r="M309" t="s">
        <v>31</v>
      </c>
      <c r="N309" t="s">
        <v>742</v>
      </c>
      <c r="O309" t="s">
        <v>993</v>
      </c>
      <c r="P309" s="3">
        <v>916094000</v>
      </c>
      <c r="Q309" s="3">
        <v>916094000</v>
      </c>
      <c r="R309" t="s">
        <v>1013</v>
      </c>
      <c r="S309" t="s">
        <v>35</v>
      </c>
      <c r="T309" t="s">
        <v>36</v>
      </c>
      <c r="U309" t="s">
        <v>995</v>
      </c>
      <c r="V309" t="s">
        <v>996</v>
      </c>
      <c r="W309" t="s">
        <v>997</v>
      </c>
      <c r="X309" s="9" t="s">
        <v>1011</v>
      </c>
    </row>
    <row r="310" spans="1:24" ht="15.75" thickBot="1">
      <c r="A310" t="s">
        <v>1009</v>
      </c>
      <c r="B310" t="s">
        <v>1014</v>
      </c>
      <c r="C310" t="s">
        <v>1015</v>
      </c>
      <c r="F310" t="s">
        <v>27</v>
      </c>
      <c r="G310" t="s">
        <v>28</v>
      </c>
      <c r="H310" t="s">
        <v>662</v>
      </c>
      <c r="I310" t="s">
        <v>27</v>
      </c>
      <c r="J310" s="4">
        <v>190201</v>
      </c>
      <c r="K310" t="s">
        <v>29</v>
      </c>
      <c r="L310" t="s">
        <v>1016</v>
      </c>
      <c r="M310" t="s">
        <v>31</v>
      </c>
      <c r="N310" t="s">
        <v>742</v>
      </c>
      <c r="O310" t="s">
        <v>993</v>
      </c>
      <c r="P310" s="3">
        <v>287815000</v>
      </c>
      <c r="Q310" s="3">
        <v>287815000</v>
      </c>
      <c r="R310" t="s">
        <v>1013</v>
      </c>
      <c r="S310" t="s">
        <v>35</v>
      </c>
      <c r="T310" t="s">
        <v>36</v>
      </c>
      <c r="U310" t="s">
        <v>995</v>
      </c>
      <c r="V310" t="s">
        <v>996</v>
      </c>
      <c r="W310" t="s">
        <v>997</v>
      </c>
      <c r="X310" s="9" t="s">
        <v>1015</v>
      </c>
    </row>
    <row r="311" spans="1:24" ht="15.75" thickBot="1">
      <c r="A311" t="s">
        <v>989</v>
      </c>
      <c r="B311" t="s">
        <v>1017</v>
      </c>
      <c r="C311" t="s">
        <v>1018</v>
      </c>
      <c r="F311" t="s">
        <v>27</v>
      </c>
      <c r="G311" t="s">
        <v>28</v>
      </c>
      <c r="H311" t="s">
        <v>662</v>
      </c>
      <c r="I311" t="s">
        <v>27</v>
      </c>
      <c r="J311" s="4">
        <v>190201</v>
      </c>
      <c r="K311" t="s">
        <v>29</v>
      </c>
      <c r="L311" t="s">
        <v>1019</v>
      </c>
      <c r="M311" t="s">
        <v>31</v>
      </c>
      <c r="N311" t="s">
        <v>742</v>
      </c>
      <c r="O311" t="s">
        <v>993</v>
      </c>
      <c r="P311" s="3">
        <v>707561000</v>
      </c>
      <c r="Q311" s="3">
        <v>707561000</v>
      </c>
      <c r="R311" t="s">
        <v>994</v>
      </c>
      <c r="S311" t="s">
        <v>35</v>
      </c>
      <c r="T311" t="s">
        <v>36</v>
      </c>
      <c r="U311" t="s">
        <v>995</v>
      </c>
      <c r="V311" t="s">
        <v>996</v>
      </c>
      <c r="W311" t="s">
        <v>997</v>
      </c>
      <c r="X311" s="9" t="s">
        <v>1242</v>
      </c>
    </row>
    <row r="312" spans="1:24" ht="15.75" thickBot="1">
      <c r="A312" t="s">
        <v>989</v>
      </c>
      <c r="B312" t="s">
        <v>1020</v>
      </c>
      <c r="C312" t="s">
        <v>1021</v>
      </c>
      <c r="F312" t="s">
        <v>27</v>
      </c>
      <c r="G312" t="s">
        <v>28</v>
      </c>
      <c r="H312" t="s">
        <v>662</v>
      </c>
      <c r="I312" t="s">
        <v>27</v>
      </c>
      <c r="J312" s="4">
        <v>190201</v>
      </c>
      <c r="K312" t="s">
        <v>29</v>
      </c>
      <c r="L312" t="s">
        <v>1022</v>
      </c>
      <c r="M312" t="s">
        <v>31</v>
      </c>
      <c r="N312" t="s">
        <v>742</v>
      </c>
      <c r="O312" t="s">
        <v>993</v>
      </c>
      <c r="P312" s="3">
        <v>369037000</v>
      </c>
      <c r="Q312" s="3">
        <v>369037000</v>
      </c>
      <c r="R312" t="s">
        <v>994</v>
      </c>
      <c r="S312" t="s">
        <v>35</v>
      </c>
      <c r="T312" t="s">
        <v>36</v>
      </c>
      <c r="U312" t="s">
        <v>995</v>
      </c>
      <c r="V312" t="s">
        <v>996</v>
      </c>
      <c r="W312" t="s">
        <v>997</v>
      </c>
      <c r="X312" s="9" t="s">
        <v>1021</v>
      </c>
    </row>
    <row r="313" spans="1:24" ht="15.75" thickBot="1">
      <c r="A313" t="s">
        <v>1001</v>
      </c>
      <c r="B313" t="s">
        <v>1023</v>
      </c>
      <c r="C313" t="s">
        <v>1024</v>
      </c>
      <c r="F313" t="s">
        <v>27</v>
      </c>
      <c r="G313" t="s">
        <v>28</v>
      </c>
      <c r="H313" t="s">
        <v>662</v>
      </c>
      <c r="I313" t="s">
        <v>27</v>
      </c>
      <c r="J313" s="4">
        <v>190201</v>
      </c>
      <c r="K313" t="s">
        <v>29</v>
      </c>
      <c r="L313" t="s">
        <v>1025</v>
      </c>
      <c r="M313" t="s">
        <v>31</v>
      </c>
      <c r="N313" t="s">
        <v>742</v>
      </c>
      <c r="O313" t="s">
        <v>993</v>
      </c>
      <c r="P313" s="3">
        <v>1117604000</v>
      </c>
      <c r="Q313" s="3">
        <v>1117604000</v>
      </c>
      <c r="R313" t="s">
        <v>1005</v>
      </c>
      <c r="S313" t="s">
        <v>35</v>
      </c>
      <c r="T313" t="s">
        <v>36</v>
      </c>
      <c r="U313" t="s">
        <v>995</v>
      </c>
      <c r="V313" t="s">
        <v>996</v>
      </c>
      <c r="W313" t="s">
        <v>997</v>
      </c>
      <c r="X313" s="9" t="s">
        <v>1166</v>
      </c>
    </row>
    <row r="314" spans="1:24" ht="15.75" thickBot="1">
      <c r="A314" t="s">
        <v>1001</v>
      </c>
      <c r="B314" t="s">
        <v>1026</v>
      </c>
      <c r="C314" t="s">
        <v>1027</v>
      </c>
      <c r="F314" t="s">
        <v>27</v>
      </c>
      <c r="G314" t="s">
        <v>28</v>
      </c>
      <c r="H314" t="s">
        <v>662</v>
      </c>
      <c r="I314" t="s">
        <v>27</v>
      </c>
      <c r="J314" s="4">
        <v>190201</v>
      </c>
      <c r="K314" t="s">
        <v>29</v>
      </c>
      <c r="L314" t="s">
        <v>1028</v>
      </c>
      <c r="M314" t="s">
        <v>31</v>
      </c>
      <c r="N314" t="s">
        <v>742</v>
      </c>
      <c r="O314" t="s">
        <v>993</v>
      </c>
      <c r="P314" s="3">
        <v>759710000</v>
      </c>
      <c r="Q314" s="3">
        <v>759710000</v>
      </c>
      <c r="R314" t="s">
        <v>1005</v>
      </c>
      <c r="S314" t="s">
        <v>35</v>
      </c>
      <c r="T314" t="s">
        <v>36</v>
      </c>
      <c r="U314" t="s">
        <v>995</v>
      </c>
      <c r="V314" t="s">
        <v>996</v>
      </c>
      <c r="W314" t="s">
        <v>997</v>
      </c>
      <c r="X314" s="9" t="s">
        <v>1243</v>
      </c>
    </row>
    <row r="315" spans="1:24" ht="15.75" thickBot="1">
      <c r="A315" t="s">
        <v>1001</v>
      </c>
      <c r="B315" t="s">
        <v>1029</v>
      </c>
      <c r="C315" t="s">
        <v>1030</v>
      </c>
      <c r="F315" t="s">
        <v>27</v>
      </c>
      <c r="G315" t="s">
        <v>28</v>
      </c>
      <c r="H315" t="s">
        <v>662</v>
      </c>
      <c r="I315" t="s">
        <v>27</v>
      </c>
      <c r="J315" s="4">
        <v>190201</v>
      </c>
      <c r="K315" t="s">
        <v>29</v>
      </c>
      <c r="L315" t="s">
        <v>1031</v>
      </c>
      <c r="M315" t="s">
        <v>31</v>
      </c>
      <c r="N315" t="s">
        <v>742</v>
      </c>
      <c r="O315" t="s">
        <v>993</v>
      </c>
      <c r="P315" s="3">
        <v>246547000</v>
      </c>
      <c r="Q315" s="3">
        <v>246547000</v>
      </c>
      <c r="R315" t="s">
        <v>1005</v>
      </c>
      <c r="S315" t="s">
        <v>35</v>
      </c>
      <c r="T315" t="s">
        <v>36</v>
      </c>
      <c r="U315" t="s">
        <v>995</v>
      </c>
      <c r="V315" t="s">
        <v>996</v>
      </c>
      <c r="W315" t="s">
        <v>997</v>
      </c>
      <c r="X315" s="9" t="s">
        <v>1030</v>
      </c>
    </row>
    <row r="316" spans="1:24" ht="15.75" thickBot="1">
      <c r="A316" t="s">
        <v>989</v>
      </c>
      <c r="B316" t="s">
        <v>1032</v>
      </c>
      <c r="C316" t="s">
        <v>1033</v>
      </c>
      <c r="F316" t="s">
        <v>27</v>
      </c>
      <c r="G316" t="s">
        <v>28</v>
      </c>
      <c r="H316" t="s">
        <v>662</v>
      </c>
      <c r="I316" t="s">
        <v>27</v>
      </c>
      <c r="J316" s="4">
        <v>190201</v>
      </c>
      <c r="K316" t="s">
        <v>29</v>
      </c>
      <c r="L316" t="s">
        <v>1034</v>
      </c>
      <c r="M316" t="s">
        <v>31</v>
      </c>
      <c r="N316" t="s">
        <v>742</v>
      </c>
      <c r="O316" t="s">
        <v>993</v>
      </c>
      <c r="P316" s="3">
        <v>889468000</v>
      </c>
      <c r="Q316" s="3">
        <v>889468000</v>
      </c>
      <c r="R316" t="s">
        <v>994</v>
      </c>
      <c r="S316" t="s">
        <v>35</v>
      </c>
      <c r="T316" t="s">
        <v>36</v>
      </c>
      <c r="U316" t="s">
        <v>995</v>
      </c>
      <c r="V316" t="s">
        <v>996</v>
      </c>
      <c r="W316" t="s">
        <v>997</v>
      </c>
      <c r="X316" s="9" t="s">
        <v>1244</v>
      </c>
    </row>
    <row r="317" spans="1:24" ht="15.75" thickBot="1">
      <c r="A317" t="s">
        <v>1035</v>
      </c>
      <c r="B317" t="s">
        <v>1036</v>
      </c>
      <c r="C317" t="s">
        <v>1037</v>
      </c>
      <c r="F317" t="s">
        <v>27</v>
      </c>
      <c r="G317" t="s">
        <v>28</v>
      </c>
      <c r="I317" t="s">
        <v>27</v>
      </c>
      <c r="J317" s="4">
        <v>190201</v>
      </c>
      <c r="K317" t="s">
        <v>29</v>
      </c>
      <c r="L317" t="s">
        <v>1038</v>
      </c>
      <c r="M317" t="s">
        <v>31</v>
      </c>
      <c r="N317" t="s">
        <v>742</v>
      </c>
      <c r="O317" t="s">
        <v>1039</v>
      </c>
      <c r="P317" s="3">
        <v>2500000</v>
      </c>
      <c r="Q317" s="3">
        <v>2500000</v>
      </c>
      <c r="R317" t="s">
        <v>1040</v>
      </c>
      <c r="S317" t="s">
        <v>1041</v>
      </c>
      <c r="T317" t="s">
        <v>1042</v>
      </c>
      <c r="U317" t="s">
        <v>995</v>
      </c>
      <c r="V317" t="s">
        <v>1043</v>
      </c>
      <c r="W317" t="s">
        <v>1044</v>
      </c>
      <c r="X317" s="9" t="s">
        <v>1037</v>
      </c>
    </row>
    <row r="318" spans="1:24" ht="15.75" thickBot="1">
      <c r="A318" t="s">
        <v>683</v>
      </c>
      <c r="B318" t="s">
        <v>1045</v>
      </c>
      <c r="C318" t="s">
        <v>1046</v>
      </c>
      <c r="F318" t="s">
        <v>27</v>
      </c>
      <c r="G318" t="s">
        <v>28</v>
      </c>
      <c r="I318" t="s">
        <v>27</v>
      </c>
      <c r="J318" s="4">
        <v>190201</v>
      </c>
      <c r="K318" t="s">
        <v>29</v>
      </c>
      <c r="L318" t="s">
        <v>1047</v>
      </c>
      <c r="M318" t="s">
        <v>31</v>
      </c>
      <c r="N318" t="s">
        <v>730</v>
      </c>
      <c r="O318" t="s">
        <v>126</v>
      </c>
      <c r="P318" s="3">
        <v>2662300000</v>
      </c>
      <c r="Q318" s="3">
        <v>2662300000</v>
      </c>
      <c r="R318" t="s">
        <v>687</v>
      </c>
      <c r="S318" t="s">
        <v>688</v>
      </c>
      <c r="T318" t="s">
        <v>36</v>
      </c>
      <c r="V318" t="s">
        <v>732</v>
      </c>
      <c r="W318" t="s">
        <v>762</v>
      </c>
      <c r="X318" s="9" t="s">
        <v>1046</v>
      </c>
    </row>
    <row r="319" spans="1:24" ht="15.75" thickBot="1">
      <c r="A319" t="s">
        <v>683</v>
      </c>
      <c r="B319" t="s">
        <v>1048</v>
      </c>
      <c r="C319" t="s">
        <v>1049</v>
      </c>
      <c r="F319" t="s">
        <v>27</v>
      </c>
      <c r="G319" t="s">
        <v>28</v>
      </c>
      <c r="I319" t="s">
        <v>27</v>
      </c>
      <c r="J319" s="4">
        <v>190201</v>
      </c>
      <c r="K319" t="s">
        <v>29</v>
      </c>
      <c r="L319" t="s">
        <v>1050</v>
      </c>
      <c r="M319" t="s">
        <v>31</v>
      </c>
      <c r="N319" t="s">
        <v>730</v>
      </c>
      <c r="O319" t="s">
        <v>126</v>
      </c>
      <c r="P319" s="3">
        <v>160000000</v>
      </c>
      <c r="Q319" s="3">
        <v>160000000</v>
      </c>
      <c r="R319" t="s">
        <v>687</v>
      </c>
      <c r="S319" t="s">
        <v>688</v>
      </c>
      <c r="T319" t="s">
        <v>36</v>
      </c>
      <c r="V319" t="s">
        <v>732</v>
      </c>
      <c r="W319" t="s">
        <v>733</v>
      </c>
      <c r="X319" s="9" t="s">
        <v>1049</v>
      </c>
    </row>
    <row r="320" spans="1:24" ht="15.75" thickBot="1">
      <c r="A320" t="s">
        <v>525</v>
      </c>
      <c r="B320" t="s">
        <v>1051</v>
      </c>
      <c r="C320" t="s">
        <v>1052</v>
      </c>
      <c r="F320" t="s">
        <v>27</v>
      </c>
      <c r="G320" t="s">
        <v>28</v>
      </c>
      <c r="H320" t="s">
        <v>662</v>
      </c>
      <c r="I320" t="s">
        <v>27</v>
      </c>
      <c r="J320" s="4">
        <v>190201</v>
      </c>
      <c r="K320" t="s">
        <v>29</v>
      </c>
      <c r="L320" t="s">
        <v>1053</v>
      </c>
      <c r="M320" t="s">
        <v>31</v>
      </c>
      <c r="N320" t="s">
        <v>730</v>
      </c>
      <c r="O320" t="s">
        <v>126</v>
      </c>
      <c r="P320" s="3">
        <v>1463000</v>
      </c>
      <c r="Q320" s="3">
        <v>1463000</v>
      </c>
      <c r="R320" t="s">
        <v>34</v>
      </c>
      <c r="S320" t="s">
        <v>35</v>
      </c>
      <c r="T320" t="s">
        <v>36</v>
      </c>
      <c r="V320" t="s">
        <v>732</v>
      </c>
      <c r="W320" t="s">
        <v>733</v>
      </c>
      <c r="X320" s="9" t="s">
        <v>1052</v>
      </c>
    </row>
    <row r="321" spans="1:24" ht="15.75" thickBot="1">
      <c r="A321" t="s">
        <v>525</v>
      </c>
      <c r="B321" t="s">
        <v>1054</v>
      </c>
      <c r="C321" t="s">
        <v>1055</v>
      </c>
      <c r="F321" t="s">
        <v>27</v>
      </c>
      <c r="G321" t="s">
        <v>28</v>
      </c>
      <c r="H321" t="s">
        <v>662</v>
      </c>
      <c r="I321" t="s">
        <v>27</v>
      </c>
      <c r="J321" s="4">
        <v>190201</v>
      </c>
      <c r="K321" t="s">
        <v>29</v>
      </c>
      <c r="L321" t="s">
        <v>1056</v>
      </c>
      <c r="M321" t="s">
        <v>31</v>
      </c>
      <c r="N321" t="s">
        <v>730</v>
      </c>
      <c r="O321" t="s">
        <v>126</v>
      </c>
      <c r="P321" s="3">
        <v>1590000</v>
      </c>
      <c r="Q321" s="3">
        <v>1590000</v>
      </c>
      <c r="R321" t="s">
        <v>34</v>
      </c>
      <c r="S321" t="s">
        <v>35</v>
      </c>
      <c r="T321" t="s">
        <v>36</v>
      </c>
      <c r="V321" t="s">
        <v>732</v>
      </c>
      <c r="W321" t="s">
        <v>733</v>
      </c>
      <c r="X321" s="9" t="s">
        <v>1055</v>
      </c>
    </row>
    <row r="322" spans="1:24" ht="15.75" thickBot="1">
      <c r="A322" t="s">
        <v>525</v>
      </c>
      <c r="B322" t="s">
        <v>1057</v>
      </c>
      <c r="C322" t="s">
        <v>1058</v>
      </c>
      <c r="F322" t="s">
        <v>27</v>
      </c>
      <c r="G322" t="s">
        <v>28</v>
      </c>
      <c r="H322" t="s">
        <v>662</v>
      </c>
      <c r="I322" t="s">
        <v>27</v>
      </c>
      <c r="J322" s="4">
        <v>190201</v>
      </c>
      <c r="K322" t="s">
        <v>29</v>
      </c>
      <c r="L322" t="s">
        <v>1059</v>
      </c>
      <c r="M322" t="s">
        <v>31</v>
      </c>
      <c r="N322" t="s">
        <v>730</v>
      </c>
      <c r="O322" t="s">
        <v>126</v>
      </c>
      <c r="P322" s="3">
        <v>5035000</v>
      </c>
      <c r="Q322" s="3">
        <v>5035000</v>
      </c>
      <c r="R322" t="s">
        <v>34</v>
      </c>
      <c r="S322" t="s">
        <v>35</v>
      </c>
      <c r="T322" t="s">
        <v>36</v>
      </c>
      <c r="V322" t="s">
        <v>732</v>
      </c>
      <c r="W322" t="s">
        <v>733</v>
      </c>
      <c r="X322" s="9" t="s">
        <v>1058</v>
      </c>
    </row>
    <row r="323" spans="1:24" ht="15.75" thickBot="1">
      <c r="A323" t="s">
        <v>525</v>
      </c>
      <c r="B323" t="s">
        <v>1060</v>
      </c>
      <c r="C323" t="s">
        <v>1061</v>
      </c>
      <c r="F323" t="s">
        <v>27</v>
      </c>
      <c r="G323" t="s">
        <v>28</v>
      </c>
      <c r="H323" t="s">
        <v>662</v>
      </c>
      <c r="I323" t="s">
        <v>27</v>
      </c>
      <c r="J323" s="4">
        <v>190201</v>
      </c>
      <c r="K323" t="s">
        <v>29</v>
      </c>
      <c r="L323" t="s">
        <v>1062</v>
      </c>
      <c r="M323" t="s">
        <v>31</v>
      </c>
      <c r="N323" t="s">
        <v>730</v>
      </c>
      <c r="O323" t="s">
        <v>126</v>
      </c>
      <c r="P323" s="3">
        <v>1663000</v>
      </c>
      <c r="Q323" s="3">
        <v>1663000</v>
      </c>
      <c r="R323" t="s">
        <v>34</v>
      </c>
      <c r="S323" t="s">
        <v>35</v>
      </c>
      <c r="T323" t="s">
        <v>36</v>
      </c>
      <c r="V323" t="s">
        <v>732</v>
      </c>
      <c r="W323" t="s">
        <v>733</v>
      </c>
      <c r="X323" s="9" t="s">
        <v>1061</v>
      </c>
    </row>
    <row r="324" spans="1:24" ht="15.75" thickBot="1">
      <c r="A324" t="s">
        <v>525</v>
      </c>
      <c r="B324" t="s">
        <v>1063</v>
      </c>
      <c r="C324" t="s">
        <v>1064</v>
      </c>
      <c r="F324" t="s">
        <v>27</v>
      </c>
      <c r="G324" t="s">
        <v>28</v>
      </c>
      <c r="H324" t="s">
        <v>662</v>
      </c>
      <c r="I324" t="s">
        <v>27</v>
      </c>
      <c r="J324" s="4">
        <v>190201</v>
      </c>
      <c r="K324" t="s">
        <v>29</v>
      </c>
      <c r="L324" t="s">
        <v>1065</v>
      </c>
      <c r="M324" t="s">
        <v>31</v>
      </c>
      <c r="N324" t="s">
        <v>730</v>
      </c>
      <c r="O324" t="s">
        <v>126</v>
      </c>
      <c r="P324" s="3">
        <v>2554000</v>
      </c>
      <c r="Q324" s="3">
        <v>2554000</v>
      </c>
      <c r="R324" t="s">
        <v>34</v>
      </c>
      <c r="S324" t="s">
        <v>35</v>
      </c>
      <c r="T324" t="s">
        <v>36</v>
      </c>
      <c r="V324" t="s">
        <v>732</v>
      </c>
      <c r="W324" t="s">
        <v>733</v>
      </c>
      <c r="X324" s="9" t="s">
        <v>1064</v>
      </c>
    </row>
    <row r="325" spans="1:24" ht="15.75" thickBot="1">
      <c r="A325" t="s">
        <v>525</v>
      </c>
      <c r="B325" t="s">
        <v>1066</v>
      </c>
      <c r="C325" t="s">
        <v>1067</v>
      </c>
      <c r="F325" t="s">
        <v>27</v>
      </c>
      <c r="G325" t="s">
        <v>28</v>
      </c>
      <c r="H325" t="s">
        <v>662</v>
      </c>
      <c r="I325" t="s">
        <v>27</v>
      </c>
      <c r="J325" s="4">
        <v>190201</v>
      </c>
      <c r="K325" t="s">
        <v>29</v>
      </c>
      <c r="L325" t="s">
        <v>1068</v>
      </c>
      <c r="M325" t="s">
        <v>31</v>
      </c>
      <c r="N325" t="s">
        <v>730</v>
      </c>
      <c r="O325" t="s">
        <v>126</v>
      </c>
      <c r="P325" s="3">
        <v>3185000</v>
      </c>
      <c r="Q325" s="3">
        <v>3185000</v>
      </c>
      <c r="R325" t="s">
        <v>34</v>
      </c>
      <c r="S325" t="s">
        <v>35</v>
      </c>
      <c r="T325" t="s">
        <v>36</v>
      </c>
      <c r="V325" t="s">
        <v>732</v>
      </c>
      <c r="W325" t="s">
        <v>733</v>
      </c>
      <c r="X325" s="9" t="s">
        <v>1067</v>
      </c>
    </row>
    <row r="326" spans="1:24" ht="15.75" thickBot="1">
      <c r="A326" t="s">
        <v>525</v>
      </c>
      <c r="B326" t="s">
        <v>1069</v>
      </c>
      <c r="C326" t="s">
        <v>1070</v>
      </c>
      <c r="F326" t="s">
        <v>27</v>
      </c>
      <c r="G326" t="s">
        <v>28</v>
      </c>
      <c r="H326" t="s">
        <v>662</v>
      </c>
      <c r="I326" t="s">
        <v>27</v>
      </c>
      <c r="J326" s="4">
        <v>190201</v>
      </c>
      <c r="K326" t="s">
        <v>29</v>
      </c>
      <c r="L326" t="s">
        <v>1071</v>
      </c>
      <c r="M326" t="s">
        <v>31</v>
      </c>
      <c r="N326" t="s">
        <v>730</v>
      </c>
      <c r="O326" t="s">
        <v>126</v>
      </c>
      <c r="P326" s="3">
        <v>25000000</v>
      </c>
      <c r="Q326" s="3">
        <v>9740000</v>
      </c>
      <c r="R326" t="s">
        <v>34</v>
      </c>
      <c r="S326" t="s">
        <v>35</v>
      </c>
      <c r="T326" t="s">
        <v>36</v>
      </c>
      <c r="V326" t="s">
        <v>732</v>
      </c>
      <c r="W326" t="s">
        <v>733</v>
      </c>
      <c r="X326" s="9" t="s">
        <v>1070</v>
      </c>
    </row>
    <row r="327" spans="1:24" ht="15.75" thickBot="1">
      <c r="A327" t="s">
        <v>525</v>
      </c>
      <c r="B327" t="s">
        <v>1072</v>
      </c>
      <c r="C327" t="s">
        <v>1073</v>
      </c>
      <c r="F327" t="s">
        <v>27</v>
      </c>
      <c r="G327" t="s">
        <v>28</v>
      </c>
      <c r="H327" t="s">
        <v>662</v>
      </c>
      <c r="I327" t="s">
        <v>27</v>
      </c>
      <c r="J327" s="4">
        <v>190201</v>
      </c>
      <c r="K327" t="s">
        <v>29</v>
      </c>
      <c r="L327" t="s">
        <v>1074</v>
      </c>
      <c r="M327" t="s">
        <v>31</v>
      </c>
      <c r="N327" t="s">
        <v>730</v>
      </c>
      <c r="O327" t="s">
        <v>126</v>
      </c>
      <c r="P327" s="3">
        <v>2650000</v>
      </c>
      <c r="Q327" s="3">
        <v>2650000</v>
      </c>
      <c r="R327" t="s">
        <v>34</v>
      </c>
      <c r="S327" t="s">
        <v>35</v>
      </c>
      <c r="T327" t="s">
        <v>36</v>
      </c>
      <c r="V327" t="s">
        <v>732</v>
      </c>
      <c r="W327" t="s">
        <v>733</v>
      </c>
      <c r="X327" s="9" t="s">
        <v>1073</v>
      </c>
    </row>
    <row r="328" spans="1:24" ht="15.75" thickBot="1">
      <c r="A328" t="s">
        <v>525</v>
      </c>
      <c r="B328" t="s">
        <v>1075</v>
      </c>
      <c r="C328" t="s">
        <v>1076</v>
      </c>
      <c r="F328" t="s">
        <v>27</v>
      </c>
      <c r="G328" t="s">
        <v>28</v>
      </c>
      <c r="H328" t="s">
        <v>662</v>
      </c>
      <c r="I328" t="s">
        <v>27</v>
      </c>
      <c r="J328" s="4">
        <v>190201</v>
      </c>
      <c r="K328" t="s">
        <v>29</v>
      </c>
      <c r="L328" t="s">
        <v>1077</v>
      </c>
      <c r="M328" t="s">
        <v>31</v>
      </c>
      <c r="N328" t="s">
        <v>730</v>
      </c>
      <c r="O328" t="s">
        <v>126</v>
      </c>
      <c r="P328" s="3">
        <v>1860000</v>
      </c>
      <c r="Q328" s="3">
        <v>1860000</v>
      </c>
      <c r="R328" t="s">
        <v>34</v>
      </c>
      <c r="S328" t="s">
        <v>35</v>
      </c>
      <c r="T328" t="s">
        <v>36</v>
      </c>
      <c r="V328" t="s">
        <v>732</v>
      </c>
      <c r="W328" t="s">
        <v>762</v>
      </c>
      <c r="X328" s="9" t="s">
        <v>1076</v>
      </c>
    </row>
    <row r="329" spans="1:24" ht="15.75" thickBot="1">
      <c r="A329" t="s">
        <v>525</v>
      </c>
      <c r="B329" t="s">
        <v>1078</v>
      </c>
      <c r="C329" t="s">
        <v>1079</v>
      </c>
      <c r="F329" t="s">
        <v>27</v>
      </c>
      <c r="G329" t="s">
        <v>28</v>
      </c>
      <c r="H329" t="s">
        <v>662</v>
      </c>
      <c r="I329" t="s">
        <v>27</v>
      </c>
      <c r="J329" s="4">
        <v>190201</v>
      </c>
      <c r="K329" t="s">
        <v>29</v>
      </c>
      <c r="L329" t="s">
        <v>1080</v>
      </c>
      <c r="M329" t="s">
        <v>31</v>
      </c>
      <c r="N329" t="s">
        <v>730</v>
      </c>
      <c r="O329" t="s">
        <v>126</v>
      </c>
      <c r="P329" s="3">
        <v>9610000</v>
      </c>
      <c r="Q329" s="3">
        <v>6000000</v>
      </c>
      <c r="R329" t="s">
        <v>34</v>
      </c>
      <c r="S329" t="s">
        <v>35</v>
      </c>
      <c r="T329" t="s">
        <v>36</v>
      </c>
      <c r="V329" t="s">
        <v>732</v>
      </c>
      <c r="W329" t="s">
        <v>762</v>
      </c>
      <c r="X329" s="9" t="s">
        <v>1079</v>
      </c>
    </row>
    <row r="330" spans="1:24" ht="15.75" thickBot="1">
      <c r="A330" t="s">
        <v>525</v>
      </c>
      <c r="B330" t="s">
        <v>1081</v>
      </c>
      <c r="C330" t="s">
        <v>1082</v>
      </c>
      <c r="F330" t="s">
        <v>27</v>
      </c>
      <c r="G330" t="s">
        <v>28</v>
      </c>
      <c r="H330" t="s">
        <v>662</v>
      </c>
      <c r="I330" t="s">
        <v>27</v>
      </c>
      <c r="J330" s="4">
        <v>190201</v>
      </c>
      <c r="K330" t="s">
        <v>29</v>
      </c>
      <c r="L330" t="s">
        <v>1083</v>
      </c>
      <c r="M330" t="s">
        <v>31</v>
      </c>
      <c r="N330" t="s">
        <v>730</v>
      </c>
      <c r="O330" t="s">
        <v>126</v>
      </c>
      <c r="P330" s="3">
        <v>1273000</v>
      </c>
      <c r="Q330" s="3">
        <v>1273000</v>
      </c>
      <c r="R330" t="s">
        <v>34</v>
      </c>
      <c r="S330" t="s">
        <v>35</v>
      </c>
      <c r="T330" t="s">
        <v>36</v>
      </c>
      <c r="V330" t="s">
        <v>732</v>
      </c>
      <c r="W330" t="s">
        <v>762</v>
      </c>
      <c r="X330" s="9" t="s">
        <v>1082</v>
      </c>
    </row>
    <row r="331" spans="1:24" ht="15.75" thickBot="1">
      <c r="A331" t="s">
        <v>525</v>
      </c>
      <c r="B331" t="s">
        <v>1084</v>
      </c>
      <c r="C331" t="s">
        <v>1085</v>
      </c>
      <c r="F331" t="s">
        <v>27</v>
      </c>
      <c r="G331" t="s">
        <v>28</v>
      </c>
      <c r="H331" t="s">
        <v>662</v>
      </c>
      <c r="I331" t="s">
        <v>27</v>
      </c>
      <c r="J331" s="4">
        <v>190201</v>
      </c>
      <c r="K331" t="s">
        <v>29</v>
      </c>
      <c r="L331" t="s">
        <v>1086</v>
      </c>
      <c r="M331" t="s">
        <v>31</v>
      </c>
      <c r="N331" t="s">
        <v>730</v>
      </c>
      <c r="O331" t="s">
        <v>126</v>
      </c>
      <c r="P331" s="3">
        <v>2520000</v>
      </c>
      <c r="Q331" s="3">
        <v>2520000</v>
      </c>
      <c r="R331" t="s">
        <v>34</v>
      </c>
      <c r="S331" t="s">
        <v>35</v>
      </c>
      <c r="T331" t="s">
        <v>36</v>
      </c>
      <c r="V331" t="s">
        <v>732</v>
      </c>
      <c r="W331" t="s">
        <v>762</v>
      </c>
      <c r="X331" s="9" t="s">
        <v>1085</v>
      </c>
    </row>
    <row r="332" spans="1:24" ht="15.75" thickBot="1">
      <c r="A332" t="s">
        <v>525</v>
      </c>
      <c r="B332" t="s">
        <v>1087</v>
      </c>
      <c r="C332" t="s">
        <v>1088</v>
      </c>
      <c r="F332" t="s">
        <v>27</v>
      </c>
      <c r="G332" t="s">
        <v>28</v>
      </c>
      <c r="H332" t="s">
        <v>662</v>
      </c>
      <c r="I332" t="s">
        <v>27</v>
      </c>
      <c r="J332" s="4">
        <v>190201</v>
      </c>
      <c r="K332" t="s">
        <v>29</v>
      </c>
      <c r="L332" t="s">
        <v>1089</v>
      </c>
      <c r="M332" t="s">
        <v>31</v>
      </c>
      <c r="N332" t="s">
        <v>730</v>
      </c>
      <c r="O332" t="s">
        <v>126</v>
      </c>
      <c r="P332" s="3">
        <v>3208000</v>
      </c>
      <c r="Q332" s="3">
        <v>3208000</v>
      </c>
      <c r="R332" t="s">
        <v>34</v>
      </c>
      <c r="S332" t="s">
        <v>35</v>
      </c>
      <c r="T332" t="s">
        <v>36</v>
      </c>
      <c r="V332" t="s">
        <v>732</v>
      </c>
      <c r="W332" t="s">
        <v>733</v>
      </c>
      <c r="X332" s="9" t="s">
        <v>1088</v>
      </c>
    </row>
    <row r="333" spans="1:24" ht="15.75" thickBot="1">
      <c r="A333" t="s">
        <v>525</v>
      </c>
      <c r="B333" t="s">
        <v>1090</v>
      </c>
      <c r="C333" t="s">
        <v>1091</v>
      </c>
      <c r="F333" t="s">
        <v>27</v>
      </c>
      <c r="G333" t="s">
        <v>28</v>
      </c>
      <c r="H333" t="s">
        <v>662</v>
      </c>
      <c r="I333" t="s">
        <v>27</v>
      </c>
      <c r="J333" s="4">
        <v>190201</v>
      </c>
      <c r="K333" t="s">
        <v>29</v>
      </c>
      <c r="L333" t="s">
        <v>1092</v>
      </c>
      <c r="M333" t="s">
        <v>31</v>
      </c>
      <c r="N333" t="s">
        <v>730</v>
      </c>
      <c r="O333" t="s">
        <v>126</v>
      </c>
      <c r="P333" s="3">
        <v>3178000</v>
      </c>
      <c r="Q333" s="3">
        <v>3178000</v>
      </c>
      <c r="R333" t="s">
        <v>34</v>
      </c>
      <c r="S333" t="s">
        <v>35</v>
      </c>
      <c r="T333" t="s">
        <v>36</v>
      </c>
      <c r="V333" t="s">
        <v>732</v>
      </c>
      <c r="W333" t="s">
        <v>733</v>
      </c>
      <c r="X333" s="9" t="s">
        <v>1091</v>
      </c>
    </row>
    <row r="334" spans="1:24" ht="15.75" thickBot="1">
      <c r="A334" t="s">
        <v>525</v>
      </c>
      <c r="B334" t="s">
        <v>1093</v>
      </c>
      <c r="C334" t="s">
        <v>1094</v>
      </c>
      <c r="F334" t="s">
        <v>27</v>
      </c>
      <c r="G334" t="s">
        <v>28</v>
      </c>
      <c r="H334" t="s">
        <v>662</v>
      </c>
      <c r="I334" t="s">
        <v>27</v>
      </c>
      <c r="J334" s="4">
        <v>190201</v>
      </c>
      <c r="K334" t="s">
        <v>29</v>
      </c>
      <c r="L334" t="s">
        <v>1095</v>
      </c>
      <c r="M334" t="s">
        <v>31</v>
      </c>
      <c r="N334" t="s">
        <v>730</v>
      </c>
      <c r="O334" t="s">
        <v>126</v>
      </c>
      <c r="P334" s="3">
        <v>3000000</v>
      </c>
      <c r="Q334" s="3">
        <v>3000000</v>
      </c>
      <c r="R334" t="s">
        <v>34</v>
      </c>
      <c r="S334" t="s">
        <v>35</v>
      </c>
      <c r="T334" t="s">
        <v>36</v>
      </c>
      <c r="V334" t="s">
        <v>732</v>
      </c>
      <c r="W334" t="s">
        <v>733</v>
      </c>
      <c r="X334" s="9" t="s">
        <v>1094</v>
      </c>
    </row>
    <row r="335" spans="1:24" ht="15.75" thickBot="1">
      <c r="A335" t="s">
        <v>1096</v>
      </c>
      <c r="B335" t="s">
        <v>1097</v>
      </c>
      <c r="C335" t="s">
        <v>1098</v>
      </c>
      <c r="F335" t="s">
        <v>27</v>
      </c>
      <c r="G335" t="s">
        <v>28</v>
      </c>
      <c r="H335" t="s">
        <v>662</v>
      </c>
      <c r="I335" t="s">
        <v>27</v>
      </c>
      <c r="J335" s="4">
        <v>190201</v>
      </c>
      <c r="K335" t="s">
        <v>29</v>
      </c>
      <c r="L335" t="s">
        <v>1099</v>
      </c>
      <c r="M335" t="s">
        <v>31</v>
      </c>
      <c r="N335" t="s">
        <v>730</v>
      </c>
      <c r="O335" t="s">
        <v>126</v>
      </c>
      <c r="P335" s="3">
        <v>6000000</v>
      </c>
      <c r="Q335" s="3">
        <v>5000000</v>
      </c>
      <c r="R335" t="s">
        <v>171</v>
      </c>
      <c r="S335" t="s">
        <v>35</v>
      </c>
      <c r="T335" t="s">
        <v>36</v>
      </c>
      <c r="V335" t="s">
        <v>732</v>
      </c>
      <c r="W335" t="s">
        <v>733</v>
      </c>
      <c r="X335" s="9" t="s">
        <v>1098</v>
      </c>
    </row>
    <row r="336" spans="1:24" ht="15.75" thickBot="1">
      <c r="A336" t="s">
        <v>1100</v>
      </c>
      <c r="B336" t="s">
        <v>1101</v>
      </c>
      <c r="C336" t="s">
        <v>1102</v>
      </c>
      <c r="F336" t="s">
        <v>27</v>
      </c>
      <c r="G336" t="s">
        <v>28</v>
      </c>
      <c r="H336" t="s">
        <v>662</v>
      </c>
      <c r="I336" t="s">
        <v>27</v>
      </c>
      <c r="J336" s="4">
        <v>190201</v>
      </c>
      <c r="K336" t="s">
        <v>29</v>
      </c>
      <c r="L336" t="s">
        <v>1103</v>
      </c>
      <c r="M336" t="s">
        <v>31</v>
      </c>
      <c r="N336" t="s">
        <v>1104</v>
      </c>
      <c r="O336" t="s">
        <v>1105</v>
      </c>
      <c r="P336" s="3">
        <v>1175000</v>
      </c>
      <c r="Q336" s="3">
        <v>1175000</v>
      </c>
      <c r="R336" t="s">
        <v>34</v>
      </c>
      <c r="S336" t="s">
        <v>35</v>
      </c>
      <c r="T336" t="s">
        <v>36</v>
      </c>
      <c r="V336" t="s">
        <v>732</v>
      </c>
      <c r="W336" t="s">
        <v>733</v>
      </c>
      <c r="X336" s="9" t="s">
        <v>1102</v>
      </c>
    </row>
    <row r="337" spans="1:24" ht="15.75" thickBot="1">
      <c r="A337" t="s">
        <v>1100</v>
      </c>
      <c r="B337" t="s">
        <v>1106</v>
      </c>
      <c r="C337" t="s">
        <v>1107</v>
      </c>
      <c r="F337" t="s">
        <v>27</v>
      </c>
      <c r="G337" t="s">
        <v>28</v>
      </c>
      <c r="H337" t="s">
        <v>662</v>
      </c>
      <c r="I337" t="s">
        <v>27</v>
      </c>
      <c r="J337" s="4">
        <v>190201</v>
      </c>
      <c r="K337" t="s">
        <v>29</v>
      </c>
      <c r="L337" t="s">
        <v>1108</v>
      </c>
      <c r="M337" t="s">
        <v>31</v>
      </c>
      <c r="N337" t="s">
        <v>1104</v>
      </c>
      <c r="O337" t="s">
        <v>1109</v>
      </c>
      <c r="P337" s="3">
        <v>1174000</v>
      </c>
      <c r="Q337" s="3">
        <v>1174000</v>
      </c>
      <c r="R337" t="s">
        <v>34</v>
      </c>
      <c r="S337" t="s">
        <v>35</v>
      </c>
      <c r="T337" t="s">
        <v>36</v>
      </c>
      <c r="V337" t="s">
        <v>732</v>
      </c>
      <c r="W337" t="s">
        <v>733</v>
      </c>
      <c r="X337" s="9" t="s">
        <v>1107</v>
      </c>
    </row>
    <row r="338" spans="1:24" ht="15.75" thickBot="1">
      <c r="A338" t="s">
        <v>1100</v>
      </c>
      <c r="B338" t="s">
        <v>1110</v>
      </c>
      <c r="C338" t="s">
        <v>1111</v>
      </c>
      <c r="F338" t="s">
        <v>27</v>
      </c>
      <c r="G338" t="s">
        <v>28</v>
      </c>
      <c r="H338" t="s">
        <v>662</v>
      </c>
      <c r="I338" t="s">
        <v>27</v>
      </c>
      <c r="J338" s="4">
        <v>190201</v>
      </c>
      <c r="K338" t="s">
        <v>29</v>
      </c>
      <c r="L338" t="s">
        <v>1112</v>
      </c>
      <c r="M338" t="s">
        <v>31</v>
      </c>
      <c r="N338" t="s">
        <v>1104</v>
      </c>
      <c r="O338" t="s">
        <v>1113</v>
      </c>
      <c r="P338" s="3">
        <v>1825000</v>
      </c>
      <c r="Q338" s="3">
        <v>1825000</v>
      </c>
      <c r="R338" t="s">
        <v>34</v>
      </c>
      <c r="S338" t="s">
        <v>35</v>
      </c>
      <c r="T338" t="s">
        <v>36</v>
      </c>
      <c r="V338" t="s">
        <v>732</v>
      </c>
      <c r="W338" t="s">
        <v>733</v>
      </c>
      <c r="X338" s="9" t="s">
        <v>1245</v>
      </c>
    </row>
    <row r="339" spans="1:24" ht="15.75" thickBot="1">
      <c r="A339" t="s">
        <v>1100</v>
      </c>
      <c r="B339" t="s">
        <v>1114</v>
      </c>
      <c r="C339" t="s">
        <v>1115</v>
      </c>
      <c r="F339" t="s">
        <v>27</v>
      </c>
      <c r="G339" t="s">
        <v>28</v>
      </c>
      <c r="H339" t="s">
        <v>662</v>
      </c>
      <c r="I339" t="s">
        <v>27</v>
      </c>
      <c r="J339" s="4">
        <v>190201</v>
      </c>
      <c r="K339" t="s">
        <v>29</v>
      </c>
      <c r="L339" t="s">
        <v>1116</v>
      </c>
      <c r="M339" t="s">
        <v>31</v>
      </c>
      <c r="N339" t="s">
        <v>1109</v>
      </c>
      <c r="O339" t="s">
        <v>1117</v>
      </c>
      <c r="P339" s="3">
        <v>1072000</v>
      </c>
      <c r="Q339" s="3">
        <v>1072000</v>
      </c>
      <c r="R339" t="s">
        <v>34</v>
      </c>
      <c r="S339" t="s">
        <v>35</v>
      </c>
      <c r="T339" t="s">
        <v>36</v>
      </c>
      <c r="V339" t="s">
        <v>732</v>
      </c>
      <c r="W339" t="s">
        <v>733</v>
      </c>
      <c r="X339" s="9" t="s">
        <v>1246</v>
      </c>
    </row>
    <row r="340" spans="1:24" ht="15.75" thickBot="1">
      <c r="A340" t="s">
        <v>1100</v>
      </c>
      <c r="B340" t="s">
        <v>1118</v>
      </c>
      <c r="C340" t="s">
        <v>1119</v>
      </c>
      <c r="F340" t="s">
        <v>27</v>
      </c>
      <c r="G340" t="s">
        <v>28</v>
      </c>
      <c r="H340" t="s">
        <v>662</v>
      </c>
      <c r="I340" t="s">
        <v>27</v>
      </c>
      <c r="J340" s="4">
        <v>190201</v>
      </c>
      <c r="K340" t="s">
        <v>29</v>
      </c>
      <c r="L340" t="s">
        <v>1120</v>
      </c>
      <c r="M340" t="s">
        <v>31</v>
      </c>
      <c r="N340" t="s">
        <v>1104</v>
      </c>
      <c r="O340" t="s">
        <v>1121</v>
      </c>
      <c r="P340" s="3">
        <v>3784000</v>
      </c>
      <c r="Q340" s="3">
        <v>3784000</v>
      </c>
      <c r="R340" t="s">
        <v>34</v>
      </c>
      <c r="S340" t="s">
        <v>35</v>
      </c>
      <c r="T340" t="s">
        <v>36</v>
      </c>
      <c r="V340" t="s">
        <v>732</v>
      </c>
      <c r="W340" t="s">
        <v>733</v>
      </c>
      <c r="X340" s="9" t="s">
        <v>1119</v>
      </c>
    </row>
    <row r="341" spans="1:24" ht="15.75" thickBot="1">
      <c r="A341" t="s">
        <v>1100</v>
      </c>
      <c r="B341" t="s">
        <v>1122</v>
      </c>
      <c r="C341" t="s">
        <v>1123</v>
      </c>
      <c r="F341" t="s">
        <v>27</v>
      </c>
      <c r="G341" t="s">
        <v>28</v>
      </c>
      <c r="H341" t="s">
        <v>662</v>
      </c>
      <c r="I341" t="s">
        <v>27</v>
      </c>
      <c r="J341" s="4">
        <v>190201</v>
      </c>
      <c r="K341" t="s">
        <v>29</v>
      </c>
      <c r="L341" t="s">
        <v>1124</v>
      </c>
      <c r="M341" t="s">
        <v>31</v>
      </c>
      <c r="N341" t="s">
        <v>1109</v>
      </c>
      <c r="O341" t="s">
        <v>1105</v>
      </c>
      <c r="P341" s="3">
        <v>9057000</v>
      </c>
      <c r="Q341" s="3">
        <v>9057000</v>
      </c>
      <c r="R341" t="s">
        <v>34</v>
      </c>
      <c r="S341" t="s">
        <v>35</v>
      </c>
      <c r="T341" t="s">
        <v>36</v>
      </c>
      <c r="V341" t="s">
        <v>732</v>
      </c>
      <c r="W341" t="s">
        <v>733</v>
      </c>
      <c r="X341" s="9" t="s">
        <v>1247</v>
      </c>
    </row>
    <row r="342" spans="1:24" ht="15.75" thickBot="1">
      <c r="A342" t="s">
        <v>1100</v>
      </c>
      <c r="B342" t="s">
        <v>1125</v>
      </c>
      <c r="C342" t="s">
        <v>1126</v>
      </c>
      <c r="F342" t="s">
        <v>27</v>
      </c>
      <c r="G342" t="s">
        <v>28</v>
      </c>
      <c r="H342" t="s">
        <v>662</v>
      </c>
      <c r="I342" t="s">
        <v>27</v>
      </c>
      <c r="J342" s="4">
        <v>190201</v>
      </c>
      <c r="K342" t="s">
        <v>29</v>
      </c>
      <c r="L342" t="s">
        <v>1127</v>
      </c>
      <c r="M342" t="s">
        <v>31</v>
      </c>
      <c r="N342" t="s">
        <v>1104</v>
      </c>
      <c r="O342" t="s">
        <v>1121</v>
      </c>
      <c r="P342" s="3">
        <v>4125000</v>
      </c>
      <c r="Q342" s="3">
        <v>4125000</v>
      </c>
      <c r="R342" t="s">
        <v>34</v>
      </c>
      <c r="S342" t="s">
        <v>35</v>
      </c>
      <c r="T342" t="s">
        <v>36</v>
      </c>
      <c r="V342" t="s">
        <v>732</v>
      </c>
      <c r="W342" t="s">
        <v>733</v>
      </c>
      <c r="X342" s="9" t="s">
        <v>1126</v>
      </c>
    </row>
    <row r="343" spans="1:24" ht="15.75" thickBot="1">
      <c r="A343" t="s">
        <v>1100</v>
      </c>
      <c r="B343" t="s">
        <v>1128</v>
      </c>
      <c r="C343" t="s">
        <v>1129</v>
      </c>
      <c r="F343" t="s">
        <v>27</v>
      </c>
      <c r="G343" t="s">
        <v>28</v>
      </c>
      <c r="H343" t="s">
        <v>662</v>
      </c>
      <c r="I343" t="s">
        <v>27</v>
      </c>
      <c r="J343" s="4">
        <v>190201</v>
      </c>
      <c r="K343" t="s">
        <v>29</v>
      </c>
      <c r="L343" t="s">
        <v>1130</v>
      </c>
      <c r="M343" t="s">
        <v>31</v>
      </c>
      <c r="N343" t="s">
        <v>1104</v>
      </c>
      <c r="O343" t="s">
        <v>1121</v>
      </c>
      <c r="P343" s="3">
        <v>5568000</v>
      </c>
      <c r="Q343" s="3">
        <v>5568000</v>
      </c>
      <c r="R343" t="s">
        <v>34</v>
      </c>
      <c r="S343" t="s">
        <v>35</v>
      </c>
      <c r="T343" t="s">
        <v>36</v>
      </c>
      <c r="V343" t="s">
        <v>732</v>
      </c>
      <c r="W343" t="s">
        <v>733</v>
      </c>
      <c r="X343" s="9" t="s">
        <v>1129</v>
      </c>
    </row>
    <row r="344" spans="1:24" ht="15.75" thickBot="1">
      <c r="A344" t="s">
        <v>1100</v>
      </c>
      <c r="B344" t="s">
        <v>1131</v>
      </c>
      <c r="C344" t="s">
        <v>1132</v>
      </c>
      <c r="F344" t="s">
        <v>27</v>
      </c>
      <c r="G344" t="s">
        <v>28</v>
      </c>
      <c r="H344" t="s">
        <v>662</v>
      </c>
      <c r="I344" t="s">
        <v>27</v>
      </c>
      <c r="J344" s="4">
        <v>190201</v>
      </c>
      <c r="K344" t="s">
        <v>29</v>
      </c>
      <c r="L344" t="s">
        <v>1133</v>
      </c>
      <c r="M344" t="s">
        <v>31</v>
      </c>
      <c r="N344" t="s">
        <v>1104</v>
      </c>
      <c r="O344" t="s">
        <v>1117</v>
      </c>
      <c r="P344" s="3">
        <v>1880000</v>
      </c>
      <c r="Q344" s="3">
        <v>1880000</v>
      </c>
      <c r="R344" t="s">
        <v>34</v>
      </c>
      <c r="S344" t="s">
        <v>35</v>
      </c>
      <c r="T344" t="s">
        <v>36</v>
      </c>
      <c r="V344" t="s">
        <v>732</v>
      </c>
      <c r="W344" t="s">
        <v>733</v>
      </c>
      <c r="X344" s="9" t="s">
        <v>1132</v>
      </c>
    </row>
    <row r="345" spans="1:24" ht="15.75" thickBot="1">
      <c r="A345" t="s">
        <v>1100</v>
      </c>
      <c r="B345" t="s">
        <v>1134</v>
      </c>
      <c r="C345" t="s">
        <v>1135</v>
      </c>
      <c r="F345" t="s">
        <v>27</v>
      </c>
      <c r="G345" t="s">
        <v>28</v>
      </c>
      <c r="H345" t="s">
        <v>662</v>
      </c>
      <c r="I345" t="s">
        <v>27</v>
      </c>
      <c r="J345" s="4">
        <v>190201</v>
      </c>
      <c r="K345" t="s">
        <v>29</v>
      </c>
      <c r="L345" t="s">
        <v>1136</v>
      </c>
      <c r="M345" t="s">
        <v>31</v>
      </c>
      <c r="N345" t="s">
        <v>1109</v>
      </c>
      <c r="O345" t="s">
        <v>1117</v>
      </c>
      <c r="P345" s="3">
        <v>1937000</v>
      </c>
      <c r="Q345" s="3">
        <v>1937000</v>
      </c>
      <c r="R345" t="s">
        <v>34</v>
      </c>
      <c r="S345" t="s">
        <v>35</v>
      </c>
      <c r="T345" t="s">
        <v>36</v>
      </c>
      <c r="V345" t="s">
        <v>732</v>
      </c>
      <c r="W345" t="s">
        <v>733</v>
      </c>
      <c r="X345" s="9" t="s">
        <v>1248</v>
      </c>
    </row>
    <row r="346" spans="1:24" ht="15.75" thickBot="1">
      <c r="A346" t="s">
        <v>1100</v>
      </c>
      <c r="B346" t="s">
        <v>1137</v>
      </c>
      <c r="C346" t="s">
        <v>1138</v>
      </c>
      <c r="F346" t="s">
        <v>27</v>
      </c>
      <c r="G346" t="s">
        <v>28</v>
      </c>
      <c r="H346" t="s">
        <v>662</v>
      </c>
      <c r="I346" t="s">
        <v>27</v>
      </c>
      <c r="J346" s="4">
        <v>190201</v>
      </c>
      <c r="K346" t="s">
        <v>29</v>
      </c>
      <c r="L346" t="s">
        <v>1139</v>
      </c>
      <c r="M346" t="s">
        <v>31</v>
      </c>
      <c r="N346" t="s">
        <v>730</v>
      </c>
      <c r="O346" t="s">
        <v>126</v>
      </c>
      <c r="P346" s="3">
        <v>2270000</v>
      </c>
      <c r="Q346" s="3">
        <v>2270000</v>
      </c>
      <c r="R346" t="s">
        <v>34</v>
      </c>
      <c r="S346" t="s">
        <v>35</v>
      </c>
      <c r="T346" t="s">
        <v>36</v>
      </c>
      <c r="V346" t="s">
        <v>732</v>
      </c>
      <c r="W346" t="s">
        <v>733</v>
      </c>
      <c r="X346" s="9" t="s">
        <v>1138</v>
      </c>
    </row>
    <row r="347" spans="1:24" ht="15.75" thickBot="1">
      <c r="A347" t="s">
        <v>1100</v>
      </c>
      <c r="B347" t="s">
        <v>1140</v>
      </c>
      <c r="C347" t="s">
        <v>1141</v>
      </c>
      <c r="F347" t="s">
        <v>27</v>
      </c>
      <c r="G347" t="s">
        <v>28</v>
      </c>
      <c r="H347" t="s">
        <v>662</v>
      </c>
      <c r="I347" t="s">
        <v>27</v>
      </c>
      <c r="J347" s="4">
        <v>190201</v>
      </c>
      <c r="K347" t="s">
        <v>29</v>
      </c>
      <c r="L347" t="s">
        <v>1142</v>
      </c>
      <c r="M347" t="s">
        <v>31</v>
      </c>
      <c r="N347" t="s">
        <v>1109</v>
      </c>
      <c r="O347" t="s">
        <v>1105</v>
      </c>
      <c r="P347" s="3">
        <v>3652000</v>
      </c>
      <c r="Q347" s="3">
        <v>3652000</v>
      </c>
      <c r="R347" t="s">
        <v>34</v>
      </c>
      <c r="S347" t="s">
        <v>35</v>
      </c>
      <c r="T347" t="s">
        <v>36</v>
      </c>
      <c r="V347" t="s">
        <v>732</v>
      </c>
      <c r="W347" t="s">
        <v>733</v>
      </c>
      <c r="X347" s="9" t="s">
        <v>1141</v>
      </c>
    </row>
    <row r="348" spans="1:24" ht="15.75" thickBot="1">
      <c r="A348" t="s">
        <v>1100</v>
      </c>
      <c r="B348" t="s">
        <v>1143</v>
      </c>
      <c r="C348" t="s">
        <v>1144</v>
      </c>
      <c r="F348" t="s">
        <v>27</v>
      </c>
      <c r="G348" t="s">
        <v>28</v>
      </c>
      <c r="I348" t="s">
        <v>27</v>
      </c>
      <c r="J348" s="4">
        <v>190201</v>
      </c>
      <c r="K348" t="s">
        <v>29</v>
      </c>
      <c r="L348" t="s">
        <v>1145</v>
      </c>
      <c r="M348" t="s">
        <v>31</v>
      </c>
      <c r="N348" t="s">
        <v>730</v>
      </c>
      <c r="O348" t="s">
        <v>126</v>
      </c>
      <c r="P348" s="3">
        <v>39065000</v>
      </c>
      <c r="Q348" s="3">
        <v>390650000</v>
      </c>
      <c r="R348" t="s">
        <v>34</v>
      </c>
      <c r="S348" t="s">
        <v>35</v>
      </c>
      <c r="T348" t="s">
        <v>36</v>
      </c>
      <c r="V348" t="s">
        <v>732</v>
      </c>
      <c r="W348" t="s">
        <v>733</v>
      </c>
      <c r="X348" s="9" t="s">
        <v>1144</v>
      </c>
    </row>
    <row r="349" spans="1:24" ht="15.75" thickBot="1">
      <c r="A349" t="s">
        <v>1146</v>
      </c>
      <c r="B349" t="s">
        <v>1147</v>
      </c>
      <c r="C349" t="s">
        <v>1148</v>
      </c>
      <c r="F349" t="s">
        <v>27</v>
      </c>
      <c r="G349" t="s">
        <v>28</v>
      </c>
      <c r="I349" t="s">
        <v>27</v>
      </c>
      <c r="J349" s="4">
        <v>190201</v>
      </c>
      <c r="K349" t="s">
        <v>29</v>
      </c>
      <c r="L349" t="s">
        <v>1149</v>
      </c>
      <c r="M349" t="s">
        <v>31</v>
      </c>
      <c r="N349" t="s">
        <v>1109</v>
      </c>
      <c r="O349" t="s">
        <v>1150</v>
      </c>
      <c r="P349" s="3">
        <v>6340000</v>
      </c>
      <c r="Q349" s="4">
        <v>0</v>
      </c>
      <c r="R349" t="s">
        <v>1151</v>
      </c>
      <c r="S349" t="s">
        <v>1152</v>
      </c>
      <c r="T349" t="s">
        <v>1153</v>
      </c>
      <c r="V349" t="s">
        <v>732</v>
      </c>
      <c r="W349" t="s">
        <v>762</v>
      </c>
      <c r="X349" s="9" t="s">
        <v>1148</v>
      </c>
    </row>
    <row r="350" spans="1:24" ht="15.75" thickBot="1">
      <c r="A350" t="s">
        <v>1146</v>
      </c>
      <c r="B350" t="s">
        <v>1154</v>
      </c>
      <c r="C350" t="s">
        <v>1155</v>
      </c>
      <c r="F350" t="s">
        <v>27</v>
      </c>
      <c r="G350" t="s">
        <v>28</v>
      </c>
      <c r="I350" t="s">
        <v>27</v>
      </c>
      <c r="J350" s="4">
        <v>190201</v>
      </c>
      <c r="K350" t="s">
        <v>29</v>
      </c>
      <c r="L350" t="s">
        <v>1156</v>
      </c>
      <c r="M350" t="s">
        <v>31</v>
      </c>
      <c r="N350" t="s">
        <v>1104</v>
      </c>
      <c r="O350" t="s">
        <v>1157</v>
      </c>
      <c r="P350" s="3">
        <v>2372300</v>
      </c>
      <c r="Q350" s="3">
        <v>2372300</v>
      </c>
      <c r="R350" t="s">
        <v>1151</v>
      </c>
      <c r="S350" t="s">
        <v>1152</v>
      </c>
      <c r="T350" t="s">
        <v>1153</v>
      </c>
      <c r="V350" t="s">
        <v>732</v>
      </c>
      <c r="W350" t="s">
        <v>762</v>
      </c>
      <c r="X350" s="9" t="s">
        <v>1155</v>
      </c>
    </row>
    <row r="351" spans="1:24" ht="15.75" thickBot="1">
      <c r="A351" t="s">
        <v>1158</v>
      </c>
      <c r="B351" t="s">
        <v>1159</v>
      </c>
      <c r="C351" t="s">
        <v>1160</v>
      </c>
      <c r="F351" t="s">
        <v>27</v>
      </c>
      <c r="G351" t="s">
        <v>28</v>
      </c>
      <c r="I351" t="s">
        <v>27</v>
      </c>
      <c r="J351" s="4">
        <v>190201</v>
      </c>
      <c r="K351" t="s">
        <v>29</v>
      </c>
      <c r="L351" t="s">
        <v>1161</v>
      </c>
      <c r="M351" t="s">
        <v>31</v>
      </c>
      <c r="N351" t="s">
        <v>1117</v>
      </c>
      <c r="O351" t="s">
        <v>126</v>
      </c>
      <c r="P351" s="3">
        <v>120000</v>
      </c>
      <c r="Q351" s="3">
        <v>120000</v>
      </c>
      <c r="R351" t="s">
        <v>1162</v>
      </c>
      <c r="S351" t="s">
        <v>1163</v>
      </c>
      <c r="T351" t="s">
        <v>1164</v>
      </c>
      <c r="V351" t="s">
        <v>732</v>
      </c>
      <c r="W351" t="s">
        <v>733</v>
      </c>
      <c r="X351" s="9" t="s">
        <v>1160</v>
      </c>
    </row>
    <row r="352" spans="1:24" ht="15.75" thickBot="1">
      <c r="A352" t="s">
        <v>1001</v>
      </c>
      <c r="B352" t="s">
        <v>1165</v>
      </c>
      <c r="C352" t="s">
        <v>1166</v>
      </c>
      <c r="F352" t="s">
        <v>27</v>
      </c>
      <c r="G352" t="s">
        <v>28</v>
      </c>
      <c r="I352" t="s">
        <v>27</v>
      </c>
      <c r="J352" s="4">
        <v>190201</v>
      </c>
      <c r="K352" t="s">
        <v>29</v>
      </c>
      <c r="L352" t="s">
        <v>1167</v>
      </c>
      <c r="M352" t="s">
        <v>31</v>
      </c>
      <c r="N352" t="s">
        <v>1168</v>
      </c>
      <c r="O352" t="s">
        <v>1169</v>
      </c>
      <c r="P352" s="4">
        <v>0</v>
      </c>
      <c r="Q352" s="4">
        <v>0</v>
      </c>
      <c r="R352" t="s">
        <v>1005</v>
      </c>
      <c r="S352" t="s">
        <v>35</v>
      </c>
      <c r="T352" t="s">
        <v>36</v>
      </c>
      <c r="U352" t="s">
        <v>1170</v>
      </c>
      <c r="V352" t="s">
        <v>996</v>
      </c>
      <c r="W352" t="s">
        <v>997</v>
      </c>
      <c r="X352" s="9" t="s">
        <v>1166</v>
      </c>
    </row>
    <row r="353" spans="1:24" ht="15.75" thickBot="1">
      <c r="A353" t="s">
        <v>683</v>
      </c>
      <c r="B353" t="s">
        <v>1171</v>
      </c>
      <c r="C353" t="s">
        <v>1172</v>
      </c>
      <c r="F353" t="s">
        <v>27</v>
      </c>
      <c r="G353" t="s">
        <v>28</v>
      </c>
      <c r="I353" t="s">
        <v>27</v>
      </c>
      <c r="J353" s="4">
        <v>190201</v>
      </c>
      <c r="K353" t="s">
        <v>29</v>
      </c>
      <c r="L353" t="s">
        <v>1173</v>
      </c>
      <c r="M353" t="s">
        <v>31</v>
      </c>
      <c r="N353" t="s">
        <v>742</v>
      </c>
      <c r="O353" t="s">
        <v>1174</v>
      </c>
      <c r="P353" s="4">
        <v>0</v>
      </c>
      <c r="Q353" s="4">
        <v>0</v>
      </c>
      <c r="R353" t="s">
        <v>687</v>
      </c>
      <c r="S353" t="s">
        <v>688</v>
      </c>
      <c r="T353" t="s">
        <v>36</v>
      </c>
      <c r="U353" t="s">
        <v>1170</v>
      </c>
      <c r="V353" t="s">
        <v>996</v>
      </c>
      <c r="W353" t="s">
        <v>1175</v>
      </c>
      <c r="X353" s="31" t="s">
        <v>1172</v>
      </c>
    </row>
  </sheetData>
  <autoFilter ref="A2:X353" xr:uid="{00000000-0009-0000-0000-000000000000}"/>
  <mergeCells count="1">
    <mergeCell ref="A1:X1"/>
  </mergeCells>
  <hyperlinks>
    <hyperlink ref="X3" r:id="rId1" display="https://emenscr.nesdc.go.th/viewer/view.html?id=5d56315b0e9fc4172ab8e560&amp;username=moi5532011" xr:uid="{FE442EC7-FCCD-4704-A199-ED5EE3B33F44}"/>
    <hyperlink ref="X4" r:id="rId2" display="https://emenscr.nesdc.go.th/viewer/view.html?id=5d82f6f71970f105a15990c8&amp;username=moi5532011" xr:uid="{5E1EB0A3-50AF-4093-B57C-30A6DC99A80D}"/>
    <hyperlink ref="X5" r:id="rId3" display="https://emenscr.nesdc.go.th/viewer/view.html?id=5d82f9e442d188059b35523e&amp;username=moi5532011" xr:uid="{51B46205-E0BA-43E3-BF73-A4265ECE9E4A}"/>
    <hyperlink ref="X6" r:id="rId4" display="https://emenscr.nesdc.go.th/viewer/view.html?id=5d82fd1e1970f105a15990d6&amp;username=moi5532011" xr:uid="{AD478085-F0FD-446D-85F0-F45C57CA3B11}"/>
    <hyperlink ref="X7" r:id="rId5" display="https://emenscr.nesdc.go.th/viewer/view.html?id=5d82ff46c9040805a0286959&amp;username=moi5532011" xr:uid="{9EE86293-5E3A-4106-9A30-87F84E8AB1BB}"/>
    <hyperlink ref="X8" r:id="rId6" display="https://emenscr.nesdc.go.th/viewer/view.html?id=5d8305086e6bea05a699b642&amp;username=moi5532011" xr:uid="{C4D42FB7-4BA6-462C-9B84-C083CB224FE5}"/>
    <hyperlink ref="X9" r:id="rId7" display="https://emenscr.nesdc.go.th/viewer/view.html?id=5d8307751970f105a15990e2&amp;username=moi5532011" xr:uid="{D2AEC295-2375-4A56-8405-D79244F66F7A}"/>
    <hyperlink ref="X10" r:id="rId8" display="https://emenscr.nesdc.go.th/viewer/view.html?id=5d830a8d1970f105a15990ee&amp;username=moi5532011" xr:uid="{29DD57BB-0140-4E3B-917F-39A86EFE69D5}"/>
    <hyperlink ref="X11" r:id="rId9" display="https://emenscr.nesdc.go.th/viewer/view.html?id=5d831f3ec9040805a0286983&amp;username=moi5532011" xr:uid="{91FFA0BA-AFA8-4924-82A9-6DD452928E19}"/>
    <hyperlink ref="X12" r:id="rId10" display="https://emenscr.nesdc.go.th/viewer/view.html?id=5d83226a42d188059b35527f&amp;username=moi5532011" xr:uid="{5633D4F1-2E81-4216-B21A-FE9B7996BB61}"/>
    <hyperlink ref="X13" r:id="rId11" display="https://emenscr.nesdc.go.th/viewer/view.html?id=5d8325851970f105a1599103&amp;username=moi5532011" xr:uid="{28802EDB-1229-489E-9F2D-EF34240E817C}"/>
    <hyperlink ref="X14" r:id="rId12" display="https://emenscr.nesdc.go.th/viewer/view.html?id=5d8327581970f105a159910d&amp;username=moi5532011" xr:uid="{942C6603-2C51-4CF4-B063-5ABCDDDD354E}"/>
    <hyperlink ref="X15" r:id="rId13" display="https://emenscr.nesdc.go.th/viewer/view.html?id=5d8329d41970f105a1599116&amp;username=moi5532011" xr:uid="{AC15D448-015F-4965-94CA-C61C9ED360E6}"/>
    <hyperlink ref="X16" r:id="rId14" display="https://emenscr.nesdc.go.th/viewer/view.html?id=5d832b871970f105a159911a&amp;username=moi5532011" xr:uid="{057836B7-ECE2-4F0A-BCD7-A8E32D1CAC77}"/>
    <hyperlink ref="X17" r:id="rId15" display="https://emenscr.nesdc.go.th/viewer/view.html?id=5d832dcb1970f105a1599122&amp;username=moi5532011" xr:uid="{2809F1A6-3843-421A-B50C-AA45033A3638}"/>
    <hyperlink ref="X18" r:id="rId16" display="https://emenscr.nesdc.go.th/viewer/view.html?id=5d83314c6e6bea05a699b684&amp;username=moi5532011" xr:uid="{3C620DA1-9CBC-4F1C-A0D3-6373A5BA5E0F}"/>
    <hyperlink ref="X19" r:id="rId17" display="https://emenscr.nesdc.go.th/viewer/view.html?id=5d83341a1970f105a1599135&amp;username=moi5532011" xr:uid="{6269FAF7-7944-4129-89FD-84D0B072FA3C}"/>
    <hyperlink ref="X20" r:id="rId18" display="https://emenscr.nesdc.go.th/viewer/view.html?id=5d8336816e6bea05a699b68f&amp;username=moi5532011" xr:uid="{1E683D30-C8E1-4CD4-BC51-1953E4BE298B}"/>
    <hyperlink ref="X21" r:id="rId19" display="https://emenscr.nesdc.go.th/viewer/view.html?id=5d833ad742d188059b3552d7&amp;username=moi5532011" xr:uid="{91E4FF37-4A85-4268-A18E-1D4D87E03A10}"/>
    <hyperlink ref="X22" r:id="rId20" display="https://emenscr.nesdc.go.th/viewer/view.html?id=5d833f67c9040805a02869cc&amp;username=moi5532011" xr:uid="{AB648440-C238-4BE6-800F-0C13A094A5A1}"/>
    <hyperlink ref="X23" r:id="rId21" display="https://emenscr.nesdc.go.th/viewer/view.html?id=5d83422642d188059b3552e5&amp;username=moi5532011" xr:uid="{71B44078-9C4C-4FA9-A03C-74A8E09283B5}"/>
    <hyperlink ref="X24" r:id="rId22" display="https://emenscr.nesdc.go.th/viewer/view.html?id=5d83466442d188059b3552f2&amp;username=moi5532011" xr:uid="{2E357238-70BC-4677-8B6E-47E4EA45B0F1}"/>
    <hyperlink ref="X25" r:id="rId23" display="https://emenscr.nesdc.go.th/viewer/view.html?id=5d834939c9040805a02869e4&amp;username=moi5532011" xr:uid="{5C256FA2-5667-45E8-A369-188D7071E927}"/>
    <hyperlink ref="X26" r:id="rId24" display="https://emenscr.nesdc.go.th/viewer/view.html?id=5d834c896e6bea05a699b6cd&amp;username=moi5532011" xr:uid="{1E9FB843-B2E5-400D-9345-182FCFE1522E}"/>
    <hyperlink ref="X27" r:id="rId25" display="https://emenscr.nesdc.go.th/viewer/view.html?id=5d834e4e6e6bea05a699b6d4&amp;username=moi5532011" xr:uid="{0D644178-43C3-4C14-BCC5-242793B93ADD}"/>
    <hyperlink ref="X28" r:id="rId26" display="https://emenscr.nesdc.go.th/viewer/view.html?id=5d8afc846e6bea05a699ba47&amp;username=mnre07061" xr:uid="{919285BD-E045-4472-847B-BB2147E91DAD}"/>
    <hyperlink ref="X29" r:id="rId27" display="https://emenscr.nesdc.go.th/viewer/view.html?id=5d8b00876e6bea05a699ba4b&amp;username=mnre07061" xr:uid="{4908EC58-A777-4F31-A56B-E636DF4B76AC}"/>
    <hyperlink ref="X30" r:id="rId28" display="https://emenscr.nesdc.go.th/viewer/view.html?id=5d8b03fdc9040805a0286dbc&amp;username=mnre07061" xr:uid="{B5F38070-AE32-4DD5-9C72-D2335E53BED8}"/>
    <hyperlink ref="X31" r:id="rId29" display="https://emenscr.nesdc.go.th/viewer/view.html?id=5d8b07a442d188059b355651&amp;username=mnre07061" xr:uid="{AA19F2AC-EAB0-4BC8-8518-078917FC3659}"/>
    <hyperlink ref="X32" r:id="rId30" display="https://emenscr.nesdc.go.th/viewer/view.html?id=5d8b4fbb42d188059b355701&amp;username=mnre07071" xr:uid="{6BA167A9-1ACC-4B5E-A096-2265051CC36E}"/>
    <hyperlink ref="X33" r:id="rId31" display="https://emenscr.nesdc.go.th/viewer/view.html?id=5d8c31c0c9040805a0286ebc&amp;username=moi5512011" xr:uid="{4F5B8110-3335-450E-88B2-4589EA5D5648}"/>
    <hyperlink ref="X34" r:id="rId32" display="https://emenscr.nesdc.go.th/viewer/view.html?id=5d8c3f8b6e6bea05a699bb7f&amp;username=moi5512011" xr:uid="{99A3D07A-A045-4777-A4B5-F3858BCC5B24}"/>
    <hyperlink ref="X35" r:id="rId33" display="https://emenscr.nesdc.go.th/viewer/view.html?id=5d8c432642d188059b355799&amp;username=moi5512011" xr:uid="{FF14F8AD-DFF2-4662-A7B8-0826CE68A414}"/>
    <hyperlink ref="X36" r:id="rId34" display="https://emenscr.nesdc.go.th/viewer/view.html?id=5d8c5c411970f105a1599686&amp;username=moi5512011" xr:uid="{1B83BA1E-D2A5-44B6-9E0F-1EB76E655132}"/>
    <hyperlink ref="X37" r:id="rId35" display="https://emenscr.nesdc.go.th/viewer/view.html?id=5d8c5f341970f105a159968d&amp;username=moi5512011" xr:uid="{EF52978F-FFA3-41D7-82C7-4D64F747A0EA}"/>
    <hyperlink ref="X38" r:id="rId36" display="https://emenscr.nesdc.go.th/viewer/view.html?id=5d8c679142d188059b3557ef&amp;username=moi5512011" xr:uid="{F6DF9444-421C-41B6-A468-774E5A40658A}"/>
    <hyperlink ref="X39" r:id="rId37" display="https://emenscr.nesdc.go.th/viewer/view.html?id=5d8c6b401970f105a15996ba&amp;username=moi5512011" xr:uid="{FCA656F8-EA59-4306-8DCF-9E485E428790}"/>
    <hyperlink ref="X40" r:id="rId38" display="https://emenscr.nesdc.go.th/viewer/view.html?id=5d8c70681970f105a15996d4&amp;username=moi5512011" xr:uid="{8F575AFB-A805-47F5-A34A-A7680F8BB521}"/>
    <hyperlink ref="X41" r:id="rId39" display="https://emenscr.nesdc.go.th/viewer/view.html?id=5d8c79af42d188059b355832&amp;username=moi5512011" xr:uid="{E233920A-8519-4D02-8CEE-D1465B783160}"/>
    <hyperlink ref="X42" r:id="rId40" display="https://emenscr.nesdc.go.th/viewer/view.html?id=5d8c7ce71eb143648e8b346b&amp;username=moi5511031" xr:uid="{51E0338F-EA88-4209-BCAE-187D73E6DE38}"/>
    <hyperlink ref="X43" r:id="rId41" display="https://emenscr.nesdc.go.th/viewer/view.html?id=5d8d7cf11eb143648e8b351a&amp;username=moi5531011" xr:uid="{2E7AB768-180D-45F8-A11D-6C7A393ECAFF}"/>
    <hyperlink ref="X44" r:id="rId42" display="https://emenscr.nesdc.go.th/viewer/view.html?id=5d8da9da6110b422f752142f&amp;username=moi5512011" xr:uid="{6D2114B2-C14A-48F9-865E-1848A23DF97D}"/>
    <hyperlink ref="X45" r:id="rId43" display="https://emenscr.nesdc.go.th/viewer/view.html?id=5d8dae4da6abc9230910997a&amp;username=moi5512011" xr:uid="{688C0E70-FB7D-4568-B3AC-7981EA404DBC}"/>
    <hyperlink ref="X46" r:id="rId44" display="https://emenscr.nesdc.go.th/viewer/view.html?id=5d8daf9d9e2b4d2303cfd542&amp;username=moi5512011" xr:uid="{A9B05C93-5BD4-446C-8392-7C9CAAED4C5F}"/>
    <hyperlink ref="X47" r:id="rId45" display="https://emenscr.nesdc.go.th/viewer/view.html?id=5d8db0df9349fb22f9ca41d1&amp;username=moi5512011" xr:uid="{BE8B6558-D5CC-4534-B66A-76EF85E043E9}"/>
    <hyperlink ref="X48" r:id="rId46" display="https://emenscr.nesdc.go.th/viewer/view.html?id=5d8db1f19349fb22f9ca41d6&amp;username=moi5512011" xr:uid="{89D99FFF-6734-4107-A167-2943FE232423}"/>
    <hyperlink ref="X49" r:id="rId47" display="https://emenscr.nesdc.go.th/viewer/view.html?id=5d8db64b9349fb22f9ca41e7&amp;username=moi5512011" xr:uid="{44C83BA2-E90C-4939-B39F-BC80C9B6F356}"/>
    <hyperlink ref="X50" r:id="rId48" display="https://emenscr.nesdc.go.th/viewer/view.html?id=5d8db7999e2b4d2303cfd553&amp;username=moi5512011" xr:uid="{44CABD2A-B068-461C-A977-34EA598D6215}"/>
    <hyperlink ref="X51" r:id="rId49" display="https://emenscr.nesdc.go.th/viewer/view.html?id=5d8db907a6abc923091099a5&amp;username=moi5512011" xr:uid="{88B77AF5-2981-4F75-AB46-7BEBE221BEA4}"/>
    <hyperlink ref="X52" r:id="rId50" display="https://emenscr.nesdc.go.th/viewer/view.html?id=5d8dba466110b422f7521454&amp;username=moi5512011" xr:uid="{BFE98483-4DAB-48F4-B52A-8F3739CAF991}"/>
    <hyperlink ref="X53" r:id="rId51" display="https://emenscr.nesdc.go.th/viewer/view.html?id=5d8dbb436110b422f7521457&amp;username=moi5512011" xr:uid="{1E7073A9-A43A-4BB3-AB76-07C1970FF32D}"/>
    <hyperlink ref="X54" r:id="rId52" display="https://emenscr.nesdc.go.th/viewer/view.html?id=5d8dbc3ca6abc923091099b7&amp;username=moi5512011" xr:uid="{F473C05B-4DDB-4C91-8CEB-22B3C51AC3F8}"/>
    <hyperlink ref="X55" r:id="rId53" display="https://emenscr.nesdc.go.th/viewer/view.html?id=5d8dbd2e6110b422f7521460&amp;username=moi5512011" xr:uid="{3DE3E6B8-AACC-4406-A731-41D69249273B}"/>
    <hyperlink ref="X56" r:id="rId54" display="https://emenscr.nesdc.go.th/viewer/view.html?id=5d8dbe149e2b4d2303cfd575&amp;username=moi5512011" xr:uid="{F633A9AC-FBE3-43F5-AC8E-AEF46BE6B833}"/>
    <hyperlink ref="X57" r:id="rId55" display="https://emenscr.nesdc.go.th/viewer/view.html?id=5d8dbf55a6abc923091099c5&amp;username=moi5512011" xr:uid="{10F8F971-5B00-48A3-9BA4-B38B079A1938}"/>
    <hyperlink ref="X58" r:id="rId56" display="https://emenscr.nesdc.go.th/viewer/view.html?id=5d8dc0aa6110b422f752146b&amp;username=moi5512011" xr:uid="{CE79A4CA-6927-475F-BBF2-AEF967076E15}"/>
    <hyperlink ref="X59" r:id="rId57" display="https://emenscr.nesdc.go.th/viewer/view.html?id=5d8dc44e9e2b4d2303cfd592&amp;username=moi5512011" xr:uid="{880C2F83-7BD7-4AC8-BE59-DDF1C0E89209}"/>
    <hyperlink ref="X60" r:id="rId58" display="https://emenscr.nesdc.go.th/viewer/view.html?id=5d8dc69e6110b422f7521481&amp;username=moi5512011" xr:uid="{6577B463-2E78-4261-A01E-AC8D5FFE1D86}"/>
    <hyperlink ref="X61" r:id="rId59" display="https://emenscr.nesdc.go.th/viewer/view.html?id=5d8dc7999349fb22f9ca4228&amp;username=moi5512011" xr:uid="{C264F461-469D-425E-9CFD-2A838AA82C88}"/>
    <hyperlink ref="X62" r:id="rId60" display="https://emenscr.nesdc.go.th/viewer/view.html?id=5d8dc90da6abc923091099ff&amp;username=moi5512011" xr:uid="{5BCF5927-CC81-42FA-9D99-EA37C824C69F}"/>
    <hyperlink ref="X63" r:id="rId61" display="https://emenscr.nesdc.go.th/viewer/view.html?id=5d8dca85a6abc92309109a13&amp;username=moi5512011" xr:uid="{D092F756-B8FC-4776-9F45-18488A7E6579}"/>
    <hyperlink ref="X64" r:id="rId62" display="https://emenscr.nesdc.go.th/viewer/view.html?id=5d8dcb989349fb22f9ca423f&amp;username=moi5512011" xr:uid="{239A08A7-7458-4628-BA2C-411AC6A93B30}"/>
    <hyperlink ref="X65" r:id="rId63" display="https://emenscr.nesdc.go.th/viewer/view.html?id=5d8dcc7a9e2b4d2303cfd5b8&amp;username=moi5512011" xr:uid="{C984FF87-CC64-4AA2-89EA-80642EE6B83B}"/>
    <hyperlink ref="X66" r:id="rId64" display="https://emenscr.nesdc.go.th/viewer/view.html?id=5d8dcd5fa6abc92309109a20&amp;username=moi5512011" xr:uid="{39F47F69-F899-4B67-B230-418A64588B65}"/>
    <hyperlink ref="X67" r:id="rId65" display="https://emenscr.nesdc.go.th/viewer/view.html?id=5d8dce549349fb22f9ca4250&amp;username=moi5512011" xr:uid="{11DC81B5-61E5-4002-8ADB-F8220B0ED492}"/>
    <hyperlink ref="X68" r:id="rId66" display="https://emenscr.nesdc.go.th/viewer/view.html?id=5d8dd0439e2b4d2303cfd5d5&amp;username=moi5512011" xr:uid="{CE3D6D4B-3507-46D7-908D-36B1D8CBF4D2}"/>
    <hyperlink ref="X69" r:id="rId67" display="https://emenscr.nesdc.go.th/viewer/view.html?id=5d903fbfe28f6f1146041adb&amp;username=moi5541011" xr:uid="{BFB47771-8730-4D71-8CAD-B86C43B63BEB}"/>
    <hyperlink ref="X70" r:id="rId68" display="https://emenscr.nesdc.go.th/viewer/view.html?id=5d90432e2425aa11438d84a6&amp;username=moi5541011" xr:uid="{EE66CDB4-9DD9-42E1-8321-E12D94C0302C}"/>
    <hyperlink ref="X71" r:id="rId69" display="https://emenscr.nesdc.go.th/viewer/view.html?id=5d905c06506bf53821c1e061&amp;username=moi5541011" xr:uid="{F3BFFA64-CB7E-480C-B008-74C3FDD06EE6}"/>
    <hyperlink ref="X72" r:id="rId70" display="https://emenscr.nesdc.go.th/viewer/view.html?id=5d905e31f1edc5382bd21105&amp;username=moi5541011" xr:uid="{183FB0A7-04E9-4DBE-841B-3EFF56289E2E}"/>
    <hyperlink ref="X73" r:id="rId71" display="https://emenscr.nesdc.go.th/viewer/view.html?id=5d906110506bf53821c1e064&amp;username=moi5541011" xr:uid="{77201BB6-DE36-466E-86E7-EE9118EC50D8}"/>
    <hyperlink ref="X74" r:id="rId72" display="https://emenscr.nesdc.go.th/viewer/view.html?id=5d906522506bf53821c1e068&amp;username=moi5541011" xr:uid="{310D1FDD-7B31-4E1E-B64C-5F0B7E4E1550}"/>
    <hyperlink ref="X75" r:id="rId73" display="https://emenscr.nesdc.go.th/viewer/view.html?id=5d906685f1edc5382bd21114&amp;username=moi5541011" xr:uid="{7552D7E2-8057-445E-A183-BB007DA1D1D3}"/>
    <hyperlink ref="X76" r:id="rId74" display="https://emenscr.nesdc.go.th/viewer/view.html?id=5d9068c2f1edc5382bd21117&amp;username=moi5541011" xr:uid="{C3C47274-6CF9-4C4B-A4D4-29CB4C46B6FC}"/>
    <hyperlink ref="X77" r:id="rId75" display="https://emenscr.nesdc.go.th/viewer/view.html?id=5d906bfd1bfd32382638afd6&amp;username=moi5541011" xr:uid="{2D966B4E-033A-47F0-AE60-5A1E1F9CCE35}"/>
    <hyperlink ref="X78" r:id="rId76" display="https://emenscr.nesdc.go.th/viewer/view.html?id=5d906ed0506bf53821c1e070&amp;username=moi5541011" xr:uid="{1F096684-FA3B-4337-B8FD-5871BC17377C}"/>
    <hyperlink ref="X79" r:id="rId77" display="https://emenscr.nesdc.go.th/viewer/view.html?id=5d907024f1edc5382bd2111e&amp;username=moi5541011" xr:uid="{FFF5CB4F-ED16-46EC-8F02-3E31F902D199}"/>
    <hyperlink ref="X80" r:id="rId78" display="https://emenscr.nesdc.go.th/viewer/view.html?id=5d9071511bfd32382638afe2&amp;username=moi5541011" xr:uid="{57A8D26A-E99C-46D5-A0D3-2C9DCD03BBD9}"/>
    <hyperlink ref="X81" r:id="rId79" display="https://emenscr.nesdc.go.th/viewer/view.html?id=5d90727f506bf53821c1e073&amp;username=moi5541011" xr:uid="{757CBCB2-8120-49DF-A120-346261D0C144}"/>
    <hyperlink ref="X82" r:id="rId80" display="https://emenscr.nesdc.go.th/viewer/view.html?id=5d9073ea506bf53821c1e076&amp;username=moi5541011" xr:uid="{CE59AAFA-C0F0-420E-9158-BBB95A17A1DD}"/>
    <hyperlink ref="X83" r:id="rId81" display="https://emenscr.nesdc.go.th/viewer/view.html?id=5d9076241bfd32382638afea&amp;username=moi5541011" xr:uid="{2568333F-6A97-4779-9F42-A43387296BD6}"/>
    <hyperlink ref="X84" r:id="rId82" display="https://emenscr.nesdc.go.th/viewer/view.html?id=5d9077511bfd32382638afed&amp;username=moi5541011" xr:uid="{391DF352-207A-467B-903F-6213DEE25F01}"/>
    <hyperlink ref="X85" r:id="rId83" display="https://emenscr.nesdc.go.th/viewer/view.html?id=5d90797af1edc5382bd21121&amp;username=moi5541011" xr:uid="{A238C063-B299-4704-8184-80904E79B0B6}"/>
    <hyperlink ref="X86" r:id="rId84" display="https://emenscr.nesdc.go.th/viewer/view.html?id=5d907b1ff1edc5382bd21124&amp;username=moi5541011" xr:uid="{1C30EAEF-F4EA-42AE-8B68-D01B9248A9D9}"/>
    <hyperlink ref="X87" r:id="rId85" display="https://emenscr.nesdc.go.th/viewer/view.html?id=5d907cc4506bf53821c1e080&amp;username=moi5541011" xr:uid="{FF9B8756-69D9-466A-A528-297981E7D3C3}"/>
    <hyperlink ref="X88" r:id="rId86" display="https://emenscr.nesdc.go.th/viewer/view.html?id=5d907dce704cae382051282d&amp;username=moi5541011" xr:uid="{F02D8C16-D13F-49E0-B1B3-AE693761A287}"/>
    <hyperlink ref="X89" r:id="rId87" display="https://emenscr.nesdc.go.th/viewer/view.html?id=5d907fa3704cae3820512833&amp;username=moi5541011" xr:uid="{B9558C75-D395-483A-93DB-464B388AEF79}"/>
    <hyperlink ref="X90" r:id="rId88" display="https://emenscr.nesdc.go.th/viewer/view.html?id=5d90809d506bf53821c1e086&amp;username=moi5541011" xr:uid="{1DE560FA-AE34-4876-A0EA-A06615D39E4C}"/>
    <hyperlink ref="X91" r:id="rId89" display="https://emenscr.nesdc.go.th/viewer/view.html?id=5d9081fff1edc5382bd21130&amp;username=moi5541011" xr:uid="{35AC15CA-3CF3-4A35-89BD-2F016CCFAECF}"/>
    <hyperlink ref="X92" r:id="rId90" display="https://emenscr.nesdc.go.th/viewer/view.html?id=5d9082f7506bf53821c1e089&amp;username=moi5541011" xr:uid="{84D23A47-989B-4DE6-9B30-E8E8A7931C15}"/>
    <hyperlink ref="X93" r:id="rId91" display="https://emenscr.nesdc.go.th/viewer/view.html?id=5d9083e41bfd32382638aff9&amp;username=moi5541011" xr:uid="{A9DFF793-998A-4D82-BC99-A7A88ED1145E}"/>
    <hyperlink ref="X94" r:id="rId92" display="https://emenscr.nesdc.go.th/viewer/view.html?id=5d908562f1edc5382bd21137&amp;username=moi5541011" xr:uid="{EF535278-048E-4564-9493-F36BAFE6989E}"/>
    <hyperlink ref="X95" r:id="rId93" display="https://emenscr.nesdc.go.th/viewer/view.html?id=5d908690506bf53821c1e08d&amp;username=moi5541011" xr:uid="{72FBDA77-3BE1-4D84-B115-823FD75BB791}"/>
    <hyperlink ref="X96" r:id="rId94" display="https://emenscr.nesdc.go.th/viewer/view.html?id=5d9088de1bfd32382638affc&amp;username=moi5541011" xr:uid="{F9DBBD77-A8F0-4300-8BFA-B422A3BC03DC}"/>
    <hyperlink ref="X97" r:id="rId95" display="https://emenscr.nesdc.go.th/viewer/view.html?id=5d908a12f1edc5382bd2113a&amp;username=moi5541011" xr:uid="{50F768F8-CBB5-4C46-BB7C-5A4D320910B8}"/>
    <hyperlink ref="X98" r:id="rId96" display="https://emenscr.nesdc.go.th/viewer/view.html?id=5d90dc96041f741445b6774d&amp;username=moi5521011" xr:uid="{30196E75-94B5-4CDC-A873-F3A37AF3934E}"/>
    <hyperlink ref="X99" r:id="rId97" display="https://emenscr.nesdc.go.th/viewer/view.html?id=5d916f2e32524e41c34097a0&amp;username=moi5521011" xr:uid="{9E658BD8-C014-41FB-B09F-A753A357D516}"/>
    <hyperlink ref="X100" r:id="rId98" display="https://emenscr.nesdc.go.th/viewer/view.html?id=5d91734f32524e41c34097a7&amp;username=moi5521011" xr:uid="{1B4FA305-5CBE-4E91-B116-DC2BE3D3D449}"/>
    <hyperlink ref="X101" r:id="rId99" display="https://emenscr.nesdc.go.th/viewer/view.html?id=5d91782ff859f141bd48637f&amp;username=moi5521011" xr:uid="{AB65B5C6-5CC7-4799-A1B1-FE116C6B0FAE}"/>
    <hyperlink ref="X102" r:id="rId100" display="https://emenscr.nesdc.go.th/viewer/view.html?id=5d9181037b4bdf41cc5a4324&amp;username=moi5521011" xr:uid="{268C7698-1E51-495B-8418-69A47DE03C05}"/>
    <hyperlink ref="X103" r:id="rId101" display="https://emenscr.nesdc.go.th/viewer/view.html?id=5d9187371ec55a46a4ef1392&amp;username=moi5521011" xr:uid="{179FDD7D-866C-4B54-95F2-20C0B3874573}"/>
    <hyperlink ref="X104" r:id="rId102" display="https://emenscr.nesdc.go.th/viewer/view.html?id=5d91a14d2cf06546a62a83ee&amp;username=moi5521011" xr:uid="{63F0D81B-2F1F-40D8-A338-E38BFE780EB8}"/>
    <hyperlink ref="X105" r:id="rId103" display="https://emenscr.nesdc.go.th/viewer/view.html?id=5d91ab68d21c82469e4472c4&amp;username=moi5521011" xr:uid="{7B757EFE-C32C-4212-9026-5E90DE842941}"/>
    <hyperlink ref="X106" r:id="rId104" display="https://emenscr.nesdc.go.th/viewer/view.html?id=5d91bbe9d21c82469e447305&amp;username=moi5521011" xr:uid="{D1221114-73E7-480E-8AE6-0BC718FF3992}"/>
    <hyperlink ref="X107" r:id="rId105" display="https://emenscr.nesdc.go.th/viewer/view.html?id=5d91c13c9448b55a22afdc52&amp;username=moi5521011" xr:uid="{7B036D0A-0BE9-4761-B8E7-180F5B9B5735}"/>
    <hyperlink ref="X108" r:id="rId106" display="https://emenscr.nesdc.go.th/viewer/view.html?id=5d91c7b0f874425a198d6343&amp;username=moi5521011" xr:uid="{34133946-3212-482B-9AEF-6508BA138A0C}"/>
    <hyperlink ref="X109" r:id="rId107" display="https://emenscr.nesdc.go.th/viewer/view.html?id=5d91ce3e9448b55a22afdc9d&amp;username=moi5521011" xr:uid="{38DE4C14-3180-45B8-80C0-3C4C61177726}"/>
    <hyperlink ref="X110" r:id="rId108" display="https://emenscr.nesdc.go.th/viewer/view.html?id=5d91d2f2e387cd5a18c82d20&amp;username=moi5521011" xr:uid="{59EA6ED9-A90D-4B6D-920E-6F24E55E13EC}"/>
    <hyperlink ref="X111" r:id="rId109" display="https://emenscr.nesdc.go.th/viewer/view.html?id=5d921c04c8be5b6741d6e311&amp;username=moi5521011" xr:uid="{5432C557-517F-4173-83C4-73A99DF9C07F}"/>
    <hyperlink ref="X112" r:id="rId110" display="https://emenscr.nesdc.go.th/viewer/view.html?id=5d922223c8be5b6741d6e316&amp;username=moi5521011" xr:uid="{9AB1745D-8C89-4C7F-807D-D686A1A18F57}"/>
    <hyperlink ref="X113" r:id="rId111" display="https://emenscr.nesdc.go.th/viewer/view.html?id=5d922711b3b6af7ba322d526&amp;username=moi5521011" xr:uid="{8952F586-74B7-4EEF-9C43-F07488A8D7B6}"/>
    <hyperlink ref="X114" r:id="rId112" display="https://emenscr.nesdc.go.th/viewer/view.html?id=5d922ba9b3b6af7ba322d531&amp;username=moi5521011" xr:uid="{0A3732E9-7489-4F60-B397-CC2F07AFD3D1}"/>
    <hyperlink ref="X115" r:id="rId113" display="https://emenscr.nesdc.go.th/viewer/view.html?id=5d9232867d59c17b9d0f8d9d&amp;username=moi5521011" xr:uid="{7E469EA9-28A5-470F-91C1-46C4A8B06CAB}"/>
    <hyperlink ref="X116" r:id="rId114" display="https://emenscr.nesdc.go.th/viewer/view.html?id=5d947b918b5c3540ccab9523&amp;username=mnre07051" xr:uid="{C0F2B349-F8E2-400D-B52B-935B49807CC9}"/>
    <hyperlink ref="X117" r:id="rId115" display="https://emenscr.nesdc.go.th/viewer/view.html?id=5d956f18644fd240c48a1df7&amp;username=moi5531011" xr:uid="{872182CB-2FD9-4588-9411-B35599C77150}"/>
    <hyperlink ref="X118" r:id="rId116" display="https://emenscr.nesdc.go.th/viewer/view.html?id=5d959c7e8b5c3540ccab9571&amp;username=moi5531011" xr:uid="{893C020A-9F02-4D30-A7B2-75493A80FCDE}"/>
    <hyperlink ref="X119" r:id="rId117" display="https://emenscr.nesdc.go.th/viewer/view.html?id=5d95a6ad8b5c3540ccab9580&amp;username=moi5531011" xr:uid="{CFFCF325-EBF4-4DF0-8D1B-CD83753E540B}"/>
    <hyperlink ref="X120" r:id="rId118" display="https://emenscr.nesdc.go.th/viewer/view.html?id=5d95aa7d8b5c3540ccab9585&amp;username=moi5531011" xr:uid="{EDC06241-D033-4B4A-B079-2284A81E376A}"/>
    <hyperlink ref="X121" r:id="rId119" display="https://emenscr.nesdc.go.th/viewer/view.html?id=5d95ac3e644fd240c48a1e55&amp;username=moi5531011" xr:uid="{189F0045-61CB-4617-99C5-EF6D9A11A5B4}"/>
    <hyperlink ref="X122" r:id="rId120" display="https://emenscr.nesdc.go.th/viewer/view.html?id=5d95ae518b5c3540ccab958e&amp;username=moi5531011" xr:uid="{200AEABB-D2DC-41CE-97F5-4E720EA913F6}"/>
    <hyperlink ref="X123" r:id="rId121" display="https://emenscr.nesdc.go.th/viewer/view.html?id=5d95b2b0644fd240c48a1e62&amp;username=moi5531011" xr:uid="{0F5E98C4-860F-4C84-A444-E28DDC3C5267}"/>
    <hyperlink ref="X124" r:id="rId122" display="https://emenscr.nesdc.go.th/viewer/view.html?id=5d95b4a28b5c3540ccab959c&amp;username=moi5531011" xr:uid="{F527275E-3785-4D2F-9E8F-8B6536391A79}"/>
    <hyperlink ref="X125" r:id="rId123" display="https://emenscr.nesdc.go.th/viewer/view.html?id=5d95b7758ee72640c581e5c3&amp;username=moi5531011" xr:uid="{F46A7188-E2F5-4260-A036-05526722AA7E}"/>
    <hyperlink ref="X126" r:id="rId124" display="https://emenscr.nesdc.go.th/viewer/view.html?id=5d95b9ff644fd240c48a1e74&amp;username=moi5531011" xr:uid="{2B8DD5ED-8E53-4FD4-B1B2-6D242182E9E1}"/>
    <hyperlink ref="X127" r:id="rId125" display="https://emenscr.nesdc.go.th/viewer/view.html?id=5d95be46644fd240c48a1e8b&amp;username=moi5531011" xr:uid="{1C29B849-2C85-4471-BA5A-EB7D5EDAD744}"/>
    <hyperlink ref="X128" r:id="rId126" display="https://emenscr.nesdc.go.th/viewer/view.html?id=5d95c016644fd240c48a1e93&amp;username=moi5531011" xr:uid="{3C7B1256-57CD-412A-958F-F057DD5A24A4}"/>
    <hyperlink ref="X129" r:id="rId127" display="https://emenscr.nesdc.go.th/viewer/view.html?id=5d95c0698ee72640c581e5e2&amp;username=moi5531011" xr:uid="{EECA52D6-132E-4E61-A771-569F787934D5}"/>
    <hyperlink ref="X130" r:id="rId128" display="https://emenscr.nesdc.go.th/viewer/view.html?id=5d95c18f8ee72640c581e5e5&amp;username=moi5531011" xr:uid="{5000E5DF-AE02-455E-8E7B-15250F94A68E}"/>
    <hyperlink ref="X131" r:id="rId129" display="https://emenscr.nesdc.go.th/viewer/view.html?id=5d95c1c9644fd240c48a1e98&amp;username=moi5531011" xr:uid="{4F7B5CAA-EC76-42A8-89C8-F97DE3EA5767}"/>
    <hyperlink ref="X132" r:id="rId130" display="https://emenscr.nesdc.go.th/viewer/view.html?id=5d95c300db860d40cac8fb12&amp;username=moi5531011" xr:uid="{6A08DAD9-F6D3-458F-B395-4230FD85C470}"/>
    <hyperlink ref="X133" r:id="rId131" display="https://emenscr.nesdc.go.th/viewer/view.html?id=5d95c3b58b5c3540ccab95c9&amp;username=moi5531011" xr:uid="{1DFD9FE7-F080-4F07-967B-D3BAE5F4BD3D}"/>
    <hyperlink ref="X134" r:id="rId132" display="https://emenscr.nesdc.go.th/viewer/view.html?id=5d95c4368b5c3540ccab95cd&amp;username=moi5531011" xr:uid="{B096B28A-BFF9-4A32-BF4A-2DC399747406}"/>
    <hyperlink ref="X135" r:id="rId133" display="https://emenscr.nesdc.go.th/viewer/view.html?id=5d95c57f8ee72640c581e5ee&amp;username=moi5531011" xr:uid="{8F07CEF0-ED51-40E4-B4EC-B6F8E620AF95}"/>
    <hyperlink ref="X136" r:id="rId134" display="https://emenscr.nesdc.go.th/viewer/view.html?id=5d95c588644fd240c48a1ea4&amp;username=moi5531011" xr:uid="{B1F10E9C-7629-493D-9EC3-B39738BD0E3C}"/>
    <hyperlink ref="X137" r:id="rId135" display="https://emenscr.nesdc.go.th/viewer/view.html?id=5d95c7168b5c3540ccab95d5&amp;username=moi5531011" xr:uid="{1D73DFAA-1D35-4197-841C-18A2AB529586}"/>
    <hyperlink ref="X138" r:id="rId136" display="https://emenscr.nesdc.go.th/viewer/view.html?id=5d95c7a7644fd240c48a1ea7&amp;username=moi5531011" xr:uid="{B2F0D2D6-B443-4445-A310-62C88BF680F9}"/>
    <hyperlink ref="X139" r:id="rId137" display="https://emenscr.nesdc.go.th/viewer/view.html?id=5d95c87e644fd240c48a1ea9&amp;username=moi5531011" xr:uid="{8199E5AB-B6B6-49D8-B0B1-3443A3E2B84A}"/>
    <hyperlink ref="X140" r:id="rId138" display="https://emenscr.nesdc.go.th/viewer/view.html?id=5d95c8ee8ee72640c581e5f4&amp;username=moi5531011" xr:uid="{1A3816ED-6E52-4931-92E4-0977D8B91E89}"/>
    <hyperlink ref="X141" r:id="rId139" display="https://emenscr.nesdc.go.th/viewer/view.html?id=5d95cb5bdb860d40cac8fb23&amp;username=moi5531011" xr:uid="{1A5F4754-6199-4729-AD73-1543FD1B45C3}"/>
    <hyperlink ref="X142" r:id="rId140" display="https://emenscr.nesdc.go.th/viewer/view.html?id=5d95cb87644fd240c48a1eab&amp;username=moi5531011" xr:uid="{ED1BD6AE-DC73-491D-BB99-53EDF847206C}"/>
    <hyperlink ref="X143" r:id="rId141" display="https://emenscr.nesdc.go.th/viewer/view.html?id=5d95cd1ddb860d40cac8fb27&amp;username=moi5531011" xr:uid="{F2E33E6C-7C5A-4FB7-8105-888C72E5C688}"/>
    <hyperlink ref="X144" r:id="rId142" display="https://emenscr.nesdc.go.th/viewer/view.html?id=5d95cd61db860d40cac8fb29&amp;username=moi5531011" xr:uid="{25066C60-CEBC-4AAB-9FF3-FD1899D17752}"/>
    <hyperlink ref="X145" r:id="rId143" display="https://emenscr.nesdc.go.th/viewer/view.html?id=5d95ce6e8ee72640c581e5f7&amp;username=moi5531011" xr:uid="{B8EC5643-F923-4DB9-9476-79F3928C00CF}"/>
    <hyperlink ref="X146" r:id="rId144" display="https://emenscr.nesdc.go.th/viewer/view.html?id=5d95ce968ee72640c581e5f9&amp;username=moi5531011" xr:uid="{096469D0-47A8-4AEC-BD6C-D92A1F25406C}"/>
    <hyperlink ref="X147" r:id="rId145" display="https://emenscr.nesdc.go.th/viewer/view.html?id=5d95cf938ee72640c581e5fc&amp;username=moi5531011" xr:uid="{C8678B66-053A-4422-8865-172DD8E9AB64}"/>
    <hyperlink ref="X148" r:id="rId146" display="https://emenscr.nesdc.go.th/viewer/view.html?id=5d95cfec8b5c3540ccab95db&amp;username=moi5531011" xr:uid="{8461BBFE-3E48-457D-93E2-8BEC8916C90B}"/>
    <hyperlink ref="X149" r:id="rId147" display="https://emenscr.nesdc.go.th/viewer/view.html?id=5d95d262644fd240c48a1eb4&amp;username=moi5531011" xr:uid="{2F8C8224-BFB3-4C91-9274-E45C99BDF976}"/>
    <hyperlink ref="X150" r:id="rId148" display="https://emenscr.nesdc.go.th/viewer/view.html?id=5d95d2bb8b5c3540ccab95de&amp;username=moi5531011" xr:uid="{4B00EF17-F15D-4C8F-95AC-37C0C7B9540F}"/>
    <hyperlink ref="X151" r:id="rId149" display="https://emenscr.nesdc.go.th/viewer/view.html?id=5d95d39bdb860d40cac8fb2b&amp;username=moi5531011" xr:uid="{587A6AB6-2D89-4693-A16F-C0BF47F1159F}"/>
    <hyperlink ref="X152" r:id="rId150" display="https://emenscr.nesdc.go.th/viewer/view.html?id=5da93bf1d070455bd999d6a9&amp;username=moi5542011" xr:uid="{9DC24BBA-0124-465E-9945-279AFC69929A}"/>
    <hyperlink ref="X153" r:id="rId151" display="https://emenscr.nesdc.go.th/viewer/view.html?id=5da93d66c684aa5bce4a82ad&amp;username=moi5542011" xr:uid="{D15F020D-4452-466C-AC3B-4B8ACFE328BA}"/>
    <hyperlink ref="X154" r:id="rId152" display="https://emenscr.nesdc.go.th/viewer/view.html?id=5da93fdad070455bd999d6b6&amp;username=moi5542011" xr:uid="{5338CD89-DF76-43B8-9365-C3BCC8FB0EFE}"/>
    <hyperlink ref="X155" r:id="rId153" display="https://emenscr.nesdc.go.th/viewer/view.html?id=5da941fdc684aa5bce4a82b9&amp;username=moi5542011" xr:uid="{DEC6675A-D8D7-4722-A92F-3C3CE2C14C09}"/>
    <hyperlink ref="X156" r:id="rId154" display="https://emenscr.nesdc.go.th/viewer/view.html?id=5da942b9d070455bd999d6be&amp;username=moi5542011" xr:uid="{858D3777-A43B-4358-B6B0-4C538159C74B}"/>
    <hyperlink ref="X157" r:id="rId155" display="https://emenscr.nesdc.go.th/viewer/view.html?id=5da9437ac684aa5bce4a82bc&amp;username=moi5542011" xr:uid="{294DE175-8236-4AF6-B5A9-1D15AE422612}"/>
    <hyperlink ref="X158" r:id="rId156" display="https://emenscr.nesdc.go.th/viewer/view.html?id=5da964f41cf04a5bcff24a03&amp;username=moi5542011" xr:uid="{F3BB4A7B-4EF2-4FF2-BA9C-13EC5D6AFC2E}"/>
    <hyperlink ref="X159" r:id="rId157" display="https://emenscr.nesdc.go.th/viewer/view.html?id=5da966f3c684aa5bce4a82fb&amp;username=moi5542011" xr:uid="{69CD03BE-1AB0-4E35-B196-79D6ABAF4601}"/>
    <hyperlink ref="X160" r:id="rId158" display="https://emenscr.nesdc.go.th/viewer/view.html?id=5da9682f1cf04a5bcff24a08&amp;username=moi5542011" xr:uid="{BDECE69B-EB16-41C4-8C0C-59C72EBBB10F}"/>
    <hyperlink ref="X161" r:id="rId159" display="https://emenscr.nesdc.go.th/viewer/view.html?id=5db2c94ea099c714703198fa&amp;username=moi5552011" xr:uid="{D5DE8EB3-CDEE-4048-A1EF-C562F5793453}"/>
    <hyperlink ref="X162" r:id="rId160" display="https://emenscr.nesdc.go.th/viewer/view.html?id=5db2f952a099c7147031992f&amp;username=moi5521011" xr:uid="{11D3C7B1-1E30-4934-A9B9-E8AADF71AA3B}"/>
    <hyperlink ref="X163" r:id="rId161" display="https://emenscr.nesdc.go.th/viewer/view.html?id=5db2ff83395adc146fd484c6&amp;username=moi5521011" xr:uid="{4A2609E7-C95F-4A80-9F1B-78AD6B62F3EC}"/>
    <hyperlink ref="X164" r:id="rId162" display="https://emenscr.nesdc.go.th/viewer/view.html?id=5db3004ba099c71470319944&amp;username=moi5552011" xr:uid="{41257ACB-2AE4-49C9-8B5B-81B9007BF961}"/>
    <hyperlink ref="X165" r:id="rId163" display="https://emenscr.nesdc.go.th/viewer/view.html?id=5db302da395adc146fd484d7&amp;username=moi5521011" xr:uid="{563FE4AA-180C-4F1B-B5C5-EF8A1D7A864C}"/>
    <hyperlink ref="X166" r:id="rId164" display="https://emenscr.nesdc.go.th/viewer/view.html?id=5db30620a12569147ec98499&amp;username=moi5521011" xr:uid="{5E114D95-08F3-4C5A-BA72-715FBA88699C}"/>
    <hyperlink ref="X167" r:id="rId165" display="https://emenscr.nesdc.go.th/viewer/view.html?id=5db307bea12569147ec9849b&amp;username=moi5552011" xr:uid="{25BF80E3-3194-477C-846D-A8C6F2E8237D}"/>
    <hyperlink ref="X168" r:id="rId166" display="https://emenscr.nesdc.go.th/viewer/view.html?id=5db30953395adc146fd484db&amp;username=moi5521011" xr:uid="{EE0D7B21-3567-4812-B553-C4FF54B7BD50}"/>
    <hyperlink ref="X169" r:id="rId167" display="https://emenscr.nesdc.go.th/viewer/view.html?id=5db309dda099c71470319950&amp;username=moi5552011" xr:uid="{425B5D37-EB84-4F6A-8FDD-0C84C776379C}"/>
    <hyperlink ref="X170" r:id="rId168" display="https://emenscr.nesdc.go.th/viewer/view.html?id=5db30bd786d4131475570374&amp;username=moi5552011" xr:uid="{E050DA79-B0C4-4B36-A1D7-279C2785D127}"/>
    <hyperlink ref="X171" r:id="rId169" display="https://emenscr.nesdc.go.th/viewer/view.html?id=5db30ecfa12569147ec9849e&amp;username=moi5552011" xr:uid="{10AC9ECA-ABC2-4E3B-80B6-90A4D3CBF991}"/>
    <hyperlink ref="X172" r:id="rId170" display="https://emenscr.nesdc.go.th/viewer/view.html?id=5db310c386d4131475570377&amp;username=moi5552011" xr:uid="{E852ED7D-EF95-4095-A0A3-ADEA1EB68DC9}"/>
    <hyperlink ref="X173" r:id="rId171" display="https://emenscr.nesdc.go.th/viewer/view.html?id=5db31293395adc146fd484dd&amp;username=moi5552011" xr:uid="{5009793E-D5D8-48A5-A1A8-82AFFD56EC41}"/>
    <hyperlink ref="X174" r:id="rId172" display="https://emenscr.nesdc.go.th/viewer/view.html?id=5db37ab2a099c71470319952&amp;username=moi5521011" xr:uid="{F2E95527-033B-4D9C-8A45-3187F78DC8E1}"/>
    <hyperlink ref="X175" r:id="rId173" display="https://emenscr.nesdc.go.th/viewer/view.html?id=5db37d20a099c71470319954&amp;username=moi5521011" xr:uid="{B42B89FA-DDAA-44A5-BF3E-7972FCE1FEB5}"/>
    <hyperlink ref="X176" r:id="rId174" display="https://emenscr.nesdc.go.th/viewer/view.html?id=5db3804ca12569147ec984a0&amp;username=moi5521011" xr:uid="{57B232A5-D919-4EB3-ABFE-EBBFD9B74C2C}"/>
    <hyperlink ref="X177" r:id="rId175" display="https://emenscr.nesdc.go.th/viewer/view.html?id=5db3833b395adc146fd484e0&amp;username=moi5521011" xr:uid="{6CAFBB32-31DB-4572-8303-C43EE3B08C85}"/>
    <hyperlink ref="X178" r:id="rId176" display="https://emenscr.nesdc.go.th/viewer/view.html?id=5db388cfa099c71470319956&amp;username=moi5521011" xr:uid="{83375257-6D0C-4BF5-99A4-A189339F13E7}"/>
    <hyperlink ref="X179" r:id="rId177" display="https://emenscr.nesdc.go.th/viewer/view.html?id=5db39789a099c71470319958&amp;username=moi5552011" xr:uid="{D061754E-9CF4-4080-9998-A52E2F605074}"/>
    <hyperlink ref="X180" r:id="rId178" display="https://emenscr.nesdc.go.th/viewer/view.html?id=5db399e2395adc146fd484e5&amp;username=moi5552011" xr:uid="{73B54D35-79BA-4287-A1E6-D39981412312}"/>
    <hyperlink ref="X181" r:id="rId179" display="https://emenscr.nesdc.go.th/viewer/view.html?id=5db39b9186d413147557037b&amp;username=moi5552011" xr:uid="{F6B968AB-6BE0-4293-A3E7-29CCA21690B9}"/>
    <hyperlink ref="X182" r:id="rId180" display="https://emenscr.nesdc.go.th/viewer/view.html?id=5db39d5186d413147557037d&amp;username=moi5552011" xr:uid="{66EB99B6-A02B-4AF1-A497-013FA3C0C899}"/>
    <hyperlink ref="X183" r:id="rId181" display="https://emenscr.nesdc.go.th/viewer/view.html?id=5db39d5e395adc146fd484e9&amp;username=moi5521011" xr:uid="{A505A7D5-7BA6-4AE1-85C4-AC9A7CB65442}"/>
    <hyperlink ref="X184" r:id="rId182" display="https://emenscr.nesdc.go.th/viewer/view.html?id=5db39f5aa099c7147031995a&amp;username=moi5552011" xr:uid="{E6C8A3F6-D1D1-4A26-BFB1-4779768A4D4E}"/>
    <hyperlink ref="X185" r:id="rId183" display="https://emenscr.nesdc.go.th/viewer/view.html?id=5db3a2a5a12569147ec984a2&amp;username=moi5552011" xr:uid="{140C529E-0AB0-4643-8A60-D0C6916D2748}"/>
    <hyperlink ref="X186" r:id="rId184" display="https://emenscr.nesdc.go.th/viewer/view.html?id=5db3a602395adc146fd484eb&amp;username=moi5552011" xr:uid="{514A011C-D57D-4069-B3A6-24169AF9D1CB}"/>
    <hyperlink ref="X187" r:id="rId185" display="https://emenscr.nesdc.go.th/viewer/view.html?id=5db3a7b7a099c7147031995c&amp;username=moi5552011" xr:uid="{B7452960-6CFB-4EC2-8CCA-F3DAFEA295B3}"/>
    <hyperlink ref="X188" r:id="rId186" display="https://emenscr.nesdc.go.th/viewer/view.html?id=5db3a9a886d413147557037f&amp;username=moi5552011" xr:uid="{5D669886-D400-442F-B7C3-3CBFD3BE7A50}"/>
    <hyperlink ref="X189" r:id="rId187" display="https://emenscr.nesdc.go.th/viewer/view.html?id=5db3ab3d395adc146fd484ed&amp;username=moi5552011" xr:uid="{7D01D49D-5316-4DB0-8297-21914955AA65}"/>
    <hyperlink ref="X190" r:id="rId188" display="https://emenscr.nesdc.go.th/viewer/view.html?id=5db3acf9a099c7147031995e&amp;username=moi5552011" xr:uid="{CFB4F482-C926-4AF9-89AF-BADB42941871}"/>
    <hyperlink ref="X191" r:id="rId189" display="https://emenscr.nesdc.go.th/viewer/view.html?id=5db3ae67a099c71470319960&amp;username=moi5552011" xr:uid="{31A7F073-352E-4FC4-8DA1-95549EDE0806}"/>
    <hyperlink ref="X192" r:id="rId190" display="https://emenscr.nesdc.go.th/viewer/view.html?id=5db3b2d0395adc146fd484f0&amp;username=moi5552011" xr:uid="{1E52CE47-B744-4D7F-AF23-0147AEA862BF}"/>
    <hyperlink ref="X193" r:id="rId191" display="https://emenscr.nesdc.go.th/viewer/view.html?id=5db3b4af86d4131475570381&amp;username=moi5552011" xr:uid="{D76BE4DB-3515-42CA-B5FD-CCEF47153787}"/>
    <hyperlink ref="X194" r:id="rId192" display="https://emenscr.nesdc.go.th/viewer/view.html?id=5db3b668a12569147ec984a6&amp;username=moi5552011" xr:uid="{4C1FA9A9-B4C3-4FCA-8C84-C70F8E886046}"/>
    <hyperlink ref="X195" r:id="rId193" display="https://emenscr.nesdc.go.th/viewer/view.html?id=5db3b8c8395adc146fd484f3&amp;username=moi5521011" xr:uid="{B9F2E3B3-8CC6-41B4-959F-1A8A58FAA836}"/>
    <hyperlink ref="X196" r:id="rId194" display="https://emenscr.nesdc.go.th/viewer/view.html?id=5db3ba0a86d4131475570383&amp;username=moi5552011" xr:uid="{31C81EDD-14BF-436F-8200-00A94EBE8FDD}"/>
    <hyperlink ref="X197" r:id="rId195" display="https://emenscr.nesdc.go.th/viewer/view.html?id=5db3ba3f86d4131475570385&amp;username=moi5552011" xr:uid="{DC391F3E-9611-47FA-AFA0-F7221141571D}"/>
    <hyperlink ref="X198" r:id="rId196" display="https://emenscr.nesdc.go.th/viewer/view.html?id=5db3bbd5395adc146fd484f6&amp;username=moi5521011" xr:uid="{6ADC1536-2505-4806-BFD6-3D76E6F89C25}"/>
    <hyperlink ref="X199" r:id="rId197" display="https://emenscr.nesdc.go.th/viewer/view.html?id=5db3bc29a12569147ec984aa&amp;username=moi5552011" xr:uid="{8D83B65B-B737-493D-AF58-906D1238BC78}"/>
    <hyperlink ref="X200" r:id="rId198" display="https://emenscr.nesdc.go.th/viewer/view.html?id=5db3be4486d4131475570388&amp;username=moi5552011" xr:uid="{667E4C5B-D432-4571-A6AA-C9F205DC1DFD}"/>
    <hyperlink ref="X201" r:id="rId199" display="https://emenscr.nesdc.go.th/viewer/view.html?id=5db3bf76a12569147ec984ae&amp;username=moi5552011" xr:uid="{9F9B65C5-F2FB-46A1-8431-030577243AF0}"/>
    <hyperlink ref="X202" r:id="rId200" display="https://emenscr.nesdc.go.th/viewer/view.html?id=5db3c39c395adc146fd484fb&amp;username=moi5521011" xr:uid="{A7774381-7895-41B5-839A-619DF7779E93}"/>
    <hyperlink ref="X203" r:id="rId201" display="https://emenscr.nesdc.go.th/viewer/view.html?id=5db4805186d41314755703db&amp;username=moi5552011" xr:uid="{3BFFA2E6-7BB9-466C-9D26-1A696EAFA4AE}"/>
    <hyperlink ref="X204" r:id="rId202" display="https://emenscr.nesdc.go.th/viewer/view.html?id=5dcb8df45e77a10312535e93&amp;username=moi5522011" xr:uid="{B7A1BAF1-48F6-4675-9B2D-D1999CB8F3B8}"/>
    <hyperlink ref="X205" r:id="rId203" display="https://emenscr.nesdc.go.th/viewer/view.html?id=5dde4176db5d485e5144c5ee&amp;username=mnre06021" xr:uid="{CA459FD3-01A4-4D7A-A2A0-C8FFB779E784}"/>
    <hyperlink ref="X206" r:id="rId204" display="https://emenscr.nesdc.go.th/viewer/view.html?id=5df8599bcaa0dc3f63b8c2c6&amp;username=moi5522011" xr:uid="{7B88BB49-06E2-4000-8B5B-F68412250A32}"/>
    <hyperlink ref="X207" r:id="rId205" display="https://emenscr.nesdc.go.th/viewer/view.html?id=5e01c48aca0feb49b458bf8d&amp;username=district24011" xr:uid="{1D4EA421-48E6-41BD-A6CB-3C1442C4F78B}"/>
    <hyperlink ref="X208" r:id="rId206" display="https://emenscr.nesdc.go.th/viewer/view.html?id=5e021db2b459dd49a9ac7666&amp;username=district24111" xr:uid="{0161227F-7109-4DA1-9F4A-E7CE8C8A52CF}"/>
    <hyperlink ref="X209" r:id="rId207" display="https://emenscr.nesdc.go.th/viewer/view.html?id=5e0432176f155549ab8fbfb6&amp;username=district24011" xr:uid="{FA66CE60-CBF2-4336-AD0D-18722E9C16F7}"/>
    <hyperlink ref="X210" r:id="rId208" display="https://emenscr.nesdc.go.th/viewer/view.html?id=5e0639990ad19a445701a1d5&amp;username=moi5470111" xr:uid="{86D26C0C-A929-4E2E-AA91-A4F92B41E042}"/>
    <hyperlink ref="X211" r:id="rId209" display="https://emenscr.nesdc.go.th/viewer/view.html?id=5e063c5a3b2bc044565f7bee&amp;username=moi5470111" xr:uid="{10BC62BF-04F1-441C-AD93-D0DDFC252C17}"/>
    <hyperlink ref="X212" r:id="rId210" display="https://emenscr.nesdc.go.th/viewer/view.html?id=5e155cf20e30786ac928b29b&amp;username=moi02271021" xr:uid="{A229B0CB-448B-4469-8367-16798516F933}"/>
    <hyperlink ref="X213" r:id="rId211" display="https://emenscr.nesdc.go.th/viewer/view.html?id=5e1598340e30786ac928b32d&amp;username=moi5522011" xr:uid="{676FE816-7E21-4DD3-9721-531528987760}"/>
    <hyperlink ref="X214" r:id="rId212" display="https://emenscr.nesdc.go.th/viewer/view.html?id=5e16ed02a7c96230ec91156c&amp;username=moi5522011" xr:uid="{1C066AC8-361E-4A51-B15A-415A3C7CDABE}"/>
    <hyperlink ref="X215" r:id="rId213" display="https://emenscr.nesdc.go.th/viewer/view.html?id=5e1e99cfdabf7f12dac04bcf&amp;username=moi5542031" xr:uid="{95935330-0300-4854-8CC0-22A9119307B4}"/>
    <hyperlink ref="X216" r:id="rId214" display="https://emenscr.nesdc.go.th/viewer/view.html?id=5e2033db0d77da3a7e1d0afd&amp;username=mnre07061" xr:uid="{7C6FC090-866A-4C8F-9CA7-F0E71034439C}"/>
    <hyperlink ref="X217" r:id="rId215" display="https://emenscr.nesdc.go.th/viewer/view.html?id=5e20368cbefff83a8585ba4a&amp;username=mnre07061" xr:uid="{8D3BB7CB-2340-44AD-B9BC-3C226EFFB2AB}"/>
    <hyperlink ref="X218" r:id="rId216" display="https://emenscr.nesdc.go.th/viewer/view.html?id=5e203965796c673a7fd56bd0&amp;username=mnre07061" xr:uid="{E7033D5B-92C1-4CFF-B329-D97BE71B9ED0}"/>
    <hyperlink ref="X219" r:id="rId217" display="https://emenscr.nesdc.go.th/viewer/view.html?id=5e831b074c4c403b4489a475&amp;username=district24091" xr:uid="{833F89CA-6369-42FF-8D12-07127926D910}"/>
    <hyperlink ref="X220" r:id="rId218" display="https://emenscr.nesdc.go.th/viewer/view.html?id=5e87119e37db2605e8455f60&amp;username=district24111" xr:uid="{FC5A0C8E-DBBD-4978-B325-B7928C66AF25}"/>
    <hyperlink ref="X221" r:id="rId219" display="https://emenscr.nesdc.go.th/viewer/view.html?id=5f23d913a0fb591b3b26c55b&amp;username=moi5470111" xr:uid="{D2320A09-7DD5-4BD1-BE7C-32192D7FE6BD}"/>
    <hyperlink ref="X222" r:id="rId220" display="https://emenscr.nesdc.go.th/viewer/view.html?id=5f23db415df2501b3fa18562&amp;username=moi5470111" xr:uid="{8BA75D7F-4714-4BA7-8828-8398F4A15409}"/>
    <hyperlink ref="X223" r:id="rId221" display="https://emenscr.nesdc.go.th/viewer/view.html?id=5f2d0fea5d3d8c1b64cee339&amp;username=moi5571111" xr:uid="{C8BC5150-BC5C-476F-B0DC-D9517E382093}"/>
    <hyperlink ref="X224" r:id="rId222" display="https://emenscr.nesdc.go.th/viewer/view.html?id=5f2d12c967a1a91b6c4af30d&amp;username=moi5571111" xr:uid="{7B0A4139-E892-4BC0-AF57-847819C00F79}"/>
    <hyperlink ref="X225" r:id="rId223" display="https://emenscr.nesdc.go.th/viewer/view.html?id=5f2d14465d3d8c1b64cee36a&amp;username=moi5571111" xr:uid="{ADD19E0F-C239-4E2D-9DED-1B72EF9651DD}"/>
    <hyperlink ref="X226" r:id="rId224" display="https://emenscr.nesdc.go.th/viewer/view.html?id=5f2d156e1e9bcf1b6a336832&amp;username=moi5571111" xr:uid="{74479A38-A14F-4EC4-BE05-3F2B52C77F7F}"/>
    <hyperlink ref="X227" r:id="rId225" display="https://emenscr.nesdc.go.th/viewer/view.html?id=5f2d1794ab64071b723c6de1&amp;username=moi5571111" xr:uid="{BA92BF09-6137-4683-9349-F270353419A0}"/>
    <hyperlink ref="X228" r:id="rId226" display="https://emenscr.nesdc.go.th/viewer/view.html?id=5f2d18a51e9bcf1b6a33685e&amp;username=moi5571111" xr:uid="{99BB6FAA-42F0-4FCB-9326-A000B8104E7F}"/>
    <hyperlink ref="X229" r:id="rId227" display="https://emenscr.nesdc.go.th/viewer/view.html?id=5fbf61477232b72a71f77f85&amp;username=moi5522011" xr:uid="{41F1D802-17DA-4446-AC3C-877662A9584A}"/>
    <hyperlink ref="X230" r:id="rId228" display="https://emenscr.nesdc.go.th/viewer/view.html?id=5fbf66840d3eec2a6b9e4f40&amp;username=moi5522011" xr:uid="{4892ACA4-6C18-4F6C-9C8C-F76D91573FDC}"/>
    <hyperlink ref="X231" r:id="rId229" display="https://emenscr.nesdc.go.th/viewer/view.html?id=5fc604fbda05356620e16ebf&amp;username=moi5522011" xr:uid="{EBFECC09-AAFB-42D9-8873-4375E5CF9548}"/>
    <hyperlink ref="X232" r:id="rId230" display="https://emenscr.nesdc.go.th/viewer/view.html?id=5fc60732da05356620e16ed8&amp;username=moi5522011" xr:uid="{0F79AA4D-CE94-4ED6-86C5-FA77D79A9FA5}"/>
    <hyperlink ref="X233" r:id="rId231" display="https://emenscr.nesdc.go.th/viewer/view.html?id=5fc73484eb591c133460e98f&amp;username=moi5522011" xr:uid="{14DE078A-08B4-44B2-B33D-BBE17FB3584D}"/>
    <hyperlink ref="X234" r:id="rId232" display="https://emenscr.nesdc.go.th/viewer/view.html?id=5fc7528c499a93132efec399&amp;username=moi5522011" xr:uid="{8CC28AA8-DFD3-4C60-B200-923C991397E0}"/>
    <hyperlink ref="X235" r:id="rId233" display="https://emenscr.nesdc.go.th/viewer/view.html?id=5fc754af9571721336792ec6&amp;username=moi5522011" xr:uid="{CA8B1196-EBE0-45AF-BFEC-6C12714BE29B}"/>
    <hyperlink ref="X236" r:id="rId234" display="https://emenscr.nesdc.go.th/viewer/view.html?id=5fcf23b178ad6216092bc147&amp;username=moi5522011" xr:uid="{7C388568-8497-4E66-8FCF-C5AC8E20CD09}"/>
    <hyperlink ref="X237" r:id="rId235" display="https://emenscr.nesdc.go.th/viewer/view.html?id=5fcf257a78ad6216092bc151&amp;username=moi5522011" xr:uid="{BA1D9B15-598F-4748-B2AC-77A590F88A89}"/>
    <hyperlink ref="X238" r:id="rId236" display="https://emenscr.nesdc.go.th/viewer/view.html?id=5fcf26f3557f3b161930c405&amp;username=moi5522011" xr:uid="{620EABAC-E698-4F7B-94C0-2E0C7023A38D}"/>
    <hyperlink ref="X239" r:id="rId237" display="https://emenscr.nesdc.go.th/viewer/view.html?id=5fcf2b9856035d16079a0976&amp;username=moi5522011" xr:uid="{696B1910-7F0D-4544-A4F0-73FA5F20D82F}"/>
    <hyperlink ref="X240" r:id="rId238" display="https://emenscr.nesdc.go.th/viewer/view.html?id=5fcf2d53557f3b161930c427&amp;username=moi5522011" xr:uid="{E77ADDBE-38CB-489C-9C4A-6DA6163990C7}"/>
    <hyperlink ref="X241" r:id="rId239" display="https://emenscr.nesdc.go.th/viewer/view.html?id=5fcf2fff557f3b161930c439&amp;username=moi5522011" xr:uid="{41BC6866-93B7-4414-8357-614090CCA5E3}"/>
    <hyperlink ref="X242" r:id="rId240" display="https://emenscr.nesdc.go.th/viewer/view.html?id=5fcf316d557f3b161930c442&amp;username=moi5522011" xr:uid="{DE25B8BC-794D-4E78-B27C-296DDBC22FD0}"/>
    <hyperlink ref="X243" r:id="rId241" display="https://emenscr.nesdc.go.th/viewer/view.html?id=5fcf339cfb9dc916087306e2&amp;username=moi5522011" xr:uid="{C43CE3A1-DFD4-425D-A391-5FE0A54692B7}"/>
    <hyperlink ref="X244" r:id="rId242" display="https://emenscr.nesdc.go.th/viewer/view.html?id=5fcf34edfb9dc916087306e8&amp;username=moi5522011" xr:uid="{6EC4F6F3-E5D2-4ED5-B7BD-1B5A36510F6C}"/>
    <hyperlink ref="X245" r:id="rId243" display="https://emenscr.nesdc.go.th/viewer/view.html?id=5fcf363856035d16079a099f&amp;username=moi5522011" xr:uid="{1450A7BD-D872-48EA-BFC0-CE8342AF2A75}"/>
    <hyperlink ref="X246" r:id="rId244" display="https://emenscr.nesdc.go.th/viewer/view.html?id=5fcf3784557f3b161930c46a&amp;username=moi5522011" xr:uid="{4C379AA9-73CE-4EE1-86A0-4AE026F5F660}"/>
    <hyperlink ref="X247" r:id="rId245" display="https://emenscr.nesdc.go.th/viewer/view.html?id=5fcf38c678ad6216092bc1c2&amp;username=moi5522011" xr:uid="{A5A56529-BD00-4895-BD79-731AD635B3D6}"/>
    <hyperlink ref="X248" r:id="rId246" display="https://emenscr.nesdc.go.th/viewer/view.html?id=5fcf3c2956035d16079a09b9&amp;username=moi5522011" xr:uid="{BD6F5168-8F61-4127-B7BC-88C537A31D43}"/>
    <hyperlink ref="X249" r:id="rId247" display="https://emenscr.nesdc.go.th/viewer/view.html?id=5fd039f856035d16079a0a5b&amp;username=moi5522011" xr:uid="{F5068481-CE89-449E-AD4C-78E558C2AEDA}"/>
    <hyperlink ref="X250" r:id="rId248" display="https://emenscr.nesdc.go.th/viewer/view.html?id=5fd03b5e78ad6216092bc27d&amp;username=moi5522011" xr:uid="{44272981-15C8-4175-B8BC-CF35C9A456F1}"/>
    <hyperlink ref="X251" r:id="rId249" display="https://emenscr.nesdc.go.th/viewer/view.html?id=5fd03cd9557f3b161930c4ff&amp;username=moi5522011" xr:uid="{C85F8E57-1961-4A26-9F2F-FAD096D203D0}"/>
    <hyperlink ref="X252" r:id="rId250" display="https://emenscr.nesdc.go.th/viewer/view.html?id=5fd03f6a56035d16079a0a6d&amp;username=moi5522011" xr:uid="{F371B23F-E4D2-434E-8DFC-5204FDF87ABD}"/>
    <hyperlink ref="X253" r:id="rId251" display="https://emenscr.nesdc.go.th/viewer/view.html?id=5fd041777cf29c590f8c503c&amp;username=moi5522011" xr:uid="{AF45EE8E-FC80-4AE4-BF91-461FADE07130}"/>
    <hyperlink ref="X254" r:id="rId252" display="https://emenscr.nesdc.go.th/viewer/view.html?id=5fd042d17cf29c590f8c503f&amp;username=moi5522011" xr:uid="{60FC9B37-EC10-4BDB-9649-70F0FCC652B6}"/>
    <hyperlink ref="X255" r:id="rId253" display="https://emenscr.nesdc.go.th/viewer/view.html?id=5fd045fde4c2575912afde15&amp;username=moi5522011" xr:uid="{B3C2F6A9-9F45-453F-9C89-CB8463A809B3}"/>
    <hyperlink ref="X256" r:id="rId254" display="https://emenscr.nesdc.go.th/viewer/view.html?id=5fd073e47cf29c590f8c50ed&amp;username=moi5522011" xr:uid="{4F337C13-F6AF-4518-860D-C734F5D75AD7}"/>
    <hyperlink ref="X257" r:id="rId255" display="https://emenscr.nesdc.go.th/viewer/view.html?id=5fd6dadfa7ca1a34f39f3402&amp;username=moi5522011" xr:uid="{CF03DECC-B78D-43BA-8037-6192F1B21C7B}"/>
    <hyperlink ref="X258" r:id="rId256" display="https://emenscr.nesdc.go.th/viewer/view.html?id=5fd6dc18238e5c34f1efcca9&amp;username=moi5522011" xr:uid="{79FB1E04-4773-4489-819F-AC0389E03F68}"/>
    <hyperlink ref="X259" r:id="rId257" display="https://emenscr.nesdc.go.th/viewer/view.html?id=5fd6e238a7ca1a34f39f341b&amp;username=moi5522011" xr:uid="{4CCF0F26-2080-42FB-8EAF-26ECBDB5B80A}"/>
    <hyperlink ref="X260" r:id="rId258" display="https://emenscr.nesdc.go.th/viewer/view.html?id=5fd6e40f6eb12634f2968c20&amp;username=moi5522011" xr:uid="{449951D3-EAA0-482B-ABA8-4B2845465525}"/>
    <hyperlink ref="X261" r:id="rId259" display="https://emenscr.nesdc.go.th/viewer/view.html?id=5fd6e560a7ca1a34f39f3426&amp;username=moi5522011" xr:uid="{C0A527DC-D966-4560-A970-14AFC9EA56C4}"/>
    <hyperlink ref="X262" r:id="rId260" display="https://emenscr.nesdc.go.th/viewer/view.html?id=5fd6e69207212e34f9c30148&amp;username=moi5522011" xr:uid="{88DFCE38-431A-4F08-8846-C0FCD1BA8BEA}"/>
    <hyperlink ref="X263" r:id="rId261" display="https://emenscr.nesdc.go.th/viewer/view.html?id=5fd6e7ba6eb12634f2968c2b&amp;username=moi5522011" xr:uid="{E728DC0B-CF7B-40A2-A8D8-A4E2CA4BECC2}"/>
    <hyperlink ref="X264" r:id="rId262" display="https://emenscr.nesdc.go.th/viewer/view.html?id=5fd6e8e0a7ca1a34f39f343c&amp;username=moi5522011" xr:uid="{009A9597-60AF-4831-859F-C123E3176855}"/>
    <hyperlink ref="X265" r:id="rId263" display="https://emenscr.nesdc.go.th/viewer/view.html?id=5fd6eb57238e5c34f1efcce1&amp;username=moi5522011" xr:uid="{AD45390F-A528-46E4-9E00-5B28A645AA0E}"/>
    <hyperlink ref="X266" r:id="rId264" display="https://emenscr.nesdc.go.th/viewer/view.html?id=5fd6ec8b07212e34f9c3015c&amp;username=mnre06021" xr:uid="{6E77F393-F6D3-4897-BF73-7EA55E61692D}"/>
    <hyperlink ref="X267" r:id="rId265" display="https://emenscr.nesdc.go.th/viewer/view.html?id=5fd7095607212e34f9c30183&amp;username=moi5522011" xr:uid="{09B73201-1BCF-4229-9160-1548C94AB11D}"/>
    <hyperlink ref="X268" r:id="rId266" display="https://emenscr.nesdc.go.th/viewer/view.html?id=5fd70af3a7ca1a34f39f3476&amp;username=moi5522011" xr:uid="{8C290A1D-C55E-416C-99E6-92019137F64F}"/>
    <hyperlink ref="X269" r:id="rId267" display="https://emenscr.nesdc.go.th/viewer/view.html?id=5fd70c7207212e34f9c30187&amp;username=moi5522011" xr:uid="{A4F9C0C1-84D6-42C6-B901-6D809012BBFD}"/>
    <hyperlink ref="X270" r:id="rId268" display="https://emenscr.nesdc.go.th/viewer/view.html?id=5fd70fcb238e5c34f1efcd16&amp;username=moi5522011" xr:uid="{161E31A2-171D-484C-BDF6-B6F6F29EAB05}"/>
    <hyperlink ref="X271" r:id="rId269" display="https://emenscr.nesdc.go.th/viewer/view.html?id=5fd7117e6eb12634f2968c86&amp;username=moi5522011" xr:uid="{4CE37699-A010-4405-A578-E435146DEFA0}"/>
    <hyperlink ref="X272" r:id="rId270" display="https://emenscr.nesdc.go.th/viewer/view.html?id=5fd7129107212e34f9c301a5&amp;username=moi5522011" xr:uid="{C4C653DF-106E-4F77-95F5-29DD184D170D}"/>
    <hyperlink ref="X273" r:id="rId271" display="https://emenscr.nesdc.go.th/viewer/view.html?id=5fd713fe6eb12634f2968c8d&amp;username=moi5522011" xr:uid="{6D249C38-F1DC-48E4-9329-91BE7215B7AD}"/>
    <hyperlink ref="X274" r:id="rId272" display="https://emenscr.nesdc.go.th/viewer/view.html?id=5fd71501238e5c34f1efcd28&amp;username=moi5522011" xr:uid="{DAC16AAB-7635-4E5E-9800-9DD13A45B8F6}"/>
    <hyperlink ref="X275" r:id="rId273" display="https://emenscr.nesdc.go.th/viewer/view.html?id=5fd83a76238e5c34f1efce67&amp;username=moi5522011" xr:uid="{196C86BB-2F81-40B7-8F57-44A0A2E7569A}"/>
    <hyperlink ref="X276" r:id="rId274" display="https://emenscr.nesdc.go.th/viewer/view.html?id=5fd83ca1a7ca1a34f39f35b5&amp;username=moi5522011" xr:uid="{B879035D-70B8-4559-B56A-48C0C617133C}"/>
    <hyperlink ref="X277" r:id="rId275" display="https://emenscr.nesdc.go.th/viewer/view.html?id=5fd83e71238e5c34f1efce75&amp;username=moi5522011" xr:uid="{DBB26E0C-24DA-4002-A695-9D31936351F4}"/>
    <hyperlink ref="X278" r:id="rId276" display="https://emenscr.nesdc.go.th/viewer/view.html?id=5fd8405d07212e34f9c302c9&amp;username=moi5522011" xr:uid="{7FEC7B35-A7EE-4717-A33A-7377C8DDAF48}"/>
    <hyperlink ref="X279" r:id="rId277" display="https://emenscr.nesdc.go.th/viewer/view.html?id=5fd96f6d4737ba28bee869ea&amp;username=moi5522011" xr:uid="{F72C522F-5FD5-4F07-84E3-49BB7701E522}"/>
    <hyperlink ref="X280" r:id="rId278" display="https://emenscr.nesdc.go.th/viewer/view.html?id=5fd9716b38eaa328bc369567&amp;username=moi5522011" xr:uid="{7F27E06B-3543-43C2-976A-F64A2CA75A27}"/>
    <hyperlink ref="X281" r:id="rId279" display="https://emenscr.nesdc.go.th/viewer/view.html?id=5fd972d1bcb77e28c9827860&amp;username=moi5522011" xr:uid="{9E78871D-5451-4277-A575-13D6638E598E}"/>
    <hyperlink ref="X282" r:id="rId280" display="https://emenscr.nesdc.go.th/viewer/view.html?id=5fd9741638eaa328bc36956d&amp;username=moi5522011" xr:uid="{0382BE85-FE42-42B5-BDE1-DF0BAA1B0B1E}"/>
    <hyperlink ref="X283" r:id="rId281" display="https://emenscr.nesdc.go.th/viewer/view.html?id=5fd975b1a048ce28c3ee6521&amp;username=moi5522011" xr:uid="{5F86B2BA-C470-4BA7-8010-AE7D7D7A9C16}"/>
    <hyperlink ref="X284" r:id="rId282" display="https://emenscr.nesdc.go.th/viewer/view.html?id=5fd9b0f18ae2fc1b311d1d82&amp;username=moi5522011" xr:uid="{67D1E4D8-6AEC-47EA-9389-4F473BF1CBC3}"/>
    <hyperlink ref="X285" r:id="rId283" display="https://emenscr.nesdc.go.th/viewer/view.html?id=5fd9b22c8ae2fc1b311d1d87&amp;username=moi5522011" xr:uid="{CFD2FA5D-4B6E-4A3D-9C0B-773F63E3A0C5}"/>
    <hyperlink ref="X286" r:id="rId284" display="https://emenscr.nesdc.go.th/viewer/view.html?id=5fd9b9df8ae2fc1b311d1daa&amp;username=moi5522011" xr:uid="{90478F86-7898-4132-B150-4B5F6C12995C}"/>
    <hyperlink ref="X287" r:id="rId285" display="https://emenscr.nesdc.go.th/viewer/view.html?id=5fd9bc9fea2eef1b27a270aa&amp;username=moi5522011" xr:uid="{9B314F35-B1EE-443A-8795-531CAD117AD7}"/>
    <hyperlink ref="X288" r:id="rId286" display="https://emenscr.nesdc.go.th/viewer/view.html?id=5fd9bfd10573ae1b28631e11&amp;username=moi5522011" xr:uid="{AD18567B-DF52-4502-ADB8-47199FEAD680}"/>
    <hyperlink ref="X289" r:id="rId287" display="https://emenscr.nesdc.go.th/viewer/view.html?id=5fd9c1828ae2fc1b311d1dd7&amp;username=moi5522011" xr:uid="{B497566E-7013-4D40-8039-B03B0D296D8C}"/>
    <hyperlink ref="X290" r:id="rId288" display="https://emenscr.nesdc.go.th/viewer/view.html?id=5fdc2f858ae2fc1b311d2008&amp;username=moi5551021" xr:uid="{7EB90264-7655-4068-8E62-9A1837660903}"/>
    <hyperlink ref="X291" r:id="rId289" display="https://emenscr.nesdc.go.th/viewer/view.html?id=5fe856478c931742b98017f1&amp;username=moi5521021" xr:uid="{9DFCC390-9425-4D48-9038-64591C5A483E}"/>
    <hyperlink ref="X292" r:id="rId290" display="https://emenscr.nesdc.go.th/viewer/view.html?id=5fe85c9a48dad842bf57c5d2&amp;username=moi5521021" xr:uid="{6D15E463-4A7A-4F83-90F4-5E7194A1C03F}"/>
    <hyperlink ref="X293" r:id="rId291" display="https://emenscr.nesdc.go.th/viewer/view.html?id=5fe8604048dad842bf57c5d8&amp;username=moi5521021" xr:uid="{C09B0B16-0C83-4EAD-B2E2-14F011B1BEE0}"/>
    <hyperlink ref="X294" r:id="rId292" display="https://emenscr.nesdc.go.th/viewer/view.html?id=5fe8645e937fc042b84c9c24&amp;username=moi5521021" xr:uid="{386F11DA-AD26-4F18-8640-040F771D52F1}"/>
    <hyperlink ref="X295" r:id="rId293" display="https://emenscr.nesdc.go.th/viewer/view.html?id=5fe8687648dad842bf57c5e0&amp;username=moi5521021" xr:uid="{1A16B74E-E656-4693-AB60-885969F17A27}"/>
    <hyperlink ref="X296" r:id="rId294" display="https://emenscr.nesdc.go.th/viewer/view.html?id=5fe86d508c931742b9801802&amp;username=moi5521021" xr:uid="{28CFFCDD-128D-47E7-A899-02BDA9E0E987}"/>
    <hyperlink ref="X297" r:id="rId295" display="https://emenscr.nesdc.go.th/viewer/view.html?id=5fe86ff455edc142c175dd14&amp;username=moi5521021" xr:uid="{326B3EB1-D6E1-41F4-966B-C209026D85AA}"/>
    <hyperlink ref="X298" r:id="rId296" display="https://emenscr.nesdc.go.th/viewer/view.html?id=5fe8732448dad842bf57c5e9&amp;username=moi5521021" xr:uid="{F5EF5CCC-2FF6-4074-871C-4DAA31252AA8}"/>
    <hyperlink ref="X299" r:id="rId297" display="https://emenscr.nesdc.go.th/viewer/view.html?id=5fe8802755edc142c175dd23&amp;username=moi5521021" xr:uid="{A9062120-DFFF-4AF6-90F1-A8C1E8EB2012}"/>
    <hyperlink ref="X300" r:id="rId298" display="https://emenscr.nesdc.go.th/viewer/view.html?id=5fe883568c931742b9801818&amp;username=moi5521021" xr:uid="{73322D9D-CD61-4571-8BD0-0A702B2A2F36}"/>
    <hyperlink ref="X301" r:id="rId299" display="https://emenscr.nesdc.go.th/viewer/view.html?id=5fe885a3937fc042b84c9c41&amp;username=moi5521021" xr:uid="{4F3479EB-686C-4D4E-B351-CEE51999D607}"/>
    <hyperlink ref="X302" r:id="rId300" display="https://emenscr.nesdc.go.th/viewer/view.html?id=5fe8885648dad842bf57c5f8&amp;username=moi5521021" xr:uid="{73C0E012-F572-41BE-ABFE-31991DE50C7B}"/>
    <hyperlink ref="X303" r:id="rId301" display="https://emenscr.nesdc.go.th/viewer/view.html?id=5fec32cf6184281fb306e638&amp;username=moi5470111" xr:uid="{9EBFC4B8-0914-47B7-B4BB-E6AF4B0EE5B8}"/>
    <hyperlink ref="X304" r:id="rId302" display="https://emenscr.nesdc.go.th/viewer/view.html?id=5fec3b8c6184281fb306e678&amp;username=moi5470111" xr:uid="{4DDE3734-5EF9-4211-9AC9-9747A1ACEBC6}"/>
    <hyperlink ref="X305" r:id="rId303" display="https://emenscr.nesdc.go.th/viewer/view.html?id=6108ba4668ef9a6613771d05&amp;username=moi5571311" xr:uid="{72C0F162-8A78-4F3B-AEC4-8B2B3F4D0EF9}"/>
    <hyperlink ref="X306" r:id="rId304" display="https://emenscr.nesdc.go.th/viewer/view.html?id=6108c7b968ef9a6613771d18&amp;username=moi5571311" xr:uid="{C9F7D5F7-D52C-4995-91BF-DBE54272AA62}"/>
    <hyperlink ref="X307" r:id="rId305" display="https://emenscr.nesdc.go.th/viewer/view.html?id=6108c979408b1d661b4211fe&amp;username=moi5571321" xr:uid="{3988B19F-130B-4B2F-8643-E1DE8E77E249}"/>
    <hyperlink ref="X308" r:id="rId306" display="https://emenscr.nesdc.go.th/viewer/view.html?id=6108d1db408b1d661b421208&amp;username=moi5571311" xr:uid="{1F007CBA-D08E-4B93-B3C7-0C54EC3D4E3E}"/>
    <hyperlink ref="X309" r:id="rId307" display="https://emenscr.nesdc.go.th/viewer/view.html?id=6108e6780dbfdc660d97e96f&amp;username=moi5571331" xr:uid="{C7A5C7BC-4754-496C-A8B1-768A41E2A392}"/>
    <hyperlink ref="X310" r:id="rId308" display="https://emenscr.nesdc.go.th/viewer/view.html?id=6108e95c408b1d661b42121f&amp;username=moi5571331" xr:uid="{58303EF2-9DEC-47C3-8DF2-D03AEBA1736C}"/>
    <hyperlink ref="X311" r:id="rId309" display="https://emenscr.nesdc.go.th/viewer/view.html?id=61090c1068ef9a6613771d6e&amp;username=moi5571311" xr:uid="{FE612D6D-3DCF-4309-B996-5426837D4087}"/>
    <hyperlink ref="X312" r:id="rId310" display="https://emenscr.nesdc.go.th/viewer/view.html?id=610911760dbfdc660d97e9a8&amp;username=moi5571311" xr:uid="{90732A85-8690-4066-9E75-040FC4A0EEFF}"/>
    <hyperlink ref="X313" r:id="rId311" display="https://emenscr.nesdc.go.th/viewer/view.html?id=6109892e0dbfdc660d97e9ce&amp;username=moi5571321" xr:uid="{A84E773F-8308-46ED-89DC-720BB33B1946}"/>
    <hyperlink ref="X314" r:id="rId312" display="https://emenscr.nesdc.go.th/viewer/view.html?id=610a4330eeb6226fa20f3df5&amp;username=moi5571321" xr:uid="{9B8FB260-D867-42E1-8A16-19DC19B46EF4}"/>
    <hyperlink ref="X315" r:id="rId313" display="https://emenscr.nesdc.go.th/viewer/view.html?id=610bb126d9ddc16fa0068992&amp;username=moi5571321" xr:uid="{78C443FC-F73E-4126-A435-153D046FF733}"/>
    <hyperlink ref="X316" r:id="rId314" display="https://emenscr.nesdc.go.th/viewer/view.html?id=611873778b5f6c1fa114cc6b&amp;username=moi5571311" xr:uid="{521A0E0C-EF3F-4950-8D9D-7C3CD936F1A0}"/>
    <hyperlink ref="X317" r:id="rId315" display="https://emenscr.nesdc.go.th/viewer/view.html?id=6118e814ee6abd1f94902918&amp;username=udru20401" xr:uid="{AA07901A-1469-49B9-ACA2-C2846C6E4D87}"/>
    <hyperlink ref="X318" r:id="rId316" display="https://emenscr.nesdc.go.th/viewer/view.html?id=61532a85085c004179aa68c4&amp;username=moi5470111" xr:uid="{294D333F-5734-4861-A781-806F0FFDF37C}"/>
    <hyperlink ref="X319" r:id="rId317" display="https://emenscr.nesdc.go.th/viewer/view.html?id=61532ccf66063541700595db&amp;username=moi5470111" xr:uid="{ACA0CFDD-33EC-4F95-BEAD-7EC1C9405ADD}"/>
    <hyperlink ref="X320" r:id="rId318" display="https://emenscr.nesdc.go.th/viewer/view.html?id=61a4621577658f43f3668125&amp;username=moi5552011" xr:uid="{C7835C55-5628-489D-9359-0F1A11E79B21}"/>
    <hyperlink ref="X321" r:id="rId319" display="https://emenscr.nesdc.go.th/viewer/view.html?id=61a47bcce4a0ba43f163ad42&amp;username=moi5552011" xr:uid="{EE9946DC-B5E5-4997-986A-CCFB6CDB0307}"/>
    <hyperlink ref="X322" r:id="rId320" display="https://emenscr.nesdc.go.th/viewer/view.html?id=61a484cee55ef143eb1fc832&amp;username=moi5552011" xr:uid="{CC97BA99-1903-4AB7-9F02-CC6B607E886C}"/>
    <hyperlink ref="X323" r:id="rId321" display="https://emenscr.nesdc.go.th/viewer/view.html?id=61a490467a9fbf43eacea3d1&amp;username=moi5552011" xr:uid="{93FE43FB-3BA3-4702-A15A-C75AF796D602}"/>
    <hyperlink ref="X324" r:id="rId322" display="https://emenscr.nesdc.go.th/viewer/view.html?id=61a495bb7a9fbf43eacea3ea&amp;username=moi5552011" xr:uid="{0D1DD0F5-C351-4EB7-A35A-C6EB9DC90F97}"/>
    <hyperlink ref="X325" r:id="rId323" display="https://emenscr.nesdc.go.th/viewer/view.html?id=61a499cee4a0ba43f163adb1&amp;username=moi5552011" xr:uid="{0C30D6F1-3482-49CF-BAAA-E20064B4B527}"/>
    <hyperlink ref="X326" r:id="rId324" display="https://emenscr.nesdc.go.th/viewer/view.html?id=61a59b51e4a0ba43f163ae28&amp;username=moi5552011" xr:uid="{50FAFB60-5D3B-47C8-AD05-815027396D87}"/>
    <hyperlink ref="X327" r:id="rId325" display="https://emenscr.nesdc.go.th/viewer/view.html?id=61a5a7a8e4a0ba43f163ae50&amp;username=moi5552011" xr:uid="{A6340674-B286-4515-BFC9-BF4430405CB9}"/>
    <hyperlink ref="X328" r:id="rId326" display="https://emenscr.nesdc.go.th/viewer/view.html?id=61a5aaa27a9fbf43eacea48d&amp;username=moi5552011" xr:uid="{BC312C7B-C416-4B16-89B1-16A360C6D06D}"/>
    <hyperlink ref="X329" r:id="rId327" display="https://emenscr.nesdc.go.th/viewer/view.html?id=61a5ae0de55ef143eb1fc935&amp;username=moi5552011" xr:uid="{B2A36DFD-0E2B-4657-9BCF-8DF4BC9987F2}"/>
    <hyperlink ref="X330" r:id="rId328" display="https://emenscr.nesdc.go.th/viewer/view.html?id=61a5c6647a9fbf43eacea4be&amp;username=moi5552011" xr:uid="{2CACDB6A-5583-4FE3-B4F6-7F086EC6D402}"/>
    <hyperlink ref="X331" r:id="rId329" display="https://emenscr.nesdc.go.th/viewer/view.html?id=61a5caef77658f43f36682a5&amp;username=moi5552011" xr:uid="{241AFA4C-18C3-4AB9-A7D8-9F947649EDDE}"/>
    <hyperlink ref="X332" r:id="rId330" display="https://emenscr.nesdc.go.th/viewer/view.html?id=61a5e06d7a9fbf43eacea518&amp;username=moi5552011" xr:uid="{CF01FD19-16E4-4258-A3DB-1E9E21958741}"/>
    <hyperlink ref="X333" r:id="rId331" display="https://emenscr.nesdc.go.th/viewer/view.html?id=61a5e2d677658f43f3668308&amp;username=moi5552011" xr:uid="{63C65DFA-C073-49EB-A2D3-A1779B4B33DC}"/>
    <hyperlink ref="X334" r:id="rId332" display="https://emenscr.nesdc.go.th/viewer/view.html?id=61a5e59d77658f43f3668311&amp;username=moi5552011" xr:uid="{107D26F7-CB4A-480F-82E4-35A0FA93B8A4}"/>
    <hyperlink ref="X335" r:id="rId333" display="https://emenscr.nesdc.go.th/viewer/view.html?id=61a83fda77658f43f36684e0&amp;username=moi5552031" xr:uid="{54E647D0-4A27-4CD2-A2B0-997DB5148AC9}"/>
    <hyperlink ref="X336" r:id="rId334" display="https://emenscr.nesdc.go.th/viewer/view.html?id=61b02a3be55ef143eb1fcf2c&amp;username=moi5551011" xr:uid="{12C9DC86-0262-4900-A36D-E54A8FF2F2F0}"/>
    <hyperlink ref="X337" r:id="rId335" display="https://emenscr.nesdc.go.th/viewer/view.html?id=61b0355b7a9fbf43eaceaadf&amp;username=moi5551011" xr:uid="{DB5C23EC-E4CE-4888-88BC-313411806953}"/>
    <hyperlink ref="X338" r:id="rId336" display="https://emenscr.nesdc.go.th/viewer/view.html?id=61b03ba9e55ef143eb1fcf65&amp;username=moi5551011" xr:uid="{BC371792-F4EC-46F9-A5EE-36CDCDBDEB78}"/>
    <hyperlink ref="X339" r:id="rId337" display="https://emenscr.nesdc.go.th/viewer/view.html?id=61b05a444b76812722f74a4a&amp;username=moi5551011" xr:uid="{78C65168-64F0-4B2D-8D6C-33FE7A21183E}"/>
    <hyperlink ref="X340" r:id="rId338" display="https://emenscr.nesdc.go.th/viewer/view.html?id=61b0608046d3a6271aae2366&amp;username=moi5551011" xr:uid="{D5813C3B-24C6-46DC-AF07-9012C66D61E7}"/>
    <hyperlink ref="X341" r:id="rId339" display="https://emenscr.nesdc.go.th/viewer/view.html?id=61b065ddc02cee271c611f6a&amp;username=moi5551011" xr:uid="{A956203F-9D5D-4D54-94F4-FAA897096F13}"/>
    <hyperlink ref="X342" r:id="rId340" display="https://emenscr.nesdc.go.th/viewer/view.html?id=61b0724746d3a6271aae23b2&amp;username=moi5551011" xr:uid="{5B9F05ED-4A7A-49A0-9490-C4AE11B75C4B}"/>
    <hyperlink ref="X343" r:id="rId341" display="https://emenscr.nesdc.go.th/viewer/view.html?id=61b077089379e92714769997&amp;username=moi5551011" xr:uid="{DC4CB4B6-B85A-4DDF-9F6F-AC4C33347FE9}"/>
    <hyperlink ref="X344" r:id="rId342" display="https://emenscr.nesdc.go.th/viewer/view.html?id=61b07a0a9379e927147699a3&amp;username=moi5551011" xr:uid="{F29F7219-69EF-4769-992F-E5B8779B9D1F}"/>
    <hyperlink ref="X345" r:id="rId343" display="https://emenscr.nesdc.go.th/viewer/view.html?id=61b07e3cc02cee271c611fd4&amp;username=moi5551011" xr:uid="{5E42505E-03F2-4915-B0A3-4E919823DD60}"/>
    <hyperlink ref="X346" r:id="rId344" display="https://emenscr.nesdc.go.th/viewer/view.html?id=61b085564b76812722f74af5&amp;username=moi5551011" xr:uid="{B5D0079A-1F3F-4A60-BCBA-A74335C118A6}"/>
    <hyperlink ref="X347" r:id="rId345" display="https://emenscr.nesdc.go.th/viewer/view.html?id=61b0876c4b76812722f74af7&amp;username=moi5551011" xr:uid="{4AF38637-6559-403A-A437-B856385D8FF2}"/>
    <hyperlink ref="X348" r:id="rId346" display="https://emenscr.nesdc.go.th/viewer/view.html?id=61b08c389379e927147699d1&amp;username=moi5551011" xr:uid="{6226F257-6040-443A-9849-B0399694CE1A}"/>
    <hyperlink ref="X349" r:id="rId347" display="https://emenscr.nesdc.go.th/viewer/view.html?id=61b839c68104c62e45b2ea28&amp;username=police000711" xr:uid="{EEF2C1AD-5BAD-4EA4-9BF6-2153191E2C0F}"/>
    <hyperlink ref="X350" r:id="rId348" display="https://emenscr.nesdc.go.th/viewer/view.html?id=61c17dee08c049623464dd10&amp;username=police000711" xr:uid="{A4F7E357-9E28-4523-AF80-A1C181BF3B2B}"/>
    <hyperlink ref="X351" r:id="rId349" display="https://emenscr.nesdc.go.th/viewer/view.html?id=61c42855f54f5733e49b4552&amp;username=mod0206121" xr:uid="{912ED546-B873-4D92-8F1D-31407B085FAE}"/>
    <hyperlink ref="X352" r:id="rId350" display="https://emenscr.nesdc.go.th/viewer/view.html?id=61de9247182fe802ec8c7a19&amp;username=moi5571321" xr:uid="{88A2849B-8B7C-47AE-A3F8-7C11195EAB09}"/>
    <hyperlink ref="X353" r:id="rId351" display="https://emenscr.nesdc.go.th/viewer/view.html?id=61def4549f0f5602e2bc17df&amp;username=moi5470111" xr:uid="{DB026876-EE59-4014-AFA1-227F807B331B}"/>
  </hyperlinks>
  <pageMargins left="0.7" right="0.7" top="0.75" bottom="0.75" header="0.3" footer="0.3"/>
  <pageSetup paperSize="9" orientation="portrait" r:id="rId35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8BFD47-9D05-405D-B873-B0BDA62EA485}">
  <sheetPr filterMode="1">
    <tabColor rgb="FF00B050"/>
  </sheetPr>
  <dimension ref="A1:Y22"/>
  <sheetViews>
    <sheetView zoomScale="91" zoomScaleNormal="91" workbookViewId="0">
      <selection activeCell="I28" sqref="I28"/>
    </sheetView>
  </sheetViews>
  <sheetFormatPr defaultRowHeight="15"/>
  <cols>
    <col min="1" max="1" width="8.85546875" customWidth="1"/>
    <col min="2" max="2" width="124.42578125" customWidth="1"/>
    <col min="3" max="4" width="8.85546875" hidden="1" customWidth="1"/>
    <col min="5" max="5" width="16.85546875" customWidth="1"/>
    <col min="6" max="7" width="8.85546875" customWidth="1"/>
    <col min="8" max="8" width="8.85546875" hidden="1" customWidth="1"/>
    <col min="9" max="9" width="30.42578125" style="2" customWidth="1"/>
    <col min="10" max="10" width="47.85546875" bestFit="1" customWidth="1"/>
    <col min="11" max="11" width="40.140625" customWidth="1"/>
    <col min="12" max="12" width="8.85546875" hidden="1" customWidth="1"/>
    <col min="13" max="13" width="16.140625" customWidth="1"/>
    <col min="14" max="14" width="18.42578125" customWidth="1"/>
    <col min="15" max="21" width="8.85546875" hidden="1" customWidth="1"/>
    <col min="22" max="22" width="16.140625" customWidth="1"/>
    <col min="23" max="23" width="18.42578125" customWidth="1"/>
    <col min="24" max="24" width="60" customWidth="1"/>
  </cols>
  <sheetData>
    <row r="1" spans="1:25" ht="36">
      <c r="B1" s="51" t="s">
        <v>5723</v>
      </c>
    </row>
    <row r="3" spans="1:25" s="90" customFormat="1" ht="21">
      <c r="A3" s="89" t="s">
        <v>2</v>
      </c>
      <c r="B3" s="117" t="s">
        <v>3</v>
      </c>
      <c r="C3" s="118" t="s">
        <v>3</v>
      </c>
      <c r="D3" s="118" t="s">
        <v>7</v>
      </c>
      <c r="E3" s="118" t="s">
        <v>1176</v>
      </c>
      <c r="F3" s="118" t="s">
        <v>14</v>
      </c>
      <c r="G3" s="118" t="s">
        <v>15</v>
      </c>
      <c r="H3" s="118" t="s">
        <v>18</v>
      </c>
      <c r="I3" s="118" t="s">
        <v>19</v>
      </c>
      <c r="J3" s="118" t="s">
        <v>20</v>
      </c>
      <c r="K3" s="118" t="s">
        <v>21</v>
      </c>
      <c r="L3" s="118" t="s">
        <v>1249</v>
      </c>
      <c r="M3" s="267" t="s">
        <v>2717</v>
      </c>
      <c r="N3" s="267"/>
      <c r="O3" s="119"/>
      <c r="P3" s="120"/>
      <c r="Q3" s="119" t="s">
        <v>2556</v>
      </c>
      <c r="R3" s="121"/>
      <c r="S3" s="121"/>
      <c r="T3" s="121"/>
      <c r="U3" s="121"/>
      <c r="V3" s="268" t="s">
        <v>2718</v>
      </c>
      <c r="W3" s="269"/>
    </row>
    <row r="4" spans="1:25" s="90" customFormat="1" ht="21">
      <c r="A4" s="89"/>
      <c r="B4" s="177"/>
      <c r="C4" s="89"/>
      <c r="D4" s="89"/>
      <c r="E4" s="89"/>
      <c r="F4" s="89"/>
      <c r="G4" s="89"/>
      <c r="H4" s="89"/>
      <c r="I4" s="66"/>
      <c r="J4" s="89"/>
      <c r="K4" s="89"/>
      <c r="L4" s="89"/>
      <c r="M4" s="89" t="s">
        <v>22</v>
      </c>
      <c r="N4" s="89" t="s">
        <v>23</v>
      </c>
      <c r="O4" s="178"/>
      <c r="P4" s="179"/>
      <c r="Q4" s="178"/>
      <c r="V4" s="180" t="s">
        <v>22</v>
      </c>
      <c r="W4" s="181" t="s">
        <v>23</v>
      </c>
      <c r="X4" s="92" t="s">
        <v>2719</v>
      </c>
      <c r="Y4" s="48"/>
    </row>
    <row r="5" spans="1:25" ht="21">
      <c r="A5" s="98" t="s">
        <v>2375</v>
      </c>
      <c r="B5" s="99" t="s">
        <v>1030</v>
      </c>
      <c r="C5" s="100" t="s">
        <v>1030</v>
      </c>
      <c r="D5" s="101" t="s">
        <v>1030</v>
      </c>
      <c r="E5" s="102">
        <v>2567</v>
      </c>
      <c r="F5" s="101" t="s">
        <v>2270</v>
      </c>
      <c r="G5" s="101" t="s">
        <v>2119</v>
      </c>
      <c r="H5" s="101" t="s">
        <v>1005</v>
      </c>
      <c r="I5" s="103" t="s">
        <v>35</v>
      </c>
      <c r="J5" s="101" t="s">
        <v>36</v>
      </c>
      <c r="K5" s="101" t="s">
        <v>2376</v>
      </c>
      <c r="L5" s="101"/>
      <c r="M5" s="104" t="s">
        <v>732</v>
      </c>
      <c r="N5" s="104" t="s">
        <v>1498</v>
      </c>
      <c r="O5" s="104" t="s">
        <v>1498</v>
      </c>
      <c r="P5" s="105"/>
      <c r="Q5" s="106" t="s">
        <v>2377</v>
      </c>
      <c r="R5" s="106" t="s">
        <v>996</v>
      </c>
      <c r="S5" s="106" t="s">
        <v>997</v>
      </c>
      <c r="T5" s="107"/>
      <c r="U5" s="105"/>
      <c r="V5" s="104" t="s">
        <v>732</v>
      </c>
      <c r="W5" s="108" t="s">
        <v>1498</v>
      </c>
    </row>
    <row r="6" spans="1:25" ht="21">
      <c r="A6" s="109" t="s">
        <v>2378</v>
      </c>
      <c r="B6" s="67" t="s">
        <v>1003</v>
      </c>
      <c r="C6" s="82" t="s">
        <v>1003</v>
      </c>
      <c r="D6" s="46" t="s">
        <v>1003</v>
      </c>
      <c r="E6" s="110">
        <v>2567</v>
      </c>
      <c r="F6" s="46" t="s">
        <v>2270</v>
      </c>
      <c r="G6" s="46" t="s">
        <v>2119</v>
      </c>
      <c r="H6" s="46" t="s">
        <v>1005</v>
      </c>
      <c r="I6" s="47" t="s">
        <v>35</v>
      </c>
      <c r="J6" s="46" t="s">
        <v>36</v>
      </c>
      <c r="K6" s="46" t="s">
        <v>2376</v>
      </c>
      <c r="L6" s="46"/>
      <c r="M6" s="91" t="s">
        <v>732</v>
      </c>
      <c r="N6" s="91" t="s">
        <v>1498</v>
      </c>
      <c r="O6" s="91" t="s">
        <v>1498</v>
      </c>
      <c r="P6" s="111"/>
      <c r="Q6" s="112" t="s">
        <v>2379</v>
      </c>
      <c r="R6" s="112" t="s">
        <v>996</v>
      </c>
      <c r="S6" s="112" t="s">
        <v>997</v>
      </c>
      <c r="T6" s="113"/>
      <c r="U6" s="111"/>
      <c r="V6" s="91" t="s">
        <v>732</v>
      </c>
      <c r="W6" s="114" t="s">
        <v>1498</v>
      </c>
    </row>
    <row r="7" spans="1:25" ht="21">
      <c r="A7" s="109" t="s">
        <v>2380</v>
      </c>
      <c r="B7" s="67" t="s">
        <v>1015</v>
      </c>
      <c r="C7" s="82" t="s">
        <v>1015</v>
      </c>
      <c r="D7" s="46" t="s">
        <v>1015</v>
      </c>
      <c r="E7" s="110">
        <v>2567</v>
      </c>
      <c r="F7" s="46" t="s">
        <v>2270</v>
      </c>
      <c r="G7" s="46" t="s">
        <v>2119</v>
      </c>
      <c r="H7" s="46" t="s">
        <v>1013</v>
      </c>
      <c r="I7" s="47" t="s">
        <v>35</v>
      </c>
      <c r="J7" s="46" t="s">
        <v>36</v>
      </c>
      <c r="K7" s="46" t="s">
        <v>2376</v>
      </c>
      <c r="L7" s="46"/>
      <c r="M7" s="91" t="s">
        <v>732</v>
      </c>
      <c r="N7" s="91" t="s">
        <v>1498</v>
      </c>
      <c r="O7" s="91" t="s">
        <v>1498</v>
      </c>
      <c r="P7" s="111"/>
      <c r="Q7" s="112" t="s">
        <v>2381</v>
      </c>
      <c r="R7" s="112" t="s">
        <v>996</v>
      </c>
      <c r="S7" s="112" t="s">
        <v>997</v>
      </c>
      <c r="T7" s="113"/>
      <c r="U7" s="111"/>
      <c r="V7" s="91" t="s">
        <v>732</v>
      </c>
      <c r="W7" s="114" t="s">
        <v>1498</v>
      </c>
    </row>
    <row r="8" spans="1:25" ht="21">
      <c r="A8" s="109" t="s">
        <v>2390</v>
      </c>
      <c r="B8" s="67" t="s">
        <v>2391</v>
      </c>
      <c r="C8" s="82" t="s">
        <v>2391</v>
      </c>
      <c r="D8" s="46" t="s">
        <v>2391</v>
      </c>
      <c r="E8" s="110">
        <v>2567</v>
      </c>
      <c r="F8" s="46" t="s">
        <v>2270</v>
      </c>
      <c r="G8" s="46" t="s">
        <v>2119</v>
      </c>
      <c r="H8" s="46" t="s">
        <v>994</v>
      </c>
      <c r="I8" s="47" t="s">
        <v>35</v>
      </c>
      <c r="J8" s="46" t="s">
        <v>36</v>
      </c>
      <c r="K8" s="46" t="s">
        <v>2376</v>
      </c>
      <c r="L8" s="46"/>
      <c r="M8" s="91" t="s">
        <v>732</v>
      </c>
      <c r="N8" s="91" t="s">
        <v>1498</v>
      </c>
      <c r="O8" s="91" t="s">
        <v>1498</v>
      </c>
      <c r="P8" s="111"/>
      <c r="Q8" s="112" t="s">
        <v>2392</v>
      </c>
      <c r="R8" s="112" t="s">
        <v>996</v>
      </c>
      <c r="S8" s="112" t="s">
        <v>997</v>
      </c>
      <c r="T8" s="113"/>
      <c r="U8" s="111"/>
      <c r="V8" s="91" t="s">
        <v>732</v>
      </c>
      <c r="W8" s="114" t="s">
        <v>1498</v>
      </c>
    </row>
    <row r="9" spans="1:25" ht="21">
      <c r="A9" s="109" t="s">
        <v>2423</v>
      </c>
      <c r="B9" s="67" t="s">
        <v>2424</v>
      </c>
      <c r="C9" s="82" t="s">
        <v>2424</v>
      </c>
      <c r="D9" s="46" t="s">
        <v>2424</v>
      </c>
      <c r="E9" s="110">
        <v>2567</v>
      </c>
      <c r="F9" s="46" t="s">
        <v>2270</v>
      </c>
      <c r="G9" s="46" t="s">
        <v>2384</v>
      </c>
      <c r="H9" s="46" t="s">
        <v>171</v>
      </c>
      <c r="I9" s="47" t="s">
        <v>35</v>
      </c>
      <c r="J9" s="46" t="s">
        <v>36</v>
      </c>
      <c r="K9" s="46" t="s">
        <v>2376</v>
      </c>
      <c r="L9" s="46"/>
      <c r="M9" s="91" t="s">
        <v>732</v>
      </c>
      <c r="N9" s="91" t="s">
        <v>1498</v>
      </c>
      <c r="O9" s="91" t="s">
        <v>1498</v>
      </c>
      <c r="P9" s="111"/>
      <c r="Q9" s="112" t="s">
        <v>2425</v>
      </c>
      <c r="R9" s="112" t="s">
        <v>996</v>
      </c>
      <c r="S9" s="112" t="s">
        <v>997</v>
      </c>
      <c r="T9" s="113"/>
      <c r="U9" s="111"/>
      <c r="V9" s="91" t="s">
        <v>732</v>
      </c>
      <c r="W9" s="114" t="s">
        <v>1498</v>
      </c>
    </row>
    <row r="10" spans="1:25" ht="21">
      <c r="A10" s="109" t="s">
        <v>2432</v>
      </c>
      <c r="B10" s="67" t="s">
        <v>2433</v>
      </c>
      <c r="C10" s="82" t="s">
        <v>2433</v>
      </c>
      <c r="D10" s="46" t="s">
        <v>2433</v>
      </c>
      <c r="E10" s="110">
        <v>2567</v>
      </c>
      <c r="F10" s="46" t="s">
        <v>2270</v>
      </c>
      <c r="G10" s="46" t="s">
        <v>2384</v>
      </c>
      <c r="H10" s="46" t="s">
        <v>171</v>
      </c>
      <c r="I10" s="47" t="s">
        <v>35</v>
      </c>
      <c r="J10" s="46" t="s">
        <v>36</v>
      </c>
      <c r="K10" s="46" t="s">
        <v>2376</v>
      </c>
      <c r="L10" s="46"/>
      <c r="M10" s="91" t="s">
        <v>732</v>
      </c>
      <c r="N10" s="91" t="s">
        <v>1530</v>
      </c>
      <c r="O10" s="91" t="s">
        <v>1524</v>
      </c>
      <c r="P10" s="111"/>
      <c r="Q10" s="112" t="s">
        <v>2434</v>
      </c>
      <c r="R10" s="112" t="s">
        <v>996</v>
      </c>
      <c r="S10" s="112" t="s">
        <v>2515</v>
      </c>
      <c r="T10" s="113"/>
      <c r="U10" s="111" t="s">
        <v>2716</v>
      </c>
      <c r="V10" s="182" t="s">
        <v>732</v>
      </c>
      <c r="W10" s="115" t="s">
        <v>1524</v>
      </c>
    </row>
    <row r="11" spans="1:25" ht="21">
      <c r="A11" s="109" t="s">
        <v>2438</v>
      </c>
      <c r="B11" s="67" t="s">
        <v>2439</v>
      </c>
      <c r="C11" s="82" t="s">
        <v>2439</v>
      </c>
      <c r="D11" s="46" t="s">
        <v>2439</v>
      </c>
      <c r="E11" s="110">
        <v>2567</v>
      </c>
      <c r="F11" s="46" t="s">
        <v>2270</v>
      </c>
      <c r="G11" s="46" t="s">
        <v>2384</v>
      </c>
      <c r="H11" s="46" t="s">
        <v>171</v>
      </c>
      <c r="I11" s="47" t="s">
        <v>35</v>
      </c>
      <c r="J11" s="46" t="s">
        <v>36</v>
      </c>
      <c r="K11" s="46" t="s">
        <v>2376</v>
      </c>
      <c r="L11" s="46"/>
      <c r="M11" s="91" t="s">
        <v>732</v>
      </c>
      <c r="N11" s="91" t="s">
        <v>1530</v>
      </c>
      <c r="O11" s="91" t="s">
        <v>1524</v>
      </c>
      <c r="P11" s="111"/>
      <c r="Q11" s="112" t="s">
        <v>2440</v>
      </c>
      <c r="R11" s="112" t="s">
        <v>996</v>
      </c>
      <c r="S11" s="112" t="s">
        <v>2515</v>
      </c>
      <c r="T11" s="113"/>
      <c r="U11" s="111" t="s">
        <v>2716</v>
      </c>
      <c r="V11" s="182" t="s">
        <v>732</v>
      </c>
      <c r="W11" s="115" t="s">
        <v>1524</v>
      </c>
    </row>
    <row r="12" spans="1:25" ht="21">
      <c r="A12" s="109" t="s">
        <v>2447</v>
      </c>
      <c r="B12" s="67" t="s">
        <v>2448</v>
      </c>
      <c r="C12" s="82" t="s">
        <v>2448</v>
      </c>
      <c r="D12" s="46" t="s">
        <v>2448</v>
      </c>
      <c r="E12" s="110">
        <v>2567</v>
      </c>
      <c r="F12" s="46" t="s">
        <v>2270</v>
      </c>
      <c r="G12" s="46" t="s">
        <v>2119</v>
      </c>
      <c r="H12" s="46" t="s">
        <v>994</v>
      </c>
      <c r="I12" s="47" t="s">
        <v>35</v>
      </c>
      <c r="J12" s="46" t="s">
        <v>36</v>
      </c>
      <c r="K12" s="46" t="s">
        <v>2376</v>
      </c>
      <c r="L12" s="46"/>
      <c r="M12" s="91" t="s">
        <v>732</v>
      </c>
      <c r="N12" s="91" t="s">
        <v>1498</v>
      </c>
      <c r="O12" s="91" t="s">
        <v>1498</v>
      </c>
      <c r="P12" s="111"/>
      <c r="Q12" s="112" t="s">
        <v>2449</v>
      </c>
      <c r="R12" s="112" t="s">
        <v>996</v>
      </c>
      <c r="S12" s="112" t="s">
        <v>997</v>
      </c>
      <c r="T12" s="113"/>
      <c r="U12" s="111"/>
      <c r="V12" s="91" t="s">
        <v>732</v>
      </c>
      <c r="W12" s="114" t="s">
        <v>1498</v>
      </c>
    </row>
    <row r="13" spans="1:25" ht="21">
      <c r="A13" s="109" t="s">
        <v>2450</v>
      </c>
      <c r="B13" s="67" t="s">
        <v>2451</v>
      </c>
      <c r="C13" s="82" t="s">
        <v>2451</v>
      </c>
      <c r="D13" s="46" t="s">
        <v>2451</v>
      </c>
      <c r="E13" s="110">
        <v>2567</v>
      </c>
      <c r="F13" s="46" t="s">
        <v>2270</v>
      </c>
      <c r="G13" s="46" t="s">
        <v>2119</v>
      </c>
      <c r="H13" s="46" t="s">
        <v>994</v>
      </c>
      <c r="I13" s="47" t="s">
        <v>35</v>
      </c>
      <c r="J13" s="46" t="s">
        <v>36</v>
      </c>
      <c r="K13" s="46" t="s">
        <v>2376</v>
      </c>
      <c r="L13" s="46"/>
      <c r="M13" s="91" t="s">
        <v>732</v>
      </c>
      <c r="N13" s="91" t="s">
        <v>1498</v>
      </c>
      <c r="O13" s="91" t="s">
        <v>1498</v>
      </c>
      <c r="P13" s="111"/>
      <c r="Q13" s="112" t="s">
        <v>2452</v>
      </c>
      <c r="R13" s="112" t="s">
        <v>996</v>
      </c>
      <c r="S13" s="112" t="s">
        <v>997</v>
      </c>
      <c r="T13" s="113"/>
      <c r="U13" s="111"/>
      <c r="V13" s="91" t="s">
        <v>732</v>
      </c>
      <c r="W13" s="114" t="s">
        <v>1498</v>
      </c>
    </row>
    <row r="14" spans="1:25" ht="21">
      <c r="A14" s="109" t="s">
        <v>2453</v>
      </c>
      <c r="B14" s="67" t="s">
        <v>2454</v>
      </c>
      <c r="C14" s="82" t="s">
        <v>2454</v>
      </c>
      <c r="D14" s="46" t="s">
        <v>2454</v>
      </c>
      <c r="E14" s="110">
        <v>2567</v>
      </c>
      <c r="F14" s="46" t="s">
        <v>2270</v>
      </c>
      <c r="G14" s="46" t="s">
        <v>2119</v>
      </c>
      <c r="H14" s="46" t="s">
        <v>994</v>
      </c>
      <c r="I14" s="47" t="s">
        <v>35</v>
      </c>
      <c r="J14" s="46" t="s">
        <v>36</v>
      </c>
      <c r="K14" s="46" t="s">
        <v>2376</v>
      </c>
      <c r="L14" s="46"/>
      <c r="M14" s="91" t="s">
        <v>732</v>
      </c>
      <c r="N14" s="91" t="s">
        <v>1498</v>
      </c>
      <c r="O14" s="91" t="s">
        <v>1498</v>
      </c>
      <c r="P14" s="111"/>
      <c r="Q14" s="112" t="s">
        <v>2455</v>
      </c>
      <c r="R14" s="112" t="s">
        <v>996</v>
      </c>
      <c r="S14" s="112" t="s">
        <v>997</v>
      </c>
      <c r="T14" s="113"/>
      <c r="U14" s="111"/>
      <c r="V14" s="91" t="s">
        <v>732</v>
      </c>
      <c r="W14" s="114" t="s">
        <v>1498</v>
      </c>
    </row>
    <row r="15" spans="1:25" ht="21">
      <c r="A15" s="109" t="s">
        <v>2456</v>
      </c>
      <c r="B15" s="67" t="s">
        <v>2457</v>
      </c>
      <c r="C15" s="82" t="s">
        <v>2457</v>
      </c>
      <c r="D15" s="46" t="s">
        <v>2457</v>
      </c>
      <c r="E15" s="110">
        <v>2567</v>
      </c>
      <c r="F15" s="46" t="s">
        <v>2270</v>
      </c>
      <c r="G15" s="46" t="s">
        <v>2119</v>
      </c>
      <c r="H15" s="46" t="s">
        <v>994</v>
      </c>
      <c r="I15" s="47" t="s">
        <v>35</v>
      </c>
      <c r="J15" s="46" t="s">
        <v>36</v>
      </c>
      <c r="K15" s="46" t="s">
        <v>2376</v>
      </c>
      <c r="L15" s="46"/>
      <c r="M15" s="91" t="s">
        <v>732</v>
      </c>
      <c r="N15" s="91" t="s">
        <v>1498</v>
      </c>
      <c r="O15" s="91" t="s">
        <v>1498</v>
      </c>
      <c r="P15" s="111"/>
      <c r="Q15" s="112" t="s">
        <v>2458</v>
      </c>
      <c r="R15" s="112" t="s">
        <v>996</v>
      </c>
      <c r="S15" s="112" t="s">
        <v>997</v>
      </c>
      <c r="T15" s="113"/>
      <c r="U15" s="111"/>
      <c r="V15" s="91" t="s">
        <v>732</v>
      </c>
      <c r="W15" s="114" t="s">
        <v>1498</v>
      </c>
    </row>
    <row r="16" spans="1:25" ht="21">
      <c r="A16" s="109" t="s">
        <v>2459</v>
      </c>
      <c r="B16" s="67" t="s">
        <v>2460</v>
      </c>
      <c r="C16" s="82" t="s">
        <v>2460</v>
      </c>
      <c r="D16" s="46" t="s">
        <v>2460</v>
      </c>
      <c r="E16" s="110">
        <v>2567</v>
      </c>
      <c r="F16" s="46" t="s">
        <v>2270</v>
      </c>
      <c r="G16" s="46" t="s">
        <v>2119</v>
      </c>
      <c r="H16" s="46" t="s">
        <v>994</v>
      </c>
      <c r="I16" s="47" t="s">
        <v>35</v>
      </c>
      <c r="J16" s="46" t="s">
        <v>36</v>
      </c>
      <c r="K16" s="46" t="s">
        <v>2376</v>
      </c>
      <c r="L16" s="46"/>
      <c r="M16" s="91" t="s">
        <v>732</v>
      </c>
      <c r="N16" s="91" t="s">
        <v>1498</v>
      </c>
      <c r="O16" s="91" t="s">
        <v>1498</v>
      </c>
      <c r="P16" s="111"/>
      <c r="Q16" s="112" t="s">
        <v>2461</v>
      </c>
      <c r="R16" s="112" t="s">
        <v>996</v>
      </c>
      <c r="S16" s="112" t="s">
        <v>997</v>
      </c>
      <c r="T16" s="113"/>
      <c r="U16" s="111"/>
      <c r="V16" s="91" t="s">
        <v>732</v>
      </c>
      <c r="W16" s="114" t="s">
        <v>1498</v>
      </c>
    </row>
    <row r="17" spans="1:23" ht="21">
      <c r="A17" s="109" t="s">
        <v>2474</v>
      </c>
      <c r="B17" s="67" t="s">
        <v>2475</v>
      </c>
      <c r="C17" s="82" t="s">
        <v>2475</v>
      </c>
      <c r="D17" s="46" t="s">
        <v>2475</v>
      </c>
      <c r="E17" s="110">
        <v>2567</v>
      </c>
      <c r="F17" s="46" t="s">
        <v>2270</v>
      </c>
      <c r="G17" s="46" t="s">
        <v>2119</v>
      </c>
      <c r="H17" s="46" t="s">
        <v>994</v>
      </c>
      <c r="I17" s="47" t="s">
        <v>35</v>
      </c>
      <c r="J17" s="46" t="s">
        <v>36</v>
      </c>
      <c r="K17" s="46" t="s">
        <v>2376</v>
      </c>
      <c r="L17" s="46"/>
      <c r="M17" s="91" t="s">
        <v>732</v>
      </c>
      <c r="N17" s="91" t="s">
        <v>1498</v>
      </c>
      <c r="O17" s="91" t="s">
        <v>1498</v>
      </c>
      <c r="P17" s="111"/>
      <c r="Q17" s="112" t="s">
        <v>2476</v>
      </c>
      <c r="R17" s="112" t="s">
        <v>996</v>
      </c>
      <c r="S17" s="112" t="s">
        <v>997</v>
      </c>
      <c r="T17" s="113"/>
      <c r="U17" s="111"/>
      <c r="V17" s="91" t="s">
        <v>732</v>
      </c>
      <c r="W17" s="114" t="s">
        <v>1498</v>
      </c>
    </row>
    <row r="18" spans="1:23" ht="21">
      <c r="A18" s="109" t="s">
        <v>2477</v>
      </c>
      <c r="B18" s="67" t="s">
        <v>2478</v>
      </c>
      <c r="C18" s="82" t="s">
        <v>2478</v>
      </c>
      <c r="D18" s="46" t="s">
        <v>2478</v>
      </c>
      <c r="E18" s="110">
        <v>2567</v>
      </c>
      <c r="F18" s="46" t="s">
        <v>2479</v>
      </c>
      <c r="G18" s="46" t="s">
        <v>2480</v>
      </c>
      <c r="H18" s="46" t="s">
        <v>34</v>
      </c>
      <c r="I18" s="47" t="s">
        <v>35</v>
      </c>
      <c r="J18" s="46" t="s">
        <v>36</v>
      </c>
      <c r="K18" s="46" t="s">
        <v>2376</v>
      </c>
      <c r="L18" s="46"/>
      <c r="M18" s="91" t="s">
        <v>732</v>
      </c>
      <c r="N18" s="91" t="s">
        <v>2115</v>
      </c>
      <c r="O18" s="91" t="s">
        <v>2115</v>
      </c>
      <c r="P18" s="111"/>
      <c r="Q18" s="112" t="s">
        <v>2481</v>
      </c>
      <c r="R18" s="112" t="s">
        <v>996</v>
      </c>
      <c r="S18" s="112" t="s">
        <v>2516</v>
      </c>
      <c r="T18" s="113"/>
      <c r="U18" s="111"/>
      <c r="V18" s="91" t="s">
        <v>732</v>
      </c>
      <c r="W18" s="114" t="s">
        <v>2115</v>
      </c>
    </row>
    <row r="19" spans="1:23" ht="21">
      <c r="A19" s="46" t="s">
        <v>2485</v>
      </c>
      <c r="B19" s="67" t="s">
        <v>2486</v>
      </c>
      <c r="C19" s="82" t="s">
        <v>2486</v>
      </c>
      <c r="D19" s="46" t="s">
        <v>2486</v>
      </c>
      <c r="E19" s="110">
        <v>2567</v>
      </c>
      <c r="F19" s="46" t="s">
        <v>2479</v>
      </c>
      <c r="G19" s="46" t="s">
        <v>2487</v>
      </c>
      <c r="H19" s="46" t="s">
        <v>34</v>
      </c>
      <c r="I19" s="47" t="s">
        <v>35</v>
      </c>
      <c r="J19" s="46" t="s">
        <v>36</v>
      </c>
      <c r="K19" s="46" t="s">
        <v>2376</v>
      </c>
      <c r="L19" s="46"/>
      <c r="M19" s="91" t="s">
        <v>732</v>
      </c>
      <c r="N19" s="91" t="s">
        <v>2115</v>
      </c>
      <c r="O19" s="91" t="s">
        <v>2115</v>
      </c>
      <c r="P19" s="111"/>
      <c r="Q19" s="112" t="s">
        <v>2488</v>
      </c>
      <c r="R19" s="112" t="s">
        <v>996</v>
      </c>
      <c r="S19" s="112" t="s">
        <v>2516</v>
      </c>
      <c r="T19" s="113"/>
      <c r="U19" s="111"/>
      <c r="V19" s="91" t="s">
        <v>732</v>
      </c>
      <c r="W19" s="114" t="s">
        <v>2115</v>
      </c>
    </row>
    <row r="20" spans="1:23" ht="22.5" customHeight="1">
      <c r="A20" s="109" t="s">
        <v>2489</v>
      </c>
      <c r="B20" s="67" t="s">
        <v>2490</v>
      </c>
      <c r="C20" s="82" t="s">
        <v>2490</v>
      </c>
      <c r="D20" s="46" t="s">
        <v>2490</v>
      </c>
      <c r="E20" s="110">
        <v>2567</v>
      </c>
      <c r="F20" s="46" t="s">
        <v>2270</v>
      </c>
      <c r="G20" s="46" t="s">
        <v>2384</v>
      </c>
      <c r="H20" s="46" t="s">
        <v>2491</v>
      </c>
      <c r="I20" s="47" t="s">
        <v>2492</v>
      </c>
      <c r="J20" s="46" t="s">
        <v>1042</v>
      </c>
      <c r="K20" s="46" t="s">
        <v>2376</v>
      </c>
      <c r="L20" s="46"/>
      <c r="M20" s="91" t="s">
        <v>948</v>
      </c>
      <c r="N20" s="91" t="s">
        <v>2493</v>
      </c>
      <c r="O20" s="91" t="s">
        <v>2493</v>
      </c>
      <c r="P20" s="111"/>
      <c r="Q20" s="112" t="s">
        <v>2494</v>
      </c>
      <c r="R20" s="112" t="s">
        <v>1043</v>
      </c>
      <c r="S20" s="112" t="s">
        <v>2517</v>
      </c>
      <c r="T20" s="113"/>
      <c r="U20" s="111"/>
      <c r="V20" s="91" t="s">
        <v>948</v>
      </c>
      <c r="W20" s="114" t="s">
        <v>2493</v>
      </c>
    </row>
    <row r="21" spans="1:23" ht="21">
      <c r="A21" s="46" t="s">
        <v>2495</v>
      </c>
      <c r="B21" s="67" t="s">
        <v>2496</v>
      </c>
      <c r="C21" s="82" t="s">
        <v>2496</v>
      </c>
      <c r="D21" s="46" t="s">
        <v>2496</v>
      </c>
      <c r="E21" s="110">
        <v>2567</v>
      </c>
      <c r="F21" s="46" t="s">
        <v>2270</v>
      </c>
      <c r="G21" s="46" t="s">
        <v>2384</v>
      </c>
      <c r="H21" s="46" t="s">
        <v>34</v>
      </c>
      <c r="I21" s="47" t="s">
        <v>35</v>
      </c>
      <c r="J21" s="46" t="s">
        <v>36</v>
      </c>
      <c r="K21" s="46" t="s">
        <v>2376</v>
      </c>
      <c r="L21" s="46"/>
      <c r="M21" s="91" t="s">
        <v>732</v>
      </c>
      <c r="N21" s="91" t="s">
        <v>2115</v>
      </c>
      <c r="O21" s="91" t="s">
        <v>2115</v>
      </c>
      <c r="P21" s="111"/>
      <c r="Q21" s="112" t="s">
        <v>2497</v>
      </c>
      <c r="R21" s="112" t="s">
        <v>996</v>
      </c>
      <c r="S21" s="112" t="s">
        <v>2516</v>
      </c>
      <c r="T21" s="113"/>
      <c r="U21" s="111"/>
      <c r="V21" s="91" t="s">
        <v>732</v>
      </c>
      <c r="W21" s="114" t="s">
        <v>2115</v>
      </c>
    </row>
    <row r="22" spans="1:23" ht="21">
      <c r="A22" s="183" t="s">
        <v>5717</v>
      </c>
      <c r="B22" s="189" t="str">
        <f>HYPERLINK(Q22,C22)</f>
        <v>โครงการป้องกันและแก้ไขปัญหาคุณภาพน้ำในแหล่งน้ำให้เป็นไปตามประเภทการใช้ประโยชน์</v>
      </c>
      <c r="C22" s="185" t="s">
        <v>5719</v>
      </c>
      <c r="D22" s="185" t="s">
        <v>5719</v>
      </c>
      <c r="E22" s="186">
        <v>2569</v>
      </c>
      <c r="F22" s="116" t="s">
        <v>5724</v>
      </c>
      <c r="G22" s="116" t="s">
        <v>2119</v>
      </c>
      <c r="H22" s="184"/>
      <c r="I22" s="187" t="s">
        <v>2554</v>
      </c>
      <c r="J22" s="184" t="s">
        <v>122</v>
      </c>
      <c r="K22" s="116" t="s">
        <v>5722</v>
      </c>
      <c r="L22" s="184"/>
      <c r="M22" s="188"/>
      <c r="N22" s="188"/>
      <c r="O22" s="184"/>
      <c r="P22" s="184"/>
      <c r="Q22" s="184" t="s">
        <v>5718</v>
      </c>
      <c r="R22" s="184"/>
      <c r="S22" s="184"/>
      <c r="T22" s="184"/>
      <c r="U22" s="184"/>
      <c r="V22" s="197" t="s">
        <v>2522</v>
      </c>
      <c r="W22" s="198" t="s">
        <v>3791</v>
      </c>
    </row>
  </sheetData>
  <autoFilter ref="A4:Y21" xr:uid="{CC1DA1EB-923E-4FF5-B2D0-0FAEB72E1F22}">
    <filterColumn colId="12">
      <filters>
        <filter val="190201V01"/>
      </filters>
    </filterColumn>
  </autoFilter>
  <mergeCells count="2">
    <mergeCell ref="M3:N3"/>
    <mergeCell ref="V3:W3"/>
  </mergeCells>
  <pageMargins left="0.7" right="0.7" top="0.75" bottom="0.75" header="0.3" footer="0.3"/>
  <pageSetup paperSize="9"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6B240-E104-4C68-8618-08EBB815D8C4}">
  <dimension ref="A1:C102"/>
  <sheetViews>
    <sheetView topLeftCell="A100" workbookViewId="0">
      <selection activeCell="N107" sqref="N107"/>
    </sheetView>
  </sheetViews>
  <sheetFormatPr defaultColWidth="9" defaultRowHeight="12.75"/>
  <cols>
    <col min="1" max="1" width="9" style="259"/>
    <col min="2" max="2" width="29.85546875" style="259" customWidth="1"/>
    <col min="3" max="3" width="54.5703125" style="259" customWidth="1"/>
    <col min="4" max="16384" width="9" style="259"/>
  </cols>
  <sheetData>
    <row r="1" spans="1:3" ht="24.75" customHeight="1">
      <c r="A1" s="270" t="s">
        <v>5684</v>
      </c>
      <c r="B1" s="270"/>
      <c r="C1" s="270"/>
    </row>
    <row r="2" spans="1:3" ht="21">
      <c r="A2" s="260" t="s">
        <v>5768</v>
      </c>
      <c r="B2" s="260" t="s">
        <v>5769</v>
      </c>
      <c r="C2" s="260" t="s">
        <v>5770</v>
      </c>
    </row>
    <row r="3" spans="1:3" ht="21">
      <c r="A3" s="261">
        <v>1</v>
      </c>
      <c r="B3" s="262" t="s">
        <v>5744</v>
      </c>
      <c r="C3" s="262" t="s">
        <v>674</v>
      </c>
    </row>
    <row r="4" spans="1:3" ht="21">
      <c r="A4" s="261">
        <v>2</v>
      </c>
      <c r="B4" s="262" t="s">
        <v>5771</v>
      </c>
      <c r="C4" s="262" t="s">
        <v>2554</v>
      </c>
    </row>
    <row r="5" spans="1:3" ht="21">
      <c r="A5" s="261">
        <v>3</v>
      </c>
      <c r="B5" s="262" t="s">
        <v>5772</v>
      </c>
      <c r="C5" s="262" t="s">
        <v>5706</v>
      </c>
    </row>
    <row r="6" spans="1:3" ht="21">
      <c r="A6" s="261">
        <v>4</v>
      </c>
      <c r="B6" s="262" t="s">
        <v>5773</v>
      </c>
      <c r="C6" s="262" t="s">
        <v>5700</v>
      </c>
    </row>
    <row r="7" spans="1:3" ht="21">
      <c r="A7" s="261">
        <v>5</v>
      </c>
      <c r="B7" s="262" t="s">
        <v>5751</v>
      </c>
      <c r="C7" s="262" t="s">
        <v>3772</v>
      </c>
    </row>
    <row r="8" spans="1:3" ht="21">
      <c r="A8" s="261">
        <v>6</v>
      </c>
      <c r="B8" s="262" t="s">
        <v>5774</v>
      </c>
      <c r="C8" s="262" t="s">
        <v>5775</v>
      </c>
    </row>
    <row r="9" spans="1:3" ht="21">
      <c r="A9" s="261">
        <v>7</v>
      </c>
      <c r="B9" s="262" t="s">
        <v>5776</v>
      </c>
      <c r="C9" s="262" t="s">
        <v>5702</v>
      </c>
    </row>
    <row r="10" spans="1:3" ht="21">
      <c r="A10" s="261">
        <v>8</v>
      </c>
      <c r="B10" s="262" t="s">
        <v>5745</v>
      </c>
      <c r="C10" s="262" t="s">
        <v>665</v>
      </c>
    </row>
    <row r="11" spans="1:3" ht="21">
      <c r="A11" s="261">
        <v>9</v>
      </c>
      <c r="B11" s="262" t="s">
        <v>5746</v>
      </c>
      <c r="C11" s="262" t="s">
        <v>121</v>
      </c>
    </row>
    <row r="12" spans="1:3" ht="21">
      <c r="A12" s="261">
        <v>10</v>
      </c>
      <c r="B12" s="262" t="s">
        <v>5777</v>
      </c>
      <c r="C12" s="262" t="s">
        <v>5778</v>
      </c>
    </row>
    <row r="13" spans="1:3" ht="21">
      <c r="A13" s="261">
        <v>11</v>
      </c>
      <c r="B13" s="262" t="s">
        <v>5774</v>
      </c>
      <c r="C13" s="262" t="s">
        <v>5779</v>
      </c>
    </row>
    <row r="14" spans="1:3" ht="21">
      <c r="A14" s="261">
        <v>12</v>
      </c>
      <c r="B14" s="262" t="s">
        <v>5780</v>
      </c>
      <c r="C14" s="262" t="s">
        <v>5781</v>
      </c>
    </row>
    <row r="15" spans="1:3" ht="21">
      <c r="A15" s="261">
        <v>13</v>
      </c>
      <c r="B15" s="262" t="s">
        <v>5782</v>
      </c>
      <c r="C15" s="262" t="s">
        <v>5695</v>
      </c>
    </row>
    <row r="16" spans="1:3" ht="21">
      <c r="A16" s="261">
        <v>14</v>
      </c>
      <c r="B16" s="262" t="s">
        <v>5757</v>
      </c>
      <c r="C16" s="262" t="s">
        <v>5696</v>
      </c>
    </row>
    <row r="17" spans="1:3" ht="21">
      <c r="A17" s="261">
        <v>15</v>
      </c>
      <c r="B17" s="262" t="s">
        <v>5759</v>
      </c>
      <c r="C17" s="262" t="s">
        <v>5703</v>
      </c>
    </row>
    <row r="18" spans="1:3" ht="21">
      <c r="A18" s="261">
        <v>16</v>
      </c>
      <c r="B18" s="262" t="s">
        <v>5748</v>
      </c>
      <c r="C18" s="262" t="s">
        <v>5673</v>
      </c>
    </row>
    <row r="19" spans="1:3" ht="21">
      <c r="A19" s="261">
        <v>17</v>
      </c>
      <c r="B19" s="262" t="s">
        <v>5783</v>
      </c>
      <c r="C19" s="262" t="s">
        <v>5697</v>
      </c>
    </row>
    <row r="20" spans="1:3" ht="21">
      <c r="A20" s="261">
        <v>18</v>
      </c>
      <c r="B20" s="262" t="s">
        <v>5784</v>
      </c>
      <c r="C20" s="262" t="s">
        <v>5698</v>
      </c>
    </row>
    <row r="21" spans="1:3" ht="21">
      <c r="A21" s="261">
        <v>19</v>
      </c>
      <c r="B21" s="262" t="s">
        <v>5785</v>
      </c>
      <c r="C21" s="262" t="s">
        <v>5704</v>
      </c>
    </row>
    <row r="22" spans="1:3" ht="21">
      <c r="A22" s="261">
        <v>20</v>
      </c>
      <c r="B22" s="262" t="s">
        <v>5786</v>
      </c>
      <c r="C22" s="262" t="s">
        <v>5787</v>
      </c>
    </row>
    <row r="23" spans="1:3" ht="21">
      <c r="A23" s="261">
        <v>21</v>
      </c>
      <c r="B23" s="262" t="s">
        <v>5788</v>
      </c>
      <c r="C23" s="262" t="s">
        <v>5789</v>
      </c>
    </row>
    <row r="24" spans="1:3" ht="21">
      <c r="A24" s="261">
        <v>22</v>
      </c>
      <c r="B24" s="262" t="s">
        <v>5790</v>
      </c>
      <c r="C24" s="262" t="s">
        <v>5791</v>
      </c>
    </row>
    <row r="25" spans="1:3" ht="21">
      <c r="A25" s="261">
        <v>23</v>
      </c>
      <c r="B25" s="262" t="s">
        <v>5792</v>
      </c>
      <c r="C25" s="262" t="s">
        <v>1502</v>
      </c>
    </row>
    <row r="26" spans="1:3" ht="21">
      <c r="A26" s="261">
        <v>24</v>
      </c>
      <c r="B26" s="262" t="s">
        <v>5707</v>
      </c>
      <c r="C26" s="262" t="s">
        <v>5707</v>
      </c>
    </row>
    <row r="27" spans="1:3" ht="21">
      <c r="A27" s="261">
        <v>25</v>
      </c>
      <c r="B27" s="262" t="s">
        <v>5793</v>
      </c>
      <c r="C27" s="262" t="s">
        <v>5701</v>
      </c>
    </row>
    <row r="28" spans="1:3" ht="21">
      <c r="A28" s="261">
        <v>26</v>
      </c>
      <c r="B28" s="262" t="s">
        <v>5794</v>
      </c>
      <c r="C28" s="262" t="s">
        <v>5795</v>
      </c>
    </row>
    <row r="29" spans="1:3" ht="21">
      <c r="A29" s="261">
        <v>27</v>
      </c>
      <c r="B29" s="262" t="s">
        <v>5796</v>
      </c>
      <c r="C29" s="262" t="s">
        <v>5797</v>
      </c>
    </row>
    <row r="30" spans="1:3" ht="21">
      <c r="A30" s="261">
        <v>28</v>
      </c>
      <c r="B30" s="262" t="s">
        <v>5798</v>
      </c>
      <c r="C30" s="262" t="s">
        <v>5799</v>
      </c>
    </row>
    <row r="31" spans="1:3" ht="21">
      <c r="A31" s="261">
        <v>29</v>
      </c>
      <c r="B31" s="262" t="s">
        <v>5747</v>
      </c>
      <c r="C31" s="262" t="s">
        <v>688</v>
      </c>
    </row>
    <row r="32" spans="1:3" ht="21">
      <c r="A32" s="261">
        <v>30</v>
      </c>
      <c r="B32" s="262" t="s">
        <v>5743</v>
      </c>
      <c r="C32" s="262" t="s">
        <v>35</v>
      </c>
    </row>
    <row r="33" spans="1:3" ht="21">
      <c r="A33" s="261">
        <v>31</v>
      </c>
      <c r="B33" s="262" t="s">
        <v>5573</v>
      </c>
      <c r="C33" s="262" t="s">
        <v>5767</v>
      </c>
    </row>
    <row r="34" spans="1:3" ht="21">
      <c r="A34" s="261">
        <v>32</v>
      </c>
      <c r="B34" s="262" t="s">
        <v>5800</v>
      </c>
      <c r="C34" s="262" t="s">
        <v>5801</v>
      </c>
    </row>
    <row r="35" spans="1:3" ht="21">
      <c r="A35" s="261">
        <v>33</v>
      </c>
      <c r="B35" s="262" t="s">
        <v>5802</v>
      </c>
      <c r="C35" s="262" t="s">
        <v>5803</v>
      </c>
    </row>
    <row r="36" spans="1:3" ht="21">
      <c r="A36" s="261">
        <v>34</v>
      </c>
      <c r="B36" s="262" t="s">
        <v>5804</v>
      </c>
      <c r="C36" s="262" t="s">
        <v>5805</v>
      </c>
    </row>
    <row r="37" spans="1:3" ht="21">
      <c r="A37" s="261">
        <v>35</v>
      </c>
      <c r="B37" s="262" t="s">
        <v>5666</v>
      </c>
      <c r="C37" s="262" t="s">
        <v>5742</v>
      </c>
    </row>
    <row r="38" spans="1:3" ht="21">
      <c r="A38" s="261">
        <v>36</v>
      </c>
      <c r="B38" s="262" t="s">
        <v>5806</v>
      </c>
      <c r="C38" s="262" t="s">
        <v>5806</v>
      </c>
    </row>
    <row r="39" spans="1:3" ht="21">
      <c r="A39" s="261">
        <v>37</v>
      </c>
      <c r="B39" s="262" t="s">
        <v>4362</v>
      </c>
      <c r="C39" s="262" t="s">
        <v>5766</v>
      </c>
    </row>
    <row r="40" spans="1:3" ht="21">
      <c r="A40" s="261">
        <v>38</v>
      </c>
      <c r="B40" s="262" t="s">
        <v>5807</v>
      </c>
      <c r="C40" s="262" t="s">
        <v>5808</v>
      </c>
    </row>
    <row r="41" spans="1:3" ht="21">
      <c r="A41" s="261">
        <v>39</v>
      </c>
      <c r="B41" s="262" t="s">
        <v>5809</v>
      </c>
      <c r="C41" s="262" t="s">
        <v>5810</v>
      </c>
    </row>
    <row r="42" spans="1:3" ht="21">
      <c r="A42" s="261">
        <v>40</v>
      </c>
      <c r="B42" s="262" t="s">
        <v>5811</v>
      </c>
      <c r="C42" s="262" t="s">
        <v>5812</v>
      </c>
    </row>
    <row r="43" spans="1:3" ht="21">
      <c r="A43" s="261">
        <v>41</v>
      </c>
      <c r="B43" s="262" t="s">
        <v>4359</v>
      </c>
      <c r="C43" s="262" t="s">
        <v>5765</v>
      </c>
    </row>
    <row r="44" spans="1:3" ht="21">
      <c r="A44" s="261">
        <v>42</v>
      </c>
      <c r="B44" s="262" t="s">
        <v>5813</v>
      </c>
      <c r="C44" s="262" t="s">
        <v>5814</v>
      </c>
    </row>
    <row r="45" spans="1:3" ht="21">
      <c r="A45" s="261">
        <v>43</v>
      </c>
      <c r="B45" s="262" t="s">
        <v>4356</v>
      </c>
      <c r="C45" s="262" t="s">
        <v>5764</v>
      </c>
    </row>
    <row r="46" spans="1:3" ht="21">
      <c r="A46" s="261">
        <v>44</v>
      </c>
      <c r="B46" s="262" t="s">
        <v>5815</v>
      </c>
      <c r="C46" s="262" t="s">
        <v>5815</v>
      </c>
    </row>
    <row r="47" spans="1:3" ht="21">
      <c r="A47" s="261">
        <v>45</v>
      </c>
      <c r="B47" s="262" t="s">
        <v>696</v>
      </c>
      <c r="C47" s="262" t="s">
        <v>696</v>
      </c>
    </row>
    <row r="48" spans="1:3" ht="21">
      <c r="A48" s="261">
        <v>46</v>
      </c>
      <c r="B48" s="262" t="s">
        <v>5816</v>
      </c>
      <c r="C48" s="262" t="s">
        <v>5816</v>
      </c>
    </row>
    <row r="49" spans="1:3" ht="21">
      <c r="A49" s="261">
        <v>47</v>
      </c>
      <c r="B49" s="262" t="s">
        <v>5817</v>
      </c>
      <c r="C49" s="262" t="s">
        <v>5685</v>
      </c>
    </row>
    <row r="50" spans="1:3" ht="21">
      <c r="A50" s="261">
        <v>48</v>
      </c>
      <c r="B50" s="262" t="s">
        <v>5753</v>
      </c>
      <c r="C50" s="262" t="s">
        <v>2552</v>
      </c>
    </row>
    <row r="51" spans="1:3" ht="21">
      <c r="A51" s="261">
        <v>49</v>
      </c>
      <c r="B51" s="262" t="s">
        <v>5818</v>
      </c>
      <c r="C51" s="262" t="s">
        <v>5819</v>
      </c>
    </row>
    <row r="52" spans="1:3" ht="21">
      <c r="A52" s="261">
        <v>50</v>
      </c>
      <c r="B52" s="262" t="s">
        <v>5820</v>
      </c>
      <c r="C52" s="262" t="s">
        <v>5686</v>
      </c>
    </row>
    <row r="53" spans="1:3" ht="21">
      <c r="A53" s="261">
        <v>51</v>
      </c>
      <c r="B53" s="262" t="s">
        <v>5821</v>
      </c>
      <c r="C53" s="262" t="s">
        <v>5822</v>
      </c>
    </row>
    <row r="54" spans="1:3" ht="21">
      <c r="A54" s="261">
        <v>52</v>
      </c>
      <c r="B54" s="262" t="s">
        <v>5754</v>
      </c>
      <c r="C54" s="262" t="s">
        <v>5687</v>
      </c>
    </row>
    <row r="55" spans="1:3" ht="21">
      <c r="A55" s="261">
        <v>53</v>
      </c>
      <c r="B55" s="262" t="s">
        <v>5755</v>
      </c>
      <c r="C55" s="262" t="s">
        <v>5688</v>
      </c>
    </row>
    <row r="56" spans="1:3" ht="21">
      <c r="A56" s="261">
        <v>54</v>
      </c>
      <c r="B56" s="262" t="s">
        <v>5823</v>
      </c>
      <c r="C56" s="262" t="s">
        <v>5824</v>
      </c>
    </row>
    <row r="57" spans="1:3" ht="21">
      <c r="A57" s="261">
        <v>55</v>
      </c>
      <c r="B57" s="262" t="s">
        <v>5825</v>
      </c>
      <c r="C57" s="262" t="s">
        <v>5826</v>
      </c>
    </row>
    <row r="58" spans="1:3" ht="21">
      <c r="A58" s="261">
        <v>56</v>
      </c>
      <c r="B58" s="262" t="s">
        <v>5827</v>
      </c>
      <c r="C58" s="262" t="s">
        <v>5828</v>
      </c>
    </row>
    <row r="59" spans="1:3" ht="21">
      <c r="A59" s="261">
        <v>57</v>
      </c>
      <c r="B59" s="262" t="s">
        <v>5829</v>
      </c>
      <c r="C59" s="262" t="s">
        <v>5830</v>
      </c>
    </row>
    <row r="60" spans="1:3" ht="21">
      <c r="A60" s="261">
        <v>58</v>
      </c>
      <c r="B60" s="262" t="s">
        <v>5831</v>
      </c>
      <c r="C60" s="262" t="s">
        <v>5832</v>
      </c>
    </row>
    <row r="61" spans="1:3" ht="21">
      <c r="A61" s="261">
        <v>59</v>
      </c>
      <c r="B61" s="262" t="s">
        <v>5760</v>
      </c>
      <c r="C61" s="262" t="s">
        <v>5689</v>
      </c>
    </row>
    <row r="62" spans="1:3" ht="21">
      <c r="A62" s="261">
        <v>60</v>
      </c>
      <c r="B62" s="262" t="s">
        <v>5833</v>
      </c>
      <c r="C62" s="262" t="s">
        <v>5834</v>
      </c>
    </row>
    <row r="63" spans="1:3" ht="21">
      <c r="A63" s="261">
        <v>61</v>
      </c>
      <c r="B63" s="262" t="s">
        <v>5835</v>
      </c>
      <c r="C63" s="262" t="s">
        <v>5836</v>
      </c>
    </row>
    <row r="64" spans="1:3" ht="21">
      <c r="A64" s="261">
        <v>62</v>
      </c>
      <c r="B64" s="262" t="s">
        <v>5837</v>
      </c>
      <c r="C64" s="262" t="s">
        <v>5838</v>
      </c>
    </row>
    <row r="65" spans="1:3" ht="21">
      <c r="A65" s="261">
        <v>63</v>
      </c>
      <c r="B65" s="262" t="s">
        <v>5839</v>
      </c>
      <c r="C65" s="262" t="s">
        <v>5690</v>
      </c>
    </row>
    <row r="66" spans="1:3" ht="21">
      <c r="A66" s="261">
        <v>64</v>
      </c>
      <c r="B66" s="262" t="s">
        <v>5758</v>
      </c>
      <c r="C66" s="262" t="s">
        <v>5691</v>
      </c>
    </row>
    <row r="67" spans="1:3" ht="21">
      <c r="A67" s="261">
        <v>65</v>
      </c>
      <c r="B67" s="262" t="s">
        <v>5840</v>
      </c>
      <c r="C67" s="262" t="s">
        <v>5841</v>
      </c>
    </row>
    <row r="68" spans="1:3" ht="21">
      <c r="A68" s="261">
        <v>66</v>
      </c>
      <c r="B68" s="262" t="s">
        <v>5842</v>
      </c>
      <c r="C68" s="262" t="s">
        <v>5843</v>
      </c>
    </row>
    <row r="69" spans="1:3" ht="21">
      <c r="A69" s="261">
        <v>67</v>
      </c>
      <c r="B69" s="262" t="s">
        <v>5844</v>
      </c>
      <c r="C69" s="262" t="s">
        <v>5845</v>
      </c>
    </row>
    <row r="70" spans="1:3" ht="21">
      <c r="A70" s="261">
        <v>68</v>
      </c>
      <c r="B70" s="262" t="s">
        <v>3786</v>
      </c>
      <c r="C70" s="262" t="s">
        <v>5763</v>
      </c>
    </row>
    <row r="71" spans="1:3" ht="21">
      <c r="A71" s="261">
        <v>69</v>
      </c>
      <c r="B71" s="262" t="s">
        <v>5846</v>
      </c>
      <c r="C71" s="262" t="s">
        <v>5847</v>
      </c>
    </row>
    <row r="72" spans="1:3" ht="21">
      <c r="A72" s="261">
        <v>70</v>
      </c>
      <c r="B72" s="262" t="s">
        <v>5848</v>
      </c>
      <c r="C72" s="262" t="s">
        <v>5849</v>
      </c>
    </row>
    <row r="73" spans="1:3" ht="21">
      <c r="A73" s="261">
        <v>71</v>
      </c>
      <c r="B73" s="262" t="s">
        <v>5850</v>
      </c>
      <c r="C73" s="262" t="s">
        <v>5692</v>
      </c>
    </row>
    <row r="74" spans="1:3" ht="21">
      <c r="A74" s="261">
        <v>72</v>
      </c>
      <c r="B74" s="262" t="s">
        <v>5851</v>
      </c>
      <c r="C74" s="262" t="s">
        <v>2555</v>
      </c>
    </row>
    <row r="75" spans="1:3" ht="21">
      <c r="A75" s="261">
        <v>73</v>
      </c>
      <c r="B75" s="262" t="s">
        <v>5852</v>
      </c>
      <c r="C75" s="262" t="s">
        <v>5710</v>
      </c>
    </row>
    <row r="76" spans="1:3" ht="21">
      <c r="A76" s="261">
        <v>74</v>
      </c>
      <c r="B76" s="262" t="s">
        <v>5853</v>
      </c>
      <c r="C76" s="262" t="s">
        <v>5699</v>
      </c>
    </row>
    <row r="77" spans="1:3" ht="21">
      <c r="A77" s="261">
        <v>75</v>
      </c>
      <c r="B77" s="262" t="s">
        <v>5854</v>
      </c>
      <c r="C77" s="262" t="s">
        <v>5855</v>
      </c>
    </row>
    <row r="78" spans="1:3" ht="21">
      <c r="A78" s="261">
        <v>76</v>
      </c>
      <c r="B78" s="262" t="s">
        <v>5856</v>
      </c>
      <c r="C78" s="262" t="s">
        <v>5857</v>
      </c>
    </row>
    <row r="79" spans="1:3" ht="21">
      <c r="A79" s="261">
        <v>77</v>
      </c>
      <c r="B79" s="262" t="s">
        <v>5858</v>
      </c>
      <c r="C79" s="262" t="s">
        <v>5859</v>
      </c>
    </row>
    <row r="80" spans="1:3" ht="21">
      <c r="A80" s="261">
        <v>78</v>
      </c>
      <c r="B80" s="262" t="s">
        <v>5749</v>
      </c>
      <c r="C80" s="262" t="s">
        <v>1152</v>
      </c>
    </row>
    <row r="81" spans="1:3" ht="21">
      <c r="A81" s="261">
        <v>79</v>
      </c>
      <c r="B81" s="262" t="s">
        <v>5756</v>
      </c>
      <c r="C81" s="262" t="s">
        <v>5708</v>
      </c>
    </row>
    <row r="82" spans="1:3" ht="21">
      <c r="A82" s="261">
        <v>80</v>
      </c>
      <c r="B82" s="262" t="s">
        <v>5860</v>
      </c>
      <c r="C82" s="262" t="s">
        <v>5861</v>
      </c>
    </row>
    <row r="83" spans="1:3" ht="21">
      <c r="A83" s="261">
        <v>81</v>
      </c>
      <c r="B83" s="262" t="s">
        <v>5750</v>
      </c>
      <c r="C83" s="262" t="s">
        <v>1163</v>
      </c>
    </row>
    <row r="84" spans="1:3" ht="21">
      <c r="A84" s="261">
        <v>82</v>
      </c>
      <c r="B84" s="262" t="s">
        <v>5752</v>
      </c>
      <c r="C84" s="262" t="s">
        <v>3789</v>
      </c>
    </row>
    <row r="85" spans="1:3" ht="21">
      <c r="A85" s="261">
        <v>83</v>
      </c>
      <c r="B85" s="262" t="s">
        <v>5862</v>
      </c>
      <c r="C85" s="262" t="s">
        <v>5863</v>
      </c>
    </row>
    <row r="86" spans="1:3" ht="21">
      <c r="A86" s="261">
        <v>84</v>
      </c>
      <c r="B86" s="262" t="s">
        <v>5864</v>
      </c>
      <c r="C86" s="262" t="s">
        <v>5865</v>
      </c>
    </row>
    <row r="87" spans="1:3" ht="21">
      <c r="A87" s="261">
        <v>85</v>
      </c>
      <c r="B87" s="262" t="s">
        <v>5866</v>
      </c>
      <c r="C87" s="262" t="s">
        <v>5867</v>
      </c>
    </row>
    <row r="88" spans="1:3" ht="21">
      <c r="A88" s="261">
        <v>86</v>
      </c>
      <c r="B88" s="262" t="s">
        <v>5868</v>
      </c>
      <c r="C88" s="262" t="s">
        <v>5869</v>
      </c>
    </row>
    <row r="89" spans="1:3" ht="21">
      <c r="A89" s="261">
        <v>87</v>
      </c>
      <c r="B89" s="262" t="s">
        <v>5870</v>
      </c>
      <c r="C89" s="262" t="s">
        <v>5871</v>
      </c>
    </row>
    <row r="90" spans="1:3" ht="21">
      <c r="A90" s="261">
        <v>88</v>
      </c>
      <c r="B90" s="262" t="s">
        <v>5872</v>
      </c>
      <c r="C90" s="262" t="s">
        <v>5693</v>
      </c>
    </row>
    <row r="91" spans="1:3" ht="21">
      <c r="A91" s="261">
        <v>89</v>
      </c>
      <c r="B91" s="262" t="s">
        <v>5873</v>
      </c>
      <c r="C91" s="262" t="s">
        <v>5874</v>
      </c>
    </row>
    <row r="92" spans="1:3" ht="21">
      <c r="A92" s="261">
        <v>90</v>
      </c>
      <c r="B92" s="262" t="s">
        <v>5875</v>
      </c>
      <c r="C92" s="262" t="s">
        <v>5694</v>
      </c>
    </row>
    <row r="93" spans="1:3" ht="21">
      <c r="A93" s="261">
        <v>91</v>
      </c>
      <c r="B93" s="262" t="s">
        <v>5761</v>
      </c>
      <c r="C93" s="262" t="s">
        <v>5709</v>
      </c>
    </row>
    <row r="94" spans="1:3" ht="21">
      <c r="A94" s="261">
        <v>92</v>
      </c>
      <c r="B94" s="262" t="s">
        <v>5876</v>
      </c>
      <c r="C94" s="262" t="s">
        <v>5877</v>
      </c>
    </row>
    <row r="95" spans="1:3" ht="21">
      <c r="A95" s="261">
        <v>93</v>
      </c>
      <c r="B95" s="262" t="s">
        <v>5878</v>
      </c>
      <c r="C95" s="262" t="s">
        <v>5879</v>
      </c>
    </row>
    <row r="96" spans="1:3" ht="21">
      <c r="A96" s="261">
        <v>94</v>
      </c>
      <c r="B96" s="262" t="s">
        <v>5880</v>
      </c>
      <c r="C96" s="262" t="s">
        <v>5881</v>
      </c>
    </row>
    <row r="97" spans="1:3" ht="21">
      <c r="A97" s="261">
        <v>95</v>
      </c>
      <c r="B97" s="262" t="s">
        <v>5882</v>
      </c>
      <c r="C97" s="262" t="s">
        <v>5883</v>
      </c>
    </row>
    <row r="98" spans="1:3" ht="21">
      <c r="A98" s="261">
        <v>96</v>
      </c>
      <c r="B98" s="262" t="s">
        <v>5884</v>
      </c>
      <c r="C98" s="262" t="s">
        <v>5705</v>
      </c>
    </row>
    <row r="99" spans="1:3" ht="21">
      <c r="A99" s="261">
        <v>97</v>
      </c>
      <c r="B99" s="262" t="s">
        <v>5885</v>
      </c>
      <c r="C99" s="262" t="s">
        <v>5885</v>
      </c>
    </row>
    <row r="100" spans="1:3" ht="21">
      <c r="A100" s="261">
        <v>98</v>
      </c>
      <c r="B100" s="262" t="s">
        <v>5886</v>
      </c>
      <c r="C100" s="262" t="s">
        <v>5887</v>
      </c>
    </row>
    <row r="101" spans="1:3" ht="21">
      <c r="A101" s="261">
        <v>99</v>
      </c>
      <c r="B101" s="262" t="s">
        <v>3777</v>
      </c>
      <c r="C101" s="262" t="s">
        <v>5762</v>
      </c>
    </row>
    <row r="102" spans="1:3" ht="21">
      <c r="A102" s="261">
        <v>100</v>
      </c>
      <c r="B102" s="262" t="s">
        <v>5888</v>
      </c>
      <c r="C102" s="262" t="s">
        <v>5889</v>
      </c>
    </row>
  </sheetData>
  <autoFilter ref="A2:C101" xr:uid="{1F3B7F29-7897-4B58-ADB2-549112C1373E}"/>
  <mergeCells count="1">
    <mergeCell ref="A1:C1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61436C-202D-4E41-8AD6-FD34C4B813DD}">
  <dimension ref="A1:U1217"/>
  <sheetViews>
    <sheetView workbookViewId="0">
      <selection activeCell="A7" sqref="A7:U1217"/>
    </sheetView>
  </sheetViews>
  <sheetFormatPr defaultRowHeight="15"/>
  <cols>
    <col min="6" max="6" width="16" customWidth="1"/>
    <col min="8" max="8" width="16.140625" customWidth="1"/>
    <col min="9" max="9" width="34.140625" customWidth="1"/>
    <col min="10" max="10" width="30.140625" customWidth="1"/>
    <col min="11" max="11" width="23.7109375" customWidth="1"/>
    <col min="16" max="16" width="28.140625" customWidth="1"/>
    <col min="20" max="20" width="16.85546875" customWidth="1"/>
  </cols>
  <sheetData>
    <row r="1" spans="1:21" ht="21">
      <c r="B1" s="125" t="s">
        <v>2722</v>
      </c>
      <c r="C1" s="126" t="s">
        <v>2723</v>
      </c>
    </row>
    <row r="2" spans="1:21" ht="23.25">
      <c r="B2" s="127"/>
      <c r="C2" s="128" t="s">
        <v>2724</v>
      </c>
    </row>
    <row r="3" spans="1:21" ht="23.25">
      <c r="B3" s="127"/>
      <c r="C3" s="129" t="s">
        <v>2725</v>
      </c>
    </row>
    <row r="4" spans="1:21" ht="23.25">
      <c r="B4" s="127"/>
      <c r="C4" s="130" t="s">
        <v>2726</v>
      </c>
    </row>
    <row r="5" spans="1:21" ht="23.25">
      <c r="B5" s="127"/>
      <c r="C5" s="131" t="s">
        <v>2727</v>
      </c>
    </row>
    <row r="7" spans="1:21" ht="21">
      <c r="A7" s="132" t="s">
        <v>2</v>
      </c>
      <c r="B7" s="133" t="s">
        <v>3</v>
      </c>
      <c r="C7" s="134" t="s">
        <v>7</v>
      </c>
      <c r="D7" s="134" t="s">
        <v>1176</v>
      </c>
      <c r="E7" s="135" t="s">
        <v>4394</v>
      </c>
      <c r="F7" s="133" t="s">
        <v>14</v>
      </c>
      <c r="G7" s="136" t="s">
        <v>4395</v>
      </c>
      <c r="H7" s="133" t="s">
        <v>15</v>
      </c>
      <c r="I7" s="133" t="s">
        <v>20</v>
      </c>
      <c r="J7" s="133" t="s">
        <v>19</v>
      </c>
      <c r="K7" s="133" t="s">
        <v>18</v>
      </c>
      <c r="L7" s="133" t="s">
        <v>21</v>
      </c>
      <c r="M7" s="136" t="s">
        <v>4396</v>
      </c>
      <c r="N7" s="137" t="s">
        <v>4397</v>
      </c>
      <c r="O7" s="133" t="s">
        <v>4398</v>
      </c>
      <c r="P7" s="138" t="s">
        <v>4399</v>
      </c>
      <c r="Q7" s="136" t="s">
        <v>4400</v>
      </c>
      <c r="R7" s="137" t="s">
        <v>4401</v>
      </c>
      <c r="S7" s="133" t="s">
        <v>4402</v>
      </c>
      <c r="T7" s="138" t="s">
        <v>4403</v>
      </c>
      <c r="U7" s="133" t="s">
        <v>1481</v>
      </c>
    </row>
    <row r="8" spans="1:21">
      <c r="A8" s="147" t="s">
        <v>1165</v>
      </c>
      <c r="B8" s="148" t="s">
        <v>1166</v>
      </c>
      <c r="C8" s="148" t="s">
        <v>28</v>
      </c>
      <c r="D8" s="148">
        <v>2565</v>
      </c>
      <c r="E8" s="148" t="s">
        <v>1168</v>
      </c>
      <c r="F8" s="149">
        <v>243892</v>
      </c>
      <c r="G8" s="149" t="s">
        <v>1169</v>
      </c>
      <c r="H8" s="149">
        <v>244958</v>
      </c>
      <c r="I8" s="148" t="s">
        <v>36</v>
      </c>
      <c r="J8" s="148" t="s">
        <v>35</v>
      </c>
      <c r="K8" s="148" t="s">
        <v>1005</v>
      </c>
      <c r="L8" s="149" t="s">
        <v>2728</v>
      </c>
      <c r="M8" s="147">
        <v>190201</v>
      </c>
      <c r="N8" s="147">
        <v>190201</v>
      </c>
      <c r="O8" s="148" t="s">
        <v>997</v>
      </c>
      <c r="P8" s="150" t="s">
        <v>2519</v>
      </c>
      <c r="Q8" s="148"/>
      <c r="R8" s="147"/>
      <c r="S8" s="148"/>
      <c r="T8" s="148"/>
      <c r="U8" s="148" t="s">
        <v>4404</v>
      </c>
    </row>
    <row r="9" spans="1:21">
      <c r="A9" s="147" t="s">
        <v>1171</v>
      </c>
      <c r="B9" s="148" t="s">
        <v>1172</v>
      </c>
      <c r="C9" s="148" t="s">
        <v>28</v>
      </c>
      <c r="D9" s="148">
        <v>2565</v>
      </c>
      <c r="E9" s="148" t="s">
        <v>742</v>
      </c>
      <c r="F9" s="149">
        <v>243162</v>
      </c>
      <c r="G9" s="149" t="s">
        <v>1174</v>
      </c>
      <c r="H9" s="149">
        <v>245323</v>
      </c>
      <c r="I9" s="148" t="s">
        <v>36</v>
      </c>
      <c r="J9" s="148" t="s">
        <v>688</v>
      </c>
      <c r="K9" s="148" t="s">
        <v>687</v>
      </c>
      <c r="L9" s="149" t="s">
        <v>2728</v>
      </c>
      <c r="M9" s="147">
        <v>190201</v>
      </c>
      <c r="N9" s="147">
        <v>190201</v>
      </c>
      <c r="O9" s="148" t="s">
        <v>1175</v>
      </c>
      <c r="P9" s="150" t="s">
        <v>2729</v>
      </c>
      <c r="Q9" s="148"/>
      <c r="R9" s="147"/>
      <c r="S9" s="148"/>
      <c r="T9" s="148"/>
      <c r="U9" s="148" t="s">
        <v>4405</v>
      </c>
    </row>
    <row r="10" spans="1:21">
      <c r="A10" s="147" t="s">
        <v>2117</v>
      </c>
      <c r="B10" s="148" t="s">
        <v>2118</v>
      </c>
      <c r="C10" s="148" t="s">
        <v>28</v>
      </c>
      <c r="D10" s="148">
        <v>2566</v>
      </c>
      <c r="E10" s="148" t="s">
        <v>742</v>
      </c>
      <c r="F10" s="149">
        <v>243162</v>
      </c>
      <c r="G10" s="149" t="s">
        <v>2119</v>
      </c>
      <c r="H10" s="149">
        <v>244622</v>
      </c>
      <c r="I10" s="148" t="s">
        <v>36</v>
      </c>
      <c r="J10" s="148" t="s">
        <v>688</v>
      </c>
      <c r="K10" s="148" t="s">
        <v>687</v>
      </c>
      <c r="L10" s="148" t="s">
        <v>2730</v>
      </c>
      <c r="M10" s="148" t="s">
        <v>2731</v>
      </c>
      <c r="N10" s="147" t="s">
        <v>2732</v>
      </c>
      <c r="O10" s="147" t="s">
        <v>997</v>
      </c>
      <c r="P10" s="150" t="s">
        <v>2519</v>
      </c>
      <c r="Q10" s="147"/>
      <c r="R10" s="148"/>
      <c r="S10" s="148"/>
      <c r="T10" s="148"/>
      <c r="U10" s="148" t="s">
        <v>4406</v>
      </c>
    </row>
    <row r="11" spans="1:21">
      <c r="A11" s="147" t="s">
        <v>2121</v>
      </c>
      <c r="B11" s="148" t="s">
        <v>2122</v>
      </c>
      <c r="C11" s="148" t="s">
        <v>28</v>
      </c>
      <c r="D11" s="148">
        <v>2566</v>
      </c>
      <c r="E11" s="148" t="s">
        <v>742</v>
      </c>
      <c r="F11" s="149">
        <v>243162</v>
      </c>
      <c r="G11" s="149" t="s">
        <v>1174</v>
      </c>
      <c r="H11" s="149">
        <v>245352</v>
      </c>
      <c r="I11" s="148" t="s">
        <v>36</v>
      </c>
      <c r="J11" s="148" t="s">
        <v>688</v>
      </c>
      <c r="K11" s="148" t="s">
        <v>687</v>
      </c>
      <c r="L11" s="148" t="s">
        <v>2730</v>
      </c>
      <c r="M11" s="148" t="s">
        <v>2731</v>
      </c>
      <c r="N11" s="147" t="s">
        <v>2732</v>
      </c>
      <c r="O11" s="147" t="s">
        <v>997</v>
      </c>
      <c r="P11" s="150" t="s">
        <v>2519</v>
      </c>
      <c r="Q11" s="147"/>
      <c r="R11" s="148"/>
      <c r="S11" s="148"/>
      <c r="T11" s="148"/>
      <c r="U11" s="148" t="s">
        <v>4407</v>
      </c>
    </row>
    <row r="12" spans="1:21">
      <c r="A12" s="147" t="s">
        <v>2126</v>
      </c>
      <c r="B12" s="148" t="s">
        <v>2127</v>
      </c>
      <c r="C12" s="148" t="s">
        <v>28</v>
      </c>
      <c r="D12" s="148">
        <v>2566</v>
      </c>
      <c r="E12" s="148" t="s">
        <v>742</v>
      </c>
      <c r="F12" s="149">
        <v>243162</v>
      </c>
      <c r="G12" s="149" t="s">
        <v>1169</v>
      </c>
      <c r="H12" s="149">
        <v>244987</v>
      </c>
      <c r="I12" s="148" t="s">
        <v>36</v>
      </c>
      <c r="J12" s="148" t="s">
        <v>688</v>
      </c>
      <c r="K12" s="148" t="s">
        <v>687</v>
      </c>
      <c r="L12" s="148" t="s">
        <v>2730</v>
      </c>
      <c r="M12" s="148" t="s">
        <v>2731</v>
      </c>
      <c r="N12" s="147" t="s">
        <v>2732</v>
      </c>
      <c r="O12" s="147" t="s">
        <v>997</v>
      </c>
      <c r="P12" s="150" t="s">
        <v>2519</v>
      </c>
      <c r="Q12" s="147"/>
      <c r="R12" s="148"/>
      <c r="S12" s="148"/>
      <c r="T12" s="148"/>
      <c r="U12" s="148" t="s">
        <v>4408</v>
      </c>
    </row>
    <row r="13" spans="1:21">
      <c r="A13" s="147" t="s">
        <v>2124</v>
      </c>
      <c r="B13" s="148" t="s">
        <v>1049</v>
      </c>
      <c r="C13" s="148" t="s">
        <v>28</v>
      </c>
      <c r="D13" s="148">
        <v>2566</v>
      </c>
      <c r="E13" s="148" t="s">
        <v>742</v>
      </c>
      <c r="F13" s="149">
        <v>243162</v>
      </c>
      <c r="G13" s="149" t="s">
        <v>1169</v>
      </c>
      <c r="H13" s="149">
        <v>244987</v>
      </c>
      <c r="I13" s="148" t="s">
        <v>36</v>
      </c>
      <c r="J13" s="148" t="s">
        <v>688</v>
      </c>
      <c r="K13" s="148" t="s">
        <v>687</v>
      </c>
      <c r="L13" s="148" t="s">
        <v>2730</v>
      </c>
      <c r="M13" s="148" t="s">
        <v>2731</v>
      </c>
      <c r="N13" s="147" t="s">
        <v>2732</v>
      </c>
      <c r="O13" s="147" t="s">
        <v>997</v>
      </c>
      <c r="P13" s="150" t="s">
        <v>2519</v>
      </c>
      <c r="Q13" s="147"/>
      <c r="R13" s="148"/>
      <c r="S13" s="148"/>
      <c r="T13" s="148"/>
      <c r="U13" s="148" t="s">
        <v>4409</v>
      </c>
    </row>
    <row r="14" spans="1:21">
      <c r="A14" s="147" t="s">
        <v>2134</v>
      </c>
      <c r="B14" s="148" t="s">
        <v>2135</v>
      </c>
      <c r="C14" s="148" t="s">
        <v>28</v>
      </c>
      <c r="D14" s="148">
        <v>2566</v>
      </c>
      <c r="E14" s="148" t="s">
        <v>742</v>
      </c>
      <c r="F14" s="149">
        <v>243162</v>
      </c>
      <c r="G14" s="149" t="s">
        <v>1169</v>
      </c>
      <c r="H14" s="149">
        <v>244987</v>
      </c>
      <c r="I14" s="148" t="s">
        <v>36</v>
      </c>
      <c r="J14" s="148" t="s">
        <v>688</v>
      </c>
      <c r="K14" s="148" t="s">
        <v>687</v>
      </c>
      <c r="L14" s="148" t="s">
        <v>2730</v>
      </c>
      <c r="M14" s="148" t="s">
        <v>2731</v>
      </c>
      <c r="N14" s="147" t="s">
        <v>2732</v>
      </c>
      <c r="O14" s="147" t="s">
        <v>997</v>
      </c>
      <c r="P14" s="150" t="s">
        <v>2519</v>
      </c>
      <c r="Q14" s="147"/>
      <c r="R14" s="148"/>
      <c r="S14" s="148"/>
      <c r="T14" s="148"/>
      <c r="U14" s="148" t="s">
        <v>4410</v>
      </c>
    </row>
    <row r="15" spans="1:21">
      <c r="A15" s="147" t="s">
        <v>2129</v>
      </c>
      <c r="B15" s="148" t="s">
        <v>2130</v>
      </c>
      <c r="C15" s="148" t="s">
        <v>28</v>
      </c>
      <c r="D15" s="148">
        <v>2566</v>
      </c>
      <c r="E15" s="148" t="s">
        <v>742</v>
      </c>
      <c r="F15" s="149">
        <v>243162</v>
      </c>
      <c r="G15" s="149" t="s">
        <v>2119</v>
      </c>
      <c r="H15" s="149">
        <v>244622</v>
      </c>
      <c r="I15" s="148" t="s">
        <v>36</v>
      </c>
      <c r="J15" s="148" t="s">
        <v>688</v>
      </c>
      <c r="K15" s="148" t="s">
        <v>687</v>
      </c>
      <c r="L15" s="148" t="s">
        <v>2730</v>
      </c>
      <c r="M15" s="148" t="s">
        <v>2731</v>
      </c>
      <c r="N15" s="147" t="s">
        <v>2732</v>
      </c>
      <c r="O15" s="147" t="s">
        <v>997</v>
      </c>
      <c r="P15" s="150" t="s">
        <v>2519</v>
      </c>
      <c r="Q15" s="147"/>
      <c r="R15" s="148"/>
      <c r="S15" s="148"/>
      <c r="T15" s="148"/>
      <c r="U15" s="148" t="s">
        <v>4411</v>
      </c>
    </row>
    <row r="16" spans="1:21">
      <c r="A16" s="147" t="s">
        <v>2132</v>
      </c>
      <c r="B16" s="148" t="s">
        <v>2122</v>
      </c>
      <c r="C16" s="148" t="s">
        <v>28</v>
      </c>
      <c r="D16" s="148">
        <v>2566</v>
      </c>
      <c r="E16" s="148" t="s">
        <v>742</v>
      </c>
      <c r="F16" s="149">
        <v>243162</v>
      </c>
      <c r="G16" s="149" t="s">
        <v>1174</v>
      </c>
      <c r="H16" s="149">
        <v>245352</v>
      </c>
      <c r="I16" s="148" t="s">
        <v>36</v>
      </c>
      <c r="J16" s="148" t="s">
        <v>688</v>
      </c>
      <c r="K16" s="148" t="s">
        <v>687</v>
      </c>
      <c r="L16" s="148" t="s">
        <v>2730</v>
      </c>
      <c r="M16" s="148" t="s">
        <v>2731</v>
      </c>
      <c r="N16" s="147" t="s">
        <v>2732</v>
      </c>
      <c r="O16" s="147" t="s">
        <v>997</v>
      </c>
      <c r="P16" s="150" t="s">
        <v>2519</v>
      </c>
      <c r="Q16" s="147"/>
      <c r="R16" s="148"/>
      <c r="S16" s="148"/>
      <c r="T16" s="148"/>
      <c r="U16" s="148" t="s">
        <v>4412</v>
      </c>
    </row>
    <row r="17" spans="1:21">
      <c r="A17" s="147" t="s">
        <v>2137</v>
      </c>
      <c r="B17" s="148" t="s">
        <v>1049</v>
      </c>
      <c r="C17" s="148" t="s">
        <v>28</v>
      </c>
      <c r="D17" s="148">
        <v>2566</v>
      </c>
      <c r="E17" s="148" t="s">
        <v>742</v>
      </c>
      <c r="F17" s="149">
        <v>243162</v>
      </c>
      <c r="G17" s="149" t="s">
        <v>1169</v>
      </c>
      <c r="H17" s="149">
        <v>244987</v>
      </c>
      <c r="I17" s="148" t="s">
        <v>36</v>
      </c>
      <c r="J17" s="148" t="s">
        <v>688</v>
      </c>
      <c r="K17" s="148" t="s">
        <v>687</v>
      </c>
      <c r="L17" s="148" t="s">
        <v>2730</v>
      </c>
      <c r="M17" s="148" t="s">
        <v>2731</v>
      </c>
      <c r="N17" s="147" t="s">
        <v>2732</v>
      </c>
      <c r="O17" s="147" t="s">
        <v>997</v>
      </c>
      <c r="P17" s="150" t="s">
        <v>2519</v>
      </c>
      <c r="Q17" s="147"/>
      <c r="R17" s="148"/>
      <c r="S17" s="148"/>
      <c r="T17" s="148"/>
      <c r="U17" s="148" t="s">
        <v>4413</v>
      </c>
    </row>
    <row r="18" spans="1:21">
      <c r="A18" s="147" t="s">
        <v>2234</v>
      </c>
      <c r="B18" s="148" t="s">
        <v>2235</v>
      </c>
      <c r="C18" s="148" t="s">
        <v>28</v>
      </c>
      <c r="D18" s="148">
        <v>2566</v>
      </c>
      <c r="E18" s="148" t="s">
        <v>742</v>
      </c>
      <c r="F18" s="149">
        <v>243162</v>
      </c>
      <c r="G18" s="149" t="s">
        <v>1039</v>
      </c>
      <c r="H18" s="149">
        <v>243526</v>
      </c>
      <c r="I18" s="148" t="s">
        <v>36</v>
      </c>
      <c r="J18" s="148" t="s">
        <v>35</v>
      </c>
      <c r="K18" s="148" t="s">
        <v>34</v>
      </c>
      <c r="L18" s="148" t="s">
        <v>2730</v>
      </c>
      <c r="M18" s="148" t="s">
        <v>2731</v>
      </c>
      <c r="N18" s="147" t="s">
        <v>2732</v>
      </c>
      <c r="O18" s="147" t="s">
        <v>997</v>
      </c>
      <c r="P18" s="150" t="s">
        <v>2519</v>
      </c>
      <c r="Q18" s="147"/>
      <c r="R18" s="148"/>
      <c r="S18" s="148"/>
      <c r="T18" s="148"/>
      <c r="U18" s="148" t="s">
        <v>4414</v>
      </c>
    </row>
    <row r="19" spans="1:21">
      <c r="A19" s="147" t="s">
        <v>2237</v>
      </c>
      <c r="B19" s="148" t="s">
        <v>2238</v>
      </c>
      <c r="C19" s="148" t="s">
        <v>28</v>
      </c>
      <c r="D19" s="148">
        <v>2566</v>
      </c>
      <c r="E19" s="148" t="s">
        <v>742</v>
      </c>
      <c r="F19" s="149">
        <v>243162</v>
      </c>
      <c r="G19" s="149" t="s">
        <v>1039</v>
      </c>
      <c r="H19" s="149">
        <v>243526</v>
      </c>
      <c r="I19" s="148" t="s">
        <v>36</v>
      </c>
      <c r="J19" s="148" t="s">
        <v>35</v>
      </c>
      <c r="K19" s="148" t="s">
        <v>171</v>
      </c>
      <c r="L19" s="148" t="s">
        <v>2730</v>
      </c>
      <c r="M19" s="148" t="s">
        <v>2731</v>
      </c>
      <c r="N19" s="147" t="s">
        <v>2732</v>
      </c>
      <c r="O19" s="147" t="s">
        <v>997</v>
      </c>
      <c r="P19" s="150" t="s">
        <v>2519</v>
      </c>
      <c r="Q19" s="147"/>
      <c r="R19" s="148"/>
      <c r="S19" s="148"/>
      <c r="T19" s="148"/>
      <c r="U19" s="148" t="s">
        <v>4415</v>
      </c>
    </row>
    <row r="20" spans="1:21">
      <c r="A20" s="147" t="s">
        <v>2256</v>
      </c>
      <c r="B20" s="148" t="s">
        <v>2733</v>
      </c>
      <c r="C20" s="148" t="s">
        <v>28</v>
      </c>
      <c r="D20" s="148">
        <v>2566</v>
      </c>
      <c r="E20" s="148" t="s">
        <v>742</v>
      </c>
      <c r="F20" s="149">
        <v>243162</v>
      </c>
      <c r="G20" s="149" t="s">
        <v>1039</v>
      </c>
      <c r="H20" s="149">
        <v>243526</v>
      </c>
      <c r="I20" s="148" t="s">
        <v>36</v>
      </c>
      <c r="J20" s="148" t="s">
        <v>35</v>
      </c>
      <c r="K20" s="148" t="s">
        <v>34</v>
      </c>
      <c r="L20" s="148" t="s">
        <v>2730</v>
      </c>
      <c r="M20" s="148" t="s">
        <v>2731</v>
      </c>
      <c r="N20" s="147" t="s">
        <v>2732</v>
      </c>
      <c r="O20" s="147" t="s">
        <v>997</v>
      </c>
      <c r="P20" s="150" t="s">
        <v>2519</v>
      </c>
      <c r="Q20" s="147"/>
      <c r="R20" s="148"/>
      <c r="S20" s="148"/>
      <c r="T20" s="148"/>
      <c r="U20" s="148" t="s">
        <v>4416</v>
      </c>
    </row>
    <row r="21" spans="1:21">
      <c r="A21" s="147" t="s">
        <v>2259</v>
      </c>
      <c r="B21" s="148" t="s">
        <v>2734</v>
      </c>
      <c r="C21" s="148" t="s">
        <v>28</v>
      </c>
      <c r="D21" s="148">
        <v>2566</v>
      </c>
      <c r="E21" s="148" t="s">
        <v>742</v>
      </c>
      <c r="F21" s="149">
        <v>243162</v>
      </c>
      <c r="G21" s="149" t="s">
        <v>1039</v>
      </c>
      <c r="H21" s="149">
        <v>243526</v>
      </c>
      <c r="I21" s="148" t="s">
        <v>36</v>
      </c>
      <c r="J21" s="148" t="s">
        <v>35</v>
      </c>
      <c r="K21" s="148" t="s">
        <v>34</v>
      </c>
      <c r="L21" s="148" t="s">
        <v>2730</v>
      </c>
      <c r="M21" s="148" t="s">
        <v>2731</v>
      </c>
      <c r="N21" s="147" t="s">
        <v>2732</v>
      </c>
      <c r="O21" s="147" t="s">
        <v>997</v>
      </c>
      <c r="P21" s="150" t="s">
        <v>2519</v>
      </c>
      <c r="Q21" s="147"/>
      <c r="R21" s="148"/>
      <c r="S21" s="148"/>
      <c r="T21" s="148"/>
      <c r="U21" s="148" t="s">
        <v>4417</v>
      </c>
    </row>
    <row r="22" spans="1:21">
      <c r="A22" s="147" t="s">
        <v>2262</v>
      </c>
      <c r="B22" s="148" t="s">
        <v>2735</v>
      </c>
      <c r="C22" s="148" t="s">
        <v>28</v>
      </c>
      <c r="D22" s="148">
        <v>2566</v>
      </c>
      <c r="E22" s="148" t="s">
        <v>742</v>
      </c>
      <c r="F22" s="149">
        <v>243162</v>
      </c>
      <c r="G22" s="149" t="s">
        <v>1039</v>
      </c>
      <c r="H22" s="149">
        <v>243526</v>
      </c>
      <c r="I22" s="148" t="s">
        <v>36</v>
      </c>
      <c r="J22" s="148" t="s">
        <v>35</v>
      </c>
      <c r="K22" s="148" t="s">
        <v>34</v>
      </c>
      <c r="L22" s="148" t="s">
        <v>2730</v>
      </c>
      <c r="M22" s="148" t="s">
        <v>2731</v>
      </c>
      <c r="N22" s="147" t="s">
        <v>2732</v>
      </c>
      <c r="O22" s="147" t="s">
        <v>997</v>
      </c>
      <c r="P22" s="150" t="s">
        <v>2519</v>
      </c>
      <c r="Q22" s="147"/>
      <c r="R22" s="148"/>
      <c r="S22" s="148"/>
      <c r="T22" s="148"/>
      <c r="U22" s="148" t="s">
        <v>4418</v>
      </c>
    </row>
    <row r="23" spans="1:21">
      <c r="A23" s="147" t="s">
        <v>2265</v>
      </c>
      <c r="B23" s="148" t="s">
        <v>2266</v>
      </c>
      <c r="C23" s="148" t="s">
        <v>28</v>
      </c>
      <c r="D23" s="148">
        <v>2566</v>
      </c>
      <c r="E23" s="148" t="s">
        <v>742</v>
      </c>
      <c r="F23" s="149">
        <v>243162</v>
      </c>
      <c r="G23" s="149" t="s">
        <v>1039</v>
      </c>
      <c r="H23" s="149">
        <v>243526</v>
      </c>
      <c r="I23" s="148" t="s">
        <v>36</v>
      </c>
      <c r="J23" s="148" t="s">
        <v>35</v>
      </c>
      <c r="K23" s="148" t="s">
        <v>34</v>
      </c>
      <c r="L23" s="148" t="s">
        <v>2730</v>
      </c>
      <c r="M23" s="148" t="s">
        <v>2731</v>
      </c>
      <c r="N23" s="147" t="s">
        <v>2732</v>
      </c>
      <c r="O23" s="147" t="s">
        <v>997</v>
      </c>
      <c r="P23" s="150" t="s">
        <v>2519</v>
      </c>
      <c r="Q23" s="147"/>
      <c r="R23" s="148"/>
      <c r="S23" s="148"/>
      <c r="T23" s="148"/>
      <c r="U23" s="148" t="s">
        <v>4419</v>
      </c>
    </row>
    <row r="24" spans="1:21">
      <c r="A24" s="147" t="s">
        <v>2272</v>
      </c>
      <c r="B24" s="148" t="s">
        <v>2736</v>
      </c>
      <c r="C24" s="148" t="s">
        <v>28</v>
      </c>
      <c r="D24" s="148">
        <v>2566</v>
      </c>
      <c r="E24" s="148" t="s">
        <v>742</v>
      </c>
      <c r="F24" s="149">
        <v>243162</v>
      </c>
      <c r="G24" s="149" t="s">
        <v>1039</v>
      </c>
      <c r="H24" s="149">
        <v>243526</v>
      </c>
      <c r="I24" s="148" t="s">
        <v>36</v>
      </c>
      <c r="J24" s="148" t="s">
        <v>35</v>
      </c>
      <c r="K24" s="148" t="s">
        <v>34</v>
      </c>
      <c r="L24" s="148" t="s">
        <v>2730</v>
      </c>
      <c r="M24" s="148" t="s">
        <v>2731</v>
      </c>
      <c r="N24" s="147" t="s">
        <v>2732</v>
      </c>
      <c r="O24" s="147" t="s">
        <v>997</v>
      </c>
      <c r="P24" s="150" t="s">
        <v>2519</v>
      </c>
      <c r="Q24" s="147"/>
      <c r="R24" s="148"/>
      <c r="S24" s="148"/>
      <c r="T24" s="148"/>
      <c r="U24" s="148" t="s">
        <v>4420</v>
      </c>
    </row>
    <row r="25" spans="1:21">
      <c r="A25" s="147" t="s">
        <v>2275</v>
      </c>
      <c r="B25" s="148" t="s">
        <v>2737</v>
      </c>
      <c r="C25" s="148" t="s">
        <v>28</v>
      </c>
      <c r="D25" s="148">
        <v>2566</v>
      </c>
      <c r="E25" s="148" t="s">
        <v>742</v>
      </c>
      <c r="F25" s="149">
        <v>243162</v>
      </c>
      <c r="G25" s="149" t="s">
        <v>1039</v>
      </c>
      <c r="H25" s="149">
        <v>243526</v>
      </c>
      <c r="I25" s="148" t="s">
        <v>36</v>
      </c>
      <c r="J25" s="148" t="s">
        <v>35</v>
      </c>
      <c r="K25" s="148" t="s">
        <v>34</v>
      </c>
      <c r="L25" s="148" t="s">
        <v>2730</v>
      </c>
      <c r="M25" s="148" t="s">
        <v>2731</v>
      </c>
      <c r="N25" s="147" t="s">
        <v>2732</v>
      </c>
      <c r="O25" s="147" t="s">
        <v>997</v>
      </c>
      <c r="P25" s="150" t="s">
        <v>2519</v>
      </c>
      <c r="Q25" s="147"/>
      <c r="R25" s="148"/>
      <c r="S25" s="148"/>
      <c r="T25" s="148"/>
      <c r="U25" s="148" t="s">
        <v>4421</v>
      </c>
    </row>
    <row r="26" spans="1:21">
      <c r="A26" s="147" t="s">
        <v>2302</v>
      </c>
      <c r="B26" s="148" t="s">
        <v>2738</v>
      </c>
      <c r="C26" s="148" t="s">
        <v>28</v>
      </c>
      <c r="D26" s="148">
        <v>2566</v>
      </c>
      <c r="E26" s="148" t="s">
        <v>2304</v>
      </c>
      <c r="F26" s="149">
        <v>243223</v>
      </c>
      <c r="G26" s="149" t="s">
        <v>2305</v>
      </c>
      <c r="H26" s="149">
        <v>243373</v>
      </c>
      <c r="I26" s="148" t="s">
        <v>36</v>
      </c>
      <c r="J26" s="148" t="s">
        <v>35</v>
      </c>
      <c r="K26" s="148" t="s">
        <v>171</v>
      </c>
      <c r="L26" s="148" t="s">
        <v>2730</v>
      </c>
      <c r="M26" s="148" t="s">
        <v>2731</v>
      </c>
      <c r="N26" s="147" t="s">
        <v>2732</v>
      </c>
      <c r="O26" s="147" t="s">
        <v>997</v>
      </c>
      <c r="P26" s="150" t="s">
        <v>2519</v>
      </c>
      <c r="Q26" s="147"/>
      <c r="R26" s="148"/>
      <c r="S26" s="148"/>
      <c r="T26" s="148"/>
      <c r="U26" s="148" t="s">
        <v>4422</v>
      </c>
    </row>
    <row r="27" spans="1:21">
      <c r="A27" s="147" t="s">
        <v>2371</v>
      </c>
      <c r="B27" s="148" t="s">
        <v>2372</v>
      </c>
      <c r="C27" s="148" t="s">
        <v>28</v>
      </c>
      <c r="D27" s="148">
        <v>2566</v>
      </c>
      <c r="E27" s="148" t="s">
        <v>742</v>
      </c>
      <c r="F27" s="149">
        <v>243162</v>
      </c>
      <c r="G27" s="149" t="s">
        <v>2373</v>
      </c>
      <c r="H27" s="149">
        <v>243496</v>
      </c>
      <c r="I27" s="148" t="s">
        <v>36</v>
      </c>
      <c r="J27" s="148" t="s">
        <v>35</v>
      </c>
      <c r="K27" s="148" t="s">
        <v>171</v>
      </c>
      <c r="L27" s="148" t="s">
        <v>2730</v>
      </c>
      <c r="M27" s="148" t="s">
        <v>2731</v>
      </c>
      <c r="N27" s="147" t="s">
        <v>2732</v>
      </c>
      <c r="O27" s="147" t="s">
        <v>997</v>
      </c>
      <c r="P27" s="150" t="s">
        <v>2519</v>
      </c>
      <c r="Q27" s="147"/>
      <c r="R27" s="148"/>
      <c r="S27" s="148"/>
      <c r="T27" s="148"/>
      <c r="U27" s="148" t="s">
        <v>4423</v>
      </c>
    </row>
    <row r="28" spans="1:21">
      <c r="A28" s="147" t="s">
        <v>2343</v>
      </c>
      <c r="B28" s="148" t="s">
        <v>2344</v>
      </c>
      <c r="C28" s="148" t="s">
        <v>28</v>
      </c>
      <c r="D28" s="148">
        <v>2566</v>
      </c>
      <c r="E28" s="148" t="s">
        <v>742</v>
      </c>
      <c r="F28" s="149">
        <v>243162</v>
      </c>
      <c r="G28" s="149" t="s">
        <v>1039</v>
      </c>
      <c r="H28" s="149">
        <v>243526</v>
      </c>
      <c r="I28" s="148" t="s">
        <v>36</v>
      </c>
      <c r="J28" s="148" t="s">
        <v>35</v>
      </c>
      <c r="K28" s="148" t="s">
        <v>34</v>
      </c>
      <c r="L28" s="148" t="s">
        <v>2730</v>
      </c>
      <c r="M28" s="148" t="s">
        <v>2731</v>
      </c>
      <c r="N28" s="147" t="s">
        <v>2732</v>
      </c>
      <c r="O28" s="147" t="s">
        <v>997</v>
      </c>
      <c r="P28" s="150" t="s">
        <v>2519</v>
      </c>
      <c r="Q28" s="147"/>
      <c r="R28" s="148"/>
      <c r="S28" s="148"/>
      <c r="T28" s="148"/>
      <c r="U28" s="148" t="s">
        <v>4424</v>
      </c>
    </row>
    <row r="29" spans="1:21">
      <c r="A29" s="147" t="s">
        <v>2346</v>
      </c>
      <c r="B29" s="148" t="s">
        <v>2347</v>
      </c>
      <c r="C29" s="148" t="s">
        <v>28</v>
      </c>
      <c r="D29" s="148">
        <v>2566</v>
      </c>
      <c r="E29" s="148" t="s">
        <v>742</v>
      </c>
      <c r="F29" s="149">
        <v>243162</v>
      </c>
      <c r="G29" s="149" t="s">
        <v>1039</v>
      </c>
      <c r="H29" s="149">
        <v>243526</v>
      </c>
      <c r="I29" s="148" t="s">
        <v>36</v>
      </c>
      <c r="J29" s="148" t="s">
        <v>35</v>
      </c>
      <c r="K29" s="148" t="s">
        <v>34</v>
      </c>
      <c r="L29" s="148" t="s">
        <v>2730</v>
      </c>
      <c r="M29" s="148" t="s">
        <v>2731</v>
      </c>
      <c r="N29" s="147" t="s">
        <v>2732</v>
      </c>
      <c r="O29" s="147" t="s">
        <v>997</v>
      </c>
      <c r="P29" s="150" t="s">
        <v>2519</v>
      </c>
      <c r="Q29" s="147"/>
      <c r="R29" s="148"/>
      <c r="S29" s="148"/>
      <c r="T29" s="148"/>
      <c r="U29" s="148" t="s">
        <v>4425</v>
      </c>
    </row>
    <row r="30" spans="1:21">
      <c r="A30" s="147" t="s">
        <v>2349</v>
      </c>
      <c r="B30" s="148" t="s">
        <v>2350</v>
      </c>
      <c r="C30" s="148" t="s">
        <v>28</v>
      </c>
      <c r="D30" s="148">
        <v>2566</v>
      </c>
      <c r="E30" s="148" t="s">
        <v>742</v>
      </c>
      <c r="F30" s="149">
        <v>243162</v>
      </c>
      <c r="G30" s="149" t="s">
        <v>1039</v>
      </c>
      <c r="H30" s="149">
        <v>243526</v>
      </c>
      <c r="I30" s="148" t="s">
        <v>36</v>
      </c>
      <c r="J30" s="148" t="s">
        <v>35</v>
      </c>
      <c r="K30" s="148" t="s">
        <v>34</v>
      </c>
      <c r="L30" s="148" t="s">
        <v>2730</v>
      </c>
      <c r="M30" s="148" t="s">
        <v>2731</v>
      </c>
      <c r="N30" s="147" t="s">
        <v>2732</v>
      </c>
      <c r="O30" s="147" t="s">
        <v>997</v>
      </c>
      <c r="P30" s="150" t="s">
        <v>2519</v>
      </c>
      <c r="Q30" s="147"/>
      <c r="R30" s="148"/>
      <c r="S30" s="148"/>
      <c r="T30" s="148"/>
      <c r="U30" s="148" t="s">
        <v>4426</v>
      </c>
    </row>
    <row r="31" spans="1:21">
      <c r="A31" s="147" t="s">
        <v>2365</v>
      </c>
      <c r="B31" s="148" t="s">
        <v>2366</v>
      </c>
      <c r="C31" s="148" t="s">
        <v>28</v>
      </c>
      <c r="D31" s="148">
        <v>2566</v>
      </c>
      <c r="E31" s="148" t="s">
        <v>2304</v>
      </c>
      <c r="F31" s="149">
        <v>243223</v>
      </c>
      <c r="G31" s="149" t="s">
        <v>2305</v>
      </c>
      <c r="H31" s="149">
        <v>243373</v>
      </c>
      <c r="I31" s="148" t="s">
        <v>36</v>
      </c>
      <c r="J31" s="148" t="s">
        <v>35</v>
      </c>
      <c r="K31" s="148" t="s">
        <v>171</v>
      </c>
      <c r="L31" s="148" t="s">
        <v>2730</v>
      </c>
      <c r="M31" s="148" t="s">
        <v>2731</v>
      </c>
      <c r="N31" s="147" t="s">
        <v>2732</v>
      </c>
      <c r="O31" s="147" t="s">
        <v>997</v>
      </c>
      <c r="P31" s="150" t="s">
        <v>2519</v>
      </c>
      <c r="Q31" s="147"/>
      <c r="R31" s="148"/>
      <c r="S31" s="148"/>
      <c r="T31" s="148"/>
      <c r="U31" s="148" t="s">
        <v>4427</v>
      </c>
    </row>
    <row r="32" spans="1:21">
      <c r="A32" s="147" t="s">
        <v>2368</v>
      </c>
      <c r="B32" s="148" t="s">
        <v>2369</v>
      </c>
      <c r="C32" s="148" t="s">
        <v>28</v>
      </c>
      <c r="D32" s="148">
        <v>2566</v>
      </c>
      <c r="E32" s="148" t="s">
        <v>742</v>
      </c>
      <c r="F32" s="149">
        <v>243162</v>
      </c>
      <c r="G32" s="149" t="s">
        <v>1039</v>
      </c>
      <c r="H32" s="149">
        <v>243526</v>
      </c>
      <c r="I32" s="148" t="s">
        <v>36</v>
      </c>
      <c r="J32" s="148" t="s">
        <v>35</v>
      </c>
      <c r="K32" s="148" t="s">
        <v>171</v>
      </c>
      <c r="L32" s="148" t="s">
        <v>2730</v>
      </c>
      <c r="M32" s="148" t="s">
        <v>2731</v>
      </c>
      <c r="N32" s="147" t="s">
        <v>2732</v>
      </c>
      <c r="O32" s="147" t="s">
        <v>997</v>
      </c>
      <c r="P32" s="150" t="s">
        <v>2519</v>
      </c>
      <c r="Q32" s="147"/>
      <c r="R32" s="148"/>
      <c r="S32" s="148"/>
      <c r="T32" s="148"/>
      <c r="U32" s="148" t="s">
        <v>4428</v>
      </c>
    </row>
    <row r="33" spans="1:21">
      <c r="A33" s="147" t="s">
        <v>2207</v>
      </c>
      <c r="B33" s="148" t="s">
        <v>2208</v>
      </c>
      <c r="C33" s="148" t="s">
        <v>28</v>
      </c>
      <c r="D33" s="148">
        <v>2566</v>
      </c>
      <c r="E33" s="148" t="s">
        <v>742</v>
      </c>
      <c r="F33" s="149">
        <v>243162</v>
      </c>
      <c r="G33" s="149" t="s">
        <v>1039</v>
      </c>
      <c r="H33" s="149">
        <v>243526</v>
      </c>
      <c r="I33" s="148" t="s">
        <v>36</v>
      </c>
      <c r="J33" s="148" t="s">
        <v>35</v>
      </c>
      <c r="K33" s="148" t="s">
        <v>34</v>
      </c>
      <c r="L33" s="148" t="s">
        <v>2730</v>
      </c>
      <c r="M33" s="148" t="s">
        <v>2731</v>
      </c>
      <c r="N33" s="147" t="s">
        <v>2732</v>
      </c>
      <c r="O33" s="147" t="s">
        <v>997</v>
      </c>
      <c r="P33" s="150" t="s">
        <v>2519</v>
      </c>
      <c r="Q33" s="147"/>
      <c r="R33" s="148"/>
      <c r="S33" s="148"/>
      <c r="T33" s="148"/>
      <c r="U33" s="148" t="s">
        <v>4429</v>
      </c>
    </row>
    <row r="34" spans="1:21">
      <c r="A34" s="147" t="s">
        <v>2222</v>
      </c>
      <c r="B34" s="148" t="s">
        <v>2223</v>
      </c>
      <c r="C34" s="148" t="s">
        <v>28</v>
      </c>
      <c r="D34" s="148">
        <v>2566</v>
      </c>
      <c r="E34" s="148" t="s">
        <v>742</v>
      </c>
      <c r="F34" s="149">
        <v>243162</v>
      </c>
      <c r="G34" s="149" t="s">
        <v>1039</v>
      </c>
      <c r="H34" s="149">
        <v>243526</v>
      </c>
      <c r="I34" s="148" t="s">
        <v>36</v>
      </c>
      <c r="J34" s="148" t="s">
        <v>35</v>
      </c>
      <c r="K34" s="148" t="s">
        <v>34</v>
      </c>
      <c r="L34" s="148" t="s">
        <v>2730</v>
      </c>
      <c r="M34" s="148" t="s">
        <v>2731</v>
      </c>
      <c r="N34" s="147" t="s">
        <v>2732</v>
      </c>
      <c r="O34" s="147" t="s">
        <v>997</v>
      </c>
      <c r="P34" s="150" t="s">
        <v>2519</v>
      </c>
      <c r="Q34" s="147"/>
      <c r="R34" s="148"/>
      <c r="S34" s="148"/>
      <c r="T34" s="148"/>
      <c r="U34" s="148" t="s">
        <v>4430</v>
      </c>
    </row>
    <row r="35" spans="1:21">
      <c r="A35" s="147" t="s">
        <v>2328</v>
      </c>
      <c r="B35" s="148" t="s">
        <v>2329</v>
      </c>
      <c r="C35" s="148" t="s">
        <v>28</v>
      </c>
      <c r="D35" s="148">
        <v>2566</v>
      </c>
      <c r="E35" s="148" t="s">
        <v>742</v>
      </c>
      <c r="F35" s="149">
        <v>243162</v>
      </c>
      <c r="G35" s="149" t="s">
        <v>1039</v>
      </c>
      <c r="H35" s="149">
        <v>243526</v>
      </c>
      <c r="I35" s="148" t="s">
        <v>36</v>
      </c>
      <c r="J35" s="148" t="s">
        <v>35</v>
      </c>
      <c r="K35" s="148" t="s">
        <v>34</v>
      </c>
      <c r="L35" s="148" t="s">
        <v>2730</v>
      </c>
      <c r="M35" s="148" t="s">
        <v>2731</v>
      </c>
      <c r="N35" s="147" t="s">
        <v>2732</v>
      </c>
      <c r="O35" s="147" t="s">
        <v>997</v>
      </c>
      <c r="P35" s="150" t="s">
        <v>2519</v>
      </c>
      <c r="Q35" s="147"/>
      <c r="R35" s="148"/>
      <c r="S35" s="148"/>
      <c r="T35" s="148"/>
      <c r="U35" s="148" t="s">
        <v>4431</v>
      </c>
    </row>
    <row r="36" spans="1:21">
      <c r="A36" s="147" t="s">
        <v>2334</v>
      </c>
      <c r="B36" s="148" t="s">
        <v>2335</v>
      </c>
      <c r="C36" s="148" t="s">
        <v>28</v>
      </c>
      <c r="D36" s="148">
        <v>2566</v>
      </c>
      <c r="E36" s="148" t="s">
        <v>742</v>
      </c>
      <c r="F36" s="149">
        <v>243162</v>
      </c>
      <c r="G36" s="149" t="s">
        <v>1039</v>
      </c>
      <c r="H36" s="149">
        <v>243526</v>
      </c>
      <c r="I36" s="148" t="s">
        <v>36</v>
      </c>
      <c r="J36" s="148" t="s">
        <v>35</v>
      </c>
      <c r="K36" s="148" t="s">
        <v>34</v>
      </c>
      <c r="L36" s="148" t="s">
        <v>2730</v>
      </c>
      <c r="M36" s="148" t="s">
        <v>2731</v>
      </c>
      <c r="N36" s="147" t="s">
        <v>2732</v>
      </c>
      <c r="O36" s="147" t="s">
        <v>997</v>
      </c>
      <c r="P36" s="150" t="s">
        <v>2519</v>
      </c>
      <c r="Q36" s="147"/>
      <c r="R36" s="148"/>
      <c r="S36" s="148"/>
      <c r="T36" s="148"/>
      <c r="U36" s="148" t="s">
        <v>4432</v>
      </c>
    </row>
    <row r="37" spans="1:21">
      <c r="A37" s="147" t="s">
        <v>2340</v>
      </c>
      <c r="B37" s="148" t="s">
        <v>2341</v>
      </c>
      <c r="C37" s="148" t="s">
        <v>28</v>
      </c>
      <c r="D37" s="148">
        <v>2566</v>
      </c>
      <c r="E37" s="148" t="s">
        <v>742</v>
      </c>
      <c r="F37" s="149">
        <v>243162</v>
      </c>
      <c r="G37" s="149" t="s">
        <v>1039</v>
      </c>
      <c r="H37" s="149">
        <v>243526</v>
      </c>
      <c r="I37" s="148" t="s">
        <v>36</v>
      </c>
      <c r="J37" s="148" t="s">
        <v>35</v>
      </c>
      <c r="K37" s="148" t="s">
        <v>34</v>
      </c>
      <c r="L37" s="148" t="s">
        <v>2730</v>
      </c>
      <c r="M37" s="148" t="s">
        <v>2731</v>
      </c>
      <c r="N37" s="147" t="s">
        <v>2732</v>
      </c>
      <c r="O37" s="147" t="s">
        <v>997</v>
      </c>
      <c r="P37" s="150" t="s">
        <v>2519</v>
      </c>
      <c r="Q37" s="147"/>
      <c r="R37" s="148"/>
      <c r="S37" s="148"/>
      <c r="T37" s="148"/>
      <c r="U37" s="148" t="s">
        <v>4433</v>
      </c>
    </row>
    <row r="38" spans="1:21">
      <c r="A38" s="147" t="s">
        <v>2337</v>
      </c>
      <c r="B38" s="148" t="s">
        <v>2338</v>
      </c>
      <c r="C38" s="148" t="s">
        <v>28</v>
      </c>
      <c r="D38" s="148">
        <v>2566</v>
      </c>
      <c r="E38" s="148" t="s">
        <v>742</v>
      </c>
      <c r="F38" s="149">
        <v>243162</v>
      </c>
      <c r="G38" s="149" t="s">
        <v>1039</v>
      </c>
      <c r="H38" s="149">
        <v>243526</v>
      </c>
      <c r="I38" s="148" t="s">
        <v>36</v>
      </c>
      <c r="J38" s="148" t="s">
        <v>35</v>
      </c>
      <c r="K38" s="148" t="s">
        <v>34</v>
      </c>
      <c r="L38" s="148" t="s">
        <v>2730</v>
      </c>
      <c r="M38" s="148" t="s">
        <v>2731</v>
      </c>
      <c r="N38" s="147" t="s">
        <v>2732</v>
      </c>
      <c r="O38" s="147" t="s">
        <v>997</v>
      </c>
      <c r="P38" s="150" t="s">
        <v>2519</v>
      </c>
      <c r="Q38" s="147"/>
      <c r="R38" s="148"/>
      <c r="S38" s="148"/>
      <c r="T38" s="148"/>
      <c r="U38" s="148" t="s">
        <v>4434</v>
      </c>
    </row>
    <row r="39" spans="1:21">
      <c r="A39" s="147" t="s">
        <v>2139</v>
      </c>
      <c r="B39" s="148" t="s">
        <v>2127</v>
      </c>
      <c r="C39" s="148" t="s">
        <v>28</v>
      </c>
      <c r="D39" s="148">
        <v>2566</v>
      </c>
      <c r="E39" s="148" t="s">
        <v>742</v>
      </c>
      <c r="F39" s="149">
        <v>243162</v>
      </c>
      <c r="G39" s="149" t="s">
        <v>1169</v>
      </c>
      <c r="H39" s="149">
        <v>244987</v>
      </c>
      <c r="I39" s="148" t="s">
        <v>36</v>
      </c>
      <c r="J39" s="148" t="s">
        <v>688</v>
      </c>
      <c r="K39" s="148" t="s">
        <v>687</v>
      </c>
      <c r="L39" s="148" t="s">
        <v>2730</v>
      </c>
      <c r="M39" s="148" t="s">
        <v>2731</v>
      </c>
      <c r="N39" s="147" t="s">
        <v>2732</v>
      </c>
      <c r="O39" s="147" t="s">
        <v>997</v>
      </c>
      <c r="P39" s="150" t="s">
        <v>2519</v>
      </c>
      <c r="Q39" s="147"/>
      <c r="R39" s="148"/>
      <c r="S39" s="148"/>
      <c r="T39" s="148"/>
      <c r="U39" s="148" t="s">
        <v>4435</v>
      </c>
    </row>
    <row r="40" spans="1:21">
      <c r="A40" s="147" t="s">
        <v>2141</v>
      </c>
      <c r="B40" s="148" t="s">
        <v>2142</v>
      </c>
      <c r="C40" s="148" t="s">
        <v>28</v>
      </c>
      <c r="D40" s="148">
        <v>2566</v>
      </c>
      <c r="E40" s="148" t="s">
        <v>742</v>
      </c>
      <c r="F40" s="149">
        <v>243162</v>
      </c>
      <c r="G40" s="149" t="s">
        <v>1039</v>
      </c>
      <c r="H40" s="149">
        <v>243526</v>
      </c>
      <c r="I40" s="148" t="s">
        <v>36</v>
      </c>
      <c r="J40" s="148" t="s">
        <v>688</v>
      </c>
      <c r="K40" s="148" t="s">
        <v>687</v>
      </c>
      <c r="L40" s="148" t="s">
        <v>2730</v>
      </c>
      <c r="M40" s="148" t="s">
        <v>2731</v>
      </c>
      <c r="N40" s="147" t="s">
        <v>2732</v>
      </c>
      <c r="O40" s="147" t="s">
        <v>997</v>
      </c>
      <c r="P40" s="150" t="s">
        <v>2519</v>
      </c>
      <c r="Q40" s="147"/>
      <c r="R40" s="148"/>
      <c r="S40" s="148"/>
      <c r="T40" s="148"/>
      <c r="U40" s="148" t="s">
        <v>4436</v>
      </c>
    </row>
    <row r="41" spans="1:21">
      <c r="A41" s="147" t="s">
        <v>2204</v>
      </c>
      <c r="B41" s="148" t="s">
        <v>2205</v>
      </c>
      <c r="C41" s="148" t="s">
        <v>28</v>
      </c>
      <c r="D41" s="148">
        <v>2566</v>
      </c>
      <c r="E41" s="148" t="s">
        <v>742</v>
      </c>
      <c r="F41" s="149">
        <v>243162</v>
      </c>
      <c r="G41" s="149" t="s">
        <v>1039</v>
      </c>
      <c r="H41" s="149">
        <v>243526</v>
      </c>
      <c r="I41" s="148" t="s">
        <v>36</v>
      </c>
      <c r="J41" s="148" t="s">
        <v>35</v>
      </c>
      <c r="K41" s="148" t="s">
        <v>34</v>
      </c>
      <c r="L41" s="148" t="s">
        <v>2730</v>
      </c>
      <c r="M41" s="148" t="s">
        <v>2731</v>
      </c>
      <c r="N41" s="147" t="s">
        <v>2732</v>
      </c>
      <c r="O41" s="147" t="s">
        <v>997</v>
      </c>
      <c r="P41" s="150" t="s">
        <v>2519</v>
      </c>
      <c r="Q41" s="147"/>
      <c r="R41" s="148"/>
      <c r="S41" s="148"/>
      <c r="T41" s="148"/>
      <c r="U41" s="148" t="s">
        <v>4437</v>
      </c>
    </row>
    <row r="42" spans="1:21">
      <c r="A42" s="147" t="s">
        <v>2219</v>
      </c>
      <c r="B42" s="148" t="s">
        <v>2220</v>
      </c>
      <c r="C42" s="148" t="s">
        <v>28</v>
      </c>
      <c r="D42" s="148">
        <v>2566</v>
      </c>
      <c r="E42" s="148" t="s">
        <v>742</v>
      </c>
      <c r="F42" s="149">
        <v>243162</v>
      </c>
      <c r="G42" s="149" t="s">
        <v>1039</v>
      </c>
      <c r="H42" s="149">
        <v>243526</v>
      </c>
      <c r="I42" s="148" t="s">
        <v>36</v>
      </c>
      <c r="J42" s="148" t="s">
        <v>35</v>
      </c>
      <c r="K42" s="148" t="s">
        <v>34</v>
      </c>
      <c r="L42" s="148" t="s">
        <v>2730</v>
      </c>
      <c r="M42" s="148" t="s">
        <v>2731</v>
      </c>
      <c r="N42" s="147" t="s">
        <v>2732</v>
      </c>
      <c r="O42" s="147" t="s">
        <v>997</v>
      </c>
      <c r="P42" s="150" t="s">
        <v>2519</v>
      </c>
      <c r="Q42" s="147"/>
      <c r="R42" s="148"/>
      <c r="S42" s="148"/>
      <c r="T42" s="148"/>
      <c r="U42" s="148" t="s">
        <v>4438</v>
      </c>
    </row>
    <row r="43" spans="1:21">
      <c r="A43" s="147" t="s">
        <v>2325</v>
      </c>
      <c r="B43" s="148" t="s">
        <v>2326</v>
      </c>
      <c r="C43" s="148" t="s">
        <v>28</v>
      </c>
      <c r="D43" s="148">
        <v>2566</v>
      </c>
      <c r="E43" s="148" t="s">
        <v>742</v>
      </c>
      <c r="F43" s="149">
        <v>243162</v>
      </c>
      <c r="G43" s="149" t="s">
        <v>1039</v>
      </c>
      <c r="H43" s="149">
        <v>243526</v>
      </c>
      <c r="I43" s="148" t="s">
        <v>36</v>
      </c>
      <c r="J43" s="148" t="s">
        <v>35</v>
      </c>
      <c r="K43" s="148" t="s">
        <v>34</v>
      </c>
      <c r="L43" s="148" t="s">
        <v>2730</v>
      </c>
      <c r="M43" s="148" t="s">
        <v>2731</v>
      </c>
      <c r="N43" s="147" t="s">
        <v>2732</v>
      </c>
      <c r="O43" s="147" t="s">
        <v>997</v>
      </c>
      <c r="P43" s="150" t="s">
        <v>2519</v>
      </c>
      <c r="Q43" s="147"/>
      <c r="R43" s="148"/>
      <c r="S43" s="148"/>
      <c r="T43" s="148"/>
      <c r="U43" s="148" t="s">
        <v>4439</v>
      </c>
    </row>
    <row r="44" spans="1:21">
      <c r="A44" s="147" t="s">
        <v>2216</v>
      </c>
      <c r="B44" s="148" t="s">
        <v>2217</v>
      </c>
      <c r="C44" s="148" t="s">
        <v>28</v>
      </c>
      <c r="D44" s="148">
        <v>2566</v>
      </c>
      <c r="E44" s="148" t="s">
        <v>742</v>
      </c>
      <c r="F44" s="149">
        <v>243162</v>
      </c>
      <c r="G44" s="149" t="s">
        <v>1039</v>
      </c>
      <c r="H44" s="149">
        <v>243526</v>
      </c>
      <c r="I44" s="148" t="s">
        <v>36</v>
      </c>
      <c r="J44" s="148" t="s">
        <v>35</v>
      </c>
      <c r="K44" s="148" t="s">
        <v>34</v>
      </c>
      <c r="L44" s="148" t="s">
        <v>2730</v>
      </c>
      <c r="M44" s="148" t="s">
        <v>2731</v>
      </c>
      <c r="N44" s="147" t="s">
        <v>2732</v>
      </c>
      <c r="O44" s="147" t="s">
        <v>997</v>
      </c>
      <c r="P44" s="150" t="s">
        <v>2519</v>
      </c>
      <c r="Q44" s="147"/>
      <c r="R44" s="148"/>
      <c r="S44" s="148"/>
      <c r="T44" s="148"/>
      <c r="U44" s="148" t="s">
        <v>4440</v>
      </c>
    </row>
    <row r="45" spans="1:21">
      <c r="A45" s="147" t="s">
        <v>2225</v>
      </c>
      <c r="B45" s="148" t="s">
        <v>2226</v>
      </c>
      <c r="C45" s="148" t="s">
        <v>28</v>
      </c>
      <c r="D45" s="148">
        <v>2566</v>
      </c>
      <c r="E45" s="148" t="s">
        <v>742</v>
      </c>
      <c r="F45" s="149">
        <v>243162</v>
      </c>
      <c r="G45" s="149" t="s">
        <v>1039</v>
      </c>
      <c r="H45" s="149">
        <v>243526</v>
      </c>
      <c r="I45" s="148" t="s">
        <v>36</v>
      </c>
      <c r="J45" s="148" t="s">
        <v>35</v>
      </c>
      <c r="K45" s="148" t="s">
        <v>34</v>
      </c>
      <c r="L45" s="148" t="s">
        <v>2730</v>
      </c>
      <c r="M45" s="148" t="s">
        <v>2731</v>
      </c>
      <c r="N45" s="147" t="s">
        <v>2732</v>
      </c>
      <c r="O45" s="147" t="s">
        <v>997</v>
      </c>
      <c r="P45" s="150" t="s">
        <v>2519</v>
      </c>
      <c r="Q45" s="147"/>
      <c r="R45" s="148"/>
      <c r="S45" s="148"/>
      <c r="T45" s="148"/>
      <c r="U45" s="148" t="s">
        <v>4441</v>
      </c>
    </row>
    <row r="46" spans="1:21">
      <c r="A46" s="147" t="s">
        <v>2739</v>
      </c>
      <c r="B46" s="148" t="s">
        <v>2551</v>
      </c>
      <c r="C46" s="148" t="s">
        <v>28</v>
      </c>
      <c r="D46" s="148">
        <v>2567</v>
      </c>
      <c r="E46" s="148" t="s">
        <v>2270</v>
      </c>
      <c r="F46" s="149">
        <v>243527</v>
      </c>
      <c r="G46" s="149" t="s">
        <v>2119</v>
      </c>
      <c r="H46" s="149">
        <v>244622</v>
      </c>
      <c r="I46" s="148" t="s">
        <v>36</v>
      </c>
      <c r="J46" s="148" t="s">
        <v>35</v>
      </c>
      <c r="K46" s="148" t="s">
        <v>1013</v>
      </c>
      <c r="L46" s="148" t="s">
        <v>2740</v>
      </c>
      <c r="M46" s="148" t="s">
        <v>2731</v>
      </c>
      <c r="N46" s="148" t="s">
        <v>2732</v>
      </c>
      <c r="O46" s="148" t="s">
        <v>2519</v>
      </c>
      <c r="P46" s="150" t="s">
        <v>2519</v>
      </c>
      <c r="Q46" s="148"/>
      <c r="R46" s="148"/>
      <c r="S46" s="148"/>
      <c r="T46" s="148"/>
      <c r="U46" s="148" t="s">
        <v>4442</v>
      </c>
    </row>
    <row r="47" spans="1:21">
      <c r="A47" s="147" t="s">
        <v>2741</v>
      </c>
      <c r="B47" s="148" t="s">
        <v>1003</v>
      </c>
      <c r="C47" s="148" t="s">
        <v>28</v>
      </c>
      <c r="D47" s="148">
        <v>2567</v>
      </c>
      <c r="E47" s="148" t="s">
        <v>2270</v>
      </c>
      <c r="F47" s="149">
        <v>243527</v>
      </c>
      <c r="G47" s="149" t="s">
        <v>2119</v>
      </c>
      <c r="H47" s="149">
        <v>244622</v>
      </c>
      <c r="I47" s="148" t="s">
        <v>36</v>
      </c>
      <c r="J47" s="148" t="s">
        <v>35</v>
      </c>
      <c r="K47" s="148" t="s">
        <v>1005</v>
      </c>
      <c r="L47" s="148" t="s">
        <v>2742</v>
      </c>
      <c r="M47" s="148" t="s">
        <v>2731</v>
      </c>
      <c r="N47" s="148" t="s">
        <v>2732</v>
      </c>
      <c r="O47" s="148" t="s">
        <v>2519</v>
      </c>
      <c r="P47" s="150" t="s">
        <v>2519</v>
      </c>
      <c r="Q47" s="148"/>
      <c r="R47" s="148"/>
      <c r="S47" s="148"/>
      <c r="T47" s="148"/>
      <c r="U47" s="148" t="s">
        <v>4443</v>
      </c>
    </row>
    <row r="48" spans="1:21">
      <c r="A48" s="147" t="s">
        <v>2743</v>
      </c>
      <c r="B48" s="148" t="s">
        <v>2744</v>
      </c>
      <c r="C48" s="148" t="s">
        <v>28</v>
      </c>
      <c r="D48" s="148">
        <v>2567</v>
      </c>
      <c r="E48" s="148" t="s">
        <v>2270</v>
      </c>
      <c r="F48" s="149">
        <v>243527</v>
      </c>
      <c r="G48" s="149" t="s">
        <v>2119</v>
      </c>
      <c r="H48" s="149">
        <v>244622</v>
      </c>
      <c r="I48" s="148" t="s">
        <v>36</v>
      </c>
      <c r="J48" s="148" t="s">
        <v>35</v>
      </c>
      <c r="K48" s="148" t="s">
        <v>1005</v>
      </c>
      <c r="L48" s="148" t="s">
        <v>2742</v>
      </c>
      <c r="M48" s="148" t="s">
        <v>2731</v>
      </c>
      <c r="N48" s="148" t="s">
        <v>2732</v>
      </c>
      <c r="O48" s="148" t="s">
        <v>2519</v>
      </c>
      <c r="P48" s="150" t="s">
        <v>2519</v>
      </c>
      <c r="Q48" s="148"/>
      <c r="R48" s="148"/>
      <c r="S48" s="148"/>
      <c r="T48" s="148"/>
      <c r="U48" s="148" t="s">
        <v>4444</v>
      </c>
    </row>
    <row r="49" spans="1:21">
      <c r="A49" s="147" t="s">
        <v>2745</v>
      </c>
      <c r="B49" s="148" t="s">
        <v>2746</v>
      </c>
      <c r="C49" s="148" t="s">
        <v>28</v>
      </c>
      <c r="D49" s="148">
        <v>2567</v>
      </c>
      <c r="E49" s="148" t="s">
        <v>2270</v>
      </c>
      <c r="F49" s="149">
        <v>243527</v>
      </c>
      <c r="G49" s="149" t="s">
        <v>1169</v>
      </c>
      <c r="H49" s="149">
        <v>244987</v>
      </c>
      <c r="I49" s="148" t="s">
        <v>36</v>
      </c>
      <c r="J49" s="148" t="s">
        <v>35</v>
      </c>
      <c r="K49" s="148" t="s">
        <v>994</v>
      </c>
      <c r="L49" s="148" t="s">
        <v>2740</v>
      </c>
      <c r="M49" s="148" t="s">
        <v>2731</v>
      </c>
      <c r="N49" s="148" t="s">
        <v>2732</v>
      </c>
      <c r="O49" s="148" t="s">
        <v>2519</v>
      </c>
      <c r="P49" s="150" t="s">
        <v>2519</v>
      </c>
      <c r="Q49" s="148"/>
      <c r="R49" s="148"/>
      <c r="S49" s="148"/>
      <c r="T49" s="148"/>
      <c r="U49" s="148" t="s">
        <v>4445</v>
      </c>
    </row>
    <row r="50" spans="1:21">
      <c r="A50" s="147" t="s">
        <v>2747</v>
      </c>
      <c r="B50" s="148" t="s">
        <v>2748</v>
      </c>
      <c r="C50" s="148" t="s">
        <v>28</v>
      </c>
      <c r="D50" s="148">
        <v>2567</v>
      </c>
      <c r="E50" s="148" t="s">
        <v>2270</v>
      </c>
      <c r="F50" s="149">
        <v>243527</v>
      </c>
      <c r="G50" s="149" t="s">
        <v>2384</v>
      </c>
      <c r="H50" s="149">
        <v>243891</v>
      </c>
      <c r="I50" s="148" t="s">
        <v>36</v>
      </c>
      <c r="J50" s="148" t="s">
        <v>35</v>
      </c>
      <c r="K50" s="148" t="s">
        <v>171</v>
      </c>
      <c r="L50" s="148" t="s">
        <v>2740</v>
      </c>
      <c r="M50" s="148" t="s">
        <v>2731</v>
      </c>
      <c r="N50" s="148" t="s">
        <v>2732</v>
      </c>
      <c r="O50" s="148" t="s">
        <v>2729</v>
      </c>
      <c r="P50" s="150" t="s">
        <v>2729</v>
      </c>
      <c r="Q50" s="148"/>
      <c r="R50" s="148"/>
      <c r="S50" s="148"/>
      <c r="T50" s="148"/>
      <c r="U50" s="148" t="s">
        <v>4446</v>
      </c>
    </row>
    <row r="51" spans="1:21">
      <c r="A51" s="147" t="s">
        <v>2749</v>
      </c>
      <c r="B51" s="148" t="s">
        <v>2750</v>
      </c>
      <c r="C51" s="148" t="s">
        <v>28</v>
      </c>
      <c r="D51" s="148">
        <v>2567</v>
      </c>
      <c r="E51" s="148" t="s">
        <v>2270</v>
      </c>
      <c r="F51" s="149">
        <v>243527</v>
      </c>
      <c r="G51" s="149" t="s">
        <v>2384</v>
      </c>
      <c r="H51" s="149">
        <v>243891</v>
      </c>
      <c r="I51" s="148" t="s">
        <v>36</v>
      </c>
      <c r="J51" s="148" t="s">
        <v>35</v>
      </c>
      <c r="K51" s="148" t="s">
        <v>34</v>
      </c>
      <c r="L51" s="148" t="s">
        <v>2740</v>
      </c>
      <c r="M51" s="148" t="s">
        <v>2731</v>
      </c>
      <c r="N51" s="148" t="s">
        <v>2732</v>
      </c>
      <c r="O51" s="148" t="s">
        <v>2519</v>
      </c>
      <c r="P51" s="150" t="s">
        <v>2519</v>
      </c>
      <c r="Q51" s="148"/>
      <c r="R51" s="148"/>
      <c r="S51" s="148"/>
      <c r="T51" s="148"/>
      <c r="U51" s="148" t="s">
        <v>4447</v>
      </c>
    </row>
    <row r="52" spans="1:21">
      <c r="A52" s="147" t="s">
        <v>2751</v>
      </c>
      <c r="B52" s="148" t="s">
        <v>2752</v>
      </c>
      <c r="C52" s="148" t="s">
        <v>28</v>
      </c>
      <c r="D52" s="148">
        <v>2567</v>
      </c>
      <c r="E52" s="148" t="s">
        <v>2270</v>
      </c>
      <c r="F52" s="149">
        <v>243527</v>
      </c>
      <c r="G52" s="149" t="s">
        <v>2384</v>
      </c>
      <c r="H52" s="149">
        <v>243891</v>
      </c>
      <c r="I52" s="148" t="s">
        <v>36</v>
      </c>
      <c r="J52" s="148" t="s">
        <v>35</v>
      </c>
      <c r="K52" s="148" t="s">
        <v>34</v>
      </c>
      <c r="L52" s="148" t="s">
        <v>2740</v>
      </c>
      <c r="M52" s="148" t="s">
        <v>2731</v>
      </c>
      <c r="N52" s="148" t="s">
        <v>2732</v>
      </c>
      <c r="O52" s="148" t="s">
        <v>2519</v>
      </c>
      <c r="P52" s="150" t="s">
        <v>2519</v>
      </c>
      <c r="Q52" s="148"/>
      <c r="R52" s="148"/>
      <c r="S52" s="148"/>
      <c r="T52" s="148"/>
      <c r="U52" s="148" t="s">
        <v>4448</v>
      </c>
    </row>
    <row r="53" spans="1:21">
      <c r="A53" s="147" t="s">
        <v>2753</v>
      </c>
      <c r="B53" s="148" t="s">
        <v>2754</v>
      </c>
      <c r="C53" s="148" t="s">
        <v>28</v>
      </c>
      <c r="D53" s="148">
        <v>2567</v>
      </c>
      <c r="E53" s="148" t="s">
        <v>2270</v>
      </c>
      <c r="F53" s="149">
        <v>243527</v>
      </c>
      <c r="G53" s="149" t="s">
        <v>2384</v>
      </c>
      <c r="H53" s="149">
        <v>243891</v>
      </c>
      <c r="I53" s="148" t="s">
        <v>36</v>
      </c>
      <c r="J53" s="148" t="s">
        <v>35</v>
      </c>
      <c r="K53" s="148" t="s">
        <v>34</v>
      </c>
      <c r="L53" s="148" t="s">
        <v>2740</v>
      </c>
      <c r="M53" s="148" t="s">
        <v>2731</v>
      </c>
      <c r="N53" s="148" t="s">
        <v>2732</v>
      </c>
      <c r="O53" s="148" t="s">
        <v>2519</v>
      </c>
      <c r="P53" s="150" t="s">
        <v>2519</v>
      </c>
      <c r="Q53" s="148"/>
      <c r="R53" s="148"/>
      <c r="S53" s="148"/>
      <c r="T53" s="148"/>
      <c r="U53" s="148" t="s">
        <v>4449</v>
      </c>
    </row>
    <row r="54" spans="1:21">
      <c r="A54" s="147" t="s">
        <v>2755</v>
      </c>
      <c r="B54" s="148" t="s">
        <v>2756</v>
      </c>
      <c r="C54" s="148" t="s">
        <v>28</v>
      </c>
      <c r="D54" s="148">
        <v>2567</v>
      </c>
      <c r="E54" s="148" t="s">
        <v>2270</v>
      </c>
      <c r="F54" s="149">
        <v>243527</v>
      </c>
      <c r="G54" s="149" t="s">
        <v>2384</v>
      </c>
      <c r="H54" s="149">
        <v>243891</v>
      </c>
      <c r="I54" s="148" t="s">
        <v>36</v>
      </c>
      <c r="J54" s="148" t="s">
        <v>35</v>
      </c>
      <c r="K54" s="148" t="s">
        <v>34</v>
      </c>
      <c r="L54" s="148" t="s">
        <v>2740</v>
      </c>
      <c r="M54" s="148" t="s">
        <v>2731</v>
      </c>
      <c r="N54" s="148" t="s">
        <v>2732</v>
      </c>
      <c r="O54" s="148" t="s">
        <v>2519</v>
      </c>
      <c r="P54" s="150" t="s">
        <v>2519</v>
      </c>
      <c r="Q54" s="148"/>
      <c r="R54" s="148"/>
      <c r="S54" s="148"/>
      <c r="T54" s="148"/>
      <c r="U54" s="148" t="s">
        <v>4450</v>
      </c>
    </row>
    <row r="55" spans="1:21">
      <c r="A55" s="147" t="s">
        <v>2757</v>
      </c>
      <c r="B55" s="148" t="s">
        <v>2758</v>
      </c>
      <c r="C55" s="148" t="s">
        <v>28</v>
      </c>
      <c r="D55" s="148">
        <v>2567</v>
      </c>
      <c r="E55" s="148" t="s">
        <v>2270</v>
      </c>
      <c r="F55" s="149">
        <v>243527</v>
      </c>
      <c r="G55" s="149" t="s">
        <v>2384</v>
      </c>
      <c r="H55" s="149">
        <v>243891</v>
      </c>
      <c r="I55" s="148" t="s">
        <v>36</v>
      </c>
      <c r="J55" s="148" t="s">
        <v>35</v>
      </c>
      <c r="K55" s="148" t="s">
        <v>34</v>
      </c>
      <c r="L55" s="148" t="s">
        <v>2740</v>
      </c>
      <c r="M55" s="148" t="s">
        <v>2731</v>
      </c>
      <c r="N55" s="148" t="s">
        <v>2732</v>
      </c>
      <c r="O55" s="148" t="s">
        <v>2519</v>
      </c>
      <c r="P55" s="150" t="s">
        <v>2519</v>
      </c>
      <c r="Q55" s="148"/>
      <c r="R55" s="148"/>
      <c r="S55" s="148"/>
      <c r="T55" s="148"/>
      <c r="U55" s="148" t="s">
        <v>4451</v>
      </c>
    </row>
    <row r="56" spans="1:21">
      <c r="A56" s="147" t="s">
        <v>2759</v>
      </c>
      <c r="B56" s="148" t="s">
        <v>2760</v>
      </c>
      <c r="C56" s="148" t="s">
        <v>28</v>
      </c>
      <c r="D56" s="148">
        <v>2567</v>
      </c>
      <c r="E56" s="148" t="s">
        <v>2270</v>
      </c>
      <c r="F56" s="149">
        <v>243527</v>
      </c>
      <c r="G56" s="149" t="s">
        <v>2384</v>
      </c>
      <c r="H56" s="149">
        <v>243891</v>
      </c>
      <c r="I56" s="148" t="s">
        <v>36</v>
      </c>
      <c r="J56" s="148" t="s">
        <v>35</v>
      </c>
      <c r="K56" s="148" t="s">
        <v>34</v>
      </c>
      <c r="L56" s="148" t="s">
        <v>2740</v>
      </c>
      <c r="M56" s="148" t="s">
        <v>2731</v>
      </c>
      <c r="N56" s="148" t="s">
        <v>2732</v>
      </c>
      <c r="O56" s="148" t="s">
        <v>2519</v>
      </c>
      <c r="P56" s="150" t="s">
        <v>2519</v>
      </c>
      <c r="Q56" s="148"/>
      <c r="R56" s="148"/>
      <c r="S56" s="148"/>
      <c r="T56" s="148"/>
      <c r="U56" s="148" t="s">
        <v>4452</v>
      </c>
    </row>
    <row r="57" spans="1:21">
      <c r="A57" s="147" t="s">
        <v>2761</v>
      </c>
      <c r="B57" s="148" t="s">
        <v>2762</v>
      </c>
      <c r="C57" s="148" t="s">
        <v>28</v>
      </c>
      <c r="D57" s="148">
        <v>2567</v>
      </c>
      <c r="E57" s="148" t="s">
        <v>2270</v>
      </c>
      <c r="F57" s="149">
        <v>243527</v>
      </c>
      <c r="G57" s="149" t="s">
        <v>2384</v>
      </c>
      <c r="H57" s="149">
        <v>243891</v>
      </c>
      <c r="I57" s="148" t="s">
        <v>36</v>
      </c>
      <c r="J57" s="148" t="s">
        <v>35</v>
      </c>
      <c r="K57" s="148" t="s">
        <v>34</v>
      </c>
      <c r="L57" s="148" t="s">
        <v>2740</v>
      </c>
      <c r="M57" s="148" t="s">
        <v>2731</v>
      </c>
      <c r="N57" s="148" t="s">
        <v>2732</v>
      </c>
      <c r="O57" s="148" t="s">
        <v>2519</v>
      </c>
      <c r="P57" s="150" t="s">
        <v>2519</v>
      </c>
      <c r="Q57" s="148"/>
      <c r="R57" s="148"/>
      <c r="S57" s="148"/>
      <c r="T57" s="148"/>
      <c r="U57" s="148" t="s">
        <v>4453</v>
      </c>
    </row>
    <row r="58" spans="1:21">
      <c r="A58" s="147" t="s">
        <v>2763</v>
      </c>
      <c r="B58" s="148" t="s">
        <v>2764</v>
      </c>
      <c r="C58" s="148" t="s">
        <v>28</v>
      </c>
      <c r="D58" s="148">
        <v>2567</v>
      </c>
      <c r="E58" s="148" t="s">
        <v>2270</v>
      </c>
      <c r="F58" s="149">
        <v>243527</v>
      </c>
      <c r="G58" s="149" t="s">
        <v>2384</v>
      </c>
      <c r="H58" s="149">
        <v>243891</v>
      </c>
      <c r="I58" s="148" t="s">
        <v>36</v>
      </c>
      <c r="J58" s="148" t="s">
        <v>35</v>
      </c>
      <c r="K58" s="148" t="s">
        <v>34</v>
      </c>
      <c r="L58" s="148" t="s">
        <v>2740</v>
      </c>
      <c r="M58" s="148" t="s">
        <v>2731</v>
      </c>
      <c r="N58" s="148" t="s">
        <v>2732</v>
      </c>
      <c r="O58" s="148" t="s">
        <v>2519</v>
      </c>
      <c r="P58" s="150" t="s">
        <v>2519</v>
      </c>
      <c r="Q58" s="148"/>
      <c r="R58" s="148"/>
      <c r="S58" s="148"/>
      <c r="T58" s="148"/>
      <c r="U58" s="148" t="s">
        <v>4454</v>
      </c>
    </row>
    <row r="59" spans="1:21">
      <c r="A59" s="147" t="s">
        <v>2765</v>
      </c>
      <c r="B59" s="148" t="s">
        <v>2766</v>
      </c>
      <c r="C59" s="148" t="s">
        <v>28</v>
      </c>
      <c r="D59" s="148">
        <v>2567</v>
      </c>
      <c r="E59" s="148" t="s">
        <v>2270</v>
      </c>
      <c r="F59" s="149">
        <v>243527</v>
      </c>
      <c r="G59" s="149" t="s">
        <v>2384</v>
      </c>
      <c r="H59" s="149">
        <v>243891</v>
      </c>
      <c r="I59" s="148" t="s">
        <v>36</v>
      </c>
      <c r="J59" s="148" t="s">
        <v>35</v>
      </c>
      <c r="K59" s="148" t="s">
        <v>34</v>
      </c>
      <c r="L59" s="148" t="s">
        <v>2740</v>
      </c>
      <c r="M59" s="148" t="s">
        <v>2731</v>
      </c>
      <c r="N59" s="148" t="s">
        <v>2732</v>
      </c>
      <c r="O59" s="148" t="s">
        <v>2519</v>
      </c>
      <c r="P59" s="150" t="s">
        <v>2519</v>
      </c>
      <c r="Q59" s="148"/>
      <c r="R59" s="148"/>
      <c r="S59" s="148"/>
      <c r="T59" s="148"/>
      <c r="U59" s="148" t="s">
        <v>4455</v>
      </c>
    </row>
    <row r="60" spans="1:21">
      <c r="A60" s="147" t="s">
        <v>2767</v>
      </c>
      <c r="B60" s="148" t="s">
        <v>2768</v>
      </c>
      <c r="C60" s="148" t="s">
        <v>28</v>
      </c>
      <c r="D60" s="148">
        <v>2567</v>
      </c>
      <c r="E60" s="148" t="s">
        <v>2270</v>
      </c>
      <c r="F60" s="149">
        <v>243527</v>
      </c>
      <c r="G60" s="149" t="s">
        <v>2384</v>
      </c>
      <c r="H60" s="149">
        <v>243891</v>
      </c>
      <c r="I60" s="148" t="s">
        <v>36</v>
      </c>
      <c r="J60" s="148" t="s">
        <v>35</v>
      </c>
      <c r="K60" s="148" t="s">
        <v>34</v>
      </c>
      <c r="L60" s="148" t="s">
        <v>2740</v>
      </c>
      <c r="M60" s="148" t="s">
        <v>2731</v>
      </c>
      <c r="N60" s="148" t="s">
        <v>2732</v>
      </c>
      <c r="O60" s="148" t="s">
        <v>2519</v>
      </c>
      <c r="P60" s="150" t="s">
        <v>2519</v>
      </c>
      <c r="Q60" s="148"/>
      <c r="R60" s="148"/>
      <c r="S60" s="148"/>
      <c r="T60" s="148"/>
      <c r="U60" s="148" t="s">
        <v>4456</v>
      </c>
    </row>
    <row r="61" spans="1:21">
      <c r="A61" s="147" t="s">
        <v>2769</v>
      </c>
      <c r="B61" s="148" t="s">
        <v>2770</v>
      </c>
      <c r="C61" s="148" t="s">
        <v>28</v>
      </c>
      <c r="D61" s="148">
        <v>2567</v>
      </c>
      <c r="E61" s="148" t="s">
        <v>2270</v>
      </c>
      <c r="F61" s="149">
        <v>243527</v>
      </c>
      <c r="G61" s="149" t="s">
        <v>2384</v>
      </c>
      <c r="H61" s="149">
        <v>243891</v>
      </c>
      <c r="I61" s="148" t="s">
        <v>36</v>
      </c>
      <c r="J61" s="148" t="s">
        <v>35</v>
      </c>
      <c r="K61" s="148" t="s">
        <v>34</v>
      </c>
      <c r="L61" s="148" t="s">
        <v>2740</v>
      </c>
      <c r="M61" s="148" t="s">
        <v>2731</v>
      </c>
      <c r="N61" s="148" t="s">
        <v>2732</v>
      </c>
      <c r="O61" s="148" t="s">
        <v>2519</v>
      </c>
      <c r="P61" s="150" t="s">
        <v>2519</v>
      </c>
      <c r="Q61" s="148"/>
      <c r="R61" s="148"/>
      <c r="S61" s="148"/>
      <c r="T61" s="148"/>
      <c r="U61" s="148" t="s">
        <v>4457</v>
      </c>
    </row>
    <row r="62" spans="1:21">
      <c r="A62" s="147" t="s">
        <v>2771</v>
      </c>
      <c r="B62" s="148" t="s">
        <v>2772</v>
      </c>
      <c r="C62" s="148" t="s">
        <v>28</v>
      </c>
      <c r="D62" s="148">
        <v>2567</v>
      </c>
      <c r="E62" s="148" t="s">
        <v>2270</v>
      </c>
      <c r="F62" s="149">
        <v>243527</v>
      </c>
      <c r="G62" s="149" t="s">
        <v>2384</v>
      </c>
      <c r="H62" s="149">
        <v>243891</v>
      </c>
      <c r="I62" s="148" t="s">
        <v>36</v>
      </c>
      <c r="J62" s="148" t="s">
        <v>35</v>
      </c>
      <c r="K62" s="148" t="s">
        <v>34</v>
      </c>
      <c r="L62" s="148" t="s">
        <v>2740</v>
      </c>
      <c r="M62" s="148" t="s">
        <v>2731</v>
      </c>
      <c r="N62" s="148" t="s">
        <v>2732</v>
      </c>
      <c r="O62" s="148" t="s">
        <v>2519</v>
      </c>
      <c r="P62" s="150" t="s">
        <v>2519</v>
      </c>
      <c r="Q62" s="148"/>
      <c r="R62" s="148"/>
      <c r="S62" s="148"/>
      <c r="T62" s="148"/>
      <c r="U62" s="148" t="s">
        <v>4458</v>
      </c>
    </row>
    <row r="63" spans="1:21">
      <c r="A63" s="147" t="s">
        <v>2773</v>
      </c>
      <c r="B63" s="148" t="s">
        <v>2774</v>
      </c>
      <c r="C63" s="148" t="s">
        <v>28</v>
      </c>
      <c r="D63" s="148">
        <v>2567</v>
      </c>
      <c r="E63" s="148" t="s">
        <v>2270</v>
      </c>
      <c r="F63" s="149">
        <v>243527</v>
      </c>
      <c r="G63" s="149" t="s">
        <v>2384</v>
      </c>
      <c r="H63" s="149">
        <v>243891</v>
      </c>
      <c r="I63" s="148" t="s">
        <v>36</v>
      </c>
      <c r="J63" s="148" t="s">
        <v>35</v>
      </c>
      <c r="K63" s="148" t="s">
        <v>34</v>
      </c>
      <c r="L63" s="148" t="s">
        <v>2740</v>
      </c>
      <c r="M63" s="148" t="s">
        <v>2731</v>
      </c>
      <c r="N63" s="148" t="s">
        <v>2732</v>
      </c>
      <c r="O63" s="148" t="s">
        <v>2519</v>
      </c>
      <c r="P63" s="150" t="s">
        <v>2519</v>
      </c>
      <c r="Q63" s="148"/>
      <c r="R63" s="148"/>
      <c r="S63" s="148"/>
      <c r="T63" s="148"/>
      <c r="U63" s="148" t="s">
        <v>4459</v>
      </c>
    </row>
    <row r="64" spans="1:21">
      <c r="A64" s="147" t="s">
        <v>2775</v>
      </c>
      <c r="B64" s="148" t="s">
        <v>2776</v>
      </c>
      <c r="C64" s="148" t="s">
        <v>28</v>
      </c>
      <c r="D64" s="148">
        <v>2567</v>
      </c>
      <c r="E64" s="148" t="s">
        <v>2270</v>
      </c>
      <c r="F64" s="149">
        <v>243527</v>
      </c>
      <c r="G64" s="149" t="s">
        <v>2384</v>
      </c>
      <c r="H64" s="149">
        <v>243891</v>
      </c>
      <c r="I64" s="148" t="s">
        <v>36</v>
      </c>
      <c r="J64" s="148" t="s">
        <v>35</v>
      </c>
      <c r="K64" s="148" t="s">
        <v>34</v>
      </c>
      <c r="L64" s="148" t="s">
        <v>2740</v>
      </c>
      <c r="M64" s="148" t="s">
        <v>2731</v>
      </c>
      <c r="N64" s="148" t="s">
        <v>2732</v>
      </c>
      <c r="O64" s="148" t="s">
        <v>2519</v>
      </c>
      <c r="P64" s="150" t="s">
        <v>2519</v>
      </c>
      <c r="Q64" s="148"/>
      <c r="R64" s="148"/>
      <c r="S64" s="148"/>
      <c r="T64" s="148"/>
      <c r="U64" s="148" t="s">
        <v>4460</v>
      </c>
    </row>
    <row r="65" spans="1:21">
      <c r="A65" s="147" t="s">
        <v>2777</v>
      </c>
      <c r="B65" s="148" t="s">
        <v>2778</v>
      </c>
      <c r="C65" s="148" t="s">
        <v>28</v>
      </c>
      <c r="D65" s="148">
        <v>2567</v>
      </c>
      <c r="E65" s="148" t="s">
        <v>2270</v>
      </c>
      <c r="F65" s="149">
        <v>243527</v>
      </c>
      <c r="G65" s="149" t="s">
        <v>2384</v>
      </c>
      <c r="H65" s="149">
        <v>243891</v>
      </c>
      <c r="I65" s="148" t="s">
        <v>36</v>
      </c>
      <c r="J65" s="148" t="s">
        <v>35</v>
      </c>
      <c r="K65" s="148" t="s">
        <v>34</v>
      </c>
      <c r="L65" s="148" t="s">
        <v>2740</v>
      </c>
      <c r="M65" s="148" t="s">
        <v>2731</v>
      </c>
      <c r="N65" s="148" t="s">
        <v>2732</v>
      </c>
      <c r="O65" s="148" t="s">
        <v>2519</v>
      </c>
      <c r="P65" s="150" t="s">
        <v>2519</v>
      </c>
      <c r="Q65" s="148"/>
      <c r="R65" s="148"/>
      <c r="S65" s="148"/>
      <c r="T65" s="148"/>
      <c r="U65" s="148" t="s">
        <v>4461</v>
      </c>
    </row>
    <row r="66" spans="1:21">
      <c r="A66" s="147" t="s">
        <v>2779</v>
      </c>
      <c r="B66" s="148" t="s">
        <v>2780</v>
      </c>
      <c r="C66" s="148" t="s">
        <v>28</v>
      </c>
      <c r="D66" s="148">
        <v>2567</v>
      </c>
      <c r="E66" s="148" t="s">
        <v>2270</v>
      </c>
      <c r="F66" s="149">
        <v>243527</v>
      </c>
      <c r="G66" s="149" t="s">
        <v>2384</v>
      </c>
      <c r="H66" s="149">
        <v>243891</v>
      </c>
      <c r="I66" s="148" t="s">
        <v>36</v>
      </c>
      <c r="J66" s="148" t="s">
        <v>35</v>
      </c>
      <c r="K66" s="148" t="s">
        <v>34</v>
      </c>
      <c r="L66" s="148" t="s">
        <v>2740</v>
      </c>
      <c r="M66" s="148" t="s">
        <v>2731</v>
      </c>
      <c r="N66" s="148" t="s">
        <v>2732</v>
      </c>
      <c r="O66" s="148" t="s">
        <v>2519</v>
      </c>
      <c r="P66" s="150" t="s">
        <v>2519</v>
      </c>
      <c r="Q66" s="148"/>
      <c r="R66" s="148"/>
      <c r="S66" s="148"/>
      <c r="T66" s="148"/>
      <c r="U66" s="148" t="s">
        <v>4462</v>
      </c>
    </row>
    <row r="67" spans="1:21">
      <c r="A67" s="147" t="s">
        <v>2781</v>
      </c>
      <c r="B67" s="148" t="s">
        <v>2782</v>
      </c>
      <c r="C67" s="148" t="s">
        <v>28</v>
      </c>
      <c r="D67" s="148">
        <v>2567</v>
      </c>
      <c r="E67" s="148" t="s">
        <v>2270</v>
      </c>
      <c r="F67" s="149">
        <v>243527</v>
      </c>
      <c r="G67" s="149" t="s">
        <v>2384</v>
      </c>
      <c r="H67" s="149">
        <v>243891</v>
      </c>
      <c r="I67" s="148" t="s">
        <v>36</v>
      </c>
      <c r="J67" s="148" t="s">
        <v>35</v>
      </c>
      <c r="K67" s="148" t="s">
        <v>34</v>
      </c>
      <c r="L67" s="148" t="s">
        <v>2740</v>
      </c>
      <c r="M67" s="148" t="s">
        <v>2731</v>
      </c>
      <c r="N67" s="148" t="s">
        <v>2732</v>
      </c>
      <c r="O67" s="148" t="s">
        <v>2519</v>
      </c>
      <c r="P67" s="150" t="s">
        <v>2519</v>
      </c>
      <c r="Q67" s="148"/>
      <c r="R67" s="148"/>
      <c r="S67" s="148"/>
      <c r="T67" s="148"/>
      <c r="U67" s="148" t="s">
        <v>4463</v>
      </c>
    </row>
    <row r="68" spans="1:21">
      <c r="A68" s="147" t="s">
        <v>2783</v>
      </c>
      <c r="B68" s="148" t="s">
        <v>2784</v>
      </c>
      <c r="C68" s="148" t="s">
        <v>28</v>
      </c>
      <c r="D68" s="148">
        <v>2567</v>
      </c>
      <c r="E68" s="148" t="s">
        <v>2270</v>
      </c>
      <c r="F68" s="149">
        <v>243527</v>
      </c>
      <c r="G68" s="149" t="s">
        <v>2384</v>
      </c>
      <c r="H68" s="149">
        <v>243891</v>
      </c>
      <c r="I68" s="148" t="s">
        <v>36</v>
      </c>
      <c r="J68" s="148" t="s">
        <v>35</v>
      </c>
      <c r="K68" s="148" t="s">
        <v>34</v>
      </c>
      <c r="L68" s="148" t="s">
        <v>2740</v>
      </c>
      <c r="M68" s="148" t="s">
        <v>2731</v>
      </c>
      <c r="N68" s="148" t="s">
        <v>2732</v>
      </c>
      <c r="O68" s="148" t="s">
        <v>2519</v>
      </c>
      <c r="P68" s="150" t="s">
        <v>2519</v>
      </c>
      <c r="Q68" s="148"/>
      <c r="R68" s="148"/>
      <c r="S68" s="148"/>
      <c r="T68" s="148"/>
      <c r="U68" s="148" t="s">
        <v>4464</v>
      </c>
    </row>
    <row r="69" spans="1:21">
      <c r="A69" s="147" t="s">
        <v>2785</v>
      </c>
      <c r="B69" s="148" t="s">
        <v>2786</v>
      </c>
      <c r="C69" s="148" t="s">
        <v>28</v>
      </c>
      <c r="D69" s="148">
        <v>2567</v>
      </c>
      <c r="E69" s="148" t="s">
        <v>2270</v>
      </c>
      <c r="F69" s="149">
        <v>243527</v>
      </c>
      <c r="G69" s="149" t="s">
        <v>2384</v>
      </c>
      <c r="H69" s="149">
        <v>243891</v>
      </c>
      <c r="I69" s="148" t="s">
        <v>36</v>
      </c>
      <c r="J69" s="148" t="s">
        <v>35</v>
      </c>
      <c r="K69" s="148" t="s">
        <v>34</v>
      </c>
      <c r="L69" s="148" t="s">
        <v>2740</v>
      </c>
      <c r="M69" s="148" t="s">
        <v>2731</v>
      </c>
      <c r="N69" s="148" t="s">
        <v>2732</v>
      </c>
      <c r="O69" s="148" t="s">
        <v>2519</v>
      </c>
      <c r="P69" s="150" t="s">
        <v>2519</v>
      </c>
      <c r="Q69" s="148"/>
      <c r="R69" s="148"/>
      <c r="S69" s="148"/>
      <c r="T69" s="148"/>
      <c r="U69" s="148" t="s">
        <v>4465</v>
      </c>
    </row>
    <row r="70" spans="1:21">
      <c r="A70" s="147" t="s">
        <v>2787</v>
      </c>
      <c r="B70" s="148" t="s">
        <v>2788</v>
      </c>
      <c r="C70" s="148" t="s">
        <v>28</v>
      </c>
      <c r="D70" s="148">
        <v>2567</v>
      </c>
      <c r="E70" s="148" t="s">
        <v>2270</v>
      </c>
      <c r="F70" s="149">
        <v>243527</v>
      </c>
      <c r="G70" s="149" t="s">
        <v>2384</v>
      </c>
      <c r="H70" s="149">
        <v>243891</v>
      </c>
      <c r="I70" s="148" t="s">
        <v>36</v>
      </c>
      <c r="J70" s="148" t="s">
        <v>35</v>
      </c>
      <c r="K70" s="148" t="s">
        <v>34</v>
      </c>
      <c r="L70" s="148" t="s">
        <v>2740</v>
      </c>
      <c r="M70" s="148" t="s">
        <v>2731</v>
      </c>
      <c r="N70" s="148" t="s">
        <v>2732</v>
      </c>
      <c r="O70" s="148" t="s">
        <v>2519</v>
      </c>
      <c r="P70" s="150" t="s">
        <v>2519</v>
      </c>
      <c r="Q70" s="148"/>
      <c r="R70" s="148"/>
      <c r="S70" s="148"/>
      <c r="T70" s="148"/>
      <c r="U70" s="148" t="s">
        <v>4466</v>
      </c>
    </row>
    <row r="71" spans="1:21">
      <c r="A71" s="147" t="s">
        <v>2789</v>
      </c>
      <c r="B71" s="148" t="s">
        <v>2790</v>
      </c>
      <c r="C71" s="148" t="s">
        <v>28</v>
      </c>
      <c r="D71" s="148">
        <v>2567</v>
      </c>
      <c r="E71" s="148" t="s">
        <v>2270</v>
      </c>
      <c r="F71" s="149">
        <v>243527</v>
      </c>
      <c r="G71" s="149" t="s">
        <v>2384</v>
      </c>
      <c r="H71" s="149">
        <v>243891</v>
      </c>
      <c r="I71" s="148" t="s">
        <v>36</v>
      </c>
      <c r="J71" s="148" t="s">
        <v>35</v>
      </c>
      <c r="K71" s="148" t="s">
        <v>34</v>
      </c>
      <c r="L71" s="148" t="s">
        <v>2740</v>
      </c>
      <c r="M71" s="148" t="s">
        <v>2731</v>
      </c>
      <c r="N71" s="148" t="s">
        <v>2732</v>
      </c>
      <c r="O71" s="148" t="s">
        <v>2519</v>
      </c>
      <c r="P71" s="150" t="s">
        <v>2519</v>
      </c>
      <c r="Q71" s="148"/>
      <c r="R71" s="148"/>
      <c r="S71" s="148"/>
      <c r="T71" s="148"/>
      <c r="U71" s="148" t="s">
        <v>4467</v>
      </c>
    </row>
    <row r="72" spans="1:21">
      <c r="A72" s="147" t="s">
        <v>2791</v>
      </c>
      <c r="B72" s="148" t="s">
        <v>2792</v>
      </c>
      <c r="C72" s="148" t="s">
        <v>28</v>
      </c>
      <c r="D72" s="148">
        <v>2567</v>
      </c>
      <c r="E72" s="148" t="s">
        <v>2270</v>
      </c>
      <c r="F72" s="149">
        <v>243527</v>
      </c>
      <c r="G72" s="149" t="s">
        <v>2384</v>
      </c>
      <c r="H72" s="149">
        <v>243891</v>
      </c>
      <c r="I72" s="148" t="s">
        <v>36</v>
      </c>
      <c r="J72" s="148" t="s">
        <v>35</v>
      </c>
      <c r="K72" s="148" t="s">
        <v>34</v>
      </c>
      <c r="L72" s="148" t="s">
        <v>2740</v>
      </c>
      <c r="M72" s="148" t="s">
        <v>2731</v>
      </c>
      <c r="N72" s="148" t="s">
        <v>2732</v>
      </c>
      <c r="O72" s="148" t="s">
        <v>2519</v>
      </c>
      <c r="P72" s="150" t="s">
        <v>2519</v>
      </c>
      <c r="Q72" s="148"/>
      <c r="R72" s="148"/>
      <c r="S72" s="148"/>
      <c r="T72" s="148"/>
      <c r="U72" s="148" t="s">
        <v>4468</v>
      </c>
    </row>
    <row r="73" spans="1:21">
      <c r="A73" s="147" t="s">
        <v>2793</v>
      </c>
      <c r="B73" s="148" t="s">
        <v>2794</v>
      </c>
      <c r="C73" s="148" t="s">
        <v>28</v>
      </c>
      <c r="D73" s="148">
        <v>2567</v>
      </c>
      <c r="E73" s="148" t="s">
        <v>2270</v>
      </c>
      <c r="F73" s="149">
        <v>243527</v>
      </c>
      <c r="G73" s="149" t="s">
        <v>2384</v>
      </c>
      <c r="H73" s="149">
        <v>243891</v>
      </c>
      <c r="I73" s="148" t="s">
        <v>36</v>
      </c>
      <c r="J73" s="148" t="s">
        <v>35</v>
      </c>
      <c r="K73" s="148" t="s">
        <v>34</v>
      </c>
      <c r="L73" s="148" t="s">
        <v>2740</v>
      </c>
      <c r="M73" s="148" t="s">
        <v>2731</v>
      </c>
      <c r="N73" s="148" t="s">
        <v>2732</v>
      </c>
      <c r="O73" s="148" t="s">
        <v>2519</v>
      </c>
      <c r="P73" s="150" t="s">
        <v>2519</v>
      </c>
      <c r="Q73" s="148"/>
      <c r="R73" s="148"/>
      <c r="S73" s="148"/>
      <c r="T73" s="148"/>
      <c r="U73" s="148" t="s">
        <v>4469</v>
      </c>
    </row>
    <row r="74" spans="1:21">
      <c r="A74" s="147" t="s">
        <v>2795</v>
      </c>
      <c r="B74" s="148" t="s">
        <v>2796</v>
      </c>
      <c r="C74" s="148" t="s">
        <v>28</v>
      </c>
      <c r="D74" s="148">
        <v>2567</v>
      </c>
      <c r="E74" s="148" t="s">
        <v>2270</v>
      </c>
      <c r="F74" s="149">
        <v>243527</v>
      </c>
      <c r="G74" s="149" t="s">
        <v>2384</v>
      </c>
      <c r="H74" s="149">
        <v>243891</v>
      </c>
      <c r="I74" s="148" t="s">
        <v>36</v>
      </c>
      <c r="J74" s="148" t="s">
        <v>35</v>
      </c>
      <c r="K74" s="148" t="s">
        <v>34</v>
      </c>
      <c r="L74" s="148" t="s">
        <v>2740</v>
      </c>
      <c r="M74" s="148" t="s">
        <v>2731</v>
      </c>
      <c r="N74" s="148" t="s">
        <v>2732</v>
      </c>
      <c r="O74" s="148" t="s">
        <v>2519</v>
      </c>
      <c r="P74" s="150" t="s">
        <v>2519</v>
      </c>
      <c r="Q74" s="148"/>
      <c r="R74" s="148"/>
      <c r="S74" s="148"/>
      <c r="T74" s="148"/>
      <c r="U74" s="148" t="s">
        <v>4470</v>
      </c>
    </row>
    <row r="75" spans="1:21">
      <c r="A75" s="147" t="s">
        <v>2797</v>
      </c>
      <c r="B75" s="148" t="s">
        <v>2798</v>
      </c>
      <c r="C75" s="148" t="s">
        <v>28</v>
      </c>
      <c r="D75" s="148">
        <v>2567</v>
      </c>
      <c r="E75" s="148" t="s">
        <v>2270</v>
      </c>
      <c r="F75" s="149">
        <v>243527</v>
      </c>
      <c r="G75" s="149" t="s">
        <v>2384</v>
      </c>
      <c r="H75" s="149">
        <v>243891</v>
      </c>
      <c r="I75" s="148" t="s">
        <v>36</v>
      </c>
      <c r="J75" s="148" t="s">
        <v>35</v>
      </c>
      <c r="K75" s="148" t="s">
        <v>34</v>
      </c>
      <c r="L75" s="148" t="s">
        <v>2740</v>
      </c>
      <c r="M75" s="148" t="s">
        <v>2731</v>
      </c>
      <c r="N75" s="148" t="s">
        <v>2732</v>
      </c>
      <c r="O75" s="148" t="s">
        <v>2519</v>
      </c>
      <c r="P75" s="150" t="s">
        <v>2519</v>
      </c>
      <c r="Q75" s="148"/>
      <c r="R75" s="148"/>
      <c r="S75" s="148"/>
      <c r="T75" s="148"/>
      <c r="U75" s="148" t="s">
        <v>4471</v>
      </c>
    </row>
    <row r="76" spans="1:21">
      <c r="A76" s="147" t="s">
        <v>2799</v>
      </c>
      <c r="B76" s="148" t="s">
        <v>2800</v>
      </c>
      <c r="C76" s="148" t="s">
        <v>28</v>
      </c>
      <c r="D76" s="148">
        <v>2567</v>
      </c>
      <c r="E76" s="148" t="s">
        <v>2270</v>
      </c>
      <c r="F76" s="149">
        <v>243527</v>
      </c>
      <c r="G76" s="149" t="s">
        <v>2384</v>
      </c>
      <c r="H76" s="149">
        <v>243891</v>
      </c>
      <c r="I76" s="148" t="s">
        <v>36</v>
      </c>
      <c r="J76" s="148" t="s">
        <v>35</v>
      </c>
      <c r="K76" s="148" t="s">
        <v>34</v>
      </c>
      <c r="L76" s="148" t="s">
        <v>2740</v>
      </c>
      <c r="M76" s="148" t="s">
        <v>2731</v>
      </c>
      <c r="N76" s="148" t="s">
        <v>2732</v>
      </c>
      <c r="O76" s="148" t="s">
        <v>2519</v>
      </c>
      <c r="P76" s="150" t="s">
        <v>2519</v>
      </c>
      <c r="Q76" s="148"/>
      <c r="R76" s="148"/>
      <c r="S76" s="148"/>
      <c r="T76" s="148"/>
      <c r="U76" s="148" t="s">
        <v>4472</v>
      </c>
    </row>
    <row r="77" spans="1:21">
      <c r="A77" s="147" t="s">
        <v>2801</v>
      </c>
      <c r="B77" s="148" t="s">
        <v>2802</v>
      </c>
      <c r="C77" s="148" t="s">
        <v>28</v>
      </c>
      <c r="D77" s="148">
        <v>2567</v>
      </c>
      <c r="E77" s="148" t="s">
        <v>2270</v>
      </c>
      <c r="F77" s="149">
        <v>243527</v>
      </c>
      <c r="G77" s="149" t="s">
        <v>2384</v>
      </c>
      <c r="H77" s="149">
        <v>243891</v>
      </c>
      <c r="I77" s="148" t="s">
        <v>36</v>
      </c>
      <c r="J77" s="148" t="s">
        <v>35</v>
      </c>
      <c r="K77" s="148" t="s">
        <v>34</v>
      </c>
      <c r="L77" s="148" t="s">
        <v>2740</v>
      </c>
      <c r="M77" s="148" t="s">
        <v>2731</v>
      </c>
      <c r="N77" s="148" t="s">
        <v>2732</v>
      </c>
      <c r="O77" s="148" t="s">
        <v>2519</v>
      </c>
      <c r="P77" s="150" t="s">
        <v>2519</v>
      </c>
      <c r="Q77" s="148"/>
      <c r="R77" s="148"/>
      <c r="S77" s="148"/>
      <c r="T77" s="148"/>
      <c r="U77" s="148" t="s">
        <v>4473</v>
      </c>
    </row>
    <row r="78" spans="1:21">
      <c r="A78" s="147" t="s">
        <v>2803</v>
      </c>
      <c r="B78" s="148" t="s">
        <v>2804</v>
      </c>
      <c r="C78" s="148" t="s">
        <v>28</v>
      </c>
      <c r="D78" s="148">
        <v>2567</v>
      </c>
      <c r="E78" s="148" t="s">
        <v>2270</v>
      </c>
      <c r="F78" s="149">
        <v>243527</v>
      </c>
      <c r="G78" s="149" t="s">
        <v>2384</v>
      </c>
      <c r="H78" s="149">
        <v>243891</v>
      </c>
      <c r="I78" s="148" t="s">
        <v>36</v>
      </c>
      <c r="J78" s="148" t="s">
        <v>35</v>
      </c>
      <c r="K78" s="148" t="s">
        <v>34</v>
      </c>
      <c r="L78" s="148" t="s">
        <v>2740</v>
      </c>
      <c r="M78" s="148" t="s">
        <v>2731</v>
      </c>
      <c r="N78" s="148" t="s">
        <v>2732</v>
      </c>
      <c r="O78" s="148" t="s">
        <v>2519</v>
      </c>
      <c r="P78" s="150" t="s">
        <v>2519</v>
      </c>
      <c r="Q78" s="148"/>
      <c r="R78" s="148"/>
      <c r="S78" s="148"/>
      <c r="T78" s="148"/>
      <c r="U78" s="148" t="s">
        <v>4474</v>
      </c>
    </row>
    <row r="79" spans="1:21">
      <c r="A79" s="147" t="s">
        <v>2805</v>
      </c>
      <c r="B79" s="148" t="s">
        <v>2806</v>
      </c>
      <c r="C79" s="148" t="s">
        <v>28</v>
      </c>
      <c r="D79" s="148">
        <v>2567</v>
      </c>
      <c r="E79" s="148" t="s">
        <v>2270</v>
      </c>
      <c r="F79" s="149">
        <v>243527</v>
      </c>
      <c r="G79" s="149" t="s">
        <v>2384</v>
      </c>
      <c r="H79" s="149">
        <v>243891</v>
      </c>
      <c r="I79" s="148" t="s">
        <v>36</v>
      </c>
      <c r="J79" s="148" t="s">
        <v>35</v>
      </c>
      <c r="K79" s="148" t="s">
        <v>34</v>
      </c>
      <c r="L79" s="148" t="s">
        <v>2740</v>
      </c>
      <c r="M79" s="148" t="s">
        <v>2731</v>
      </c>
      <c r="N79" s="148" t="s">
        <v>2732</v>
      </c>
      <c r="O79" s="148" t="s">
        <v>2519</v>
      </c>
      <c r="P79" s="150" t="s">
        <v>2519</v>
      </c>
      <c r="Q79" s="148"/>
      <c r="R79" s="148"/>
      <c r="S79" s="148"/>
      <c r="T79" s="148"/>
      <c r="U79" s="148" t="s">
        <v>4475</v>
      </c>
    </row>
    <row r="80" spans="1:21">
      <c r="A80" s="147" t="s">
        <v>2807</v>
      </c>
      <c r="B80" s="148" t="s">
        <v>2808</v>
      </c>
      <c r="C80" s="148" t="s">
        <v>28</v>
      </c>
      <c r="D80" s="148">
        <v>2567</v>
      </c>
      <c r="E80" s="148" t="s">
        <v>2270</v>
      </c>
      <c r="F80" s="149">
        <v>243527</v>
      </c>
      <c r="G80" s="149" t="s">
        <v>2384</v>
      </c>
      <c r="H80" s="149">
        <v>243891</v>
      </c>
      <c r="I80" s="148" t="s">
        <v>36</v>
      </c>
      <c r="J80" s="148" t="s">
        <v>35</v>
      </c>
      <c r="K80" s="148" t="s">
        <v>34</v>
      </c>
      <c r="L80" s="148" t="s">
        <v>2740</v>
      </c>
      <c r="M80" s="148" t="s">
        <v>2731</v>
      </c>
      <c r="N80" s="148" t="s">
        <v>2732</v>
      </c>
      <c r="O80" s="148" t="s">
        <v>2519</v>
      </c>
      <c r="P80" s="150" t="s">
        <v>2519</v>
      </c>
      <c r="Q80" s="148"/>
      <c r="R80" s="148"/>
      <c r="S80" s="148"/>
      <c r="T80" s="148"/>
      <c r="U80" s="148" t="s">
        <v>4476</v>
      </c>
    </row>
    <row r="81" spans="1:21">
      <c r="A81" s="147" t="s">
        <v>2809</v>
      </c>
      <c r="B81" s="148" t="s">
        <v>2810</v>
      </c>
      <c r="C81" s="148" t="s">
        <v>28</v>
      </c>
      <c r="D81" s="148">
        <v>2567</v>
      </c>
      <c r="E81" s="148" t="s">
        <v>2270</v>
      </c>
      <c r="F81" s="149">
        <v>243527</v>
      </c>
      <c r="G81" s="149" t="s">
        <v>2384</v>
      </c>
      <c r="H81" s="149">
        <v>243891</v>
      </c>
      <c r="I81" s="148" t="s">
        <v>36</v>
      </c>
      <c r="J81" s="148" t="s">
        <v>35</v>
      </c>
      <c r="K81" s="148" t="s">
        <v>34</v>
      </c>
      <c r="L81" s="148" t="s">
        <v>2740</v>
      </c>
      <c r="M81" s="148" t="s">
        <v>2731</v>
      </c>
      <c r="N81" s="148" t="s">
        <v>2732</v>
      </c>
      <c r="O81" s="148" t="s">
        <v>2519</v>
      </c>
      <c r="P81" s="150" t="s">
        <v>2519</v>
      </c>
      <c r="Q81" s="148"/>
      <c r="R81" s="148"/>
      <c r="S81" s="148"/>
      <c r="T81" s="148"/>
      <c r="U81" s="148" t="s">
        <v>4477</v>
      </c>
    </row>
    <row r="82" spans="1:21">
      <c r="A82" s="147" t="s">
        <v>2811</v>
      </c>
      <c r="B82" s="148" t="s">
        <v>2812</v>
      </c>
      <c r="C82" s="148" t="s">
        <v>28</v>
      </c>
      <c r="D82" s="148">
        <v>2567</v>
      </c>
      <c r="E82" s="148" t="s">
        <v>2270</v>
      </c>
      <c r="F82" s="149">
        <v>243527</v>
      </c>
      <c r="G82" s="149" t="s">
        <v>2384</v>
      </c>
      <c r="H82" s="149">
        <v>243891</v>
      </c>
      <c r="I82" s="148" t="s">
        <v>36</v>
      </c>
      <c r="J82" s="148" t="s">
        <v>35</v>
      </c>
      <c r="K82" s="148" t="s">
        <v>34</v>
      </c>
      <c r="L82" s="148" t="s">
        <v>2740</v>
      </c>
      <c r="M82" s="148" t="s">
        <v>2731</v>
      </c>
      <c r="N82" s="148" t="s">
        <v>2732</v>
      </c>
      <c r="O82" s="148" t="s">
        <v>2519</v>
      </c>
      <c r="P82" s="150" t="s">
        <v>2519</v>
      </c>
      <c r="Q82" s="148"/>
      <c r="R82" s="148"/>
      <c r="S82" s="148"/>
      <c r="T82" s="148"/>
      <c r="U82" s="148" t="s">
        <v>4478</v>
      </c>
    </row>
    <row r="83" spans="1:21">
      <c r="A83" s="147" t="s">
        <v>2813</v>
      </c>
      <c r="B83" s="148" t="s">
        <v>2814</v>
      </c>
      <c r="C83" s="148" t="s">
        <v>28</v>
      </c>
      <c r="D83" s="148">
        <v>2567</v>
      </c>
      <c r="E83" s="148" t="s">
        <v>2270</v>
      </c>
      <c r="F83" s="149">
        <v>243527</v>
      </c>
      <c r="G83" s="149" t="s">
        <v>2384</v>
      </c>
      <c r="H83" s="149">
        <v>243891</v>
      </c>
      <c r="I83" s="148" t="s">
        <v>36</v>
      </c>
      <c r="J83" s="148" t="s">
        <v>35</v>
      </c>
      <c r="K83" s="148" t="s">
        <v>34</v>
      </c>
      <c r="L83" s="148" t="s">
        <v>2740</v>
      </c>
      <c r="M83" s="148" t="s">
        <v>2731</v>
      </c>
      <c r="N83" s="148" t="s">
        <v>2732</v>
      </c>
      <c r="O83" s="148" t="s">
        <v>2519</v>
      </c>
      <c r="P83" s="150" t="s">
        <v>2519</v>
      </c>
      <c r="Q83" s="148"/>
      <c r="R83" s="148"/>
      <c r="S83" s="148"/>
      <c r="T83" s="148"/>
      <c r="U83" s="148" t="s">
        <v>4479</v>
      </c>
    </row>
    <row r="84" spans="1:21">
      <c r="A84" s="147" t="s">
        <v>2815</v>
      </c>
      <c r="B84" s="148" t="s">
        <v>2816</v>
      </c>
      <c r="C84" s="148" t="s">
        <v>28</v>
      </c>
      <c r="D84" s="148">
        <v>2567</v>
      </c>
      <c r="E84" s="148" t="s">
        <v>2270</v>
      </c>
      <c r="F84" s="149">
        <v>243527</v>
      </c>
      <c r="G84" s="149" t="s">
        <v>2384</v>
      </c>
      <c r="H84" s="149">
        <v>243891</v>
      </c>
      <c r="I84" s="148" t="s">
        <v>36</v>
      </c>
      <c r="J84" s="148" t="s">
        <v>35</v>
      </c>
      <c r="K84" s="148" t="s">
        <v>34</v>
      </c>
      <c r="L84" s="148" t="s">
        <v>2740</v>
      </c>
      <c r="M84" s="148" t="s">
        <v>2731</v>
      </c>
      <c r="N84" s="148" t="s">
        <v>2732</v>
      </c>
      <c r="O84" s="148" t="s">
        <v>2519</v>
      </c>
      <c r="P84" s="150" t="s">
        <v>2519</v>
      </c>
      <c r="Q84" s="148"/>
      <c r="R84" s="148"/>
      <c r="S84" s="148"/>
      <c r="T84" s="148"/>
      <c r="U84" s="148" t="s">
        <v>4480</v>
      </c>
    </row>
    <row r="85" spans="1:21">
      <c r="A85" s="147" t="s">
        <v>2817</v>
      </c>
      <c r="B85" s="148" t="s">
        <v>2818</v>
      </c>
      <c r="C85" s="148" t="s">
        <v>28</v>
      </c>
      <c r="D85" s="148">
        <v>2567</v>
      </c>
      <c r="E85" s="148" t="s">
        <v>2270</v>
      </c>
      <c r="F85" s="149">
        <v>243527</v>
      </c>
      <c r="G85" s="149" t="s">
        <v>2384</v>
      </c>
      <c r="H85" s="149">
        <v>243891</v>
      </c>
      <c r="I85" s="148" t="s">
        <v>36</v>
      </c>
      <c r="J85" s="148" t="s">
        <v>35</v>
      </c>
      <c r="K85" s="148" t="s">
        <v>34</v>
      </c>
      <c r="L85" s="148" t="s">
        <v>2740</v>
      </c>
      <c r="M85" s="148" t="s">
        <v>2731</v>
      </c>
      <c r="N85" s="148" t="s">
        <v>2732</v>
      </c>
      <c r="O85" s="148" t="s">
        <v>2519</v>
      </c>
      <c r="P85" s="150" t="s">
        <v>2519</v>
      </c>
      <c r="Q85" s="148"/>
      <c r="R85" s="148"/>
      <c r="S85" s="148"/>
      <c r="T85" s="148"/>
      <c r="U85" s="148" t="s">
        <v>4481</v>
      </c>
    </row>
    <row r="86" spans="1:21">
      <c r="A86" s="147" t="s">
        <v>2819</v>
      </c>
      <c r="B86" s="148" t="s">
        <v>2820</v>
      </c>
      <c r="C86" s="148" t="s">
        <v>28</v>
      </c>
      <c r="D86" s="148">
        <v>2567</v>
      </c>
      <c r="E86" s="148" t="s">
        <v>2270</v>
      </c>
      <c r="F86" s="149">
        <v>243527</v>
      </c>
      <c r="G86" s="149" t="s">
        <v>2384</v>
      </c>
      <c r="H86" s="149">
        <v>243891</v>
      </c>
      <c r="I86" s="148" t="s">
        <v>36</v>
      </c>
      <c r="J86" s="148" t="s">
        <v>35</v>
      </c>
      <c r="K86" s="148" t="s">
        <v>34</v>
      </c>
      <c r="L86" s="148" t="s">
        <v>2740</v>
      </c>
      <c r="M86" s="148" t="s">
        <v>2731</v>
      </c>
      <c r="N86" s="148" t="s">
        <v>2732</v>
      </c>
      <c r="O86" s="148" t="s">
        <v>2519</v>
      </c>
      <c r="P86" s="150" t="s">
        <v>2519</v>
      </c>
      <c r="Q86" s="148"/>
      <c r="R86" s="148"/>
      <c r="S86" s="148"/>
      <c r="T86" s="148"/>
      <c r="U86" s="148" t="s">
        <v>4482</v>
      </c>
    </row>
    <row r="87" spans="1:21">
      <c r="A87" s="147" t="s">
        <v>2821</v>
      </c>
      <c r="B87" s="148" t="s">
        <v>2822</v>
      </c>
      <c r="C87" s="148" t="s">
        <v>28</v>
      </c>
      <c r="D87" s="148">
        <v>2567</v>
      </c>
      <c r="E87" s="148" t="s">
        <v>2270</v>
      </c>
      <c r="F87" s="149">
        <v>243527</v>
      </c>
      <c r="G87" s="149" t="s">
        <v>2384</v>
      </c>
      <c r="H87" s="149">
        <v>243891</v>
      </c>
      <c r="I87" s="148" t="s">
        <v>36</v>
      </c>
      <c r="J87" s="148" t="s">
        <v>35</v>
      </c>
      <c r="K87" s="148" t="s">
        <v>34</v>
      </c>
      <c r="L87" s="148" t="s">
        <v>2740</v>
      </c>
      <c r="M87" s="148" t="s">
        <v>2731</v>
      </c>
      <c r="N87" s="148" t="s">
        <v>2732</v>
      </c>
      <c r="O87" s="148" t="s">
        <v>2519</v>
      </c>
      <c r="P87" s="150" t="s">
        <v>2519</v>
      </c>
      <c r="Q87" s="148"/>
      <c r="R87" s="148"/>
      <c r="S87" s="148"/>
      <c r="T87" s="148"/>
      <c r="U87" s="148" t="s">
        <v>4483</v>
      </c>
    </row>
    <row r="88" spans="1:21">
      <c r="A88" s="147" t="s">
        <v>2823</v>
      </c>
      <c r="B88" s="148" t="s">
        <v>2824</v>
      </c>
      <c r="C88" s="148" t="s">
        <v>28</v>
      </c>
      <c r="D88" s="148">
        <v>2567</v>
      </c>
      <c r="E88" s="148" t="s">
        <v>2270</v>
      </c>
      <c r="F88" s="149">
        <v>243527</v>
      </c>
      <c r="G88" s="149" t="s">
        <v>2384</v>
      </c>
      <c r="H88" s="149">
        <v>243891</v>
      </c>
      <c r="I88" s="148" t="s">
        <v>36</v>
      </c>
      <c r="J88" s="148" t="s">
        <v>35</v>
      </c>
      <c r="K88" s="148" t="s">
        <v>34</v>
      </c>
      <c r="L88" s="148" t="s">
        <v>2740</v>
      </c>
      <c r="M88" s="148" t="s">
        <v>2731</v>
      </c>
      <c r="N88" s="148" t="s">
        <v>2732</v>
      </c>
      <c r="O88" s="148" t="s">
        <v>2519</v>
      </c>
      <c r="P88" s="150" t="s">
        <v>2519</v>
      </c>
      <c r="Q88" s="148"/>
      <c r="R88" s="148"/>
      <c r="S88" s="148"/>
      <c r="T88" s="148"/>
      <c r="U88" s="148" t="s">
        <v>4484</v>
      </c>
    </row>
    <row r="89" spans="1:21">
      <c r="A89" s="147" t="s">
        <v>2825</v>
      </c>
      <c r="B89" s="148" t="s">
        <v>2826</v>
      </c>
      <c r="C89" s="148" t="s">
        <v>28</v>
      </c>
      <c r="D89" s="148">
        <v>2567</v>
      </c>
      <c r="E89" s="148" t="s">
        <v>2270</v>
      </c>
      <c r="F89" s="149">
        <v>243527</v>
      </c>
      <c r="G89" s="149" t="s">
        <v>2384</v>
      </c>
      <c r="H89" s="149">
        <v>243891</v>
      </c>
      <c r="I89" s="148" t="s">
        <v>36</v>
      </c>
      <c r="J89" s="148" t="s">
        <v>35</v>
      </c>
      <c r="K89" s="148" t="s">
        <v>34</v>
      </c>
      <c r="L89" s="148" t="s">
        <v>2740</v>
      </c>
      <c r="M89" s="148" t="s">
        <v>2731</v>
      </c>
      <c r="N89" s="148" t="s">
        <v>2732</v>
      </c>
      <c r="O89" s="148" t="s">
        <v>2519</v>
      </c>
      <c r="P89" s="150" t="s">
        <v>2519</v>
      </c>
      <c r="Q89" s="148"/>
      <c r="R89" s="148"/>
      <c r="S89" s="148"/>
      <c r="T89" s="148"/>
      <c r="U89" s="148" t="s">
        <v>4485</v>
      </c>
    </row>
    <row r="90" spans="1:21">
      <c r="A90" s="147" t="s">
        <v>2827</v>
      </c>
      <c r="B90" s="148" t="s">
        <v>2828</v>
      </c>
      <c r="C90" s="148" t="s">
        <v>28</v>
      </c>
      <c r="D90" s="148">
        <v>2567</v>
      </c>
      <c r="E90" s="148" t="s">
        <v>2270</v>
      </c>
      <c r="F90" s="149">
        <v>243527</v>
      </c>
      <c r="G90" s="149" t="s">
        <v>2384</v>
      </c>
      <c r="H90" s="149">
        <v>243891</v>
      </c>
      <c r="I90" s="148" t="s">
        <v>36</v>
      </c>
      <c r="J90" s="148" t="s">
        <v>35</v>
      </c>
      <c r="K90" s="148" t="s">
        <v>34</v>
      </c>
      <c r="L90" s="148" t="s">
        <v>2740</v>
      </c>
      <c r="M90" s="148" t="s">
        <v>2731</v>
      </c>
      <c r="N90" s="148" t="s">
        <v>2732</v>
      </c>
      <c r="O90" s="148" t="s">
        <v>2519</v>
      </c>
      <c r="P90" s="150" t="s">
        <v>2519</v>
      </c>
      <c r="Q90" s="148"/>
      <c r="R90" s="148"/>
      <c r="S90" s="148"/>
      <c r="T90" s="148"/>
      <c r="U90" s="148" t="s">
        <v>4486</v>
      </c>
    </row>
    <row r="91" spans="1:21">
      <c r="A91" s="147" t="s">
        <v>2829</v>
      </c>
      <c r="B91" s="148" t="s">
        <v>2830</v>
      </c>
      <c r="C91" s="148" t="s">
        <v>28</v>
      </c>
      <c r="D91" s="148">
        <v>2567</v>
      </c>
      <c r="E91" s="148" t="s">
        <v>2270</v>
      </c>
      <c r="F91" s="149">
        <v>243527</v>
      </c>
      <c r="G91" s="149" t="s">
        <v>2384</v>
      </c>
      <c r="H91" s="149">
        <v>243891</v>
      </c>
      <c r="I91" s="148" t="s">
        <v>36</v>
      </c>
      <c r="J91" s="148" t="s">
        <v>35</v>
      </c>
      <c r="K91" s="148" t="s">
        <v>34</v>
      </c>
      <c r="L91" s="148" t="s">
        <v>2740</v>
      </c>
      <c r="M91" s="148" t="s">
        <v>2731</v>
      </c>
      <c r="N91" s="148" t="s">
        <v>2732</v>
      </c>
      <c r="O91" s="148" t="s">
        <v>2519</v>
      </c>
      <c r="P91" s="150" t="s">
        <v>2519</v>
      </c>
      <c r="Q91" s="148"/>
      <c r="R91" s="148"/>
      <c r="S91" s="148"/>
      <c r="T91" s="148"/>
      <c r="U91" s="148" t="s">
        <v>4487</v>
      </c>
    </row>
    <row r="92" spans="1:21">
      <c r="A92" s="147" t="s">
        <v>2831</v>
      </c>
      <c r="B92" s="148" t="s">
        <v>2832</v>
      </c>
      <c r="C92" s="148" t="s">
        <v>28</v>
      </c>
      <c r="D92" s="148">
        <v>2567</v>
      </c>
      <c r="E92" s="148" t="s">
        <v>2833</v>
      </c>
      <c r="F92" s="149">
        <v>243435</v>
      </c>
      <c r="G92" s="149" t="s">
        <v>2384</v>
      </c>
      <c r="H92" s="149">
        <v>243891</v>
      </c>
      <c r="I92" s="148" t="s">
        <v>36</v>
      </c>
      <c r="J92" s="148" t="s">
        <v>35</v>
      </c>
      <c r="K92" s="148" t="s">
        <v>34</v>
      </c>
      <c r="L92" s="148" t="s">
        <v>2740</v>
      </c>
      <c r="M92" s="148" t="s">
        <v>2731</v>
      </c>
      <c r="N92" s="148" t="s">
        <v>2732</v>
      </c>
      <c r="O92" s="148" t="s">
        <v>2519</v>
      </c>
      <c r="P92" s="150" t="s">
        <v>2519</v>
      </c>
      <c r="Q92" s="148"/>
      <c r="R92" s="148"/>
      <c r="S92" s="148"/>
      <c r="T92" s="148"/>
      <c r="U92" s="148" t="s">
        <v>4488</v>
      </c>
    </row>
    <row r="93" spans="1:21">
      <c r="A93" s="147" t="s">
        <v>2834</v>
      </c>
      <c r="B93" s="148" t="s">
        <v>2835</v>
      </c>
      <c r="C93" s="148" t="s">
        <v>28</v>
      </c>
      <c r="D93" s="148">
        <v>2567</v>
      </c>
      <c r="E93" s="148" t="s">
        <v>2833</v>
      </c>
      <c r="F93" s="149">
        <v>243435</v>
      </c>
      <c r="G93" s="149" t="s">
        <v>2384</v>
      </c>
      <c r="H93" s="149">
        <v>243891</v>
      </c>
      <c r="I93" s="148" t="s">
        <v>36</v>
      </c>
      <c r="J93" s="148" t="s">
        <v>35</v>
      </c>
      <c r="K93" s="148" t="s">
        <v>34</v>
      </c>
      <c r="L93" s="148" t="s">
        <v>2740</v>
      </c>
      <c r="M93" s="148" t="s">
        <v>2731</v>
      </c>
      <c r="N93" s="148" t="s">
        <v>2732</v>
      </c>
      <c r="O93" s="148" t="s">
        <v>2519</v>
      </c>
      <c r="P93" s="150" t="s">
        <v>2519</v>
      </c>
      <c r="Q93" s="148"/>
      <c r="R93" s="148"/>
      <c r="S93" s="148"/>
      <c r="T93" s="148"/>
      <c r="U93" s="148" t="s">
        <v>4489</v>
      </c>
    </row>
    <row r="94" spans="1:21">
      <c r="A94" s="147" t="s">
        <v>2836</v>
      </c>
      <c r="B94" s="148" t="s">
        <v>2837</v>
      </c>
      <c r="C94" s="148" t="s">
        <v>28</v>
      </c>
      <c r="D94" s="148">
        <v>2567</v>
      </c>
      <c r="E94" s="148" t="s">
        <v>2838</v>
      </c>
      <c r="F94" s="149">
        <v>243285</v>
      </c>
      <c r="G94" s="149" t="s">
        <v>2839</v>
      </c>
      <c r="H94" s="149">
        <v>243952</v>
      </c>
      <c r="I94" s="148" t="s">
        <v>36</v>
      </c>
      <c r="J94" s="148" t="s">
        <v>35</v>
      </c>
      <c r="K94" s="148" t="s">
        <v>34</v>
      </c>
      <c r="L94" s="148" t="s">
        <v>2740</v>
      </c>
      <c r="M94" s="148" t="s">
        <v>2731</v>
      </c>
      <c r="N94" s="148" t="s">
        <v>2732</v>
      </c>
      <c r="O94" s="148" t="s">
        <v>2519</v>
      </c>
      <c r="P94" s="150" t="s">
        <v>2519</v>
      </c>
      <c r="Q94" s="148"/>
      <c r="R94" s="148"/>
      <c r="S94" s="148"/>
      <c r="T94" s="148"/>
      <c r="U94" s="148" t="s">
        <v>4490</v>
      </c>
    </row>
    <row r="95" spans="1:21">
      <c r="A95" s="147" t="s">
        <v>2840</v>
      </c>
      <c r="B95" s="148" t="s">
        <v>2841</v>
      </c>
      <c r="C95" s="148" t="s">
        <v>28</v>
      </c>
      <c r="D95" s="148">
        <v>2567</v>
      </c>
      <c r="E95" s="148" t="s">
        <v>1105</v>
      </c>
      <c r="F95" s="149">
        <v>242920</v>
      </c>
      <c r="G95" s="149" t="s">
        <v>2384</v>
      </c>
      <c r="H95" s="149">
        <v>243891</v>
      </c>
      <c r="I95" s="148" t="s">
        <v>36</v>
      </c>
      <c r="J95" s="148" t="s">
        <v>35</v>
      </c>
      <c r="K95" s="148" t="s">
        <v>34</v>
      </c>
      <c r="L95" s="148" t="s">
        <v>2740</v>
      </c>
      <c r="M95" s="148" t="s">
        <v>2731</v>
      </c>
      <c r="N95" s="148" t="s">
        <v>2732</v>
      </c>
      <c r="O95" s="148" t="s">
        <v>2519</v>
      </c>
      <c r="P95" s="150" t="s">
        <v>2519</v>
      </c>
      <c r="Q95" s="148"/>
      <c r="R95" s="148"/>
      <c r="S95" s="148"/>
      <c r="T95" s="148"/>
      <c r="U95" s="148" t="s">
        <v>4491</v>
      </c>
    </row>
    <row r="96" spans="1:21">
      <c r="A96" s="147" t="s">
        <v>2842</v>
      </c>
      <c r="B96" s="148" t="s">
        <v>2843</v>
      </c>
      <c r="C96" s="148" t="s">
        <v>28</v>
      </c>
      <c r="D96" s="148">
        <v>2567</v>
      </c>
      <c r="E96" s="148" t="s">
        <v>2270</v>
      </c>
      <c r="F96" s="149">
        <v>243527</v>
      </c>
      <c r="G96" s="149" t="s">
        <v>2384</v>
      </c>
      <c r="H96" s="149">
        <v>243891</v>
      </c>
      <c r="I96" s="148" t="s">
        <v>36</v>
      </c>
      <c r="J96" s="148" t="s">
        <v>35</v>
      </c>
      <c r="K96" s="148" t="s">
        <v>34</v>
      </c>
      <c r="L96" s="148" t="s">
        <v>2740</v>
      </c>
      <c r="M96" s="148" t="s">
        <v>2731</v>
      </c>
      <c r="N96" s="148" t="s">
        <v>2732</v>
      </c>
      <c r="O96" s="148" t="s">
        <v>2519</v>
      </c>
      <c r="P96" s="150" t="s">
        <v>2519</v>
      </c>
      <c r="Q96" s="148"/>
      <c r="R96" s="148"/>
      <c r="S96" s="148"/>
      <c r="T96" s="148"/>
      <c r="U96" s="148" t="s">
        <v>4492</v>
      </c>
    </row>
    <row r="97" spans="1:21">
      <c r="A97" s="147" t="s">
        <v>2844</v>
      </c>
      <c r="B97" s="148" t="s">
        <v>2845</v>
      </c>
      <c r="C97" s="148" t="s">
        <v>28</v>
      </c>
      <c r="D97" s="148">
        <v>2567</v>
      </c>
      <c r="E97" s="148" t="s">
        <v>2270</v>
      </c>
      <c r="F97" s="149">
        <v>243527</v>
      </c>
      <c r="G97" s="149" t="s">
        <v>2384</v>
      </c>
      <c r="H97" s="149">
        <v>243891</v>
      </c>
      <c r="I97" s="148" t="s">
        <v>36</v>
      </c>
      <c r="J97" s="148" t="s">
        <v>35</v>
      </c>
      <c r="K97" s="148" t="s">
        <v>34</v>
      </c>
      <c r="L97" s="148" t="s">
        <v>2740</v>
      </c>
      <c r="M97" s="148" t="s">
        <v>2731</v>
      </c>
      <c r="N97" s="148" t="s">
        <v>2732</v>
      </c>
      <c r="O97" s="148" t="s">
        <v>2519</v>
      </c>
      <c r="P97" s="150" t="s">
        <v>2519</v>
      </c>
      <c r="Q97" s="148"/>
      <c r="R97" s="148"/>
      <c r="S97" s="148"/>
      <c r="T97" s="148"/>
      <c r="U97" s="148" t="s">
        <v>4493</v>
      </c>
    </row>
    <row r="98" spans="1:21">
      <c r="A98" s="147" t="s">
        <v>2846</v>
      </c>
      <c r="B98" s="148" t="s">
        <v>2847</v>
      </c>
      <c r="C98" s="148" t="s">
        <v>28</v>
      </c>
      <c r="D98" s="148">
        <v>2567</v>
      </c>
      <c r="E98" s="148" t="s">
        <v>2270</v>
      </c>
      <c r="F98" s="149">
        <v>243527</v>
      </c>
      <c r="G98" s="149" t="s">
        <v>2384</v>
      </c>
      <c r="H98" s="149">
        <v>243891</v>
      </c>
      <c r="I98" s="148" t="s">
        <v>36</v>
      </c>
      <c r="J98" s="148" t="s">
        <v>35</v>
      </c>
      <c r="K98" s="148" t="s">
        <v>34</v>
      </c>
      <c r="L98" s="148" t="s">
        <v>2740</v>
      </c>
      <c r="M98" s="148" t="s">
        <v>2731</v>
      </c>
      <c r="N98" s="148" t="s">
        <v>2732</v>
      </c>
      <c r="O98" s="148" t="s">
        <v>2519</v>
      </c>
      <c r="P98" s="150" t="s">
        <v>2519</v>
      </c>
      <c r="Q98" s="148"/>
      <c r="R98" s="148"/>
      <c r="S98" s="148"/>
      <c r="T98" s="148"/>
      <c r="U98" s="148" t="s">
        <v>4494</v>
      </c>
    </row>
    <row r="99" spans="1:21">
      <c r="A99" s="147" t="s">
        <v>2848</v>
      </c>
      <c r="B99" s="148" t="s">
        <v>2849</v>
      </c>
      <c r="C99" s="148" t="s">
        <v>28</v>
      </c>
      <c r="D99" s="148">
        <v>2567</v>
      </c>
      <c r="E99" s="148" t="s">
        <v>2270</v>
      </c>
      <c r="F99" s="149">
        <v>243527</v>
      </c>
      <c r="G99" s="149" t="s">
        <v>2384</v>
      </c>
      <c r="H99" s="149">
        <v>243891</v>
      </c>
      <c r="I99" s="148" t="s">
        <v>36</v>
      </c>
      <c r="J99" s="148" t="s">
        <v>35</v>
      </c>
      <c r="K99" s="148" t="s">
        <v>34</v>
      </c>
      <c r="L99" s="148" t="s">
        <v>2740</v>
      </c>
      <c r="M99" s="148" t="s">
        <v>2731</v>
      </c>
      <c r="N99" s="148" t="s">
        <v>2732</v>
      </c>
      <c r="O99" s="148" t="s">
        <v>2519</v>
      </c>
      <c r="P99" s="150" t="s">
        <v>2519</v>
      </c>
      <c r="Q99" s="148"/>
      <c r="R99" s="148"/>
      <c r="S99" s="148"/>
      <c r="T99" s="148"/>
      <c r="U99" s="148" t="s">
        <v>4495</v>
      </c>
    </row>
    <row r="100" spans="1:21">
      <c r="A100" s="147" t="s">
        <v>2850</v>
      </c>
      <c r="B100" s="148" t="s">
        <v>2851</v>
      </c>
      <c r="C100" s="148" t="s">
        <v>28</v>
      </c>
      <c r="D100" s="148">
        <v>2567</v>
      </c>
      <c r="E100" s="148" t="s">
        <v>2270</v>
      </c>
      <c r="F100" s="149">
        <v>243527</v>
      </c>
      <c r="G100" s="149" t="s">
        <v>2384</v>
      </c>
      <c r="H100" s="149">
        <v>243891</v>
      </c>
      <c r="I100" s="148" t="s">
        <v>36</v>
      </c>
      <c r="J100" s="148" t="s">
        <v>35</v>
      </c>
      <c r="K100" s="148" t="s">
        <v>34</v>
      </c>
      <c r="L100" s="148" t="s">
        <v>2740</v>
      </c>
      <c r="M100" s="148" t="s">
        <v>2731</v>
      </c>
      <c r="N100" s="148" t="s">
        <v>2732</v>
      </c>
      <c r="O100" s="148" t="s">
        <v>2519</v>
      </c>
      <c r="P100" s="150" t="s">
        <v>2519</v>
      </c>
      <c r="Q100" s="148"/>
      <c r="R100" s="148"/>
      <c r="S100" s="148"/>
      <c r="T100" s="148"/>
      <c r="U100" s="148" t="s">
        <v>4496</v>
      </c>
    </row>
    <row r="101" spans="1:21">
      <c r="A101" s="147" t="s">
        <v>2852</v>
      </c>
      <c r="B101" s="148" t="s">
        <v>2853</v>
      </c>
      <c r="C101" s="148" t="s">
        <v>28</v>
      </c>
      <c r="D101" s="148">
        <v>2567</v>
      </c>
      <c r="E101" s="148" t="s">
        <v>2270</v>
      </c>
      <c r="F101" s="149">
        <v>243527</v>
      </c>
      <c r="G101" s="149" t="s">
        <v>2384</v>
      </c>
      <c r="H101" s="149">
        <v>243891</v>
      </c>
      <c r="I101" s="148" t="s">
        <v>36</v>
      </c>
      <c r="J101" s="148" t="s">
        <v>35</v>
      </c>
      <c r="K101" s="148" t="s">
        <v>34</v>
      </c>
      <c r="L101" s="148" t="s">
        <v>2740</v>
      </c>
      <c r="M101" s="148" t="s">
        <v>2731</v>
      </c>
      <c r="N101" s="148" t="s">
        <v>2732</v>
      </c>
      <c r="O101" s="148" t="s">
        <v>2519</v>
      </c>
      <c r="P101" s="150" t="s">
        <v>2519</v>
      </c>
      <c r="Q101" s="148"/>
      <c r="R101" s="148"/>
      <c r="S101" s="148"/>
      <c r="T101" s="148"/>
      <c r="U101" s="148" t="s">
        <v>4497</v>
      </c>
    </row>
    <row r="102" spans="1:21">
      <c r="A102" s="147" t="s">
        <v>2854</v>
      </c>
      <c r="B102" s="148" t="s">
        <v>2855</v>
      </c>
      <c r="C102" s="148" t="s">
        <v>28</v>
      </c>
      <c r="D102" s="148">
        <v>2567</v>
      </c>
      <c r="E102" s="148" t="s">
        <v>2270</v>
      </c>
      <c r="F102" s="149">
        <v>243527</v>
      </c>
      <c r="G102" s="149" t="s">
        <v>2384</v>
      </c>
      <c r="H102" s="149">
        <v>243891</v>
      </c>
      <c r="I102" s="148" t="s">
        <v>36</v>
      </c>
      <c r="J102" s="148" t="s">
        <v>35</v>
      </c>
      <c r="K102" s="148" t="s">
        <v>34</v>
      </c>
      <c r="L102" s="148" t="s">
        <v>2740</v>
      </c>
      <c r="M102" s="148" t="s">
        <v>2731</v>
      </c>
      <c r="N102" s="148" t="s">
        <v>2732</v>
      </c>
      <c r="O102" s="148" t="s">
        <v>2519</v>
      </c>
      <c r="P102" s="150" t="s">
        <v>2519</v>
      </c>
      <c r="Q102" s="148"/>
      <c r="R102" s="148"/>
      <c r="S102" s="148"/>
      <c r="T102" s="148"/>
      <c r="U102" s="148" t="s">
        <v>4498</v>
      </c>
    </row>
    <row r="103" spans="1:21">
      <c r="A103" s="147" t="s">
        <v>2856</v>
      </c>
      <c r="B103" s="148" t="s">
        <v>2857</v>
      </c>
      <c r="C103" s="148" t="s">
        <v>28</v>
      </c>
      <c r="D103" s="148">
        <v>2567</v>
      </c>
      <c r="E103" s="148" t="s">
        <v>2270</v>
      </c>
      <c r="F103" s="149">
        <v>243527</v>
      </c>
      <c r="G103" s="149" t="s">
        <v>2384</v>
      </c>
      <c r="H103" s="149">
        <v>243891</v>
      </c>
      <c r="I103" s="148" t="s">
        <v>36</v>
      </c>
      <c r="J103" s="148" t="s">
        <v>35</v>
      </c>
      <c r="K103" s="148" t="s">
        <v>34</v>
      </c>
      <c r="L103" s="148" t="s">
        <v>2740</v>
      </c>
      <c r="M103" s="148" t="s">
        <v>2731</v>
      </c>
      <c r="N103" s="148" t="s">
        <v>2732</v>
      </c>
      <c r="O103" s="148" t="s">
        <v>2519</v>
      </c>
      <c r="P103" s="150" t="s">
        <v>2519</v>
      </c>
      <c r="Q103" s="148"/>
      <c r="R103" s="148"/>
      <c r="S103" s="148"/>
      <c r="T103" s="148"/>
      <c r="U103" s="148" t="s">
        <v>4499</v>
      </c>
    </row>
    <row r="104" spans="1:21">
      <c r="A104" s="147" t="s">
        <v>2858</v>
      </c>
      <c r="B104" s="148" t="s">
        <v>2859</v>
      </c>
      <c r="C104" s="148" t="s">
        <v>28</v>
      </c>
      <c r="D104" s="148">
        <v>2567</v>
      </c>
      <c r="E104" s="148" t="s">
        <v>2270</v>
      </c>
      <c r="F104" s="149">
        <v>243527</v>
      </c>
      <c r="G104" s="149" t="s">
        <v>2384</v>
      </c>
      <c r="H104" s="149">
        <v>243891</v>
      </c>
      <c r="I104" s="148" t="s">
        <v>36</v>
      </c>
      <c r="J104" s="148" t="s">
        <v>35</v>
      </c>
      <c r="K104" s="148" t="s">
        <v>34</v>
      </c>
      <c r="L104" s="148" t="s">
        <v>2740</v>
      </c>
      <c r="M104" s="148" t="s">
        <v>2731</v>
      </c>
      <c r="N104" s="148" t="s">
        <v>2732</v>
      </c>
      <c r="O104" s="148" t="s">
        <v>2519</v>
      </c>
      <c r="P104" s="150" t="s">
        <v>2519</v>
      </c>
      <c r="Q104" s="148"/>
      <c r="R104" s="148"/>
      <c r="S104" s="148"/>
      <c r="T104" s="148"/>
      <c r="U104" s="148" t="s">
        <v>4500</v>
      </c>
    </row>
    <row r="105" spans="1:21">
      <c r="A105" s="147" t="s">
        <v>2860</v>
      </c>
      <c r="B105" s="148" t="s">
        <v>2861</v>
      </c>
      <c r="C105" s="148" t="s">
        <v>28</v>
      </c>
      <c r="D105" s="148">
        <v>2567</v>
      </c>
      <c r="E105" s="148" t="s">
        <v>2270</v>
      </c>
      <c r="F105" s="149">
        <v>243527</v>
      </c>
      <c r="G105" s="149" t="s">
        <v>2384</v>
      </c>
      <c r="H105" s="149">
        <v>243891</v>
      </c>
      <c r="I105" s="148" t="s">
        <v>36</v>
      </c>
      <c r="J105" s="148" t="s">
        <v>35</v>
      </c>
      <c r="K105" s="148" t="s">
        <v>34</v>
      </c>
      <c r="L105" s="148" t="s">
        <v>2740</v>
      </c>
      <c r="M105" s="148" t="s">
        <v>2731</v>
      </c>
      <c r="N105" s="148" t="s">
        <v>2732</v>
      </c>
      <c r="O105" s="148" t="s">
        <v>2519</v>
      </c>
      <c r="P105" s="150" t="s">
        <v>2519</v>
      </c>
      <c r="Q105" s="148"/>
      <c r="R105" s="148"/>
      <c r="S105" s="148"/>
      <c r="T105" s="148"/>
      <c r="U105" s="148" t="s">
        <v>4501</v>
      </c>
    </row>
    <row r="106" spans="1:21">
      <c r="A106" s="147" t="s">
        <v>2862</v>
      </c>
      <c r="B106" s="148" t="s">
        <v>2863</v>
      </c>
      <c r="C106" s="148" t="s">
        <v>28</v>
      </c>
      <c r="D106" s="148">
        <v>2567</v>
      </c>
      <c r="E106" s="148" t="s">
        <v>2270</v>
      </c>
      <c r="F106" s="149">
        <v>243527</v>
      </c>
      <c r="G106" s="149" t="s">
        <v>2384</v>
      </c>
      <c r="H106" s="149">
        <v>243891</v>
      </c>
      <c r="I106" s="148" t="s">
        <v>36</v>
      </c>
      <c r="J106" s="148" t="s">
        <v>35</v>
      </c>
      <c r="K106" s="148" t="s">
        <v>34</v>
      </c>
      <c r="L106" s="148" t="s">
        <v>2740</v>
      </c>
      <c r="M106" s="148" t="s">
        <v>2731</v>
      </c>
      <c r="N106" s="148" t="s">
        <v>2732</v>
      </c>
      <c r="O106" s="148" t="s">
        <v>2519</v>
      </c>
      <c r="P106" s="150" t="s">
        <v>2519</v>
      </c>
      <c r="Q106" s="148"/>
      <c r="R106" s="148"/>
      <c r="S106" s="148"/>
      <c r="T106" s="148"/>
      <c r="U106" s="148" t="s">
        <v>4502</v>
      </c>
    </row>
    <row r="107" spans="1:21">
      <c r="A107" s="147" t="s">
        <v>2864</v>
      </c>
      <c r="B107" s="148" t="s">
        <v>2865</v>
      </c>
      <c r="C107" s="148" t="s">
        <v>28</v>
      </c>
      <c r="D107" s="148">
        <v>2567</v>
      </c>
      <c r="E107" s="148" t="s">
        <v>2270</v>
      </c>
      <c r="F107" s="149">
        <v>243527</v>
      </c>
      <c r="G107" s="149" t="s">
        <v>2384</v>
      </c>
      <c r="H107" s="149">
        <v>243891</v>
      </c>
      <c r="I107" s="148" t="s">
        <v>36</v>
      </c>
      <c r="J107" s="148" t="s">
        <v>35</v>
      </c>
      <c r="K107" s="148" t="s">
        <v>34</v>
      </c>
      <c r="L107" s="148" t="s">
        <v>2740</v>
      </c>
      <c r="M107" s="148" t="s">
        <v>2731</v>
      </c>
      <c r="N107" s="148" t="s">
        <v>2732</v>
      </c>
      <c r="O107" s="148" t="s">
        <v>2519</v>
      </c>
      <c r="P107" s="150" t="s">
        <v>2519</v>
      </c>
      <c r="Q107" s="148"/>
      <c r="R107" s="148"/>
      <c r="S107" s="148"/>
      <c r="T107" s="148"/>
      <c r="U107" s="148" t="s">
        <v>4503</v>
      </c>
    </row>
    <row r="108" spans="1:21">
      <c r="A108" s="147" t="s">
        <v>2866</v>
      </c>
      <c r="B108" s="148" t="s">
        <v>2867</v>
      </c>
      <c r="C108" s="148" t="s">
        <v>28</v>
      </c>
      <c r="D108" s="148">
        <v>2567</v>
      </c>
      <c r="E108" s="148" t="s">
        <v>2270</v>
      </c>
      <c r="F108" s="149">
        <v>243527</v>
      </c>
      <c r="G108" s="149" t="s">
        <v>2384</v>
      </c>
      <c r="H108" s="149">
        <v>243891</v>
      </c>
      <c r="I108" s="148" t="s">
        <v>36</v>
      </c>
      <c r="J108" s="148" t="s">
        <v>35</v>
      </c>
      <c r="K108" s="148" t="s">
        <v>34</v>
      </c>
      <c r="L108" s="148" t="s">
        <v>2740</v>
      </c>
      <c r="M108" s="148" t="s">
        <v>2731</v>
      </c>
      <c r="N108" s="148" t="s">
        <v>2732</v>
      </c>
      <c r="O108" s="148" t="s">
        <v>2519</v>
      </c>
      <c r="P108" s="150" t="s">
        <v>2519</v>
      </c>
      <c r="Q108" s="148"/>
      <c r="R108" s="148"/>
      <c r="S108" s="148"/>
      <c r="T108" s="148"/>
      <c r="U108" s="148" t="s">
        <v>4504</v>
      </c>
    </row>
    <row r="109" spans="1:21">
      <c r="A109" s="147" t="s">
        <v>2868</v>
      </c>
      <c r="B109" s="148" t="s">
        <v>2869</v>
      </c>
      <c r="C109" s="148" t="s">
        <v>28</v>
      </c>
      <c r="D109" s="148">
        <v>2567</v>
      </c>
      <c r="E109" s="148" t="s">
        <v>2270</v>
      </c>
      <c r="F109" s="149">
        <v>243527</v>
      </c>
      <c r="G109" s="149" t="s">
        <v>2384</v>
      </c>
      <c r="H109" s="149">
        <v>243891</v>
      </c>
      <c r="I109" s="148" t="s">
        <v>36</v>
      </c>
      <c r="J109" s="148" t="s">
        <v>35</v>
      </c>
      <c r="K109" s="148" t="s">
        <v>34</v>
      </c>
      <c r="L109" s="148" t="s">
        <v>2740</v>
      </c>
      <c r="M109" s="148" t="s">
        <v>2731</v>
      </c>
      <c r="N109" s="148" t="s">
        <v>2732</v>
      </c>
      <c r="O109" s="148" t="s">
        <v>2519</v>
      </c>
      <c r="P109" s="150" t="s">
        <v>2519</v>
      </c>
      <c r="Q109" s="148"/>
      <c r="R109" s="148"/>
      <c r="S109" s="148"/>
      <c r="T109" s="148"/>
      <c r="U109" s="148" t="s">
        <v>4505</v>
      </c>
    </row>
    <row r="110" spans="1:21">
      <c r="A110" s="147" t="s">
        <v>2870</v>
      </c>
      <c r="B110" s="148" t="s">
        <v>2871</v>
      </c>
      <c r="C110" s="148" t="s">
        <v>28</v>
      </c>
      <c r="D110" s="148">
        <v>2567</v>
      </c>
      <c r="E110" s="148" t="s">
        <v>2270</v>
      </c>
      <c r="F110" s="149">
        <v>243527</v>
      </c>
      <c r="G110" s="149" t="s">
        <v>2384</v>
      </c>
      <c r="H110" s="149">
        <v>243891</v>
      </c>
      <c r="I110" s="148" t="s">
        <v>36</v>
      </c>
      <c r="J110" s="148" t="s">
        <v>35</v>
      </c>
      <c r="K110" s="148" t="s">
        <v>34</v>
      </c>
      <c r="L110" s="148" t="s">
        <v>2740</v>
      </c>
      <c r="M110" s="148" t="s">
        <v>2731</v>
      </c>
      <c r="N110" s="148" t="s">
        <v>2732</v>
      </c>
      <c r="O110" s="148" t="s">
        <v>2519</v>
      </c>
      <c r="P110" s="150" t="s">
        <v>2519</v>
      </c>
      <c r="Q110" s="148"/>
      <c r="R110" s="148"/>
      <c r="S110" s="148"/>
      <c r="T110" s="148"/>
      <c r="U110" s="148" t="s">
        <v>4506</v>
      </c>
    </row>
    <row r="111" spans="1:21">
      <c r="A111" s="147" t="s">
        <v>2872</v>
      </c>
      <c r="B111" s="148" t="s">
        <v>2873</v>
      </c>
      <c r="C111" s="148" t="s">
        <v>28</v>
      </c>
      <c r="D111" s="148">
        <v>2567</v>
      </c>
      <c r="E111" s="148" t="s">
        <v>2270</v>
      </c>
      <c r="F111" s="149">
        <v>243527</v>
      </c>
      <c r="G111" s="149" t="s">
        <v>2384</v>
      </c>
      <c r="H111" s="149">
        <v>243891</v>
      </c>
      <c r="I111" s="148" t="s">
        <v>36</v>
      </c>
      <c r="J111" s="148" t="s">
        <v>35</v>
      </c>
      <c r="K111" s="148" t="s">
        <v>34</v>
      </c>
      <c r="L111" s="148" t="s">
        <v>2740</v>
      </c>
      <c r="M111" s="148" t="s">
        <v>2731</v>
      </c>
      <c r="N111" s="148" t="s">
        <v>2732</v>
      </c>
      <c r="O111" s="148" t="s">
        <v>2519</v>
      </c>
      <c r="P111" s="150" t="s">
        <v>2519</v>
      </c>
      <c r="Q111" s="148"/>
      <c r="R111" s="148"/>
      <c r="S111" s="148"/>
      <c r="T111" s="148"/>
      <c r="U111" s="148" t="s">
        <v>4507</v>
      </c>
    </row>
    <row r="112" spans="1:21">
      <c r="A112" s="147" t="s">
        <v>2874</v>
      </c>
      <c r="B112" s="148" t="s">
        <v>2875</v>
      </c>
      <c r="C112" s="148" t="s">
        <v>28</v>
      </c>
      <c r="D112" s="148">
        <v>2567</v>
      </c>
      <c r="E112" s="148" t="s">
        <v>2270</v>
      </c>
      <c r="F112" s="149">
        <v>243527</v>
      </c>
      <c r="G112" s="149" t="s">
        <v>2384</v>
      </c>
      <c r="H112" s="149">
        <v>243891</v>
      </c>
      <c r="I112" s="148" t="s">
        <v>36</v>
      </c>
      <c r="J112" s="148" t="s">
        <v>35</v>
      </c>
      <c r="K112" s="148" t="s">
        <v>34</v>
      </c>
      <c r="L112" s="148" t="s">
        <v>2740</v>
      </c>
      <c r="M112" s="148" t="s">
        <v>2731</v>
      </c>
      <c r="N112" s="148" t="s">
        <v>2732</v>
      </c>
      <c r="O112" s="148" t="s">
        <v>2729</v>
      </c>
      <c r="P112" s="150" t="s">
        <v>2729</v>
      </c>
      <c r="Q112" s="148"/>
      <c r="R112" s="148"/>
      <c r="S112" s="148"/>
      <c r="T112" s="148"/>
      <c r="U112" s="148" t="s">
        <v>4508</v>
      </c>
    </row>
    <row r="113" spans="1:21">
      <c r="A113" s="147" t="s">
        <v>2876</v>
      </c>
      <c r="B113" s="148" t="s">
        <v>2877</v>
      </c>
      <c r="C113" s="148" t="s">
        <v>28</v>
      </c>
      <c r="D113" s="148">
        <v>2567</v>
      </c>
      <c r="E113" s="148" t="s">
        <v>2270</v>
      </c>
      <c r="F113" s="149">
        <v>243527</v>
      </c>
      <c r="G113" s="149" t="s">
        <v>2384</v>
      </c>
      <c r="H113" s="149">
        <v>243891</v>
      </c>
      <c r="I113" s="148" t="s">
        <v>36</v>
      </c>
      <c r="J113" s="148" t="s">
        <v>35</v>
      </c>
      <c r="K113" s="148" t="s">
        <v>34</v>
      </c>
      <c r="L113" s="148" t="s">
        <v>2740</v>
      </c>
      <c r="M113" s="148" t="s">
        <v>2731</v>
      </c>
      <c r="N113" s="148" t="s">
        <v>2732</v>
      </c>
      <c r="O113" s="148" t="s">
        <v>2519</v>
      </c>
      <c r="P113" s="150" t="s">
        <v>2519</v>
      </c>
      <c r="Q113" s="148"/>
      <c r="R113" s="148"/>
      <c r="S113" s="148"/>
      <c r="T113" s="148"/>
      <c r="U113" s="148" t="s">
        <v>4509</v>
      </c>
    </row>
    <row r="114" spans="1:21">
      <c r="A114" s="147" t="s">
        <v>2878</v>
      </c>
      <c r="B114" s="148" t="s">
        <v>2879</v>
      </c>
      <c r="C114" s="148" t="s">
        <v>28</v>
      </c>
      <c r="D114" s="148">
        <v>2567</v>
      </c>
      <c r="E114" s="148" t="s">
        <v>2270</v>
      </c>
      <c r="F114" s="149">
        <v>243527</v>
      </c>
      <c r="G114" s="149" t="s">
        <v>2384</v>
      </c>
      <c r="H114" s="149">
        <v>243891</v>
      </c>
      <c r="I114" s="148" t="s">
        <v>36</v>
      </c>
      <c r="J114" s="148" t="s">
        <v>35</v>
      </c>
      <c r="K114" s="148" t="s">
        <v>34</v>
      </c>
      <c r="L114" s="148" t="s">
        <v>2740</v>
      </c>
      <c r="M114" s="148" t="s">
        <v>2731</v>
      </c>
      <c r="N114" s="148" t="s">
        <v>2732</v>
      </c>
      <c r="O114" s="148" t="s">
        <v>2519</v>
      </c>
      <c r="P114" s="150" t="s">
        <v>2519</v>
      </c>
      <c r="Q114" s="148"/>
      <c r="R114" s="148"/>
      <c r="S114" s="148"/>
      <c r="T114" s="148"/>
      <c r="U114" s="148" t="s">
        <v>4510</v>
      </c>
    </row>
    <row r="115" spans="1:21">
      <c r="A115" s="147" t="s">
        <v>2880</v>
      </c>
      <c r="B115" s="148" t="s">
        <v>2881</v>
      </c>
      <c r="C115" s="148" t="s">
        <v>28</v>
      </c>
      <c r="D115" s="148">
        <v>2567</v>
      </c>
      <c r="E115" s="148" t="s">
        <v>2270</v>
      </c>
      <c r="F115" s="149">
        <v>243527</v>
      </c>
      <c r="G115" s="149" t="s">
        <v>2384</v>
      </c>
      <c r="H115" s="149">
        <v>243891</v>
      </c>
      <c r="I115" s="148" t="s">
        <v>36</v>
      </c>
      <c r="J115" s="148" t="s">
        <v>35</v>
      </c>
      <c r="K115" s="148" t="s">
        <v>34</v>
      </c>
      <c r="L115" s="148" t="s">
        <v>2740</v>
      </c>
      <c r="M115" s="148" t="s">
        <v>2731</v>
      </c>
      <c r="N115" s="148" t="s">
        <v>2732</v>
      </c>
      <c r="O115" s="148" t="s">
        <v>2519</v>
      </c>
      <c r="P115" s="150" t="s">
        <v>2519</v>
      </c>
      <c r="Q115" s="148"/>
      <c r="R115" s="148"/>
      <c r="S115" s="148"/>
      <c r="T115" s="148"/>
      <c r="U115" s="148" t="s">
        <v>4511</v>
      </c>
    </row>
    <row r="116" spans="1:21">
      <c r="A116" s="147" t="s">
        <v>2882</v>
      </c>
      <c r="B116" s="148" t="s">
        <v>2883</v>
      </c>
      <c r="C116" s="148" t="s">
        <v>28</v>
      </c>
      <c r="D116" s="148">
        <v>2567</v>
      </c>
      <c r="E116" s="148" t="s">
        <v>2270</v>
      </c>
      <c r="F116" s="149">
        <v>243527</v>
      </c>
      <c r="G116" s="149" t="s">
        <v>2384</v>
      </c>
      <c r="H116" s="149">
        <v>243891</v>
      </c>
      <c r="I116" s="148" t="s">
        <v>36</v>
      </c>
      <c r="J116" s="148" t="s">
        <v>35</v>
      </c>
      <c r="K116" s="148" t="s">
        <v>34</v>
      </c>
      <c r="L116" s="148" t="s">
        <v>2740</v>
      </c>
      <c r="M116" s="148" t="s">
        <v>2731</v>
      </c>
      <c r="N116" s="148" t="s">
        <v>2732</v>
      </c>
      <c r="O116" s="148" t="s">
        <v>2519</v>
      </c>
      <c r="P116" s="150" t="s">
        <v>2519</v>
      </c>
      <c r="Q116" s="148"/>
      <c r="R116" s="148"/>
      <c r="S116" s="148"/>
      <c r="T116" s="148"/>
      <c r="U116" s="148" t="s">
        <v>4512</v>
      </c>
    </row>
    <row r="117" spans="1:21">
      <c r="A117" s="147" t="s">
        <v>2884</v>
      </c>
      <c r="B117" s="148" t="s">
        <v>2885</v>
      </c>
      <c r="C117" s="148" t="s">
        <v>28</v>
      </c>
      <c r="D117" s="148">
        <v>2567</v>
      </c>
      <c r="E117" s="148" t="s">
        <v>2270</v>
      </c>
      <c r="F117" s="149">
        <v>243527</v>
      </c>
      <c r="G117" s="149" t="s">
        <v>2384</v>
      </c>
      <c r="H117" s="149">
        <v>243891</v>
      </c>
      <c r="I117" s="148" t="s">
        <v>36</v>
      </c>
      <c r="J117" s="148" t="s">
        <v>35</v>
      </c>
      <c r="K117" s="148" t="s">
        <v>34</v>
      </c>
      <c r="L117" s="148" t="s">
        <v>2740</v>
      </c>
      <c r="M117" s="148" t="s">
        <v>2731</v>
      </c>
      <c r="N117" s="148" t="s">
        <v>2732</v>
      </c>
      <c r="O117" s="148" t="s">
        <v>2519</v>
      </c>
      <c r="P117" s="150" t="s">
        <v>2519</v>
      </c>
      <c r="Q117" s="148"/>
      <c r="R117" s="148"/>
      <c r="S117" s="148"/>
      <c r="T117" s="148"/>
      <c r="U117" s="148" t="s">
        <v>4513</v>
      </c>
    </row>
    <row r="118" spans="1:21">
      <c r="A118" s="147" t="s">
        <v>2886</v>
      </c>
      <c r="B118" s="148" t="s">
        <v>2887</v>
      </c>
      <c r="C118" s="148" t="s">
        <v>28</v>
      </c>
      <c r="D118" s="148">
        <v>2567</v>
      </c>
      <c r="E118" s="148" t="s">
        <v>2270</v>
      </c>
      <c r="F118" s="149">
        <v>243527</v>
      </c>
      <c r="G118" s="149" t="s">
        <v>2384</v>
      </c>
      <c r="H118" s="149">
        <v>243891</v>
      </c>
      <c r="I118" s="148" t="s">
        <v>36</v>
      </c>
      <c r="J118" s="148" t="s">
        <v>35</v>
      </c>
      <c r="K118" s="148" t="s">
        <v>34</v>
      </c>
      <c r="L118" s="148" t="s">
        <v>2740</v>
      </c>
      <c r="M118" s="148" t="s">
        <v>2731</v>
      </c>
      <c r="N118" s="148" t="s">
        <v>2732</v>
      </c>
      <c r="O118" s="148" t="s">
        <v>2519</v>
      </c>
      <c r="P118" s="150" t="s">
        <v>2519</v>
      </c>
      <c r="Q118" s="148"/>
      <c r="R118" s="148"/>
      <c r="S118" s="148"/>
      <c r="T118" s="148"/>
      <c r="U118" s="148" t="s">
        <v>4514</v>
      </c>
    </row>
    <row r="119" spans="1:21">
      <c r="A119" s="147" t="s">
        <v>2888</v>
      </c>
      <c r="B119" s="148" t="s">
        <v>2889</v>
      </c>
      <c r="C119" s="148" t="s">
        <v>28</v>
      </c>
      <c r="D119" s="148">
        <v>2567</v>
      </c>
      <c r="E119" s="148" t="s">
        <v>2270</v>
      </c>
      <c r="F119" s="149">
        <v>243527</v>
      </c>
      <c r="G119" s="149" t="s">
        <v>2384</v>
      </c>
      <c r="H119" s="149">
        <v>243891</v>
      </c>
      <c r="I119" s="148" t="s">
        <v>36</v>
      </c>
      <c r="J119" s="148" t="s">
        <v>35</v>
      </c>
      <c r="K119" s="148" t="s">
        <v>34</v>
      </c>
      <c r="L119" s="148" t="s">
        <v>2740</v>
      </c>
      <c r="M119" s="148" t="s">
        <v>2731</v>
      </c>
      <c r="N119" s="148" t="s">
        <v>2732</v>
      </c>
      <c r="O119" s="148" t="s">
        <v>2519</v>
      </c>
      <c r="P119" s="150" t="s">
        <v>2519</v>
      </c>
      <c r="Q119" s="148"/>
      <c r="R119" s="148"/>
      <c r="S119" s="148"/>
      <c r="T119" s="148"/>
      <c r="U119" s="148" t="s">
        <v>4515</v>
      </c>
    </row>
    <row r="120" spans="1:21">
      <c r="A120" s="147" t="s">
        <v>2890</v>
      </c>
      <c r="B120" s="148" t="s">
        <v>2891</v>
      </c>
      <c r="C120" s="148" t="s">
        <v>28</v>
      </c>
      <c r="D120" s="148">
        <v>2567</v>
      </c>
      <c r="E120" s="148" t="s">
        <v>2270</v>
      </c>
      <c r="F120" s="149">
        <v>243527</v>
      </c>
      <c r="G120" s="149" t="s">
        <v>2384</v>
      </c>
      <c r="H120" s="149">
        <v>243891</v>
      </c>
      <c r="I120" s="148" t="s">
        <v>36</v>
      </c>
      <c r="J120" s="148" t="s">
        <v>35</v>
      </c>
      <c r="K120" s="148" t="s">
        <v>34</v>
      </c>
      <c r="L120" s="148" t="s">
        <v>2740</v>
      </c>
      <c r="M120" s="148" t="s">
        <v>2731</v>
      </c>
      <c r="N120" s="148" t="s">
        <v>2732</v>
      </c>
      <c r="O120" s="148" t="s">
        <v>2519</v>
      </c>
      <c r="P120" s="150" t="s">
        <v>2519</v>
      </c>
      <c r="Q120" s="148"/>
      <c r="R120" s="148"/>
      <c r="S120" s="148"/>
      <c r="T120" s="148"/>
      <c r="U120" s="148" t="s">
        <v>4516</v>
      </c>
    </row>
    <row r="121" spans="1:21">
      <c r="A121" s="147" t="s">
        <v>2892</v>
      </c>
      <c r="B121" s="148" t="s">
        <v>2893</v>
      </c>
      <c r="C121" s="148" t="s">
        <v>28</v>
      </c>
      <c r="D121" s="148">
        <v>2567</v>
      </c>
      <c r="E121" s="148" t="s">
        <v>2270</v>
      </c>
      <c r="F121" s="149">
        <v>243527</v>
      </c>
      <c r="G121" s="149" t="s">
        <v>2384</v>
      </c>
      <c r="H121" s="149">
        <v>243891</v>
      </c>
      <c r="I121" s="148" t="s">
        <v>36</v>
      </c>
      <c r="J121" s="148" t="s">
        <v>35</v>
      </c>
      <c r="K121" s="148" t="s">
        <v>34</v>
      </c>
      <c r="L121" s="148" t="s">
        <v>2740</v>
      </c>
      <c r="M121" s="148" t="s">
        <v>2731</v>
      </c>
      <c r="N121" s="148" t="s">
        <v>2732</v>
      </c>
      <c r="O121" s="148" t="s">
        <v>2519</v>
      </c>
      <c r="P121" s="150" t="s">
        <v>2519</v>
      </c>
      <c r="Q121" s="148"/>
      <c r="R121" s="148"/>
      <c r="S121" s="148"/>
      <c r="T121" s="148"/>
      <c r="U121" s="148" t="s">
        <v>4517</v>
      </c>
    </row>
    <row r="122" spans="1:21">
      <c r="A122" s="147" t="s">
        <v>2894</v>
      </c>
      <c r="B122" s="148" t="s">
        <v>2895</v>
      </c>
      <c r="C122" s="148" t="s">
        <v>28</v>
      </c>
      <c r="D122" s="148">
        <v>2567</v>
      </c>
      <c r="E122" s="148" t="s">
        <v>2270</v>
      </c>
      <c r="F122" s="149">
        <v>243527</v>
      </c>
      <c r="G122" s="149" t="s">
        <v>2384</v>
      </c>
      <c r="H122" s="149">
        <v>243891</v>
      </c>
      <c r="I122" s="148" t="s">
        <v>36</v>
      </c>
      <c r="J122" s="148" t="s">
        <v>35</v>
      </c>
      <c r="K122" s="148" t="s">
        <v>34</v>
      </c>
      <c r="L122" s="148" t="s">
        <v>2740</v>
      </c>
      <c r="M122" s="148" t="s">
        <v>2731</v>
      </c>
      <c r="N122" s="148" t="s">
        <v>2732</v>
      </c>
      <c r="O122" s="148" t="s">
        <v>2519</v>
      </c>
      <c r="P122" s="150" t="s">
        <v>2519</v>
      </c>
      <c r="Q122" s="148"/>
      <c r="R122" s="148"/>
      <c r="S122" s="148"/>
      <c r="T122" s="148"/>
      <c r="U122" s="148" t="s">
        <v>4518</v>
      </c>
    </row>
    <row r="123" spans="1:21">
      <c r="A123" s="147" t="s">
        <v>2896</v>
      </c>
      <c r="B123" s="148" t="s">
        <v>2897</v>
      </c>
      <c r="C123" s="148" t="s">
        <v>28</v>
      </c>
      <c r="D123" s="148">
        <v>2567</v>
      </c>
      <c r="E123" s="148" t="s">
        <v>2270</v>
      </c>
      <c r="F123" s="149">
        <v>243527</v>
      </c>
      <c r="G123" s="149" t="s">
        <v>2384</v>
      </c>
      <c r="H123" s="149">
        <v>243891</v>
      </c>
      <c r="I123" s="148" t="s">
        <v>36</v>
      </c>
      <c r="J123" s="148" t="s">
        <v>35</v>
      </c>
      <c r="K123" s="148" t="s">
        <v>34</v>
      </c>
      <c r="L123" s="148" t="s">
        <v>2740</v>
      </c>
      <c r="M123" s="148" t="s">
        <v>2731</v>
      </c>
      <c r="N123" s="148" t="s">
        <v>2732</v>
      </c>
      <c r="O123" s="148" t="s">
        <v>2519</v>
      </c>
      <c r="P123" s="150" t="s">
        <v>2519</v>
      </c>
      <c r="Q123" s="148"/>
      <c r="R123" s="148"/>
      <c r="S123" s="148"/>
      <c r="T123" s="148"/>
      <c r="U123" s="148" t="s">
        <v>4519</v>
      </c>
    </row>
    <row r="124" spans="1:21">
      <c r="A124" s="147" t="s">
        <v>2898</v>
      </c>
      <c r="B124" s="148" t="s">
        <v>2899</v>
      </c>
      <c r="C124" s="148" t="s">
        <v>28</v>
      </c>
      <c r="D124" s="148">
        <v>2567</v>
      </c>
      <c r="E124" s="148" t="s">
        <v>2270</v>
      </c>
      <c r="F124" s="149">
        <v>243527</v>
      </c>
      <c r="G124" s="149" t="s">
        <v>2384</v>
      </c>
      <c r="H124" s="149">
        <v>243891</v>
      </c>
      <c r="I124" s="148" t="s">
        <v>36</v>
      </c>
      <c r="J124" s="148" t="s">
        <v>35</v>
      </c>
      <c r="K124" s="148" t="s">
        <v>34</v>
      </c>
      <c r="L124" s="148" t="s">
        <v>2740</v>
      </c>
      <c r="M124" s="148" t="s">
        <v>2731</v>
      </c>
      <c r="N124" s="148" t="s">
        <v>2732</v>
      </c>
      <c r="O124" s="148" t="s">
        <v>2519</v>
      </c>
      <c r="P124" s="150" t="s">
        <v>2519</v>
      </c>
      <c r="Q124" s="148"/>
      <c r="R124" s="148"/>
      <c r="S124" s="148"/>
      <c r="T124" s="148"/>
      <c r="U124" s="148" t="s">
        <v>4520</v>
      </c>
    </row>
    <row r="125" spans="1:21">
      <c r="A125" s="147" t="s">
        <v>2900</v>
      </c>
      <c r="B125" s="148" t="s">
        <v>2901</v>
      </c>
      <c r="C125" s="148" t="s">
        <v>28</v>
      </c>
      <c r="D125" s="148">
        <v>2567</v>
      </c>
      <c r="E125" s="148" t="s">
        <v>2270</v>
      </c>
      <c r="F125" s="149">
        <v>243527</v>
      </c>
      <c r="G125" s="149" t="s">
        <v>2384</v>
      </c>
      <c r="H125" s="149">
        <v>243891</v>
      </c>
      <c r="I125" s="148" t="s">
        <v>36</v>
      </c>
      <c r="J125" s="148" t="s">
        <v>35</v>
      </c>
      <c r="K125" s="148" t="s">
        <v>34</v>
      </c>
      <c r="L125" s="148" t="s">
        <v>2740</v>
      </c>
      <c r="M125" s="148" t="s">
        <v>2731</v>
      </c>
      <c r="N125" s="148" t="s">
        <v>2732</v>
      </c>
      <c r="O125" s="148" t="s">
        <v>2519</v>
      </c>
      <c r="P125" s="150" t="s">
        <v>2519</v>
      </c>
      <c r="Q125" s="148"/>
      <c r="R125" s="148"/>
      <c r="S125" s="148"/>
      <c r="T125" s="148"/>
      <c r="U125" s="148" t="s">
        <v>4521</v>
      </c>
    </row>
    <row r="126" spans="1:21">
      <c r="A126" s="147" t="s">
        <v>2902</v>
      </c>
      <c r="B126" s="148" t="s">
        <v>2903</v>
      </c>
      <c r="C126" s="148" t="s">
        <v>28</v>
      </c>
      <c r="D126" s="148">
        <v>2567</v>
      </c>
      <c r="E126" s="148" t="s">
        <v>2270</v>
      </c>
      <c r="F126" s="149">
        <v>243527</v>
      </c>
      <c r="G126" s="149" t="s">
        <v>2384</v>
      </c>
      <c r="H126" s="149">
        <v>243891</v>
      </c>
      <c r="I126" s="148" t="s">
        <v>36</v>
      </c>
      <c r="J126" s="148" t="s">
        <v>35</v>
      </c>
      <c r="K126" s="148" t="s">
        <v>34</v>
      </c>
      <c r="L126" s="148" t="s">
        <v>2740</v>
      </c>
      <c r="M126" s="148" t="s">
        <v>2731</v>
      </c>
      <c r="N126" s="148" t="s">
        <v>2732</v>
      </c>
      <c r="O126" s="148" t="s">
        <v>2519</v>
      </c>
      <c r="P126" s="150" t="s">
        <v>2519</v>
      </c>
      <c r="Q126" s="148"/>
      <c r="R126" s="148"/>
      <c r="S126" s="148"/>
      <c r="T126" s="148"/>
      <c r="U126" s="148" t="s">
        <v>4522</v>
      </c>
    </row>
    <row r="127" spans="1:21">
      <c r="A127" s="147" t="s">
        <v>2904</v>
      </c>
      <c r="B127" s="148" t="s">
        <v>2905</v>
      </c>
      <c r="C127" s="148" t="s">
        <v>28</v>
      </c>
      <c r="D127" s="148">
        <v>2567</v>
      </c>
      <c r="E127" s="148" t="s">
        <v>2270</v>
      </c>
      <c r="F127" s="149">
        <v>243527</v>
      </c>
      <c r="G127" s="149" t="s">
        <v>2384</v>
      </c>
      <c r="H127" s="149">
        <v>243891</v>
      </c>
      <c r="I127" s="148" t="s">
        <v>36</v>
      </c>
      <c r="J127" s="148" t="s">
        <v>35</v>
      </c>
      <c r="K127" s="148" t="s">
        <v>34</v>
      </c>
      <c r="L127" s="148" t="s">
        <v>2740</v>
      </c>
      <c r="M127" s="148" t="s">
        <v>2731</v>
      </c>
      <c r="N127" s="148" t="s">
        <v>2732</v>
      </c>
      <c r="O127" s="148" t="s">
        <v>2519</v>
      </c>
      <c r="P127" s="150" t="s">
        <v>2519</v>
      </c>
      <c r="Q127" s="148"/>
      <c r="R127" s="148"/>
      <c r="S127" s="148"/>
      <c r="T127" s="148"/>
      <c r="U127" s="148" t="s">
        <v>4523</v>
      </c>
    </row>
    <row r="128" spans="1:21">
      <c r="A128" s="147" t="s">
        <v>2906</v>
      </c>
      <c r="B128" s="148" t="s">
        <v>2907</v>
      </c>
      <c r="C128" s="148" t="s">
        <v>28</v>
      </c>
      <c r="D128" s="148">
        <v>2567</v>
      </c>
      <c r="E128" s="148" t="s">
        <v>2270</v>
      </c>
      <c r="F128" s="149">
        <v>243527</v>
      </c>
      <c r="G128" s="149" t="s">
        <v>2384</v>
      </c>
      <c r="H128" s="149">
        <v>243891</v>
      </c>
      <c r="I128" s="148" t="s">
        <v>36</v>
      </c>
      <c r="J128" s="148" t="s">
        <v>35</v>
      </c>
      <c r="K128" s="148" t="s">
        <v>34</v>
      </c>
      <c r="L128" s="148" t="s">
        <v>2740</v>
      </c>
      <c r="M128" s="148" t="s">
        <v>2731</v>
      </c>
      <c r="N128" s="148" t="s">
        <v>2732</v>
      </c>
      <c r="O128" s="148" t="s">
        <v>2519</v>
      </c>
      <c r="P128" s="150" t="s">
        <v>2519</v>
      </c>
      <c r="Q128" s="148"/>
      <c r="R128" s="148"/>
      <c r="S128" s="148"/>
      <c r="T128" s="148"/>
      <c r="U128" s="148" t="s">
        <v>4524</v>
      </c>
    </row>
    <row r="129" spans="1:21">
      <c r="A129" s="147" t="s">
        <v>2908</v>
      </c>
      <c r="B129" s="148" t="s">
        <v>2909</v>
      </c>
      <c r="C129" s="148" t="s">
        <v>28</v>
      </c>
      <c r="D129" s="148">
        <v>2567</v>
      </c>
      <c r="E129" s="148" t="s">
        <v>2270</v>
      </c>
      <c r="F129" s="149">
        <v>243527</v>
      </c>
      <c r="G129" s="149" t="s">
        <v>2384</v>
      </c>
      <c r="H129" s="149">
        <v>243891</v>
      </c>
      <c r="I129" s="148" t="s">
        <v>36</v>
      </c>
      <c r="J129" s="148" t="s">
        <v>35</v>
      </c>
      <c r="K129" s="148" t="s">
        <v>34</v>
      </c>
      <c r="L129" s="148" t="s">
        <v>2740</v>
      </c>
      <c r="M129" s="148" t="s">
        <v>2731</v>
      </c>
      <c r="N129" s="148" t="s">
        <v>2732</v>
      </c>
      <c r="O129" s="148" t="s">
        <v>2519</v>
      </c>
      <c r="P129" s="150" t="s">
        <v>2519</v>
      </c>
      <c r="Q129" s="148"/>
      <c r="R129" s="148"/>
      <c r="S129" s="148"/>
      <c r="T129" s="148"/>
      <c r="U129" s="148" t="s">
        <v>4525</v>
      </c>
    </row>
    <row r="130" spans="1:21">
      <c r="A130" s="147" t="s">
        <v>2910</v>
      </c>
      <c r="B130" s="148" t="s">
        <v>2911</v>
      </c>
      <c r="C130" s="148" t="s">
        <v>28</v>
      </c>
      <c r="D130" s="148">
        <v>2567</v>
      </c>
      <c r="E130" s="148" t="s">
        <v>2270</v>
      </c>
      <c r="F130" s="149">
        <v>243527</v>
      </c>
      <c r="G130" s="149" t="s">
        <v>2384</v>
      </c>
      <c r="H130" s="149">
        <v>243891</v>
      </c>
      <c r="I130" s="148" t="s">
        <v>36</v>
      </c>
      <c r="J130" s="148" t="s">
        <v>35</v>
      </c>
      <c r="K130" s="148" t="s">
        <v>34</v>
      </c>
      <c r="L130" s="148" t="s">
        <v>2740</v>
      </c>
      <c r="M130" s="148" t="s">
        <v>2731</v>
      </c>
      <c r="N130" s="148" t="s">
        <v>2732</v>
      </c>
      <c r="O130" s="148" t="s">
        <v>2519</v>
      </c>
      <c r="P130" s="150" t="s">
        <v>2519</v>
      </c>
      <c r="Q130" s="148"/>
      <c r="R130" s="148"/>
      <c r="S130" s="148"/>
      <c r="T130" s="148"/>
      <c r="U130" s="148" t="s">
        <v>4526</v>
      </c>
    </row>
    <row r="131" spans="1:21">
      <c r="A131" s="147" t="s">
        <v>2912</v>
      </c>
      <c r="B131" s="148" t="s">
        <v>2913</v>
      </c>
      <c r="C131" s="148" t="s">
        <v>28</v>
      </c>
      <c r="D131" s="148">
        <v>2567</v>
      </c>
      <c r="E131" s="148" t="s">
        <v>2270</v>
      </c>
      <c r="F131" s="149">
        <v>243527</v>
      </c>
      <c r="G131" s="149" t="s">
        <v>2384</v>
      </c>
      <c r="H131" s="149">
        <v>243891</v>
      </c>
      <c r="I131" s="148" t="s">
        <v>36</v>
      </c>
      <c r="J131" s="148" t="s">
        <v>35</v>
      </c>
      <c r="K131" s="148" t="s">
        <v>34</v>
      </c>
      <c r="L131" s="148" t="s">
        <v>2740</v>
      </c>
      <c r="M131" s="148" t="s">
        <v>2731</v>
      </c>
      <c r="N131" s="148" t="s">
        <v>2732</v>
      </c>
      <c r="O131" s="148" t="s">
        <v>2519</v>
      </c>
      <c r="P131" s="150" t="s">
        <v>2519</v>
      </c>
      <c r="Q131" s="148"/>
      <c r="R131" s="148"/>
      <c r="S131" s="148"/>
      <c r="T131" s="148"/>
      <c r="U131" s="148" t="s">
        <v>4527</v>
      </c>
    </row>
    <row r="132" spans="1:21">
      <c r="A132" s="147" t="s">
        <v>2914</v>
      </c>
      <c r="B132" s="148" t="s">
        <v>2915</v>
      </c>
      <c r="C132" s="148" t="s">
        <v>28</v>
      </c>
      <c r="D132" s="148">
        <v>2567</v>
      </c>
      <c r="E132" s="148" t="s">
        <v>2270</v>
      </c>
      <c r="F132" s="149">
        <v>243527</v>
      </c>
      <c r="G132" s="149" t="s">
        <v>2384</v>
      </c>
      <c r="H132" s="149">
        <v>243891</v>
      </c>
      <c r="I132" s="148" t="s">
        <v>36</v>
      </c>
      <c r="J132" s="148" t="s">
        <v>35</v>
      </c>
      <c r="K132" s="148" t="s">
        <v>34</v>
      </c>
      <c r="L132" s="148" t="s">
        <v>2740</v>
      </c>
      <c r="M132" s="148" t="s">
        <v>2731</v>
      </c>
      <c r="N132" s="148" t="s">
        <v>2732</v>
      </c>
      <c r="O132" s="148" t="s">
        <v>2519</v>
      </c>
      <c r="P132" s="150" t="s">
        <v>2519</v>
      </c>
      <c r="Q132" s="148"/>
      <c r="R132" s="148"/>
      <c r="S132" s="148"/>
      <c r="T132" s="148"/>
      <c r="U132" s="148" t="s">
        <v>4528</v>
      </c>
    </row>
    <row r="133" spans="1:21">
      <c r="A133" s="147" t="s">
        <v>2916</v>
      </c>
      <c r="B133" s="148" t="s">
        <v>2917</v>
      </c>
      <c r="C133" s="148" t="s">
        <v>28</v>
      </c>
      <c r="D133" s="148">
        <v>2567</v>
      </c>
      <c r="E133" s="148" t="s">
        <v>2270</v>
      </c>
      <c r="F133" s="149">
        <v>243527</v>
      </c>
      <c r="G133" s="149" t="s">
        <v>2384</v>
      </c>
      <c r="H133" s="149">
        <v>243891</v>
      </c>
      <c r="I133" s="148" t="s">
        <v>36</v>
      </c>
      <c r="J133" s="148" t="s">
        <v>35</v>
      </c>
      <c r="K133" s="148" t="s">
        <v>34</v>
      </c>
      <c r="L133" s="148" t="s">
        <v>2740</v>
      </c>
      <c r="M133" s="148" t="s">
        <v>2731</v>
      </c>
      <c r="N133" s="148" t="s">
        <v>2732</v>
      </c>
      <c r="O133" s="148" t="s">
        <v>2519</v>
      </c>
      <c r="P133" s="150" t="s">
        <v>2519</v>
      </c>
      <c r="Q133" s="148"/>
      <c r="R133" s="148"/>
      <c r="S133" s="148"/>
      <c r="T133" s="148"/>
      <c r="U133" s="148" t="s">
        <v>4529</v>
      </c>
    </row>
    <row r="134" spans="1:21">
      <c r="A134" s="147" t="s">
        <v>2918</v>
      </c>
      <c r="B134" s="148" t="s">
        <v>2919</v>
      </c>
      <c r="C134" s="148" t="s">
        <v>28</v>
      </c>
      <c r="D134" s="148">
        <v>2567</v>
      </c>
      <c r="E134" s="148" t="s">
        <v>2270</v>
      </c>
      <c r="F134" s="149">
        <v>243527</v>
      </c>
      <c r="G134" s="149" t="s">
        <v>2384</v>
      </c>
      <c r="H134" s="149">
        <v>243891</v>
      </c>
      <c r="I134" s="148" t="s">
        <v>36</v>
      </c>
      <c r="J134" s="148" t="s">
        <v>35</v>
      </c>
      <c r="K134" s="148" t="s">
        <v>34</v>
      </c>
      <c r="L134" s="148" t="s">
        <v>2740</v>
      </c>
      <c r="M134" s="148" t="s">
        <v>2731</v>
      </c>
      <c r="N134" s="148" t="s">
        <v>2732</v>
      </c>
      <c r="O134" s="148" t="s">
        <v>2519</v>
      </c>
      <c r="P134" s="150" t="s">
        <v>2519</v>
      </c>
      <c r="Q134" s="148"/>
      <c r="R134" s="148"/>
      <c r="S134" s="148"/>
      <c r="T134" s="148"/>
      <c r="U134" s="148" t="s">
        <v>4530</v>
      </c>
    </row>
    <row r="135" spans="1:21">
      <c r="A135" s="147" t="s">
        <v>2920</v>
      </c>
      <c r="B135" s="148" t="s">
        <v>2921</v>
      </c>
      <c r="C135" s="148" t="s">
        <v>28</v>
      </c>
      <c r="D135" s="148">
        <v>2567</v>
      </c>
      <c r="E135" s="148" t="s">
        <v>2270</v>
      </c>
      <c r="F135" s="149">
        <v>243527</v>
      </c>
      <c r="G135" s="149" t="s">
        <v>2384</v>
      </c>
      <c r="H135" s="149">
        <v>243891</v>
      </c>
      <c r="I135" s="148" t="s">
        <v>36</v>
      </c>
      <c r="J135" s="148" t="s">
        <v>35</v>
      </c>
      <c r="K135" s="148" t="s">
        <v>34</v>
      </c>
      <c r="L135" s="148" t="s">
        <v>2740</v>
      </c>
      <c r="M135" s="148" t="s">
        <v>2731</v>
      </c>
      <c r="N135" s="148" t="s">
        <v>2732</v>
      </c>
      <c r="O135" s="148" t="s">
        <v>2519</v>
      </c>
      <c r="P135" s="150" t="s">
        <v>2519</v>
      </c>
      <c r="Q135" s="148"/>
      <c r="R135" s="148"/>
      <c r="S135" s="148"/>
      <c r="T135" s="148"/>
      <c r="U135" s="148" t="s">
        <v>4531</v>
      </c>
    </row>
    <row r="136" spans="1:21">
      <c r="A136" s="147" t="s">
        <v>2922</v>
      </c>
      <c r="B136" s="148" t="s">
        <v>2923</v>
      </c>
      <c r="C136" s="148" t="s">
        <v>28</v>
      </c>
      <c r="D136" s="148">
        <v>2567</v>
      </c>
      <c r="E136" s="148" t="s">
        <v>2270</v>
      </c>
      <c r="F136" s="149">
        <v>243527</v>
      </c>
      <c r="G136" s="149" t="s">
        <v>2384</v>
      </c>
      <c r="H136" s="149">
        <v>243891</v>
      </c>
      <c r="I136" s="148" t="s">
        <v>36</v>
      </c>
      <c r="J136" s="148" t="s">
        <v>35</v>
      </c>
      <c r="K136" s="148" t="s">
        <v>34</v>
      </c>
      <c r="L136" s="148" t="s">
        <v>2740</v>
      </c>
      <c r="M136" s="148" t="s">
        <v>2731</v>
      </c>
      <c r="N136" s="148" t="s">
        <v>2732</v>
      </c>
      <c r="O136" s="148" t="s">
        <v>2519</v>
      </c>
      <c r="P136" s="150" t="s">
        <v>2519</v>
      </c>
      <c r="Q136" s="148"/>
      <c r="R136" s="148"/>
      <c r="S136" s="148"/>
      <c r="T136" s="148"/>
      <c r="U136" s="148" t="s">
        <v>4532</v>
      </c>
    </row>
    <row r="137" spans="1:21">
      <c r="A137" s="147" t="s">
        <v>2924</v>
      </c>
      <c r="B137" s="148" t="s">
        <v>2925</v>
      </c>
      <c r="C137" s="148" t="s">
        <v>28</v>
      </c>
      <c r="D137" s="148">
        <v>2567</v>
      </c>
      <c r="E137" s="148" t="s">
        <v>2270</v>
      </c>
      <c r="F137" s="149">
        <v>243527</v>
      </c>
      <c r="G137" s="149" t="s">
        <v>2384</v>
      </c>
      <c r="H137" s="149">
        <v>243891</v>
      </c>
      <c r="I137" s="148" t="s">
        <v>36</v>
      </c>
      <c r="J137" s="148" t="s">
        <v>35</v>
      </c>
      <c r="K137" s="148" t="s">
        <v>34</v>
      </c>
      <c r="L137" s="148" t="s">
        <v>2740</v>
      </c>
      <c r="M137" s="148" t="s">
        <v>2731</v>
      </c>
      <c r="N137" s="148" t="s">
        <v>2732</v>
      </c>
      <c r="O137" s="148" t="s">
        <v>2519</v>
      </c>
      <c r="P137" s="150" t="s">
        <v>2519</v>
      </c>
      <c r="Q137" s="148"/>
      <c r="R137" s="148"/>
      <c r="S137" s="148"/>
      <c r="T137" s="148"/>
      <c r="U137" s="148" t="s">
        <v>4533</v>
      </c>
    </row>
    <row r="138" spans="1:21">
      <c r="A138" s="147" t="s">
        <v>2926</v>
      </c>
      <c r="B138" s="148" t="s">
        <v>2927</v>
      </c>
      <c r="C138" s="148" t="s">
        <v>28</v>
      </c>
      <c r="D138" s="148">
        <v>2567</v>
      </c>
      <c r="E138" s="148" t="s">
        <v>2270</v>
      </c>
      <c r="F138" s="149">
        <v>243527</v>
      </c>
      <c r="G138" s="149" t="s">
        <v>2384</v>
      </c>
      <c r="H138" s="149">
        <v>243891</v>
      </c>
      <c r="I138" s="148" t="s">
        <v>36</v>
      </c>
      <c r="J138" s="148" t="s">
        <v>35</v>
      </c>
      <c r="K138" s="148" t="s">
        <v>34</v>
      </c>
      <c r="L138" s="148" t="s">
        <v>2740</v>
      </c>
      <c r="M138" s="148" t="s">
        <v>2731</v>
      </c>
      <c r="N138" s="148" t="s">
        <v>2732</v>
      </c>
      <c r="O138" s="148" t="s">
        <v>2519</v>
      </c>
      <c r="P138" s="150" t="s">
        <v>2519</v>
      </c>
      <c r="Q138" s="148"/>
      <c r="R138" s="148"/>
      <c r="S138" s="148"/>
      <c r="T138" s="148"/>
      <c r="U138" s="148" t="s">
        <v>4534</v>
      </c>
    </row>
    <row r="139" spans="1:21">
      <c r="A139" s="147" t="s">
        <v>2928</v>
      </c>
      <c r="B139" s="148" t="s">
        <v>2929</v>
      </c>
      <c r="C139" s="148" t="s">
        <v>28</v>
      </c>
      <c r="D139" s="148">
        <v>2567</v>
      </c>
      <c r="E139" s="148" t="s">
        <v>2270</v>
      </c>
      <c r="F139" s="149">
        <v>243527</v>
      </c>
      <c r="G139" s="149" t="s">
        <v>2384</v>
      </c>
      <c r="H139" s="149">
        <v>243891</v>
      </c>
      <c r="I139" s="148" t="s">
        <v>36</v>
      </c>
      <c r="J139" s="148" t="s">
        <v>35</v>
      </c>
      <c r="K139" s="148" t="s">
        <v>34</v>
      </c>
      <c r="L139" s="148" t="s">
        <v>2740</v>
      </c>
      <c r="M139" s="148" t="s">
        <v>2731</v>
      </c>
      <c r="N139" s="148" t="s">
        <v>2732</v>
      </c>
      <c r="O139" s="148" t="s">
        <v>2519</v>
      </c>
      <c r="P139" s="150" t="s">
        <v>2519</v>
      </c>
      <c r="Q139" s="148"/>
      <c r="R139" s="148"/>
      <c r="S139" s="148"/>
      <c r="T139" s="148"/>
      <c r="U139" s="148" t="s">
        <v>4535</v>
      </c>
    </row>
    <row r="140" spans="1:21">
      <c r="A140" s="147" t="s">
        <v>2930</v>
      </c>
      <c r="B140" s="148" t="s">
        <v>2931</v>
      </c>
      <c r="C140" s="148" t="s">
        <v>28</v>
      </c>
      <c r="D140" s="148">
        <v>2567</v>
      </c>
      <c r="E140" s="148" t="s">
        <v>2270</v>
      </c>
      <c r="F140" s="149">
        <v>243527</v>
      </c>
      <c r="G140" s="149" t="s">
        <v>2384</v>
      </c>
      <c r="H140" s="149">
        <v>243891</v>
      </c>
      <c r="I140" s="148" t="s">
        <v>36</v>
      </c>
      <c r="J140" s="148" t="s">
        <v>35</v>
      </c>
      <c r="K140" s="148" t="s">
        <v>34</v>
      </c>
      <c r="L140" s="148" t="s">
        <v>2740</v>
      </c>
      <c r="M140" s="148" t="s">
        <v>2731</v>
      </c>
      <c r="N140" s="148" t="s">
        <v>2732</v>
      </c>
      <c r="O140" s="148" t="s">
        <v>2519</v>
      </c>
      <c r="P140" s="150" t="s">
        <v>2519</v>
      </c>
      <c r="Q140" s="148"/>
      <c r="R140" s="148"/>
      <c r="S140" s="148"/>
      <c r="T140" s="148"/>
      <c r="U140" s="148" t="s">
        <v>4536</v>
      </c>
    </row>
    <row r="141" spans="1:21">
      <c r="A141" s="147" t="s">
        <v>2932</v>
      </c>
      <c r="B141" s="148" t="s">
        <v>2933</v>
      </c>
      <c r="C141" s="148" t="s">
        <v>28</v>
      </c>
      <c r="D141" s="148">
        <v>2567</v>
      </c>
      <c r="E141" s="148" t="s">
        <v>2270</v>
      </c>
      <c r="F141" s="149">
        <v>243527</v>
      </c>
      <c r="G141" s="149" t="s">
        <v>2384</v>
      </c>
      <c r="H141" s="149">
        <v>243891</v>
      </c>
      <c r="I141" s="148" t="s">
        <v>36</v>
      </c>
      <c r="J141" s="148" t="s">
        <v>35</v>
      </c>
      <c r="K141" s="148" t="s">
        <v>34</v>
      </c>
      <c r="L141" s="148" t="s">
        <v>2740</v>
      </c>
      <c r="M141" s="148" t="s">
        <v>2731</v>
      </c>
      <c r="N141" s="148" t="s">
        <v>2732</v>
      </c>
      <c r="O141" s="148" t="s">
        <v>2519</v>
      </c>
      <c r="P141" s="150" t="s">
        <v>2519</v>
      </c>
      <c r="Q141" s="148"/>
      <c r="R141" s="148"/>
      <c r="S141" s="148"/>
      <c r="T141" s="148"/>
      <c r="U141" s="148" t="s">
        <v>4537</v>
      </c>
    </row>
    <row r="142" spans="1:21">
      <c r="A142" s="147" t="s">
        <v>2934</v>
      </c>
      <c r="B142" s="148" t="s">
        <v>2935</v>
      </c>
      <c r="C142" s="148" t="s">
        <v>28</v>
      </c>
      <c r="D142" s="148">
        <v>2567</v>
      </c>
      <c r="E142" s="148" t="s">
        <v>2270</v>
      </c>
      <c r="F142" s="149">
        <v>243527</v>
      </c>
      <c r="G142" s="149" t="s">
        <v>2384</v>
      </c>
      <c r="H142" s="149">
        <v>243891</v>
      </c>
      <c r="I142" s="148" t="s">
        <v>36</v>
      </c>
      <c r="J142" s="148" t="s">
        <v>35</v>
      </c>
      <c r="K142" s="148" t="s">
        <v>34</v>
      </c>
      <c r="L142" s="148" t="s">
        <v>2740</v>
      </c>
      <c r="M142" s="148" t="s">
        <v>2731</v>
      </c>
      <c r="N142" s="148" t="s">
        <v>2732</v>
      </c>
      <c r="O142" s="148" t="s">
        <v>2519</v>
      </c>
      <c r="P142" s="150" t="s">
        <v>2519</v>
      </c>
      <c r="Q142" s="148"/>
      <c r="R142" s="148"/>
      <c r="S142" s="148"/>
      <c r="T142" s="148"/>
      <c r="U142" s="148" t="s">
        <v>4538</v>
      </c>
    </row>
    <row r="143" spans="1:21">
      <c r="A143" s="147" t="s">
        <v>2936</v>
      </c>
      <c r="B143" s="148" t="s">
        <v>2937</v>
      </c>
      <c r="C143" s="148" t="s">
        <v>28</v>
      </c>
      <c r="D143" s="148">
        <v>2567</v>
      </c>
      <c r="E143" s="148" t="s">
        <v>2270</v>
      </c>
      <c r="F143" s="149">
        <v>243527</v>
      </c>
      <c r="G143" s="149" t="s">
        <v>2384</v>
      </c>
      <c r="H143" s="149">
        <v>243891</v>
      </c>
      <c r="I143" s="148" t="s">
        <v>36</v>
      </c>
      <c r="J143" s="148" t="s">
        <v>35</v>
      </c>
      <c r="K143" s="148" t="s">
        <v>34</v>
      </c>
      <c r="L143" s="148" t="s">
        <v>2740</v>
      </c>
      <c r="M143" s="148" t="s">
        <v>2731</v>
      </c>
      <c r="N143" s="148" t="s">
        <v>2732</v>
      </c>
      <c r="O143" s="148" t="s">
        <v>2519</v>
      </c>
      <c r="P143" s="150" t="s">
        <v>2519</v>
      </c>
      <c r="Q143" s="148"/>
      <c r="R143" s="148"/>
      <c r="S143" s="148"/>
      <c r="T143" s="148"/>
      <c r="U143" s="148" t="s">
        <v>4539</v>
      </c>
    </row>
    <row r="144" spans="1:21">
      <c r="A144" s="147" t="s">
        <v>2938</v>
      </c>
      <c r="B144" s="148" t="s">
        <v>2939</v>
      </c>
      <c r="C144" s="148" t="s">
        <v>28</v>
      </c>
      <c r="D144" s="148">
        <v>2567</v>
      </c>
      <c r="E144" s="148" t="s">
        <v>2270</v>
      </c>
      <c r="F144" s="149">
        <v>243527</v>
      </c>
      <c r="G144" s="149" t="s">
        <v>2384</v>
      </c>
      <c r="H144" s="149">
        <v>243891</v>
      </c>
      <c r="I144" s="148" t="s">
        <v>36</v>
      </c>
      <c r="J144" s="148" t="s">
        <v>35</v>
      </c>
      <c r="K144" s="148" t="s">
        <v>34</v>
      </c>
      <c r="L144" s="148" t="s">
        <v>2740</v>
      </c>
      <c r="M144" s="148" t="s">
        <v>2731</v>
      </c>
      <c r="N144" s="148" t="s">
        <v>2732</v>
      </c>
      <c r="O144" s="148" t="s">
        <v>2519</v>
      </c>
      <c r="P144" s="150" t="s">
        <v>2519</v>
      </c>
      <c r="Q144" s="148"/>
      <c r="R144" s="148"/>
      <c r="S144" s="148"/>
      <c r="T144" s="148"/>
      <c r="U144" s="148" t="s">
        <v>4540</v>
      </c>
    </row>
    <row r="145" spans="1:21">
      <c r="A145" s="147" t="s">
        <v>2940</v>
      </c>
      <c r="B145" s="148" t="s">
        <v>2941</v>
      </c>
      <c r="C145" s="148" t="s">
        <v>28</v>
      </c>
      <c r="D145" s="148">
        <v>2567</v>
      </c>
      <c r="E145" s="148" t="s">
        <v>2270</v>
      </c>
      <c r="F145" s="149">
        <v>243527</v>
      </c>
      <c r="G145" s="149" t="s">
        <v>2384</v>
      </c>
      <c r="H145" s="149">
        <v>243891</v>
      </c>
      <c r="I145" s="148" t="s">
        <v>36</v>
      </c>
      <c r="J145" s="148" t="s">
        <v>35</v>
      </c>
      <c r="K145" s="148" t="s">
        <v>34</v>
      </c>
      <c r="L145" s="148" t="s">
        <v>2740</v>
      </c>
      <c r="M145" s="148" t="s">
        <v>2731</v>
      </c>
      <c r="N145" s="148" t="s">
        <v>2732</v>
      </c>
      <c r="O145" s="148" t="s">
        <v>2519</v>
      </c>
      <c r="P145" s="150" t="s">
        <v>2519</v>
      </c>
      <c r="Q145" s="148"/>
      <c r="R145" s="148"/>
      <c r="S145" s="148"/>
      <c r="T145" s="148"/>
      <c r="U145" s="148" t="s">
        <v>4541</v>
      </c>
    </row>
    <row r="146" spans="1:21">
      <c r="A146" s="147" t="s">
        <v>2942</v>
      </c>
      <c r="B146" s="148" t="s">
        <v>2943</v>
      </c>
      <c r="C146" s="148" t="s">
        <v>28</v>
      </c>
      <c r="D146" s="148">
        <v>2567</v>
      </c>
      <c r="E146" s="148" t="s">
        <v>2270</v>
      </c>
      <c r="F146" s="149">
        <v>243527</v>
      </c>
      <c r="G146" s="149" t="s">
        <v>2384</v>
      </c>
      <c r="H146" s="149">
        <v>243891</v>
      </c>
      <c r="I146" s="148" t="s">
        <v>36</v>
      </c>
      <c r="J146" s="148" t="s">
        <v>35</v>
      </c>
      <c r="K146" s="148" t="s">
        <v>34</v>
      </c>
      <c r="L146" s="148" t="s">
        <v>2740</v>
      </c>
      <c r="M146" s="148" t="s">
        <v>2731</v>
      </c>
      <c r="N146" s="148" t="s">
        <v>2732</v>
      </c>
      <c r="O146" s="148" t="s">
        <v>2519</v>
      </c>
      <c r="P146" s="150" t="s">
        <v>2519</v>
      </c>
      <c r="Q146" s="148"/>
      <c r="R146" s="148"/>
      <c r="S146" s="148"/>
      <c r="T146" s="148"/>
      <c r="U146" s="148" t="s">
        <v>4542</v>
      </c>
    </row>
    <row r="147" spans="1:21">
      <c r="A147" s="147" t="s">
        <v>2944</v>
      </c>
      <c r="B147" s="148" t="s">
        <v>2945</v>
      </c>
      <c r="C147" s="148" t="s">
        <v>28</v>
      </c>
      <c r="D147" s="148">
        <v>2567</v>
      </c>
      <c r="E147" s="148" t="s">
        <v>2270</v>
      </c>
      <c r="F147" s="149">
        <v>243527</v>
      </c>
      <c r="G147" s="149" t="s">
        <v>2384</v>
      </c>
      <c r="H147" s="149">
        <v>243891</v>
      </c>
      <c r="I147" s="148" t="s">
        <v>36</v>
      </c>
      <c r="J147" s="148" t="s">
        <v>35</v>
      </c>
      <c r="K147" s="148" t="s">
        <v>34</v>
      </c>
      <c r="L147" s="148" t="s">
        <v>2740</v>
      </c>
      <c r="M147" s="148" t="s">
        <v>2731</v>
      </c>
      <c r="N147" s="148" t="s">
        <v>2732</v>
      </c>
      <c r="O147" s="148" t="s">
        <v>2519</v>
      </c>
      <c r="P147" s="150" t="s">
        <v>2519</v>
      </c>
      <c r="Q147" s="148"/>
      <c r="R147" s="148"/>
      <c r="S147" s="148"/>
      <c r="T147" s="148"/>
      <c r="U147" s="148" t="s">
        <v>4543</v>
      </c>
    </row>
    <row r="148" spans="1:21">
      <c r="A148" s="147" t="s">
        <v>2946</v>
      </c>
      <c r="B148" s="148" t="s">
        <v>2947</v>
      </c>
      <c r="C148" s="148" t="s">
        <v>28</v>
      </c>
      <c r="D148" s="148">
        <v>2567</v>
      </c>
      <c r="E148" s="148" t="s">
        <v>2270</v>
      </c>
      <c r="F148" s="149">
        <v>243527</v>
      </c>
      <c r="G148" s="149" t="s">
        <v>2384</v>
      </c>
      <c r="H148" s="149">
        <v>243891</v>
      </c>
      <c r="I148" s="148" t="s">
        <v>36</v>
      </c>
      <c r="J148" s="148" t="s">
        <v>35</v>
      </c>
      <c r="K148" s="148" t="s">
        <v>34</v>
      </c>
      <c r="L148" s="148" t="s">
        <v>2740</v>
      </c>
      <c r="M148" s="148" t="s">
        <v>2731</v>
      </c>
      <c r="N148" s="148" t="s">
        <v>2732</v>
      </c>
      <c r="O148" s="148" t="s">
        <v>2519</v>
      </c>
      <c r="P148" s="150" t="s">
        <v>2519</v>
      </c>
      <c r="Q148" s="148"/>
      <c r="R148" s="148"/>
      <c r="S148" s="148"/>
      <c r="T148" s="148"/>
      <c r="U148" s="148" t="s">
        <v>4544</v>
      </c>
    </row>
    <row r="149" spans="1:21">
      <c r="A149" s="147" t="s">
        <v>2948</v>
      </c>
      <c r="B149" s="148" t="s">
        <v>2949</v>
      </c>
      <c r="C149" s="148" t="s">
        <v>28</v>
      </c>
      <c r="D149" s="148">
        <v>2567</v>
      </c>
      <c r="E149" s="148" t="s">
        <v>2270</v>
      </c>
      <c r="F149" s="149">
        <v>243527</v>
      </c>
      <c r="G149" s="149" t="s">
        <v>2384</v>
      </c>
      <c r="H149" s="149">
        <v>243891</v>
      </c>
      <c r="I149" s="148" t="s">
        <v>36</v>
      </c>
      <c r="J149" s="148" t="s">
        <v>35</v>
      </c>
      <c r="K149" s="148" t="s">
        <v>34</v>
      </c>
      <c r="L149" s="148" t="s">
        <v>2740</v>
      </c>
      <c r="M149" s="148" t="s">
        <v>2731</v>
      </c>
      <c r="N149" s="148" t="s">
        <v>2732</v>
      </c>
      <c r="O149" s="148" t="s">
        <v>2519</v>
      </c>
      <c r="P149" s="150" t="s">
        <v>2519</v>
      </c>
      <c r="Q149" s="148"/>
      <c r="R149" s="148"/>
      <c r="S149" s="148"/>
      <c r="T149" s="148"/>
      <c r="U149" s="148" t="s">
        <v>4545</v>
      </c>
    </row>
    <row r="150" spans="1:21">
      <c r="A150" s="147" t="s">
        <v>2950</v>
      </c>
      <c r="B150" s="148" t="s">
        <v>2951</v>
      </c>
      <c r="C150" s="148" t="s">
        <v>28</v>
      </c>
      <c r="D150" s="148">
        <v>2567</v>
      </c>
      <c r="E150" s="148" t="s">
        <v>2270</v>
      </c>
      <c r="F150" s="149">
        <v>243527</v>
      </c>
      <c r="G150" s="149" t="s">
        <v>2384</v>
      </c>
      <c r="H150" s="149">
        <v>243891</v>
      </c>
      <c r="I150" s="148" t="s">
        <v>36</v>
      </c>
      <c r="J150" s="148" t="s">
        <v>35</v>
      </c>
      <c r="K150" s="148" t="s">
        <v>34</v>
      </c>
      <c r="L150" s="148" t="s">
        <v>2740</v>
      </c>
      <c r="M150" s="148" t="s">
        <v>2731</v>
      </c>
      <c r="N150" s="148" t="s">
        <v>2732</v>
      </c>
      <c r="O150" s="148" t="s">
        <v>2519</v>
      </c>
      <c r="P150" s="150" t="s">
        <v>2519</v>
      </c>
      <c r="Q150" s="148"/>
      <c r="R150" s="148"/>
      <c r="S150" s="148"/>
      <c r="T150" s="148"/>
      <c r="U150" s="148" t="s">
        <v>4546</v>
      </c>
    </row>
    <row r="151" spans="1:21">
      <c r="A151" s="147" t="s">
        <v>2952</v>
      </c>
      <c r="B151" s="148" t="s">
        <v>2953</v>
      </c>
      <c r="C151" s="148" t="s">
        <v>28</v>
      </c>
      <c r="D151" s="148">
        <v>2567</v>
      </c>
      <c r="E151" s="148" t="s">
        <v>2270</v>
      </c>
      <c r="F151" s="149">
        <v>243527</v>
      </c>
      <c r="G151" s="149" t="s">
        <v>2384</v>
      </c>
      <c r="H151" s="149">
        <v>243891</v>
      </c>
      <c r="I151" s="148" t="s">
        <v>36</v>
      </c>
      <c r="J151" s="148" t="s">
        <v>35</v>
      </c>
      <c r="K151" s="148" t="s">
        <v>34</v>
      </c>
      <c r="L151" s="148" t="s">
        <v>2740</v>
      </c>
      <c r="M151" s="148" t="s">
        <v>2731</v>
      </c>
      <c r="N151" s="148" t="s">
        <v>2732</v>
      </c>
      <c r="O151" s="148" t="s">
        <v>2519</v>
      </c>
      <c r="P151" s="150" t="s">
        <v>2519</v>
      </c>
      <c r="Q151" s="148"/>
      <c r="R151" s="148"/>
      <c r="S151" s="148"/>
      <c r="T151" s="148"/>
      <c r="U151" s="148" t="s">
        <v>4547</v>
      </c>
    </row>
    <row r="152" spans="1:21">
      <c r="A152" s="147" t="s">
        <v>2954</v>
      </c>
      <c r="B152" s="148" t="s">
        <v>2955</v>
      </c>
      <c r="C152" s="148" t="s">
        <v>28</v>
      </c>
      <c r="D152" s="148">
        <v>2567</v>
      </c>
      <c r="E152" s="148" t="s">
        <v>2270</v>
      </c>
      <c r="F152" s="149">
        <v>243527</v>
      </c>
      <c r="G152" s="149" t="s">
        <v>2384</v>
      </c>
      <c r="H152" s="149">
        <v>243891</v>
      </c>
      <c r="I152" s="148" t="s">
        <v>36</v>
      </c>
      <c r="J152" s="148" t="s">
        <v>35</v>
      </c>
      <c r="K152" s="148" t="s">
        <v>34</v>
      </c>
      <c r="L152" s="148" t="s">
        <v>2740</v>
      </c>
      <c r="M152" s="148" t="s">
        <v>2731</v>
      </c>
      <c r="N152" s="148" t="s">
        <v>2732</v>
      </c>
      <c r="O152" s="148" t="s">
        <v>2519</v>
      </c>
      <c r="P152" s="150" t="s">
        <v>2519</v>
      </c>
      <c r="Q152" s="148"/>
      <c r="R152" s="148"/>
      <c r="S152" s="148"/>
      <c r="T152" s="148"/>
      <c r="U152" s="148" t="s">
        <v>4548</v>
      </c>
    </row>
    <row r="153" spans="1:21">
      <c r="A153" s="147" t="s">
        <v>2956</v>
      </c>
      <c r="B153" s="148" t="s">
        <v>2957</v>
      </c>
      <c r="C153" s="148" t="s">
        <v>28</v>
      </c>
      <c r="D153" s="148">
        <v>2567</v>
      </c>
      <c r="E153" s="148" t="s">
        <v>2270</v>
      </c>
      <c r="F153" s="149">
        <v>243527</v>
      </c>
      <c r="G153" s="149" t="s">
        <v>2384</v>
      </c>
      <c r="H153" s="149">
        <v>243891</v>
      </c>
      <c r="I153" s="148" t="s">
        <v>36</v>
      </c>
      <c r="J153" s="148" t="s">
        <v>35</v>
      </c>
      <c r="K153" s="148" t="s">
        <v>34</v>
      </c>
      <c r="L153" s="148" t="s">
        <v>2740</v>
      </c>
      <c r="M153" s="148" t="s">
        <v>2731</v>
      </c>
      <c r="N153" s="148" t="s">
        <v>2732</v>
      </c>
      <c r="O153" s="148" t="s">
        <v>2519</v>
      </c>
      <c r="P153" s="150" t="s">
        <v>2519</v>
      </c>
      <c r="Q153" s="148"/>
      <c r="R153" s="148"/>
      <c r="S153" s="148"/>
      <c r="T153" s="148"/>
      <c r="U153" s="148" t="s">
        <v>4549</v>
      </c>
    </row>
    <row r="154" spans="1:21">
      <c r="A154" s="147" t="s">
        <v>2958</v>
      </c>
      <c r="B154" s="148" t="s">
        <v>2959</v>
      </c>
      <c r="C154" s="148" t="s">
        <v>28</v>
      </c>
      <c r="D154" s="148">
        <v>2567</v>
      </c>
      <c r="E154" s="148" t="s">
        <v>2270</v>
      </c>
      <c r="F154" s="149">
        <v>243527</v>
      </c>
      <c r="G154" s="149" t="s">
        <v>2384</v>
      </c>
      <c r="H154" s="149">
        <v>243891</v>
      </c>
      <c r="I154" s="148" t="s">
        <v>36</v>
      </c>
      <c r="J154" s="148" t="s">
        <v>35</v>
      </c>
      <c r="K154" s="148" t="s">
        <v>34</v>
      </c>
      <c r="L154" s="148" t="s">
        <v>2740</v>
      </c>
      <c r="M154" s="148" t="s">
        <v>2731</v>
      </c>
      <c r="N154" s="148" t="s">
        <v>2732</v>
      </c>
      <c r="O154" s="148" t="s">
        <v>2519</v>
      </c>
      <c r="P154" s="150" t="s">
        <v>2519</v>
      </c>
      <c r="Q154" s="148"/>
      <c r="R154" s="148"/>
      <c r="S154" s="148"/>
      <c r="T154" s="148"/>
      <c r="U154" s="148" t="s">
        <v>4550</v>
      </c>
    </row>
    <row r="155" spans="1:21">
      <c r="A155" s="147" t="s">
        <v>2960</v>
      </c>
      <c r="B155" s="148" t="s">
        <v>2961</v>
      </c>
      <c r="C155" s="148" t="s">
        <v>28</v>
      </c>
      <c r="D155" s="148">
        <v>2567</v>
      </c>
      <c r="E155" s="148" t="s">
        <v>2270</v>
      </c>
      <c r="F155" s="149">
        <v>243527</v>
      </c>
      <c r="G155" s="149" t="s">
        <v>2384</v>
      </c>
      <c r="H155" s="149">
        <v>243891</v>
      </c>
      <c r="I155" s="148" t="s">
        <v>36</v>
      </c>
      <c r="J155" s="148" t="s">
        <v>35</v>
      </c>
      <c r="K155" s="148" t="s">
        <v>34</v>
      </c>
      <c r="L155" s="148" t="s">
        <v>2740</v>
      </c>
      <c r="M155" s="148" t="s">
        <v>2731</v>
      </c>
      <c r="N155" s="148" t="s">
        <v>2732</v>
      </c>
      <c r="O155" s="148" t="s">
        <v>2519</v>
      </c>
      <c r="P155" s="150" t="s">
        <v>2519</v>
      </c>
      <c r="Q155" s="148"/>
      <c r="R155" s="148"/>
      <c r="S155" s="148"/>
      <c r="T155" s="148"/>
      <c r="U155" s="148" t="s">
        <v>4551</v>
      </c>
    </row>
    <row r="156" spans="1:21">
      <c r="A156" s="147" t="s">
        <v>2962</v>
      </c>
      <c r="B156" s="148" t="s">
        <v>2963</v>
      </c>
      <c r="C156" s="148" t="s">
        <v>28</v>
      </c>
      <c r="D156" s="148">
        <v>2567</v>
      </c>
      <c r="E156" s="148" t="s">
        <v>2270</v>
      </c>
      <c r="F156" s="149">
        <v>243527</v>
      </c>
      <c r="G156" s="149" t="s">
        <v>2384</v>
      </c>
      <c r="H156" s="149">
        <v>243891</v>
      </c>
      <c r="I156" s="148" t="s">
        <v>36</v>
      </c>
      <c r="J156" s="148" t="s">
        <v>35</v>
      </c>
      <c r="K156" s="148" t="s">
        <v>34</v>
      </c>
      <c r="L156" s="148" t="s">
        <v>2740</v>
      </c>
      <c r="M156" s="148" t="s">
        <v>2731</v>
      </c>
      <c r="N156" s="148" t="s">
        <v>2732</v>
      </c>
      <c r="O156" s="148" t="s">
        <v>2519</v>
      </c>
      <c r="P156" s="150" t="s">
        <v>2519</v>
      </c>
      <c r="Q156" s="148"/>
      <c r="R156" s="148"/>
      <c r="S156" s="148"/>
      <c r="T156" s="148"/>
      <c r="U156" s="148" t="s">
        <v>4552</v>
      </c>
    </row>
    <row r="157" spans="1:21">
      <c r="A157" s="147" t="s">
        <v>2964</v>
      </c>
      <c r="B157" s="148" t="s">
        <v>2965</v>
      </c>
      <c r="C157" s="148" t="s">
        <v>28</v>
      </c>
      <c r="D157" s="148">
        <v>2567</v>
      </c>
      <c r="E157" s="148" t="s">
        <v>2270</v>
      </c>
      <c r="F157" s="149">
        <v>243527</v>
      </c>
      <c r="G157" s="149" t="s">
        <v>2384</v>
      </c>
      <c r="H157" s="149">
        <v>243891</v>
      </c>
      <c r="I157" s="148" t="s">
        <v>36</v>
      </c>
      <c r="J157" s="148" t="s">
        <v>35</v>
      </c>
      <c r="K157" s="148" t="s">
        <v>34</v>
      </c>
      <c r="L157" s="148" t="s">
        <v>2740</v>
      </c>
      <c r="M157" s="148" t="s">
        <v>2731</v>
      </c>
      <c r="N157" s="148" t="s">
        <v>2732</v>
      </c>
      <c r="O157" s="148" t="s">
        <v>2519</v>
      </c>
      <c r="P157" s="150" t="s">
        <v>2519</v>
      </c>
      <c r="Q157" s="148"/>
      <c r="R157" s="148"/>
      <c r="S157" s="148"/>
      <c r="T157" s="148"/>
      <c r="U157" s="148" t="s">
        <v>4553</v>
      </c>
    </row>
    <row r="158" spans="1:21">
      <c r="A158" s="147" t="s">
        <v>2966</v>
      </c>
      <c r="B158" s="148" t="s">
        <v>2967</v>
      </c>
      <c r="C158" s="148" t="s">
        <v>28</v>
      </c>
      <c r="D158" s="148">
        <v>2567</v>
      </c>
      <c r="E158" s="148" t="s">
        <v>2270</v>
      </c>
      <c r="F158" s="149">
        <v>243527</v>
      </c>
      <c r="G158" s="149" t="s">
        <v>2384</v>
      </c>
      <c r="H158" s="149">
        <v>243891</v>
      </c>
      <c r="I158" s="148" t="s">
        <v>36</v>
      </c>
      <c r="J158" s="148" t="s">
        <v>35</v>
      </c>
      <c r="K158" s="148" t="s">
        <v>34</v>
      </c>
      <c r="L158" s="148" t="s">
        <v>2740</v>
      </c>
      <c r="M158" s="148" t="s">
        <v>2731</v>
      </c>
      <c r="N158" s="148" t="s">
        <v>2732</v>
      </c>
      <c r="O158" s="148" t="s">
        <v>2519</v>
      </c>
      <c r="P158" s="150" t="s">
        <v>2519</v>
      </c>
      <c r="Q158" s="148"/>
      <c r="R158" s="148"/>
      <c r="S158" s="148"/>
      <c r="T158" s="148"/>
      <c r="U158" s="148" t="s">
        <v>4554</v>
      </c>
    </row>
    <row r="159" spans="1:21">
      <c r="A159" s="147" t="s">
        <v>2968</v>
      </c>
      <c r="B159" s="148" t="s">
        <v>2969</v>
      </c>
      <c r="C159" s="148" t="s">
        <v>28</v>
      </c>
      <c r="D159" s="148">
        <v>2567</v>
      </c>
      <c r="E159" s="148" t="s">
        <v>2270</v>
      </c>
      <c r="F159" s="149">
        <v>243527</v>
      </c>
      <c r="G159" s="149" t="s">
        <v>2384</v>
      </c>
      <c r="H159" s="149">
        <v>243891</v>
      </c>
      <c r="I159" s="148" t="s">
        <v>36</v>
      </c>
      <c r="J159" s="148" t="s">
        <v>35</v>
      </c>
      <c r="K159" s="148" t="s">
        <v>34</v>
      </c>
      <c r="L159" s="148" t="s">
        <v>2740</v>
      </c>
      <c r="M159" s="148" t="s">
        <v>2731</v>
      </c>
      <c r="N159" s="148" t="s">
        <v>2732</v>
      </c>
      <c r="O159" s="148" t="s">
        <v>2519</v>
      </c>
      <c r="P159" s="150" t="s">
        <v>2519</v>
      </c>
      <c r="Q159" s="148"/>
      <c r="R159" s="148"/>
      <c r="S159" s="148"/>
      <c r="T159" s="148"/>
      <c r="U159" s="148" t="s">
        <v>4555</v>
      </c>
    </row>
    <row r="160" spans="1:21">
      <c r="A160" s="147" t="s">
        <v>2970</v>
      </c>
      <c r="B160" s="148" t="s">
        <v>2971</v>
      </c>
      <c r="C160" s="148" t="s">
        <v>28</v>
      </c>
      <c r="D160" s="148">
        <v>2567</v>
      </c>
      <c r="E160" s="148" t="s">
        <v>2270</v>
      </c>
      <c r="F160" s="149">
        <v>243527</v>
      </c>
      <c r="G160" s="149" t="s">
        <v>2384</v>
      </c>
      <c r="H160" s="149">
        <v>243891</v>
      </c>
      <c r="I160" s="148" t="s">
        <v>36</v>
      </c>
      <c r="J160" s="148" t="s">
        <v>35</v>
      </c>
      <c r="K160" s="148" t="s">
        <v>34</v>
      </c>
      <c r="L160" s="148" t="s">
        <v>2740</v>
      </c>
      <c r="M160" s="148" t="s">
        <v>2731</v>
      </c>
      <c r="N160" s="148" t="s">
        <v>2732</v>
      </c>
      <c r="O160" s="148" t="s">
        <v>2519</v>
      </c>
      <c r="P160" s="150" t="s">
        <v>2519</v>
      </c>
      <c r="Q160" s="148"/>
      <c r="R160" s="148"/>
      <c r="S160" s="148"/>
      <c r="T160" s="148"/>
      <c r="U160" s="148" t="s">
        <v>4556</v>
      </c>
    </row>
    <row r="161" spans="1:21">
      <c r="A161" s="147" t="s">
        <v>2972</v>
      </c>
      <c r="B161" s="148" t="s">
        <v>2973</v>
      </c>
      <c r="C161" s="148" t="s">
        <v>28</v>
      </c>
      <c r="D161" s="148">
        <v>2567</v>
      </c>
      <c r="E161" s="148" t="s">
        <v>2270</v>
      </c>
      <c r="F161" s="149">
        <v>243527</v>
      </c>
      <c r="G161" s="149" t="s">
        <v>2384</v>
      </c>
      <c r="H161" s="149">
        <v>243891</v>
      </c>
      <c r="I161" s="148" t="s">
        <v>36</v>
      </c>
      <c r="J161" s="148" t="s">
        <v>35</v>
      </c>
      <c r="K161" s="148" t="s">
        <v>34</v>
      </c>
      <c r="L161" s="148" t="s">
        <v>2740</v>
      </c>
      <c r="M161" s="148" t="s">
        <v>2731</v>
      </c>
      <c r="N161" s="148" t="s">
        <v>2732</v>
      </c>
      <c r="O161" s="148" t="s">
        <v>2519</v>
      </c>
      <c r="P161" s="150" t="s">
        <v>2519</v>
      </c>
      <c r="Q161" s="148"/>
      <c r="R161" s="148"/>
      <c r="S161" s="148"/>
      <c r="T161" s="148"/>
      <c r="U161" s="148" t="s">
        <v>4557</v>
      </c>
    </row>
    <row r="162" spans="1:21">
      <c r="A162" s="147" t="s">
        <v>2974</v>
      </c>
      <c r="B162" s="148" t="s">
        <v>2975</v>
      </c>
      <c r="C162" s="148" t="s">
        <v>28</v>
      </c>
      <c r="D162" s="148">
        <v>2567</v>
      </c>
      <c r="E162" s="148" t="s">
        <v>2270</v>
      </c>
      <c r="F162" s="149">
        <v>243527</v>
      </c>
      <c r="G162" s="149" t="s">
        <v>2384</v>
      </c>
      <c r="H162" s="149">
        <v>243891</v>
      </c>
      <c r="I162" s="148" t="s">
        <v>36</v>
      </c>
      <c r="J162" s="148" t="s">
        <v>35</v>
      </c>
      <c r="K162" s="148" t="s">
        <v>34</v>
      </c>
      <c r="L162" s="148" t="s">
        <v>2740</v>
      </c>
      <c r="M162" s="148" t="s">
        <v>2731</v>
      </c>
      <c r="N162" s="148" t="s">
        <v>2732</v>
      </c>
      <c r="O162" s="148" t="s">
        <v>2519</v>
      </c>
      <c r="P162" s="150" t="s">
        <v>2519</v>
      </c>
      <c r="Q162" s="148"/>
      <c r="R162" s="148"/>
      <c r="S162" s="148"/>
      <c r="T162" s="148"/>
      <c r="U162" s="148" t="s">
        <v>4558</v>
      </c>
    </row>
    <row r="163" spans="1:21">
      <c r="A163" s="147" t="s">
        <v>2976</v>
      </c>
      <c r="B163" s="148" t="s">
        <v>2977</v>
      </c>
      <c r="C163" s="148" t="s">
        <v>28</v>
      </c>
      <c r="D163" s="148">
        <v>2567</v>
      </c>
      <c r="E163" s="148" t="s">
        <v>2270</v>
      </c>
      <c r="F163" s="149">
        <v>243527</v>
      </c>
      <c r="G163" s="149" t="s">
        <v>2384</v>
      </c>
      <c r="H163" s="149">
        <v>243891</v>
      </c>
      <c r="I163" s="148" t="s">
        <v>36</v>
      </c>
      <c r="J163" s="148" t="s">
        <v>35</v>
      </c>
      <c r="K163" s="148" t="s">
        <v>34</v>
      </c>
      <c r="L163" s="148" t="s">
        <v>2740</v>
      </c>
      <c r="M163" s="148" t="s">
        <v>2731</v>
      </c>
      <c r="N163" s="148" t="s">
        <v>2732</v>
      </c>
      <c r="O163" s="148" t="s">
        <v>2519</v>
      </c>
      <c r="P163" s="150" t="s">
        <v>2519</v>
      </c>
      <c r="Q163" s="148"/>
      <c r="R163" s="148"/>
      <c r="S163" s="148"/>
      <c r="T163" s="148"/>
      <c r="U163" s="148" t="s">
        <v>4559</v>
      </c>
    </row>
    <row r="164" spans="1:21">
      <c r="A164" s="147" t="s">
        <v>2978</v>
      </c>
      <c r="B164" s="148" t="s">
        <v>2979</v>
      </c>
      <c r="C164" s="148" t="s">
        <v>28</v>
      </c>
      <c r="D164" s="148">
        <v>2567</v>
      </c>
      <c r="E164" s="148" t="s">
        <v>2270</v>
      </c>
      <c r="F164" s="149">
        <v>243527</v>
      </c>
      <c r="G164" s="149" t="s">
        <v>2384</v>
      </c>
      <c r="H164" s="149">
        <v>243891</v>
      </c>
      <c r="I164" s="148" t="s">
        <v>36</v>
      </c>
      <c r="J164" s="148" t="s">
        <v>35</v>
      </c>
      <c r="K164" s="148" t="s">
        <v>34</v>
      </c>
      <c r="L164" s="148" t="s">
        <v>2740</v>
      </c>
      <c r="M164" s="148" t="s">
        <v>2731</v>
      </c>
      <c r="N164" s="148" t="s">
        <v>2732</v>
      </c>
      <c r="O164" s="148" t="s">
        <v>2519</v>
      </c>
      <c r="P164" s="150" t="s">
        <v>2519</v>
      </c>
      <c r="Q164" s="148"/>
      <c r="R164" s="148"/>
      <c r="S164" s="148"/>
      <c r="T164" s="148"/>
      <c r="U164" s="148" t="s">
        <v>4560</v>
      </c>
    </row>
    <row r="165" spans="1:21">
      <c r="A165" s="147" t="s">
        <v>2980</v>
      </c>
      <c r="B165" s="148" t="s">
        <v>2981</v>
      </c>
      <c r="C165" s="148" t="s">
        <v>28</v>
      </c>
      <c r="D165" s="148">
        <v>2567</v>
      </c>
      <c r="E165" s="148" t="s">
        <v>2270</v>
      </c>
      <c r="F165" s="149">
        <v>243527</v>
      </c>
      <c r="G165" s="149" t="s">
        <v>2384</v>
      </c>
      <c r="H165" s="149">
        <v>243891</v>
      </c>
      <c r="I165" s="148" t="s">
        <v>36</v>
      </c>
      <c r="J165" s="148" t="s">
        <v>35</v>
      </c>
      <c r="K165" s="148" t="s">
        <v>34</v>
      </c>
      <c r="L165" s="148" t="s">
        <v>2740</v>
      </c>
      <c r="M165" s="148" t="s">
        <v>2731</v>
      </c>
      <c r="N165" s="148" t="s">
        <v>2732</v>
      </c>
      <c r="O165" s="148" t="s">
        <v>2519</v>
      </c>
      <c r="P165" s="150" t="s">
        <v>2519</v>
      </c>
      <c r="Q165" s="148"/>
      <c r="R165" s="148"/>
      <c r="S165" s="148"/>
      <c r="T165" s="148"/>
      <c r="U165" s="148" t="s">
        <v>4561</v>
      </c>
    </row>
    <row r="166" spans="1:21">
      <c r="A166" s="147" t="s">
        <v>2982</v>
      </c>
      <c r="B166" s="148" t="s">
        <v>2983</v>
      </c>
      <c r="C166" s="148" t="s">
        <v>28</v>
      </c>
      <c r="D166" s="148">
        <v>2567</v>
      </c>
      <c r="E166" s="148" t="s">
        <v>2270</v>
      </c>
      <c r="F166" s="149">
        <v>243527</v>
      </c>
      <c r="G166" s="149" t="s">
        <v>2384</v>
      </c>
      <c r="H166" s="149">
        <v>243891</v>
      </c>
      <c r="I166" s="148" t="s">
        <v>36</v>
      </c>
      <c r="J166" s="148" t="s">
        <v>35</v>
      </c>
      <c r="K166" s="148" t="s">
        <v>34</v>
      </c>
      <c r="L166" s="148" t="s">
        <v>2740</v>
      </c>
      <c r="M166" s="148" t="s">
        <v>2731</v>
      </c>
      <c r="N166" s="148" t="s">
        <v>2732</v>
      </c>
      <c r="O166" s="148" t="s">
        <v>2519</v>
      </c>
      <c r="P166" s="150" t="s">
        <v>2519</v>
      </c>
      <c r="Q166" s="148"/>
      <c r="R166" s="148"/>
      <c r="S166" s="148"/>
      <c r="T166" s="148"/>
      <c r="U166" s="148" t="s">
        <v>4562</v>
      </c>
    </row>
    <row r="167" spans="1:21">
      <c r="A167" s="147" t="s">
        <v>2984</v>
      </c>
      <c r="B167" s="148" t="s">
        <v>2985</v>
      </c>
      <c r="C167" s="148" t="s">
        <v>28</v>
      </c>
      <c r="D167" s="148">
        <v>2567</v>
      </c>
      <c r="E167" s="148" t="s">
        <v>2270</v>
      </c>
      <c r="F167" s="149">
        <v>243527</v>
      </c>
      <c r="G167" s="149" t="s">
        <v>2384</v>
      </c>
      <c r="H167" s="149">
        <v>243891</v>
      </c>
      <c r="I167" s="148" t="s">
        <v>36</v>
      </c>
      <c r="J167" s="148" t="s">
        <v>35</v>
      </c>
      <c r="K167" s="148" t="s">
        <v>34</v>
      </c>
      <c r="L167" s="148" t="s">
        <v>2740</v>
      </c>
      <c r="M167" s="148" t="s">
        <v>2731</v>
      </c>
      <c r="N167" s="148" t="s">
        <v>2732</v>
      </c>
      <c r="O167" s="148" t="s">
        <v>2519</v>
      </c>
      <c r="P167" s="150" t="s">
        <v>2519</v>
      </c>
      <c r="Q167" s="148"/>
      <c r="R167" s="148"/>
      <c r="S167" s="148"/>
      <c r="T167" s="148"/>
      <c r="U167" s="148" t="s">
        <v>4563</v>
      </c>
    </row>
    <row r="168" spans="1:21">
      <c r="A168" s="147" t="s">
        <v>2986</v>
      </c>
      <c r="B168" s="148" t="s">
        <v>2987</v>
      </c>
      <c r="C168" s="148" t="s">
        <v>28</v>
      </c>
      <c r="D168" s="148">
        <v>2567</v>
      </c>
      <c r="E168" s="148" t="s">
        <v>2270</v>
      </c>
      <c r="F168" s="149">
        <v>243527</v>
      </c>
      <c r="G168" s="149" t="s">
        <v>2384</v>
      </c>
      <c r="H168" s="149">
        <v>243891</v>
      </c>
      <c r="I168" s="148" t="s">
        <v>36</v>
      </c>
      <c r="J168" s="148" t="s">
        <v>35</v>
      </c>
      <c r="K168" s="148" t="s">
        <v>34</v>
      </c>
      <c r="L168" s="148" t="s">
        <v>2740</v>
      </c>
      <c r="M168" s="148" t="s">
        <v>2731</v>
      </c>
      <c r="N168" s="148" t="s">
        <v>2732</v>
      </c>
      <c r="O168" s="148" t="s">
        <v>2519</v>
      </c>
      <c r="P168" s="150" t="s">
        <v>2519</v>
      </c>
      <c r="Q168" s="148"/>
      <c r="R168" s="148"/>
      <c r="S168" s="148"/>
      <c r="T168" s="148"/>
      <c r="U168" s="148" t="s">
        <v>4564</v>
      </c>
    </row>
    <row r="169" spans="1:21">
      <c r="A169" s="147" t="s">
        <v>2988</v>
      </c>
      <c r="B169" s="148" t="s">
        <v>2989</v>
      </c>
      <c r="C169" s="148" t="s">
        <v>28</v>
      </c>
      <c r="D169" s="148">
        <v>2567</v>
      </c>
      <c r="E169" s="148" t="s">
        <v>2270</v>
      </c>
      <c r="F169" s="149">
        <v>243527</v>
      </c>
      <c r="G169" s="149" t="s">
        <v>2384</v>
      </c>
      <c r="H169" s="149">
        <v>243891</v>
      </c>
      <c r="I169" s="148" t="s">
        <v>36</v>
      </c>
      <c r="J169" s="148" t="s">
        <v>35</v>
      </c>
      <c r="K169" s="148" t="s">
        <v>34</v>
      </c>
      <c r="L169" s="148" t="s">
        <v>2740</v>
      </c>
      <c r="M169" s="148" t="s">
        <v>2731</v>
      </c>
      <c r="N169" s="148" t="s">
        <v>2732</v>
      </c>
      <c r="O169" s="148" t="s">
        <v>2519</v>
      </c>
      <c r="P169" s="150" t="s">
        <v>2519</v>
      </c>
      <c r="Q169" s="148"/>
      <c r="R169" s="148"/>
      <c r="S169" s="148"/>
      <c r="T169" s="148"/>
      <c r="U169" s="148" t="s">
        <v>4565</v>
      </c>
    </row>
    <row r="170" spans="1:21">
      <c r="A170" s="147" t="s">
        <v>2990</v>
      </c>
      <c r="B170" s="148" t="s">
        <v>2991</v>
      </c>
      <c r="C170" s="148" t="s">
        <v>28</v>
      </c>
      <c r="D170" s="148">
        <v>2567</v>
      </c>
      <c r="E170" s="148" t="s">
        <v>2270</v>
      </c>
      <c r="F170" s="149">
        <v>243527</v>
      </c>
      <c r="G170" s="149" t="s">
        <v>2384</v>
      </c>
      <c r="H170" s="149">
        <v>243891</v>
      </c>
      <c r="I170" s="148" t="s">
        <v>36</v>
      </c>
      <c r="J170" s="148" t="s">
        <v>35</v>
      </c>
      <c r="K170" s="148" t="s">
        <v>34</v>
      </c>
      <c r="L170" s="148" t="s">
        <v>2740</v>
      </c>
      <c r="M170" s="148" t="s">
        <v>2731</v>
      </c>
      <c r="N170" s="148" t="s">
        <v>2732</v>
      </c>
      <c r="O170" s="148" t="s">
        <v>2519</v>
      </c>
      <c r="P170" s="150" t="s">
        <v>2519</v>
      </c>
      <c r="Q170" s="148"/>
      <c r="R170" s="148"/>
      <c r="S170" s="148"/>
      <c r="T170" s="148"/>
      <c r="U170" s="148" t="s">
        <v>4566</v>
      </c>
    </row>
    <row r="171" spans="1:21">
      <c r="A171" s="147" t="s">
        <v>2992</v>
      </c>
      <c r="B171" s="148" t="s">
        <v>2993</v>
      </c>
      <c r="C171" s="148" t="s">
        <v>28</v>
      </c>
      <c r="D171" s="148">
        <v>2567</v>
      </c>
      <c r="E171" s="148" t="s">
        <v>2270</v>
      </c>
      <c r="F171" s="149">
        <v>243527</v>
      </c>
      <c r="G171" s="149" t="s">
        <v>2384</v>
      </c>
      <c r="H171" s="149">
        <v>243891</v>
      </c>
      <c r="I171" s="148" t="s">
        <v>36</v>
      </c>
      <c r="J171" s="148" t="s">
        <v>35</v>
      </c>
      <c r="K171" s="148" t="s">
        <v>34</v>
      </c>
      <c r="L171" s="148" t="s">
        <v>2740</v>
      </c>
      <c r="M171" s="148" t="s">
        <v>2731</v>
      </c>
      <c r="N171" s="148" t="s">
        <v>2732</v>
      </c>
      <c r="O171" s="148" t="s">
        <v>2519</v>
      </c>
      <c r="P171" s="150" t="s">
        <v>2519</v>
      </c>
      <c r="Q171" s="148"/>
      <c r="R171" s="148"/>
      <c r="S171" s="148"/>
      <c r="T171" s="148"/>
      <c r="U171" s="148" t="s">
        <v>4567</v>
      </c>
    </row>
    <row r="172" spans="1:21">
      <c r="A172" s="147" t="s">
        <v>2994</v>
      </c>
      <c r="B172" s="148" t="s">
        <v>2995</v>
      </c>
      <c r="C172" s="148" t="s">
        <v>28</v>
      </c>
      <c r="D172" s="148">
        <v>2567</v>
      </c>
      <c r="E172" s="148" t="s">
        <v>2270</v>
      </c>
      <c r="F172" s="149">
        <v>243527</v>
      </c>
      <c r="G172" s="149" t="s">
        <v>2384</v>
      </c>
      <c r="H172" s="149">
        <v>243891</v>
      </c>
      <c r="I172" s="148" t="s">
        <v>36</v>
      </c>
      <c r="J172" s="148" t="s">
        <v>35</v>
      </c>
      <c r="K172" s="148" t="s">
        <v>34</v>
      </c>
      <c r="L172" s="148" t="s">
        <v>2740</v>
      </c>
      <c r="M172" s="148" t="s">
        <v>2731</v>
      </c>
      <c r="N172" s="148" t="s">
        <v>2732</v>
      </c>
      <c r="O172" s="148" t="s">
        <v>2519</v>
      </c>
      <c r="P172" s="150" t="s">
        <v>2519</v>
      </c>
      <c r="Q172" s="148"/>
      <c r="R172" s="148"/>
      <c r="S172" s="148"/>
      <c r="T172" s="148"/>
      <c r="U172" s="148" t="s">
        <v>4568</v>
      </c>
    </row>
    <row r="173" spans="1:21">
      <c r="A173" s="147" t="s">
        <v>2996</v>
      </c>
      <c r="B173" s="148" t="s">
        <v>2997</v>
      </c>
      <c r="C173" s="148" t="s">
        <v>28</v>
      </c>
      <c r="D173" s="148">
        <v>2567</v>
      </c>
      <c r="E173" s="148" t="s">
        <v>2270</v>
      </c>
      <c r="F173" s="149">
        <v>243527</v>
      </c>
      <c r="G173" s="149" t="s">
        <v>2384</v>
      </c>
      <c r="H173" s="149">
        <v>243891</v>
      </c>
      <c r="I173" s="148" t="s">
        <v>36</v>
      </c>
      <c r="J173" s="148" t="s">
        <v>35</v>
      </c>
      <c r="K173" s="148" t="s">
        <v>34</v>
      </c>
      <c r="L173" s="148" t="s">
        <v>2740</v>
      </c>
      <c r="M173" s="148" t="s">
        <v>2731</v>
      </c>
      <c r="N173" s="148" t="s">
        <v>2732</v>
      </c>
      <c r="O173" s="148" t="s">
        <v>2519</v>
      </c>
      <c r="P173" s="150" t="s">
        <v>2519</v>
      </c>
      <c r="Q173" s="148"/>
      <c r="R173" s="148"/>
      <c r="S173" s="148"/>
      <c r="T173" s="148"/>
      <c r="U173" s="148" t="s">
        <v>4569</v>
      </c>
    </row>
    <row r="174" spans="1:21">
      <c r="A174" s="147" t="s">
        <v>2998</v>
      </c>
      <c r="B174" s="148" t="s">
        <v>2999</v>
      </c>
      <c r="C174" s="148" t="s">
        <v>28</v>
      </c>
      <c r="D174" s="148">
        <v>2567</v>
      </c>
      <c r="E174" s="148" t="s">
        <v>2270</v>
      </c>
      <c r="F174" s="149">
        <v>243527</v>
      </c>
      <c r="G174" s="149" t="s">
        <v>2384</v>
      </c>
      <c r="H174" s="149">
        <v>243891</v>
      </c>
      <c r="I174" s="148" t="s">
        <v>36</v>
      </c>
      <c r="J174" s="148" t="s">
        <v>35</v>
      </c>
      <c r="K174" s="148" t="s">
        <v>34</v>
      </c>
      <c r="L174" s="148" t="s">
        <v>2740</v>
      </c>
      <c r="M174" s="148" t="s">
        <v>2731</v>
      </c>
      <c r="N174" s="148" t="s">
        <v>2732</v>
      </c>
      <c r="O174" s="148" t="s">
        <v>2519</v>
      </c>
      <c r="P174" s="150" t="s">
        <v>2519</v>
      </c>
      <c r="Q174" s="148"/>
      <c r="R174" s="148"/>
      <c r="S174" s="148"/>
      <c r="T174" s="148"/>
      <c r="U174" s="148" t="s">
        <v>4570</v>
      </c>
    </row>
    <row r="175" spans="1:21">
      <c r="A175" s="147" t="s">
        <v>3000</v>
      </c>
      <c r="B175" s="148" t="s">
        <v>3001</v>
      </c>
      <c r="C175" s="148" t="s">
        <v>28</v>
      </c>
      <c r="D175" s="148">
        <v>2567</v>
      </c>
      <c r="E175" s="148" t="s">
        <v>2270</v>
      </c>
      <c r="F175" s="149">
        <v>243527</v>
      </c>
      <c r="G175" s="149" t="s">
        <v>2384</v>
      </c>
      <c r="H175" s="149">
        <v>243891</v>
      </c>
      <c r="I175" s="148" t="s">
        <v>36</v>
      </c>
      <c r="J175" s="148" t="s">
        <v>35</v>
      </c>
      <c r="K175" s="148" t="s">
        <v>34</v>
      </c>
      <c r="L175" s="148" t="s">
        <v>2740</v>
      </c>
      <c r="M175" s="148" t="s">
        <v>2731</v>
      </c>
      <c r="N175" s="148" t="s">
        <v>2732</v>
      </c>
      <c r="O175" s="148" t="s">
        <v>2519</v>
      </c>
      <c r="P175" s="150" t="s">
        <v>2519</v>
      </c>
      <c r="Q175" s="148"/>
      <c r="R175" s="148"/>
      <c r="S175" s="148"/>
      <c r="T175" s="148"/>
      <c r="U175" s="148" t="s">
        <v>4571</v>
      </c>
    </row>
    <row r="176" spans="1:21">
      <c r="A176" s="147" t="s">
        <v>3002</v>
      </c>
      <c r="B176" s="148" t="s">
        <v>3003</v>
      </c>
      <c r="C176" s="148" t="s">
        <v>28</v>
      </c>
      <c r="D176" s="148">
        <v>2567</v>
      </c>
      <c r="E176" s="148" t="s">
        <v>2270</v>
      </c>
      <c r="F176" s="149">
        <v>243527</v>
      </c>
      <c r="G176" s="149" t="s">
        <v>2384</v>
      </c>
      <c r="H176" s="149">
        <v>243891</v>
      </c>
      <c r="I176" s="148" t="s">
        <v>36</v>
      </c>
      <c r="J176" s="148" t="s">
        <v>35</v>
      </c>
      <c r="K176" s="148" t="s">
        <v>34</v>
      </c>
      <c r="L176" s="148" t="s">
        <v>2740</v>
      </c>
      <c r="M176" s="148" t="s">
        <v>2731</v>
      </c>
      <c r="N176" s="148" t="s">
        <v>2732</v>
      </c>
      <c r="O176" s="148" t="s">
        <v>2519</v>
      </c>
      <c r="P176" s="150" t="s">
        <v>2519</v>
      </c>
      <c r="Q176" s="148"/>
      <c r="R176" s="148"/>
      <c r="S176" s="148"/>
      <c r="T176" s="148"/>
      <c r="U176" s="148" t="s">
        <v>4572</v>
      </c>
    </row>
    <row r="177" spans="1:21">
      <c r="A177" s="147" t="s">
        <v>3004</v>
      </c>
      <c r="B177" s="148" t="s">
        <v>3005</v>
      </c>
      <c r="C177" s="148" t="s">
        <v>28</v>
      </c>
      <c r="D177" s="148">
        <v>2567</v>
      </c>
      <c r="E177" s="148" t="s">
        <v>2270</v>
      </c>
      <c r="F177" s="149">
        <v>243527</v>
      </c>
      <c r="G177" s="149" t="s">
        <v>2384</v>
      </c>
      <c r="H177" s="149">
        <v>243891</v>
      </c>
      <c r="I177" s="148" t="s">
        <v>36</v>
      </c>
      <c r="J177" s="148" t="s">
        <v>35</v>
      </c>
      <c r="K177" s="148" t="s">
        <v>34</v>
      </c>
      <c r="L177" s="148" t="s">
        <v>2740</v>
      </c>
      <c r="M177" s="148" t="s">
        <v>2731</v>
      </c>
      <c r="N177" s="148" t="s">
        <v>2732</v>
      </c>
      <c r="O177" s="148" t="s">
        <v>2519</v>
      </c>
      <c r="P177" s="150" t="s">
        <v>2519</v>
      </c>
      <c r="Q177" s="148"/>
      <c r="R177" s="148"/>
      <c r="S177" s="148"/>
      <c r="T177" s="148"/>
      <c r="U177" s="148" t="s">
        <v>4573</v>
      </c>
    </row>
    <row r="178" spans="1:21">
      <c r="A178" s="147" t="s">
        <v>3006</v>
      </c>
      <c r="B178" s="148" t="s">
        <v>3007</v>
      </c>
      <c r="C178" s="148" t="s">
        <v>28</v>
      </c>
      <c r="D178" s="148">
        <v>2567</v>
      </c>
      <c r="E178" s="148" t="s">
        <v>2270</v>
      </c>
      <c r="F178" s="149">
        <v>243527</v>
      </c>
      <c r="G178" s="149" t="s">
        <v>2384</v>
      </c>
      <c r="H178" s="149">
        <v>243891</v>
      </c>
      <c r="I178" s="148" t="s">
        <v>36</v>
      </c>
      <c r="J178" s="148" t="s">
        <v>35</v>
      </c>
      <c r="K178" s="148" t="s">
        <v>34</v>
      </c>
      <c r="L178" s="148" t="s">
        <v>2740</v>
      </c>
      <c r="M178" s="148" t="s">
        <v>2731</v>
      </c>
      <c r="N178" s="148" t="s">
        <v>2732</v>
      </c>
      <c r="O178" s="148" t="s">
        <v>2519</v>
      </c>
      <c r="P178" s="150" t="s">
        <v>2519</v>
      </c>
      <c r="Q178" s="148"/>
      <c r="R178" s="148"/>
      <c r="S178" s="148"/>
      <c r="T178" s="148"/>
      <c r="U178" s="148" t="s">
        <v>4574</v>
      </c>
    </row>
    <row r="179" spans="1:21">
      <c r="A179" s="147" t="s">
        <v>3008</v>
      </c>
      <c r="B179" s="148" t="s">
        <v>3009</v>
      </c>
      <c r="C179" s="148" t="s">
        <v>28</v>
      </c>
      <c r="D179" s="148">
        <v>2567</v>
      </c>
      <c r="E179" s="148" t="s">
        <v>2270</v>
      </c>
      <c r="F179" s="149">
        <v>243527</v>
      </c>
      <c r="G179" s="149" t="s">
        <v>2384</v>
      </c>
      <c r="H179" s="149">
        <v>243891</v>
      </c>
      <c r="I179" s="148" t="s">
        <v>36</v>
      </c>
      <c r="J179" s="148" t="s">
        <v>35</v>
      </c>
      <c r="K179" s="148" t="s">
        <v>34</v>
      </c>
      <c r="L179" s="148" t="s">
        <v>2740</v>
      </c>
      <c r="M179" s="148" t="s">
        <v>2731</v>
      </c>
      <c r="N179" s="148" t="s">
        <v>2732</v>
      </c>
      <c r="O179" s="148" t="s">
        <v>2519</v>
      </c>
      <c r="P179" s="150" t="s">
        <v>2519</v>
      </c>
      <c r="Q179" s="148"/>
      <c r="R179" s="148"/>
      <c r="S179" s="148"/>
      <c r="T179" s="148"/>
      <c r="U179" s="148" t="s">
        <v>4575</v>
      </c>
    </row>
    <row r="180" spans="1:21">
      <c r="A180" s="147" t="s">
        <v>3010</v>
      </c>
      <c r="B180" s="148" t="s">
        <v>3011</v>
      </c>
      <c r="C180" s="148" t="s">
        <v>28</v>
      </c>
      <c r="D180" s="148">
        <v>2567</v>
      </c>
      <c r="E180" s="148" t="s">
        <v>2270</v>
      </c>
      <c r="F180" s="149">
        <v>243527</v>
      </c>
      <c r="G180" s="149" t="s">
        <v>2384</v>
      </c>
      <c r="H180" s="149">
        <v>243891</v>
      </c>
      <c r="I180" s="148" t="s">
        <v>36</v>
      </c>
      <c r="J180" s="148" t="s">
        <v>35</v>
      </c>
      <c r="K180" s="148" t="s">
        <v>34</v>
      </c>
      <c r="L180" s="148" t="s">
        <v>2740</v>
      </c>
      <c r="M180" s="148" t="s">
        <v>2731</v>
      </c>
      <c r="N180" s="148" t="s">
        <v>2732</v>
      </c>
      <c r="O180" s="148" t="s">
        <v>2519</v>
      </c>
      <c r="P180" s="150" t="s">
        <v>2519</v>
      </c>
      <c r="Q180" s="148"/>
      <c r="R180" s="148"/>
      <c r="S180" s="148"/>
      <c r="T180" s="148"/>
      <c r="U180" s="148" t="s">
        <v>4576</v>
      </c>
    </row>
    <row r="181" spans="1:21">
      <c r="A181" s="147" t="s">
        <v>3012</v>
      </c>
      <c r="B181" s="148" t="s">
        <v>3013</v>
      </c>
      <c r="C181" s="148" t="s">
        <v>28</v>
      </c>
      <c r="D181" s="148">
        <v>2567</v>
      </c>
      <c r="E181" s="148" t="s">
        <v>2270</v>
      </c>
      <c r="F181" s="149">
        <v>243527</v>
      </c>
      <c r="G181" s="149" t="s">
        <v>2384</v>
      </c>
      <c r="H181" s="149">
        <v>243891</v>
      </c>
      <c r="I181" s="148" t="s">
        <v>36</v>
      </c>
      <c r="J181" s="148" t="s">
        <v>35</v>
      </c>
      <c r="K181" s="148" t="s">
        <v>34</v>
      </c>
      <c r="L181" s="148" t="s">
        <v>2740</v>
      </c>
      <c r="M181" s="148" t="s">
        <v>2731</v>
      </c>
      <c r="N181" s="148" t="s">
        <v>2732</v>
      </c>
      <c r="O181" s="148" t="s">
        <v>2519</v>
      </c>
      <c r="P181" s="150" t="s">
        <v>2519</v>
      </c>
      <c r="Q181" s="148"/>
      <c r="R181" s="148"/>
      <c r="S181" s="148"/>
      <c r="T181" s="148"/>
      <c r="U181" s="148" t="s">
        <v>4577</v>
      </c>
    </row>
    <row r="182" spans="1:21">
      <c r="A182" s="147" t="s">
        <v>3014</v>
      </c>
      <c r="B182" s="148" t="s">
        <v>3015</v>
      </c>
      <c r="C182" s="148" t="s">
        <v>28</v>
      </c>
      <c r="D182" s="148">
        <v>2567</v>
      </c>
      <c r="E182" s="148" t="s">
        <v>2270</v>
      </c>
      <c r="F182" s="149">
        <v>243527</v>
      </c>
      <c r="G182" s="149" t="s">
        <v>2384</v>
      </c>
      <c r="H182" s="149">
        <v>243891</v>
      </c>
      <c r="I182" s="148" t="s">
        <v>36</v>
      </c>
      <c r="J182" s="148" t="s">
        <v>35</v>
      </c>
      <c r="K182" s="148" t="s">
        <v>34</v>
      </c>
      <c r="L182" s="148" t="s">
        <v>2740</v>
      </c>
      <c r="M182" s="148" t="s">
        <v>2731</v>
      </c>
      <c r="N182" s="148" t="s">
        <v>2732</v>
      </c>
      <c r="O182" s="148" t="s">
        <v>2519</v>
      </c>
      <c r="P182" s="150" t="s">
        <v>2519</v>
      </c>
      <c r="Q182" s="148"/>
      <c r="R182" s="148"/>
      <c r="S182" s="148"/>
      <c r="T182" s="148"/>
      <c r="U182" s="148" t="s">
        <v>4578</v>
      </c>
    </row>
    <row r="183" spans="1:21">
      <c r="A183" s="147" t="s">
        <v>3016</v>
      </c>
      <c r="B183" s="148" t="s">
        <v>3017</v>
      </c>
      <c r="C183" s="148" t="s">
        <v>28</v>
      </c>
      <c r="D183" s="148">
        <v>2567</v>
      </c>
      <c r="E183" s="148" t="s">
        <v>2270</v>
      </c>
      <c r="F183" s="149">
        <v>243527</v>
      </c>
      <c r="G183" s="149" t="s">
        <v>2384</v>
      </c>
      <c r="H183" s="149">
        <v>243891</v>
      </c>
      <c r="I183" s="148" t="s">
        <v>36</v>
      </c>
      <c r="J183" s="148" t="s">
        <v>35</v>
      </c>
      <c r="K183" s="148" t="s">
        <v>34</v>
      </c>
      <c r="L183" s="148" t="s">
        <v>2740</v>
      </c>
      <c r="M183" s="148" t="s">
        <v>2731</v>
      </c>
      <c r="N183" s="148" t="s">
        <v>2732</v>
      </c>
      <c r="O183" s="148" t="s">
        <v>2519</v>
      </c>
      <c r="P183" s="150" t="s">
        <v>2519</v>
      </c>
      <c r="Q183" s="148"/>
      <c r="R183" s="148"/>
      <c r="S183" s="148"/>
      <c r="T183" s="148"/>
      <c r="U183" s="148" t="s">
        <v>4579</v>
      </c>
    </row>
    <row r="184" spans="1:21">
      <c r="A184" s="147" t="s">
        <v>3018</v>
      </c>
      <c r="B184" s="148" t="s">
        <v>3019</v>
      </c>
      <c r="C184" s="148" t="s">
        <v>28</v>
      </c>
      <c r="D184" s="148">
        <v>2567</v>
      </c>
      <c r="E184" s="148" t="s">
        <v>2270</v>
      </c>
      <c r="F184" s="149">
        <v>243527</v>
      </c>
      <c r="G184" s="149" t="s">
        <v>2384</v>
      </c>
      <c r="H184" s="149">
        <v>243891</v>
      </c>
      <c r="I184" s="148" t="s">
        <v>36</v>
      </c>
      <c r="J184" s="148" t="s">
        <v>35</v>
      </c>
      <c r="K184" s="148" t="s">
        <v>34</v>
      </c>
      <c r="L184" s="148" t="s">
        <v>2740</v>
      </c>
      <c r="M184" s="148" t="s">
        <v>2731</v>
      </c>
      <c r="N184" s="148" t="s">
        <v>2732</v>
      </c>
      <c r="O184" s="148" t="s">
        <v>2519</v>
      </c>
      <c r="P184" s="150" t="s">
        <v>2519</v>
      </c>
      <c r="Q184" s="148"/>
      <c r="R184" s="148"/>
      <c r="S184" s="148"/>
      <c r="T184" s="148"/>
      <c r="U184" s="148" t="s">
        <v>4580</v>
      </c>
    </row>
    <row r="185" spans="1:21">
      <c r="A185" s="147" t="s">
        <v>3020</v>
      </c>
      <c r="B185" s="148" t="s">
        <v>3021</v>
      </c>
      <c r="C185" s="148" t="s">
        <v>28</v>
      </c>
      <c r="D185" s="148">
        <v>2567</v>
      </c>
      <c r="E185" s="148" t="s">
        <v>2270</v>
      </c>
      <c r="F185" s="149">
        <v>243527</v>
      </c>
      <c r="G185" s="149" t="s">
        <v>2384</v>
      </c>
      <c r="H185" s="149">
        <v>243891</v>
      </c>
      <c r="I185" s="148" t="s">
        <v>36</v>
      </c>
      <c r="J185" s="148" t="s">
        <v>35</v>
      </c>
      <c r="K185" s="148" t="s">
        <v>34</v>
      </c>
      <c r="L185" s="148" t="s">
        <v>2740</v>
      </c>
      <c r="M185" s="148" t="s">
        <v>2731</v>
      </c>
      <c r="N185" s="148" t="s">
        <v>2732</v>
      </c>
      <c r="O185" s="148" t="s">
        <v>2519</v>
      </c>
      <c r="P185" s="150" t="s">
        <v>2519</v>
      </c>
      <c r="Q185" s="148"/>
      <c r="R185" s="148"/>
      <c r="S185" s="148"/>
      <c r="T185" s="148"/>
      <c r="U185" s="148" t="s">
        <v>4581</v>
      </c>
    </row>
    <row r="186" spans="1:21">
      <c r="A186" s="147" t="s">
        <v>3022</v>
      </c>
      <c r="B186" s="148" t="s">
        <v>3023</v>
      </c>
      <c r="C186" s="148" t="s">
        <v>28</v>
      </c>
      <c r="D186" s="148">
        <v>2567</v>
      </c>
      <c r="E186" s="148" t="s">
        <v>2270</v>
      </c>
      <c r="F186" s="149">
        <v>243527</v>
      </c>
      <c r="G186" s="149" t="s">
        <v>2384</v>
      </c>
      <c r="H186" s="149">
        <v>243891</v>
      </c>
      <c r="I186" s="148" t="s">
        <v>36</v>
      </c>
      <c r="J186" s="148" t="s">
        <v>35</v>
      </c>
      <c r="K186" s="148" t="s">
        <v>34</v>
      </c>
      <c r="L186" s="148" t="s">
        <v>2740</v>
      </c>
      <c r="M186" s="148" t="s">
        <v>2731</v>
      </c>
      <c r="N186" s="148" t="s">
        <v>2732</v>
      </c>
      <c r="O186" s="148" t="s">
        <v>2519</v>
      </c>
      <c r="P186" s="150" t="s">
        <v>2519</v>
      </c>
      <c r="Q186" s="148"/>
      <c r="R186" s="148"/>
      <c r="S186" s="148"/>
      <c r="T186" s="148"/>
      <c r="U186" s="148" t="s">
        <v>4582</v>
      </c>
    </row>
    <row r="187" spans="1:21">
      <c r="A187" s="147" t="s">
        <v>3024</v>
      </c>
      <c r="B187" s="148" t="s">
        <v>3025</v>
      </c>
      <c r="C187" s="148" t="s">
        <v>28</v>
      </c>
      <c r="D187" s="148">
        <v>2567</v>
      </c>
      <c r="E187" s="148" t="s">
        <v>2270</v>
      </c>
      <c r="F187" s="149">
        <v>243527</v>
      </c>
      <c r="G187" s="149" t="s">
        <v>2384</v>
      </c>
      <c r="H187" s="149">
        <v>243891</v>
      </c>
      <c r="I187" s="148" t="s">
        <v>36</v>
      </c>
      <c r="J187" s="148" t="s">
        <v>35</v>
      </c>
      <c r="K187" s="148" t="s">
        <v>34</v>
      </c>
      <c r="L187" s="148" t="s">
        <v>2740</v>
      </c>
      <c r="M187" s="148" t="s">
        <v>2731</v>
      </c>
      <c r="N187" s="148" t="s">
        <v>2732</v>
      </c>
      <c r="O187" s="148" t="s">
        <v>2519</v>
      </c>
      <c r="P187" s="150" t="s">
        <v>2519</v>
      </c>
      <c r="Q187" s="148"/>
      <c r="R187" s="148"/>
      <c r="S187" s="148"/>
      <c r="T187" s="148"/>
      <c r="U187" s="148" t="s">
        <v>4583</v>
      </c>
    </row>
    <row r="188" spans="1:21">
      <c r="A188" s="147" t="s">
        <v>3026</v>
      </c>
      <c r="B188" s="148" t="s">
        <v>3027</v>
      </c>
      <c r="C188" s="148" t="s">
        <v>28</v>
      </c>
      <c r="D188" s="148">
        <v>2567</v>
      </c>
      <c r="E188" s="148" t="s">
        <v>2270</v>
      </c>
      <c r="F188" s="149">
        <v>243527</v>
      </c>
      <c r="G188" s="149" t="s">
        <v>2384</v>
      </c>
      <c r="H188" s="149">
        <v>243891</v>
      </c>
      <c r="I188" s="148" t="s">
        <v>36</v>
      </c>
      <c r="J188" s="148" t="s">
        <v>35</v>
      </c>
      <c r="K188" s="148" t="s">
        <v>34</v>
      </c>
      <c r="L188" s="148" t="s">
        <v>2740</v>
      </c>
      <c r="M188" s="148" t="s">
        <v>2731</v>
      </c>
      <c r="N188" s="148" t="s">
        <v>2732</v>
      </c>
      <c r="O188" s="148" t="s">
        <v>2519</v>
      </c>
      <c r="P188" s="150" t="s">
        <v>2519</v>
      </c>
      <c r="Q188" s="148"/>
      <c r="R188" s="148"/>
      <c r="S188" s="148"/>
      <c r="T188" s="148"/>
      <c r="U188" s="148" t="s">
        <v>4584</v>
      </c>
    </row>
    <row r="189" spans="1:21">
      <c r="A189" s="147" t="s">
        <v>3028</v>
      </c>
      <c r="B189" s="148" t="s">
        <v>3029</v>
      </c>
      <c r="C189" s="148" t="s">
        <v>28</v>
      </c>
      <c r="D189" s="148">
        <v>2567</v>
      </c>
      <c r="E189" s="148" t="s">
        <v>2270</v>
      </c>
      <c r="F189" s="149">
        <v>243527</v>
      </c>
      <c r="G189" s="149" t="s">
        <v>2384</v>
      </c>
      <c r="H189" s="149">
        <v>243891</v>
      </c>
      <c r="I189" s="148" t="s">
        <v>36</v>
      </c>
      <c r="J189" s="148" t="s">
        <v>35</v>
      </c>
      <c r="K189" s="148" t="s">
        <v>34</v>
      </c>
      <c r="L189" s="148" t="s">
        <v>2740</v>
      </c>
      <c r="M189" s="148" t="s">
        <v>2731</v>
      </c>
      <c r="N189" s="148" t="s">
        <v>2732</v>
      </c>
      <c r="O189" s="148" t="s">
        <v>2519</v>
      </c>
      <c r="P189" s="150" t="s">
        <v>2519</v>
      </c>
      <c r="Q189" s="148"/>
      <c r="R189" s="148"/>
      <c r="S189" s="148"/>
      <c r="T189" s="148"/>
      <c r="U189" s="148" t="s">
        <v>4585</v>
      </c>
    </row>
    <row r="190" spans="1:21">
      <c r="A190" s="147" t="s">
        <v>3030</v>
      </c>
      <c r="B190" s="148" t="s">
        <v>3031</v>
      </c>
      <c r="C190" s="148" t="s">
        <v>28</v>
      </c>
      <c r="D190" s="148">
        <v>2567</v>
      </c>
      <c r="E190" s="148" t="s">
        <v>2270</v>
      </c>
      <c r="F190" s="149">
        <v>243527</v>
      </c>
      <c r="G190" s="149" t="s">
        <v>2384</v>
      </c>
      <c r="H190" s="149">
        <v>243891</v>
      </c>
      <c r="I190" s="148" t="s">
        <v>36</v>
      </c>
      <c r="J190" s="148" t="s">
        <v>35</v>
      </c>
      <c r="K190" s="148" t="s">
        <v>34</v>
      </c>
      <c r="L190" s="148" t="s">
        <v>2740</v>
      </c>
      <c r="M190" s="148" t="s">
        <v>2731</v>
      </c>
      <c r="N190" s="148" t="s">
        <v>2732</v>
      </c>
      <c r="O190" s="148" t="s">
        <v>2519</v>
      </c>
      <c r="P190" s="150" t="s">
        <v>2519</v>
      </c>
      <c r="Q190" s="148"/>
      <c r="R190" s="148"/>
      <c r="S190" s="148"/>
      <c r="T190" s="148"/>
      <c r="U190" s="148" t="s">
        <v>4586</v>
      </c>
    </row>
    <row r="191" spans="1:21">
      <c r="A191" s="147" t="s">
        <v>3032</v>
      </c>
      <c r="B191" s="148" t="s">
        <v>3033</v>
      </c>
      <c r="C191" s="148" t="s">
        <v>28</v>
      </c>
      <c r="D191" s="148">
        <v>2567</v>
      </c>
      <c r="E191" s="148" t="s">
        <v>2270</v>
      </c>
      <c r="F191" s="149">
        <v>243527</v>
      </c>
      <c r="G191" s="149" t="s">
        <v>2384</v>
      </c>
      <c r="H191" s="149">
        <v>243891</v>
      </c>
      <c r="I191" s="148" t="s">
        <v>36</v>
      </c>
      <c r="J191" s="148" t="s">
        <v>35</v>
      </c>
      <c r="K191" s="148" t="s">
        <v>34</v>
      </c>
      <c r="L191" s="148" t="s">
        <v>2740</v>
      </c>
      <c r="M191" s="148" t="s">
        <v>2731</v>
      </c>
      <c r="N191" s="148" t="s">
        <v>2732</v>
      </c>
      <c r="O191" s="148" t="s">
        <v>2519</v>
      </c>
      <c r="P191" s="150" t="s">
        <v>2519</v>
      </c>
      <c r="Q191" s="148"/>
      <c r="R191" s="148"/>
      <c r="S191" s="148"/>
      <c r="T191" s="148"/>
      <c r="U191" s="148" t="s">
        <v>4587</v>
      </c>
    </row>
    <row r="192" spans="1:21">
      <c r="A192" s="147" t="s">
        <v>3034</v>
      </c>
      <c r="B192" s="148" t="s">
        <v>3035</v>
      </c>
      <c r="C192" s="148" t="s">
        <v>28</v>
      </c>
      <c r="D192" s="148">
        <v>2567</v>
      </c>
      <c r="E192" s="148" t="s">
        <v>2270</v>
      </c>
      <c r="F192" s="149">
        <v>243527</v>
      </c>
      <c r="G192" s="149" t="s">
        <v>2384</v>
      </c>
      <c r="H192" s="149">
        <v>243891</v>
      </c>
      <c r="I192" s="148" t="s">
        <v>36</v>
      </c>
      <c r="J192" s="148" t="s">
        <v>35</v>
      </c>
      <c r="K192" s="148" t="s">
        <v>34</v>
      </c>
      <c r="L192" s="148" t="s">
        <v>2740</v>
      </c>
      <c r="M192" s="148" t="s">
        <v>2731</v>
      </c>
      <c r="N192" s="148" t="s">
        <v>2732</v>
      </c>
      <c r="O192" s="148" t="s">
        <v>2519</v>
      </c>
      <c r="P192" s="150" t="s">
        <v>2519</v>
      </c>
      <c r="Q192" s="148"/>
      <c r="R192" s="148"/>
      <c r="S192" s="148"/>
      <c r="T192" s="148"/>
      <c r="U192" s="148" t="s">
        <v>4588</v>
      </c>
    </row>
    <row r="193" spans="1:21">
      <c r="A193" s="147" t="s">
        <v>3036</v>
      </c>
      <c r="B193" s="148" t="s">
        <v>3037</v>
      </c>
      <c r="C193" s="148" t="s">
        <v>28</v>
      </c>
      <c r="D193" s="148">
        <v>2567</v>
      </c>
      <c r="E193" s="148" t="s">
        <v>2270</v>
      </c>
      <c r="F193" s="149">
        <v>243527</v>
      </c>
      <c r="G193" s="149" t="s">
        <v>2384</v>
      </c>
      <c r="H193" s="149">
        <v>243891</v>
      </c>
      <c r="I193" s="148" t="s">
        <v>36</v>
      </c>
      <c r="J193" s="148" t="s">
        <v>35</v>
      </c>
      <c r="K193" s="148" t="s">
        <v>34</v>
      </c>
      <c r="L193" s="148" t="s">
        <v>2740</v>
      </c>
      <c r="M193" s="148" t="s">
        <v>2731</v>
      </c>
      <c r="N193" s="148" t="s">
        <v>2732</v>
      </c>
      <c r="O193" s="148" t="s">
        <v>2519</v>
      </c>
      <c r="P193" s="150" t="s">
        <v>2519</v>
      </c>
      <c r="Q193" s="148"/>
      <c r="R193" s="148"/>
      <c r="S193" s="148"/>
      <c r="T193" s="148"/>
      <c r="U193" s="148" t="s">
        <v>4589</v>
      </c>
    </row>
    <row r="194" spans="1:21">
      <c r="A194" s="147" t="s">
        <v>3038</v>
      </c>
      <c r="B194" s="148" t="s">
        <v>3039</v>
      </c>
      <c r="C194" s="148" t="s">
        <v>28</v>
      </c>
      <c r="D194" s="148">
        <v>2567</v>
      </c>
      <c r="E194" s="148" t="s">
        <v>2270</v>
      </c>
      <c r="F194" s="149">
        <v>243527</v>
      </c>
      <c r="G194" s="149" t="s">
        <v>2384</v>
      </c>
      <c r="H194" s="149">
        <v>243891</v>
      </c>
      <c r="I194" s="148" t="s">
        <v>36</v>
      </c>
      <c r="J194" s="148" t="s">
        <v>35</v>
      </c>
      <c r="K194" s="148" t="s">
        <v>34</v>
      </c>
      <c r="L194" s="148" t="s">
        <v>2740</v>
      </c>
      <c r="M194" s="148" t="s">
        <v>2731</v>
      </c>
      <c r="N194" s="148" t="s">
        <v>2732</v>
      </c>
      <c r="O194" s="148" t="s">
        <v>2519</v>
      </c>
      <c r="P194" s="150" t="s">
        <v>2519</v>
      </c>
      <c r="Q194" s="148"/>
      <c r="R194" s="148"/>
      <c r="S194" s="148"/>
      <c r="T194" s="148"/>
      <c r="U194" s="148" t="s">
        <v>4590</v>
      </c>
    </row>
    <row r="195" spans="1:21">
      <c r="A195" s="147" t="s">
        <v>3040</v>
      </c>
      <c r="B195" s="148" t="s">
        <v>3041</v>
      </c>
      <c r="C195" s="148" t="s">
        <v>28</v>
      </c>
      <c r="D195" s="148">
        <v>2567</v>
      </c>
      <c r="E195" s="148" t="s">
        <v>2270</v>
      </c>
      <c r="F195" s="149">
        <v>243527</v>
      </c>
      <c r="G195" s="149" t="s">
        <v>2384</v>
      </c>
      <c r="H195" s="149">
        <v>243891</v>
      </c>
      <c r="I195" s="148" t="s">
        <v>36</v>
      </c>
      <c r="J195" s="148" t="s">
        <v>35</v>
      </c>
      <c r="K195" s="148" t="s">
        <v>34</v>
      </c>
      <c r="L195" s="148" t="s">
        <v>2740</v>
      </c>
      <c r="M195" s="148" t="s">
        <v>2731</v>
      </c>
      <c r="N195" s="148" t="s">
        <v>2732</v>
      </c>
      <c r="O195" s="148" t="s">
        <v>2519</v>
      </c>
      <c r="P195" s="150" t="s">
        <v>2519</v>
      </c>
      <c r="Q195" s="148"/>
      <c r="R195" s="148"/>
      <c r="S195" s="148"/>
      <c r="T195" s="148"/>
      <c r="U195" s="148" t="s">
        <v>4591</v>
      </c>
    </row>
    <row r="196" spans="1:21">
      <c r="A196" s="147" t="s">
        <v>3042</v>
      </c>
      <c r="B196" s="148" t="s">
        <v>3043</v>
      </c>
      <c r="C196" s="148" t="s">
        <v>28</v>
      </c>
      <c r="D196" s="148">
        <v>2567</v>
      </c>
      <c r="E196" s="148" t="s">
        <v>2270</v>
      </c>
      <c r="F196" s="149">
        <v>243527</v>
      </c>
      <c r="G196" s="149" t="s">
        <v>2384</v>
      </c>
      <c r="H196" s="149">
        <v>243891</v>
      </c>
      <c r="I196" s="148" t="s">
        <v>36</v>
      </c>
      <c r="J196" s="148" t="s">
        <v>35</v>
      </c>
      <c r="K196" s="148" t="s">
        <v>34</v>
      </c>
      <c r="L196" s="148" t="s">
        <v>2740</v>
      </c>
      <c r="M196" s="148" t="s">
        <v>2731</v>
      </c>
      <c r="N196" s="148" t="s">
        <v>2732</v>
      </c>
      <c r="O196" s="148" t="s">
        <v>2519</v>
      </c>
      <c r="P196" s="150" t="s">
        <v>2519</v>
      </c>
      <c r="Q196" s="148"/>
      <c r="R196" s="148"/>
      <c r="S196" s="148"/>
      <c r="T196" s="148"/>
      <c r="U196" s="148" t="s">
        <v>4592</v>
      </c>
    </row>
    <row r="197" spans="1:21">
      <c r="A197" s="147" t="s">
        <v>3044</v>
      </c>
      <c r="B197" s="148" t="s">
        <v>2445</v>
      </c>
      <c r="C197" s="148" t="s">
        <v>28</v>
      </c>
      <c r="D197" s="148">
        <v>2567</v>
      </c>
      <c r="E197" s="148" t="s">
        <v>3045</v>
      </c>
      <c r="F197" s="149">
        <v>243709</v>
      </c>
      <c r="G197" s="149" t="s">
        <v>3046</v>
      </c>
      <c r="H197" s="149">
        <v>243983</v>
      </c>
      <c r="I197" s="148" t="s">
        <v>36</v>
      </c>
      <c r="J197" s="148" t="s">
        <v>35</v>
      </c>
      <c r="K197" s="148" t="s">
        <v>171</v>
      </c>
      <c r="L197" s="148" t="s">
        <v>2740</v>
      </c>
      <c r="M197" s="148" t="s">
        <v>2731</v>
      </c>
      <c r="N197" s="148" t="s">
        <v>2732</v>
      </c>
      <c r="O197" s="148" t="s">
        <v>2519</v>
      </c>
      <c r="P197" s="150" t="s">
        <v>2519</v>
      </c>
      <c r="Q197" s="148"/>
      <c r="R197" s="148"/>
      <c r="S197" s="148"/>
      <c r="T197" s="148"/>
      <c r="U197" s="148" t="s">
        <v>4593</v>
      </c>
    </row>
    <row r="198" spans="1:21">
      <c r="A198" s="147" t="s">
        <v>3047</v>
      </c>
      <c r="B198" s="148" t="s">
        <v>2442</v>
      </c>
      <c r="C198" s="148" t="s">
        <v>28</v>
      </c>
      <c r="D198" s="148">
        <v>2567</v>
      </c>
      <c r="E198" s="148" t="s">
        <v>3045</v>
      </c>
      <c r="F198" s="149">
        <v>243709</v>
      </c>
      <c r="G198" s="149" t="s">
        <v>3048</v>
      </c>
      <c r="H198" s="149">
        <v>244014</v>
      </c>
      <c r="I198" s="148" t="s">
        <v>36</v>
      </c>
      <c r="J198" s="148" t="s">
        <v>35</v>
      </c>
      <c r="K198" s="148" t="s">
        <v>171</v>
      </c>
      <c r="L198" s="148" t="s">
        <v>2740</v>
      </c>
      <c r="M198" s="148" t="s">
        <v>2731</v>
      </c>
      <c r="N198" s="148" t="s">
        <v>2732</v>
      </c>
      <c r="O198" s="148" t="s">
        <v>2519</v>
      </c>
      <c r="P198" s="150" t="s">
        <v>2519</v>
      </c>
      <c r="Q198" s="148"/>
      <c r="R198" s="148"/>
      <c r="S198" s="148"/>
      <c r="T198" s="148"/>
      <c r="U198" s="148" t="s">
        <v>4594</v>
      </c>
    </row>
    <row r="199" spans="1:21">
      <c r="A199" s="147" t="s">
        <v>3049</v>
      </c>
      <c r="B199" s="148" t="s">
        <v>3050</v>
      </c>
      <c r="C199" s="148" t="s">
        <v>28</v>
      </c>
      <c r="D199" s="148">
        <v>2567</v>
      </c>
      <c r="E199" s="148" t="s">
        <v>3045</v>
      </c>
      <c r="F199" s="149">
        <v>243709</v>
      </c>
      <c r="G199" s="149" t="s">
        <v>3048</v>
      </c>
      <c r="H199" s="149">
        <v>244014</v>
      </c>
      <c r="I199" s="148" t="s">
        <v>36</v>
      </c>
      <c r="J199" s="148" t="s">
        <v>35</v>
      </c>
      <c r="K199" s="148" t="s">
        <v>171</v>
      </c>
      <c r="L199" s="148" t="s">
        <v>2740</v>
      </c>
      <c r="M199" s="148" t="s">
        <v>2731</v>
      </c>
      <c r="N199" s="148" t="s">
        <v>2732</v>
      </c>
      <c r="O199" s="148" t="s">
        <v>2519</v>
      </c>
      <c r="P199" s="150" t="s">
        <v>2519</v>
      </c>
      <c r="Q199" s="148"/>
      <c r="R199" s="148"/>
      <c r="S199" s="148"/>
      <c r="T199" s="148"/>
      <c r="U199" s="148" t="s">
        <v>4595</v>
      </c>
    </row>
    <row r="200" spans="1:21">
      <c r="A200" s="147" t="s">
        <v>3051</v>
      </c>
      <c r="B200" s="148" t="s">
        <v>3052</v>
      </c>
      <c r="C200" s="148" t="s">
        <v>28</v>
      </c>
      <c r="D200" s="148">
        <v>2567</v>
      </c>
      <c r="E200" s="148" t="s">
        <v>2270</v>
      </c>
      <c r="F200" s="149">
        <v>243527</v>
      </c>
      <c r="G200" s="149" t="s">
        <v>3046</v>
      </c>
      <c r="H200" s="149">
        <v>243983</v>
      </c>
      <c r="I200" s="148" t="s">
        <v>36</v>
      </c>
      <c r="J200" s="148" t="s">
        <v>35</v>
      </c>
      <c r="K200" s="148" t="s">
        <v>34</v>
      </c>
      <c r="L200" s="148" t="s">
        <v>2740</v>
      </c>
      <c r="M200" s="148" t="s">
        <v>2731</v>
      </c>
      <c r="N200" s="148" t="s">
        <v>2732</v>
      </c>
      <c r="O200" s="148" t="s">
        <v>2519</v>
      </c>
      <c r="P200" s="150" t="s">
        <v>2519</v>
      </c>
      <c r="Q200" s="148"/>
      <c r="R200" s="148"/>
      <c r="S200" s="148"/>
      <c r="T200" s="148"/>
      <c r="U200" s="148" t="s">
        <v>4596</v>
      </c>
    </row>
    <row r="201" spans="1:21">
      <c r="A201" s="147" t="s">
        <v>3053</v>
      </c>
      <c r="B201" s="148" t="s">
        <v>3054</v>
      </c>
      <c r="C201" s="148" t="s">
        <v>28</v>
      </c>
      <c r="D201" s="148">
        <v>2567</v>
      </c>
      <c r="E201" s="148" t="s">
        <v>2270</v>
      </c>
      <c r="F201" s="149">
        <v>243527</v>
      </c>
      <c r="G201" s="149" t="s">
        <v>3055</v>
      </c>
      <c r="H201" s="149">
        <v>244165</v>
      </c>
      <c r="I201" s="148" t="s">
        <v>36</v>
      </c>
      <c r="J201" s="148" t="s">
        <v>35</v>
      </c>
      <c r="K201" s="148" t="s">
        <v>34</v>
      </c>
      <c r="L201" s="148" t="s">
        <v>2740</v>
      </c>
      <c r="M201" s="148" t="s">
        <v>2731</v>
      </c>
      <c r="N201" s="148" t="s">
        <v>2732</v>
      </c>
      <c r="O201" s="148" t="s">
        <v>2729</v>
      </c>
      <c r="P201" s="150" t="s">
        <v>2729</v>
      </c>
      <c r="Q201" s="148"/>
      <c r="R201" s="148"/>
      <c r="S201" s="148"/>
      <c r="T201" s="148"/>
      <c r="U201" s="148" t="s">
        <v>4597</v>
      </c>
    </row>
    <row r="202" spans="1:21">
      <c r="A202" s="147" t="s">
        <v>3056</v>
      </c>
      <c r="B202" s="148" t="s">
        <v>3057</v>
      </c>
      <c r="C202" s="148" t="s">
        <v>28</v>
      </c>
      <c r="D202" s="148">
        <v>2567</v>
      </c>
      <c r="E202" s="148" t="s">
        <v>2270</v>
      </c>
      <c r="F202" s="149">
        <v>243527</v>
      </c>
      <c r="G202" s="149" t="s">
        <v>2384</v>
      </c>
      <c r="H202" s="149">
        <v>243891</v>
      </c>
      <c r="I202" s="148" t="s">
        <v>36</v>
      </c>
      <c r="J202" s="148" t="s">
        <v>35</v>
      </c>
      <c r="K202" s="148" t="s">
        <v>34</v>
      </c>
      <c r="L202" s="148" t="s">
        <v>2740</v>
      </c>
      <c r="M202" s="148" t="s">
        <v>2731</v>
      </c>
      <c r="N202" s="148" t="s">
        <v>2732</v>
      </c>
      <c r="O202" s="148" t="s">
        <v>2519</v>
      </c>
      <c r="P202" s="150" t="s">
        <v>2519</v>
      </c>
      <c r="Q202" s="148"/>
      <c r="R202" s="148"/>
      <c r="S202" s="148"/>
      <c r="T202" s="148"/>
      <c r="U202" s="148" t="s">
        <v>4598</v>
      </c>
    </row>
    <row r="203" spans="1:21">
      <c r="A203" s="147" t="s">
        <v>3058</v>
      </c>
      <c r="B203" s="148" t="s">
        <v>3059</v>
      </c>
      <c r="C203" s="148" t="s">
        <v>28</v>
      </c>
      <c r="D203" s="148">
        <v>2567</v>
      </c>
      <c r="E203" s="148" t="s">
        <v>2270</v>
      </c>
      <c r="F203" s="149">
        <v>243527</v>
      </c>
      <c r="G203" s="149" t="s">
        <v>2384</v>
      </c>
      <c r="H203" s="149">
        <v>243891</v>
      </c>
      <c r="I203" s="148" t="s">
        <v>36</v>
      </c>
      <c r="J203" s="148" t="s">
        <v>35</v>
      </c>
      <c r="K203" s="148" t="s">
        <v>34</v>
      </c>
      <c r="L203" s="148" t="s">
        <v>2740</v>
      </c>
      <c r="M203" s="148" t="s">
        <v>2731</v>
      </c>
      <c r="N203" s="148" t="s">
        <v>2732</v>
      </c>
      <c r="O203" s="148" t="s">
        <v>2519</v>
      </c>
      <c r="P203" s="150" t="s">
        <v>2519</v>
      </c>
      <c r="Q203" s="148"/>
      <c r="R203" s="148"/>
      <c r="S203" s="148"/>
      <c r="T203" s="148"/>
      <c r="U203" s="148" t="s">
        <v>4599</v>
      </c>
    </row>
    <row r="204" spans="1:21">
      <c r="A204" s="147" t="s">
        <v>3060</v>
      </c>
      <c r="B204" s="148" t="s">
        <v>3061</v>
      </c>
      <c r="C204" s="148" t="s">
        <v>28</v>
      </c>
      <c r="D204" s="148">
        <v>2567</v>
      </c>
      <c r="E204" s="148" t="s">
        <v>2270</v>
      </c>
      <c r="F204" s="149">
        <v>243527</v>
      </c>
      <c r="G204" s="149" t="s">
        <v>2384</v>
      </c>
      <c r="H204" s="149">
        <v>243891</v>
      </c>
      <c r="I204" s="148" t="s">
        <v>36</v>
      </c>
      <c r="J204" s="148" t="s">
        <v>35</v>
      </c>
      <c r="K204" s="148" t="s">
        <v>34</v>
      </c>
      <c r="L204" s="148" t="s">
        <v>2740</v>
      </c>
      <c r="M204" s="148" t="s">
        <v>2731</v>
      </c>
      <c r="N204" s="148" t="s">
        <v>2732</v>
      </c>
      <c r="O204" s="148" t="s">
        <v>2519</v>
      </c>
      <c r="P204" s="150" t="s">
        <v>2519</v>
      </c>
      <c r="Q204" s="148"/>
      <c r="R204" s="148"/>
      <c r="S204" s="148"/>
      <c r="T204" s="148"/>
      <c r="U204" s="148" t="s">
        <v>4600</v>
      </c>
    </row>
    <row r="205" spans="1:21">
      <c r="A205" s="147" t="s">
        <v>3062</v>
      </c>
      <c r="B205" s="148" t="s">
        <v>3063</v>
      </c>
      <c r="C205" s="148" t="s">
        <v>28</v>
      </c>
      <c r="D205" s="148">
        <v>2567</v>
      </c>
      <c r="E205" s="148" t="s">
        <v>2270</v>
      </c>
      <c r="F205" s="149">
        <v>243527</v>
      </c>
      <c r="G205" s="149" t="s">
        <v>2384</v>
      </c>
      <c r="H205" s="149">
        <v>243891</v>
      </c>
      <c r="I205" s="148" t="s">
        <v>36</v>
      </c>
      <c r="J205" s="148" t="s">
        <v>35</v>
      </c>
      <c r="K205" s="148" t="s">
        <v>34</v>
      </c>
      <c r="L205" s="148" t="s">
        <v>2740</v>
      </c>
      <c r="M205" s="148" t="s">
        <v>2731</v>
      </c>
      <c r="N205" s="148" t="s">
        <v>2732</v>
      </c>
      <c r="O205" s="148" t="s">
        <v>2519</v>
      </c>
      <c r="P205" s="150" t="s">
        <v>2519</v>
      </c>
      <c r="Q205" s="148"/>
      <c r="R205" s="148"/>
      <c r="S205" s="148"/>
      <c r="T205" s="148"/>
      <c r="U205" s="148" t="s">
        <v>4601</v>
      </c>
    </row>
    <row r="206" spans="1:21">
      <c r="A206" s="147" t="s">
        <v>3064</v>
      </c>
      <c r="B206" s="148" t="s">
        <v>3065</v>
      </c>
      <c r="C206" s="148" t="s">
        <v>28</v>
      </c>
      <c r="D206" s="148">
        <v>2567</v>
      </c>
      <c r="E206" s="148" t="s">
        <v>2270</v>
      </c>
      <c r="F206" s="149">
        <v>243527</v>
      </c>
      <c r="G206" s="149" t="s">
        <v>2384</v>
      </c>
      <c r="H206" s="149">
        <v>243891</v>
      </c>
      <c r="I206" s="148" t="s">
        <v>36</v>
      </c>
      <c r="J206" s="148" t="s">
        <v>35</v>
      </c>
      <c r="K206" s="148" t="s">
        <v>34</v>
      </c>
      <c r="L206" s="148" t="s">
        <v>2740</v>
      </c>
      <c r="M206" s="148" t="s">
        <v>2731</v>
      </c>
      <c r="N206" s="148" t="s">
        <v>2732</v>
      </c>
      <c r="O206" s="148" t="s">
        <v>2519</v>
      </c>
      <c r="P206" s="150" t="s">
        <v>2519</v>
      </c>
      <c r="Q206" s="148"/>
      <c r="R206" s="148"/>
      <c r="S206" s="148"/>
      <c r="T206" s="148"/>
      <c r="U206" s="148" t="s">
        <v>4602</v>
      </c>
    </row>
    <row r="207" spans="1:21">
      <c r="A207" s="147" t="s">
        <v>3066</v>
      </c>
      <c r="B207" s="148" t="s">
        <v>3067</v>
      </c>
      <c r="C207" s="148" t="s">
        <v>28</v>
      </c>
      <c r="D207" s="148">
        <v>2567</v>
      </c>
      <c r="E207" s="148" t="s">
        <v>2270</v>
      </c>
      <c r="F207" s="149">
        <v>243527</v>
      </c>
      <c r="G207" s="149" t="s">
        <v>2384</v>
      </c>
      <c r="H207" s="149">
        <v>243891</v>
      </c>
      <c r="I207" s="148" t="s">
        <v>36</v>
      </c>
      <c r="J207" s="148" t="s">
        <v>35</v>
      </c>
      <c r="K207" s="148" t="s">
        <v>34</v>
      </c>
      <c r="L207" s="148" t="s">
        <v>2740</v>
      </c>
      <c r="M207" s="148" t="s">
        <v>2731</v>
      </c>
      <c r="N207" s="148" t="s">
        <v>2732</v>
      </c>
      <c r="O207" s="148" t="s">
        <v>2519</v>
      </c>
      <c r="P207" s="150" t="s">
        <v>2519</v>
      </c>
      <c r="Q207" s="148"/>
      <c r="R207" s="148"/>
      <c r="S207" s="148"/>
      <c r="T207" s="148"/>
      <c r="U207" s="148" t="s">
        <v>4603</v>
      </c>
    </row>
    <row r="208" spans="1:21">
      <c r="A208" s="147" t="s">
        <v>3068</v>
      </c>
      <c r="B208" s="148" t="s">
        <v>3069</v>
      </c>
      <c r="C208" s="148" t="s">
        <v>28</v>
      </c>
      <c r="D208" s="148">
        <v>2567</v>
      </c>
      <c r="E208" s="148" t="s">
        <v>2270</v>
      </c>
      <c r="F208" s="149">
        <v>243527</v>
      </c>
      <c r="G208" s="149" t="s">
        <v>2384</v>
      </c>
      <c r="H208" s="149">
        <v>243891</v>
      </c>
      <c r="I208" s="148" t="s">
        <v>36</v>
      </c>
      <c r="J208" s="148" t="s">
        <v>35</v>
      </c>
      <c r="K208" s="148" t="s">
        <v>34</v>
      </c>
      <c r="L208" s="148" t="s">
        <v>2740</v>
      </c>
      <c r="M208" s="148" t="s">
        <v>2731</v>
      </c>
      <c r="N208" s="148" t="s">
        <v>2732</v>
      </c>
      <c r="O208" s="148" t="s">
        <v>2519</v>
      </c>
      <c r="P208" s="150" t="s">
        <v>2519</v>
      </c>
      <c r="Q208" s="148"/>
      <c r="R208" s="148"/>
      <c r="S208" s="148"/>
      <c r="T208" s="148"/>
      <c r="U208" s="148" t="s">
        <v>4604</v>
      </c>
    </row>
    <row r="209" spans="1:21">
      <c r="A209" s="147" t="s">
        <v>3070</v>
      </c>
      <c r="B209" s="148" t="s">
        <v>3071</v>
      </c>
      <c r="C209" s="148" t="s">
        <v>28</v>
      </c>
      <c r="D209" s="148">
        <v>2567</v>
      </c>
      <c r="E209" s="148" t="s">
        <v>2270</v>
      </c>
      <c r="F209" s="149">
        <v>243527</v>
      </c>
      <c r="G209" s="149" t="s">
        <v>2384</v>
      </c>
      <c r="H209" s="149">
        <v>243891</v>
      </c>
      <c r="I209" s="148" t="s">
        <v>36</v>
      </c>
      <c r="J209" s="148" t="s">
        <v>35</v>
      </c>
      <c r="K209" s="148" t="s">
        <v>34</v>
      </c>
      <c r="L209" s="148" t="s">
        <v>2740</v>
      </c>
      <c r="M209" s="148" t="s">
        <v>2731</v>
      </c>
      <c r="N209" s="148" t="s">
        <v>2732</v>
      </c>
      <c r="O209" s="148" t="s">
        <v>2519</v>
      </c>
      <c r="P209" s="150" t="s">
        <v>2519</v>
      </c>
      <c r="Q209" s="148"/>
      <c r="R209" s="148"/>
      <c r="S209" s="148"/>
      <c r="T209" s="148"/>
      <c r="U209" s="148" t="s">
        <v>4605</v>
      </c>
    </row>
    <row r="210" spans="1:21">
      <c r="A210" s="147" t="s">
        <v>3072</v>
      </c>
      <c r="B210" s="148" t="s">
        <v>3073</v>
      </c>
      <c r="C210" s="148" t="s">
        <v>28</v>
      </c>
      <c r="D210" s="148">
        <v>2567</v>
      </c>
      <c r="E210" s="148" t="s">
        <v>2270</v>
      </c>
      <c r="F210" s="149">
        <v>243527</v>
      </c>
      <c r="G210" s="149" t="s">
        <v>2384</v>
      </c>
      <c r="H210" s="149">
        <v>243891</v>
      </c>
      <c r="I210" s="148" t="s">
        <v>36</v>
      </c>
      <c r="J210" s="148" t="s">
        <v>35</v>
      </c>
      <c r="K210" s="148" t="s">
        <v>34</v>
      </c>
      <c r="L210" s="148" t="s">
        <v>2740</v>
      </c>
      <c r="M210" s="148" t="s">
        <v>2731</v>
      </c>
      <c r="N210" s="148" t="s">
        <v>2732</v>
      </c>
      <c r="O210" s="148" t="s">
        <v>2519</v>
      </c>
      <c r="P210" s="150" t="s">
        <v>2519</v>
      </c>
      <c r="Q210" s="148"/>
      <c r="R210" s="148"/>
      <c r="S210" s="148"/>
      <c r="T210" s="148"/>
      <c r="U210" s="148" t="s">
        <v>4606</v>
      </c>
    </row>
    <row r="211" spans="1:21">
      <c r="A211" s="147" t="s">
        <v>3074</v>
      </c>
      <c r="B211" s="148" t="s">
        <v>3075</v>
      </c>
      <c r="C211" s="148" t="s">
        <v>28</v>
      </c>
      <c r="D211" s="148">
        <v>2567</v>
      </c>
      <c r="E211" s="148" t="s">
        <v>2270</v>
      </c>
      <c r="F211" s="149">
        <v>243527</v>
      </c>
      <c r="G211" s="149" t="s">
        <v>2384</v>
      </c>
      <c r="H211" s="149">
        <v>243891</v>
      </c>
      <c r="I211" s="148" t="s">
        <v>36</v>
      </c>
      <c r="J211" s="148" t="s">
        <v>35</v>
      </c>
      <c r="K211" s="148" t="s">
        <v>34</v>
      </c>
      <c r="L211" s="148" t="s">
        <v>2740</v>
      </c>
      <c r="M211" s="148" t="s">
        <v>2731</v>
      </c>
      <c r="N211" s="148" t="s">
        <v>2732</v>
      </c>
      <c r="O211" s="148" t="s">
        <v>2519</v>
      </c>
      <c r="P211" s="150" t="s">
        <v>2519</v>
      </c>
      <c r="Q211" s="148"/>
      <c r="R211" s="148"/>
      <c r="S211" s="148"/>
      <c r="T211" s="148"/>
      <c r="U211" s="148" t="s">
        <v>4607</v>
      </c>
    </row>
    <row r="212" spans="1:21">
      <c r="A212" s="147" t="s">
        <v>3076</v>
      </c>
      <c r="B212" s="148" t="s">
        <v>3077</v>
      </c>
      <c r="C212" s="148" t="s">
        <v>28</v>
      </c>
      <c r="D212" s="148">
        <v>2567</v>
      </c>
      <c r="E212" s="148" t="s">
        <v>2270</v>
      </c>
      <c r="F212" s="149">
        <v>243527</v>
      </c>
      <c r="G212" s="149" t="s">
        <v>2384</v>
      </c>
      <c r="H212" s="149">
        <v>243891</v>
      </c>
      <c r="I212" s="148" t="s">
        <v>36</v>
      </c>
      <c r="J212" s="148" t="s">
        <v>35</v>
      </c>
      <c r="K212" s="148" t="s">
        <v>34</v>
      </c>
      <c r="L212" s="148" t="s">
        <v>2740</v>
      </c>
      <c r="M212" s="148" t="s">
        <v>2731</v>
      </c>
      <c r="N212" s="148" t="s">
        <v>2732</v>
      </c>
      <c r="O212" s="148" t="s">
        <v>2519</v>
      </c>
      <c r="P212" s="150" t="s">
        <v>2519</v>
      </c>
      <c r="Q212" s="148"/>
      <c r="R212" s="148"/>
      <c r="S212" s="148"/>
      <c r="T212" s="148"/>
      <c r="U212" s="148" t="s">
        <v>4608</v>
      </c>
    </row>
    <row r="213" spans="1:21">
      <c r="A213" s="147" t="s">
        <v>3078</v>
      </c>
      <c r="B213" s="148" t="s">
        <v>3079</v>
      </c>
      <c r="C213" s="148" t="s">
        <v>28</v>
      </c>
      <c r="D213" s="148">
        <v>2567</v>
      </c>
      <c r="E213" s="148" t="s">
        <v>2270</v>
      </c>
      <c r="F213" s="149">
        <v>243527</v>
      </c>
      <c r="G213" s="149" t="s">
        <v>2384</v>
      </c>
      <c r="H213" s="149">
        <v>243891</v>
      </c>
      <c r="I213" s="148" t="s">
        <v>36</v>
      </c>
      <c r="J213" s="148" t="s">
        <v>35</v>
      </c>
      <c r="K213" s="148" t="s">
        <v>34</v>
      </c>
      <c r="L213" s="148" t="s">
        <v>2740</v>
      </c>
      <c r="M213" s="148" t="s">
        <v>2731</v>
      </c>
      <c r="N213" s="148" t="s">
        <v>2732</v>
      </c>
      <c r="O213" s="148" t="s">
        <v>2519</v>
      </c>
      <c r="P213" s="150" t="s">
        <v>2519</v>
      </c>
      <c r="Q213" s="148"/>
      <c r="R213" s="148"/>
      <c r="S213" s="148"/>
      <c r="T213" s="148"/>
      <c r="U213" s="148" t="s">
        <v>4609</v>
      </c>
    </row>
    <row r="214" spans="1:21">
      <c r="A214" s="147" t="s">
        <v>3080</v>
      </c>
      <c r="B214" s="148" t="s">
        <v>3081</v>
      </c>
      <c r="C214" s="148" t="s">
        <v>28</v>
      </c>
      <c r="D214" s="148">
        <v>2567</v>
      </c>
      <c r="E214" s="148" t="s">
        <v>2270</v>
      </c>
      <c r="F214" s="149">
        <v>243527</v>
      </c>
      <c r="G214" s="149" t="s">
        <v>2384</v>
      </c>
      <c r="H214" s="149">
        <v>243891</v>
      </c>
      <c r="I214" s="148" t="s">
        <v>36</v>
      </c>
      <c r="J214" s="148" t="s">
        <v>35</v>
      </c>
      <c r="K214" s="148" t="s">
        <v>34</v>
      </c>
      <c r="L214" s="148" t="s">
        <v>2740</v>
      </c>
      <c r="M214" s="148" t="s">
        <v>2731</v>
      </c>
      <c r="N214" s="148" t="s">
        <v>2732</v>
      </c>
      <c r="O214" s="148" t="s">
        <v>2519</v>
      </c>
      <c r="P214" s="150" t="s">
        <v>2519</v>
      </c>
      <c r="Q214" s="148"/>
      <c r="R214" s="148"/>
      <c r="S214" s="148"/>
      <c r="T214" s="148"/>
      <c r="U214" s="148" t="s">
        <v>4610</v>
      </c>
    </row>
    <row r="215" spans="1:21">
      <c r="A215" s="147" t="s">
        <v>3082</v>
      </c>
      <c r="B215" s="148" t="s">
        <v>3083</v>
      </c>
      <c r="C215" s="148" t="s">
        <v>28</v>
      </c>
      <c r="D215" s="148">
        <v>2567</v>
      </c>
      <c r="E215" s="148" t="s">
        <v>2270</v>
      </c>
      <c r="F215" s="149">
        <v>243527</v>
      </c>
      <c r="G215" s="149" t="s">
        <v>2384</v>
      </c>
      <c r="H215" s="149">
        <v>243891</v>
      </c>
      <c r="I215" s="148" t="s">
        <v>36</v>
      </c>
      <c r="J215" s="148" t="s">
        <v>35</v>
      </c>
      <c r="K215" s="148" t="s">
        <v>34</v>
      </c>
      <c r="L215" s="148" t="s">
        <v>2740</v>
      </c>
      <c r="M215" s="148" t="s">
        <v>2731</v>
      </c>
      <c r="N215" s="148" t="s">
        <v>2732</v>
      </c>
      <c r="O215" s="148" t="s">
        <v>2519</v>
      </c>
      <c r="P215" s="150" t="s">
        <v>2519</v>
      </c>
      <c r="Q215" s="148"/>
      <c r="R215" s="148"/>
      <c r="S215" s="148"/>
      <c r="T215" s="148"/>
      <c r="U215" s="148" t="s">
        <v>4611</v>
      </c>
    </row>
    <row r="216" spans="1:21">
      <c r="A216" s="147" t="s">
        <v>3084</v>
      </c>
      <c r="B216" s="148" t="s">
        <v>3085</v>
      </c>
      <c r="C216" s="148" t="s">
        <v>28</v>
      </c>
      <c r="D216" s="148">
        <v>2567</v>
      </c>
      <c r="E216" s="148" t="s">
        <v>2270</v>
      </c>
      <c r="F216" s="149">
        <v>243527</v>
      </c>
      <c r="G216" s="149" t="s">
        <v>2384</v>
      </c>
      <c r="H216" s="149">
        <v>243891</v>
      </c>
      <c r="I216" s="148" t="s">
        <v>36</v>
      </c>
      <c r="J216" s="148" t="s">
        <v>35</v>
      </c>
      <c r="K216" s="148" t="s">
        <v>34</v>
      </c>
      <c r="L216" s="148" t="s">
        <v>2740</v>
      </c>
      <c r="M216" s="148" t="s">
        <v>2731</v>
      </c>
      <c r="N216" s="148" t="s">
        <v>2732</v>
      </c>
      <c r="O216" s="148" t="s">
        <v>2519</v>
      </c>
      <c r="P216" s="150" t="s">
        <v>2519</v>
      </c>
      <c r="Q216" s="148"/>
      <c r="R216" s="148"/>
      <c r="S216" s="148"/>
      <c r="T216" s="148"/>
      <c r="U216" s="148" t="s">
        <v>4612</v>
      </c>
    </row>
    <row r="217" spans="1:21">
      <c r="A217" s="147" t="s">
        <v>3086</v>
      </c>
      <c r="B217" s="148" t="s">
        <v>3087</v>
      </c>
      <c r="C217" s="148" t="s">
        <v>28</v>
      </c>
      <c r="D217" s="148">
        <v>2567</v>
      </c>
      <c r="E217" s="148" t="s">
        <v>2270</v>
      </c>
      <c r="F217" s="149">
        <v>243527</v>
      </c>
      <c r="G217" s="149" t="s">
        <v>2384</v>
      </c>
      <c r="H217" s="149">
        <v>243891</v>
      </c>
      <c r="I217" s="148" t="s">
        <v>36</v>
      </c>
      <c r="J217" s="148" t="s">
        <v>35</v>
      </c>
      <c r="K217" s="148" t="s">
        <v>34</v>
      </c>
      <c r="L217" s="148" t="s">
        <v>2740</v>
      </c>
      <c r="M217" s="148" t="s">
        <v>2731</v>
      </c>
      <c r="N217" s="148" t="s">
        <v>2732</v>
      </c>
      <c r="O217" s="148" t="s">
        <v>2519</v>
      </c>
      <c r="P217" s="150" t="s">
        <v>2519</v>
      </c>
      <c r="Q217" s="148"/>
      <c r="R217" s="148"/>
      <c r="S217" s="148"/>
      <c r="T217" s="148"/>
      <c r="U217" s="148" t="s">
        <v>4613</v>
      </c>
    </row>
    <row r="218" spans="1:21">
      <c r="A218" s="147" t="s">
        <v>3088</v>
      </c>
      <c r="B218" s="148" t="s">
        <v>3089</v>
      </c>
      <c r="C218" s="148" t="s">
        <v>28</v>
      </c>
      <c r="D218" s="148">
        <v>2567</v>
      </c>
      <c r="E218" s="148" t="s">
        <v>2270</v>
      </c>
      <c r="F218" s="149">
        <v>243527</v>
      </c>
      <c r="G218" s="149" t="s">
        <v>2384</v>
      </c>
      <c r="H218" s="149">
        <v>243891</v>
      </c>
      <c r="I218" s="148" t="s">
        <v>36</v>
      </c>
      <c r="J218" s="148" t="s">
        <v>35</v>
      </c>
      <c r="K218" s="148" t="s">
        <v>34</v>
      </c>
      <c r="L218" s="148" t="s">
        <v>2740</v>
      </c>
      <c r="M218" s="148" t="s">
        <v>2731</v>
      </c>
      <c r="N218" s="148" t="s">
        <v>2732</v>
      </c>
      <c r="O218" s="148" t="s">
        <v>2519</v>
      </c>
      <c r="P218" s="150" t="s">
        <v>2519</v>
      </c>
      <c r="Q218" s="148"/>
      <c r="R218" s="148"/>
      <c r="S218" s="148"/>
      <c r="T218" s="148"/>
      <c r="U218" s="148" t="s">
        <v>4614</v>
      </c>
    </row>
    <row r="219" spans="1:21">
      <c r="A219" s="147" t="s">
        <v>3090</v>
      </c>
      <c r="B219" s="148" t="s">
        <v>3091</v>
      </c>
      <c r="C219" s="148" t="s">
        <v>28</v>
      </c>
      <c r="D219" s="148">
        <v>2567</v>
      </c>
      <c r="E219" s="148" t="s">
        <v>2270</v>
      </c>
      <c r="F219" s="149">
        <v>243527</v>
      </c>
      <c r="G219" s="149" t="s">
        <v>2384</v>
      </c>
      <c r="H219" s="149">
        <v>243891</v>
      </c>
      <c r="I219" s="148" t="s">
        <v>36</v>
      </c>
      <c r="J219" s="148" t="s">
        <v>35</v>
      </c>
      <c r="K219" s="148" t="s">
        <v>34</v>
      </c>
      <c r="L219" s="148" t="s">
        <v>2740</v>
      </c>
      <c r="M219" s="148" t="s">
        <v>2731</v>
      </c>
      <c r="N219" s="148" t="s">
        <v>2732</v>
      </c>
      <c r="O219" s="148" t="s">
        <v>2519</v>
      </c>
      <c r="P219" s="150" t="s">
        <v>2519</v>
      </c>
      <c r="Q219" s="148"/>
      <c r="R219" s="148"/>
      <c r="S219" s="148"/>
      <c r="T219" s="148"/>
      <c r="U219" s="148" t="s">
        <v>4615</v>
      </c>
    </row>
    <row r="220" spans="1:21">
      <c r="A220" s="147" t="s">
        <v>3092</v>
      </c>
      <c r="B220" s="148" t="s">
        <v>3093</v>
      </c>
      <c r="C220" s="148" t="s">
        <v>28</v>
      </c>
      <c r="D220" s="148">
        <v>2567</v>
      </c>
      <c r="E220" s="148" t="s">
        <v>2270</v>
      </c>
      <c r="F220" s="149">
        <v>243527</v>
      </c>
      <c r="G220" s="149" t="s">
        <v>2384</v>
      </c>
      <c r="H220" s="149">
        <v>243891</v>
      </c>
      <c r="I220" s="148" t="s">
        <v>36</v>
      </c>
      <c r="J220" s="148" t="s">
        <v>35</v>
      </c>
      <c r="K220" s="148" t="s">
        <v>34</v>
      </c>
      <c r="L220" s="148" t="s">
        <v>2740</v>
      </c>
      <c r="M220" s="148" t="s">
        <v>2731</v>
      </c>
      <c r="N220" s="148" t="s">
        <v>2732</v>
      </c>
      <c r="O220" s="148" t="s">
        <v>2519</v>
      </c>
      <c r="P220" s="150" t="s">
        <v>2519</v>
      </c>
      <c r="Q220" s="148"/>
      <c r="R220" s="148"/>
      <c r="S220" s="148"/>
      <c r="T220" s="148"/>
      <c r="U220" s="148" t="s">
        <v>4616</v>
      </c>
    </row>
    <row r="221" spans="1:21">
      <c r="A221" s="147" t="s">
        <v>3094</v>
      </c>
      <c r="B221" s="148" t="s">
        <v>3095</v>
      </c>
      <c r="C221" s="148" t="s">
        <v>28</v>
      </c>
      <c r="D221" s="148">
        <v>2567</v>
      </c>
      <c r="E221" s="148" t="s">
        <v>2270</v>
      </c>
      <c r="F221" s="149">
        <v>243527</v>
      </c>
      <c r="G221" s="149" t="s">
        <v>2384</v>
      </c>
      <c r="H221" s="149">
        <v>243891</v>
      </c>
      <c r="I221" s="148" t="s">
        <v>36</v>
      </c>
      <c r="J221" s="148" t="s">
        <v>35</v>
      </c>
      <c r="K221" s="148" t="s">
        <v>34</v>
      </c>
      <c r="L221" s="148" t="s">
        <v>2740</v>
      </c>
      <c r="M221" s="148" t="s">
        <v>2731</v>
      </c>
      <c r="N221" s="148" t="s">
        <v>2732</v>
      </c>
      <c r="O221" s="148" t="s">
        <v>2519</v>
      </c>
      <c r="P221" s="150" t="s">
        <v>2519</v>
      </c>
      <c r="Q221" s="148"/>
      <c r="R221" s="148"/>
      <c r="S221" s="148"/>
      <c r="T221" s="148"/>
      <c r="U221" s="148" t="s">
        <v>4617</v>
      </c>
    </row>
    <row r="222" spans="1:21">
      <c r="A222" s="147" t="s">
        <v>3096</v>
      </c>
      <c r="B222" s="148" t="s">
        <v>3097</v>
      </c>
      <c r="C222" s="148" t="s">
        <v>28</v>
      </c>
      <c r="D222" s="148">
        <v>2567</v>
      </c>
      <c r="E222" s="148" t="s">
        <v>2270</v>
      </c>
      <c r="F222" s="149">
        <v>243527</v>
      </c>
      <c r="G222" s="149" t="s">
        <v>2384</v>
      </c>
      <c r="H222" s="149">
        <v>243891</v>
      </c>
      <c r="I222" s="148" t="s">
        <v>36</v>
      </c>
      <c r="J222" s="148" t="s">
        <v>35</v>
      </c>
      <c r="K222" s="148" t="s">
        <v>34</v>
      </c>
      <c r="L222" s="148" t="s">
        <v>2740</v>
      </c>
      <c r="M222" s="148" t="s">
        <v>2731</v>
      </c>
      <c r="N222" s="148" t="s">
        <v>2732</v>
      </c>
      <c r="O222" s="148" t="s">
        <v>2519</v>
      </c>
      <c r="P222" s="150" t="s">
        <v>2519</v>
      </c>
      <c r="Q222" s="148"/>
      <c r="R222" s="148"/>
      <c r="S222" s="148"/>
      <c r="T222" s="148"/>
      <c r="U222" s="148" t="s">
        <v>4618</v>
      </c>
    </row>
    <row r="223" spans="1:21">
      <c r="A223" s="147" t="s">
        <v>3098</v>
      </c>
      <c r="B223" s="148" t="s">
        <v>3099</v>
      </c>
      <c r="C223" s="148" t="s">
        <v>28</v>
      </c>
      <c r="D223" s="148">
        <v>2567</v>
      </c>
      <c r="E223" s="148" t="s">
        <v>2270</v>
      </c>
      <c r="F223" s="149">
        <v>243527</v>
      </c>
      <c r="G223" s="149" t="s">
        <v>2384</v>
      </c>
      <c r="H223" s="149">
        <v>243891</v>
      </c>
      <c r="I223" s="148" t="s">
        <v>36</v>
      </c>
      <c r="J223" s="148" t="s">
        <v>35</v>
      </c>
      <c r="K223" s="148" t="s">
        <v>34</v>
      </c>
      <c r="L223" s="148" t="s">
        <v>2740</v>
      </c>
      <c r="M223" s="148" t="s">
        <v>2731</v>
      </c>
      <c r="N223" s="148" t="s">
        <v>2732</v>
      </c>
      <c r="O223" s="148" t="s">
        <v>2519</v>
      </c>
      <c r="P223" s="150" t="s">
        <v>2519</v>
      </c>
      <c r="Q223" s="148"/>
      <c r="R223" s="148"/>
      <c r="S223" s="148"/>
      <c r="T223" s="148"/>
      <c r="U223" s="148" t="s">
        <v>4619</v>
      </c>
    </row>
    <row r="224" spans="1:21">
      <c r="A224" s="147" t="s">
        <v>3100</v>
      </c>
      <c r="B224" s="148" t="s">
        <v>3101</v>
      </c>
      <c r="C224" s="148" t="s">
        <v>28</v>
      </c>
      <c r="D224" s="148">
        <v>2567</v>
      </c>
      <c r="E224" s="148" t="s">
        <v>2270</v>
      </c>
      <c r="F224" s="149">
        <v>243527</v>
      </c>
      <c r="G224" s="149" t="s">
        <v>2384</v>
      </c>
      <c r="H224" s="149">
        <v>243891</v>
      </c>
      <c r="I224" s="148" t="s">
        <v>36</v>
      </c>
      <c r="J224" s="148" t="s">
        <v>35</v>
      </c>
      <c r="K224" s="148" t="s">
        <v>34</v>
      </c>
      <c r="L224" s="148" t="s">
        <v>2740</v>
      </c>
      <c r="M224" s="148" t="s">
        <v>2731</v>
      </c>
      <c r="N224" s="148" t="s">
        <v>2732</v>
      </c>
      <c r="O224" s="148" t="s">
        <v>2519</v>
      </c>
      <c r="P224" s="150" t="s">
        <v>2519</v>
      </c>
      <c r="Q224" s="148"/>
      <c r="R224" s="148"/>
      <c r="S224" s="148"/>
      <c r="T224" s="148"/>
      <c r="U224" s="148" t="s">
        <v>4620</v>
      </c>
    </row>
    <row r="225" spans="1:21">
      <c r="A225" s="147" t="s">
        <v>3102</v>
      </c>
      <c r="B225" s="148" t="s">
        <v>3103</v>
      </c>
      <c r="C225" s="148" t="s">
        <v>28</v>
      </c>
      <c r="D225" s="148">
        <v>2567</v>
      </c>
      <c r="E225" s="148" t="s">
        <v>2270</v>
      </c>
      <c r="F225" s="149">
        <v>243527</v>
      </c>
      <c r="G225" s="149" t="s">
        <v>2384</v>
      </c>
      <c r="H225" s="149">
        <v>243891</v>
      </c>
      <c r="I225" s="148" t="s">
        <v>36</v>
      </c>
      <c r="J225" s="148" t="s">
        <v>35</v>
      </c>
      <c r="K225" s="148" t="s">
        <v>34</v>
      </c>
      <c r="L225" s="148" t="s">
        <v>2740</v>
      </c>
      <c r="M225" s="148" t="s">
        <v>2731</v>
      </c>
      <c r="N225" s="148" t="s">
        <v>2732</v>
      </c>
      <c r="O225" s="148" t="s">
        <v>2519</v>
      </c>
      <c r="P225" s="150" t="s">
        <v>2519</v>
      </c>
      <c r="Q225" s="148"/>
      <c r="R225" s="148"/>
      <c r="S225" s="148"/>
      <c r="T225" s="148"/>
      <c r="U225" s="148" t="s">
        <v>4621</v>
      </c>
    </row>
    <row r="226" spans="1:21">
      <c r="A226" s="147" t="s">
        <v>3104</v>
      </c>
      <c r="B226" s="148" t="s">
        <v>3105</v>
      </c>
      <c r="C226" s="148" t="s">
        <v>28</v>
      </c>
      <c r="D226" s="148">
        <v>2567</v>
      </c>
      <c r="E226" s="148" t="s">
        <v>2270</v>
      </c>
      <c r="F226" s="149">
        <v>243527</v>
      </c>
      <c r="G226" s="149" t="s">
        <v>2384</v>
      </c>
      <c r="H226" s="149">
        <v>243891</v>
      </c>
      <c r="I226" s="148" t="s">
        <v>36</v>
      </c>
      <c r="J226" s="148" t="s">
        <v>35</v>
      </c>
      <c r="K226" s="148" t="s">
        <v>34</v>
      </c>
      <c r="L226" s="148" t="s">
        <v>2740</v>
      </c>
      <c r="M226" s="148" t="s">
        <v>2731</v>
      </c>
      <c r="N226" s="148" t="s">
        <v>2732</v>
      </c>
      <c r="O226" s="148" t="s">
        <v>2519</v>
      </c>
      <c r="P226" s="150" t="s">
        <v>2519</v>
      </c>
      <c r="Q226" s="148"/>
      <c r="R226" s="148"/>
      <c r="S226" s="148"/>
      <c r="T226" s="148"/>
      <c r="U226" s="148" t="s">
        <v>4622</v>
      </c>
    </row>
    <row r="227" spans="1:21">
      <c r="A227" s="147" t="s">
        <v>3106</v>
      </c>
      <c r="B227" s="148" t="s">
        <v>3107</v>
      </c>
      <c r="C227" s="148" t="s">
        <v>28</v>
      </c>
      <c r="D227" s="148">
        <v>2567</v>
      </c>
      <c r="E227" s="148" t="s">
        <v>2270</v>
      </c>
      <c r="F227" s="149">
        <v>243527</v>
      </c>
      <c r="G227" s="149" t="s">
        <v>2384</v>
      </c>
      <c r="H227" s="149">
        <v>243891</v>
      </c>
      <c r="I227" s="148" t="s">
        <v>36</v>
      </c>
      <c r="J227" s="148" t="s">
        <v>35</v>
      </c>
      <c r="K227" s="148" t="s">
        <v>34</v>
      </c>
      <c r="L227" s="148" t="s">
        <v>2740</v>
      </c>
      <c r="M227" s="148" t="s">
        <v>2731</v>
      </c>
      <c r="N227" s="148" t="s">
        <v>2732</v>
      </c>
      <c r="O227" s="148" t="s">
        <v>2519</v>
      </c>
      <c r="P227" s="150" t="s">
        <v>2519</v>
      </c>
      <c r="Q227" s="148"/>
      <c r="R227" s="148"/>
      <c r="S227" s="148"/>
      <c r="T227" s="148"/>
      <c r="U227" s="148" t="s">
        <v>4623</v>
      </c>
    </row>
    <row r="228" spans="1:21">
      <c r="A228" s="147" t="s">
        <v>3108</v>
      </c>
      <c r="B228" s="148" t="s">
        <v>3109</v>
      </c>
      <c r="C228" s="148" t="s">
        <v>28</v>
      </c>
      <c r="D228" s="148">
        <v>2567</v>
      </c>
      <c r="E228" s="148" t="s">
        <v>2270</v>
      </c>
      <c r="F228" s="149">
        <v>243527</v>
      </c>
      <c r="G228" s="149" t="s">
        <v>2384</v>
      </c>
      <c r="H228" s="149">
        <v>243891</v>
      </c>
      <c r="I228" s="148" t="s">
        <v>36</v>
      </c>
      <c r="J228" s="148" t="s">
        <v>35</v>
      </c>
      <c r="K228" s="148" t="s">
        <v>34</v>
      </c>
      <c r="L228" s="148" t="s">
        <v>2740</v>
      </c>
      <c r="M228" s="148" t="s">
        <v>2731</v>
      </c>
      <c r="N228" s="148" t="s">
        <v>2732</v>
      </c>
      <c r="O228" s="148" t="s">
        <v>2519</v>
      </c>
      <c r="P228" s="150" t="s">
        <v>2519</v>
      </c>
      <c r="Q228" s="148"/>
      <c r="R228" s="148"/>
      <c r="S228" s="148"/>
      <c r="T228" s="148"/>
      <c r="U228" s="148" t="s">
        <v>4624</v>
      </c>
    </row>
    <row r="229" spans="1:21">
      <c r="A229" s="147" t="s">
        <v>3110</v>
      </c>
      <c r="B229" s="148" t="s">
        <v>3111</v>
      </c>
      <c r="C229" s="148" t="s">
        <v>28</v>
      </c>
      <c r="D229" s="148">
        <v>2567</v>
      </c>
      <c r="E229" s="148" t="s">
        <v>2270</v>
      </c>
      <c r="F229" s="149">
        <v>243527</v>
      </c>
      <c r="G229" s="149" t="s">
        <v>2384</v>
      </c>
      <c r="H229" s="149">
        <v>243891</v>
      </c>
      <c r="I229" s="148" t="s">
        <v>36</v>
      </c>
      <c r="J229" s="148" t="s">
        <v>35</v>
      </c>
      <c r="K229" s="148" t="s">
        <v>34</v>
      </c>
      <c r="L229" s="148" t="s">
        <v>2740</v>
      </c>
      <c r="M229" s="148" t="s">
        <v>2731</v>
      </c>
      <c r="N229" s="148" t="s">
        <v>2732</v>
      </c>
      <c r="O229" s="148" t="s">
        <v>2519</v>
      </c>
      <c r="P229" s="150" t="s">
        <v>2519</v>
      </c>
      <c r="Q229" s="148"/>
      <c r="R229" s="148"/>
      <c r="S229" s="148"/>
      <c r="T229" s="148"/>
      <c r="U229" s="148" t="s">
        <v>4625</v>
      </c>
    </row>
    <row r="230" spans="1:21">
      <c r="A230" s="147" t="s">
        <v>3112</v>
      </c>
      <c r="B230" s="148" t="s">
        <v>3113</v>
      </c>
      <c r="C230" s="148" t="s">
        <v>28</v>
      </c>
      <c r="D230" s="148">
        <v>2567</v>
      </c>
      <c r="E230" s="148" t="s">
        <v>2270</v>
      </c>
      <c r="F230" s="149">
        <v>243527</v>
      </c>
      <c r="G230" s="149" t="s">
        <v>2384</v>
      </c>
      <c r="H230" s="149">
        <v>243891</v>
      </c>
      <c r="I230" s="148" t="s">
        <v>36</v>
      </c>
      <c r="J230" s="148" t="s">
        <v>35</v>
      </c>
      <c r="K230" s="148" t="s">
        <v>34</v>
      </c>
      <c r="L230" s="148" t="s">
        <v>2740</v>
      </c>
      <c r="M230" s="148" t="s">
        <v>2731</v>
      </c>
      <c r="N230" s="148" t="s">
        <v>2732</v>
      </c>
      <c r="O230" s="148" t="s">
        <v>2519</v>
      </c>
      <c r="P230" s="150" t="s">
        <v>2519</v>
      </c>
      <c r="Q230" s="148"/>
      <c r="R230" s="148"/>
      <c r="S230" s="148"/>
      <c r="T230" s="148"/>
      <c r="U230" s="148" t="s">
        <v>4626</v>
      </c>
    </row>
    <row r="231" spans="1:21">
      <c r="A231" s="147" t="s">
        <v>3114</v>
      </c>
      <c r="B231" s="148" t="s">
        <v>3115</v>
      </c>
      <c r="C231" s="148" t="s">
        <v>28</v>
      </c>
      <c r="D231" s="148">
        <v>2567</v>
      </c>
      <c r="E231" s="148" t="s">
        <v>2270</v>
      </c>
      <c r="F231" s="149">
        <v>243527</v>
      </c>
      <c r="G231" s="149" t="s">
        <v>2384</v>
      </c>
      <c r="H231" s="149">
        <v>243891</v>
      </c>
      <c r="I231" s="148" t="s">
        <v>36</v>
      </c>
      <c r="J231" s="148" t="s">
        <v>35</v>
      </c>
      <c r="K231" s="148" t="s">
        <v>34</v>
      </c>
      <c r="L231" s="148" t="s">
        <v>2740</v>
      </c>
      <c r="M231" s="148" t="s">
        <v>2731</v>
      </c>
      <c r="N231" s="148" t="s">
        <v>2732</v>
      </c>
      <c r="O231" s="148" t="s">
        <v>2519</v>
      </c>
      <c r="P231" s="150" t="s">
        <v>2519</v>
      </c>
      <c r="Q231" s="148"/>
      <c r="R231" s="148"/>
      <c r="S231" s="148"/>
      <c r="T231" s="148"/>
      <c r="U231" s="148" t="s">
        <v>4627</v>
      </c>
    </row>
    <row r="232" spans="1:21">
      <c r="A232" s="147" t="s">
        <v>3116</v>
      </c>
      <c r="B232" s="148" t="s">
        <v>3117</v>
      </c>
      <c r="C232" s="148" t="s">
        <v>28</v>
      </c>
      <c r="D232" s="148">
        <v>2567</v>
      </c>
      <c r="E232" s="148" t="s">
        <v>2270</v>
      </c>
      <c r="F232" s="149">
        <v>243527</v>
      </c>
      <c r="G232" s="149" t="s">
        <v>2384</v>
      </c>
      <c r="H232" s="149">
        <v>243891</v>
      </c>
      <c r="I232" s="148" t="s">
        <v>36</v>
      </c>
      <c r="J232" s="148" t="s">
        <v>35</v>
      </c>
      <c r="K232" s="148" t="s">
        <v>34</v>
      </c>
      <c r="L232" s="148" t="s">
        <v>2740</v>
      </c>
      <c r="M232" s="148" t="s">
        <v>2731</v>
      </c>
      <c r="N232" s="148" t="s">
        <v>2732</v>
      </c>
      <c r="O232" s="148" t="s">
        <v>2519</v>
      </c>
      <c r="P232" s="150" t="s">
        <v>2519</v>
      </c>
      <c r="Q232" s="148"/>
      <c r="R232" s="148"/>
      <c r="S232" s="148"/>
      <c r="T232" s="148"/>
      <c r="U232" s="148" t="s">
        <v>4628</v>
      </c>
    </row>
    <row r="233" spans="1:21">
      <c r="A233" s="147" t="s">
        <v>3118</v>
      </c>
      <c r="B233" s="148" t="s">
        <v>3119</v>
      </c>
      <c r="C233" s="148" t="s">
        <v>28</v>
      </c>
      <c r="D233" s="148">
        <v>2567</v>
      </c>
      <c r="E233" s="148" t="s">
        <v>2270</v>
      </c>
      <c r="F233" s="149">
        <v>243527</v>
      </c>
      <c r="G233" s="149" t="s">
        <v>2384</v>
      </c>
      <c r="H233" s="149">
        <v>243891</v>
      </c>
      <c r="I233" s="148" t="s">
        <v>36</v>
      </c>
      <c r="J233" s="148" t="s">
        <v>35</v>
      </c>
      <c r="K233" s="148" t="s">
        <v>34</v>
      </c>
      <c r="L233" s="148" t="s">
        <v>2740</v>
      </c>
      <c r="M233" s="148" t="s">
        <v>2731</v>
      </c>
      <c r="N233" s="148" t="s">
        <v>2732</v>
      </c>
      <c r="O233" s="148" t="s">
        <v>2519</v>
      </c>
      <c r="P233" s="150" t="s">
        <v>2519</v>
      </c>
      <c r="Q233" s="148"/>
      <c r="R233" s="148"/>
      <c r="S233" s="148"/>
      <c r="T233" s="148"/>
      <c r="U233" s="148" t="s">
        <v>4629</v>
      </c>
    </row>
    <row r="234" spans="1:21">
      <c r="A234" s="147" t="s">
        <v>3120</v>
      </c>
      <c r="B234" s="148" t="s">
        <v>3121</v>
      </c>
      <c r="C234" s="148" t="s">
        <v>28</v>
      </c>
      <c r="D234" s="148">
        <v>2567</v>
      </c>
      <c r="E234" s="148" t="s">
        <v>2270</v>
      </c>
      <c r="F234" s="149">
        <v>243527</v>
      </c>
      <c r="G234" s="149" t="s">
        <v>2384</v>
      </c>
      <c r="H234" s="149">
        <v>243891</v>
      </c>
      <c r="I234" s="148" t="s">
        <v>36</v>
      </c>
      <c r="J234" s="148" t="s">
        <v>35</v>
      </c>
      <c r="K234" s="148" t="s">
        <v>34</v>
      </c>
      <c r="L234" s="148" t="s">
        <v>2740</v>
      </c>
      <c r="M234" s="148" t="s">
        <v>2731</v>
      </c>
      <c r="N234" s="148" t="s">
        <v>2732</v>
      </c>
      <c r="O234" s="148" t="s">
        <v>2519</v>
      </c>
      <c r="P234" s="150" t="s">
        <v>2519</v>
      </c>
      <c r="Q234" s="148"/>
      <c r="R234" s="148"/>
      <c r="S234" s="148"/>
      <c r="T234" s="148"/>
      <c r="U234" s="148" t="s">
        <v>4630</v>
      </c>
    </row>
    <row r="235" spans="1:21">
      <c r="A235" s="147" t="s">
        <v>3122</v>
      </c>
      <c r="B235" s="148" t="s">
        <v>3123</v>
      </c>
      <c r="C235" s="148" t="s">
        <v>28</v>
      </c>
      <c r="D235" s="148">
        <v>2567</v>
      </c>
      <c r="E235" s="148" t="s">
        <v>2270</v>
      </c>
      <c r="F235" s="149">
        <v>243527</v>
      </c>
      <c r="G235" s="149" t="s">
        <v>2384</v>
      </c>
      <c r="H235" s="149">
        <v>243891</v>
      </c>
      <c r="I235" s="148" t="s">
        <v>36</v>
      </c>
      <c r="J235" s="148" t="s">
        <v>35</v>
      </c>
      <c r="K235" s="148" t="s">
        <v>34</v>
      </c>
      <c r="L235" s="148" t="s">
        <v>2740</v>
      </c>
      <c r="M235" s="148" t="s">
        <v>2731</v>
      </c>
      <c r="N235" s="148" t="s">
        <v>2732</v>
      </c>
      <c r="O235" s="148" t="s">
        <v>2519</v>
      </c>
      <c r="P235" s="150" t="s">
        <v>2519</v>
      </c>
      <c r="Q235" s="148"/>
      <c r="R235" s="148"/>
      <c r="S235" s="148"/>
      <c r="T235" s="148"/>
      <c r="U235" s="148" t="s">
        <v>4631</v>
      </c>
    </row>
    <row r="236" spans="1:21">
      <c r="A236" s="147" t="s">
        <v>3124</v>
      </c>
      <c r="B236" s="148" t="s">
        <v>3125</v>
      </c>
      <c r="C236" s="148" t="s">
        <v>28</v>
      </c>
      <c r="D236" s="148">
        <v>2567</v>
      </c>
      <c r="E236" s="148" t="s">
        <v>2270</v>
      </c>
      <c r="F236" s="149">
        <v>243527</v>
      </c>
      <c r="G236" s="149" t="s">
        <v>2384</v>
      </c>
      <c r="H236" s="149">
        <v>243891</v>
      </c>
      <c r="I236" s="148" t="s">
        <v>36</v>
      </c>
      <c r="J236" s="148" t="s">
        <v>35</v>
      </c>
      <c r="K236" s="148" t="s">
        <v>34</v>
      </c>
      <c r="L236" s="148" t="s">
        <v>2740</v>
      </c>
      <c r="M236" s="148" t="s">
        <v>2731</v>
      </c>
      <c r="N236" s="148" t="s">
        <v>2732</v>
      </c>
      <c r="O236" s="148" t="s">
        <v>2519</v>
      </c>
      <c r="P236" s="150" t="s">
        <v>2519</v>
      </c>
      <c r="Q236" s="148"/>
      <c r="R236" s="148"/>
      <c r="S236" s="148"/>
      <c r="T236" s="148"/>
      <c r="U236" s="148" t="s">
        <v>4632</v>
      </c>
    </row>
    <row r="237" spans="1:21">
      <c r="A237" s="147" t="s">
        <v>3126</v>
      </c>
      <c r="B237" s="148" t="s">
        <v>3127</v>
      </c>
      <c r="C237" s="148" t="s">
        <v>28</v>
      </c>
      <c r="D237" s="148">
        <v>2567</v>
      </c>
      <c r="E237" s="148" t="s">
        <v>2270</v>
      </c>
      <c r="F237" s="149">
        <v>243527</v>
      </c>
      <c r="G237" s="149" t="s">
        <v>2384</v>
      </c>
      <c r="H237" s="149">
        <v>243891</v>
      </c>
      <c r="I237" s="148" t="s">
        <v>36</v>
      </c>
      <c r="J237" s="148" t="s">
        <v>35</v>
      </c>
      <c r="K237" s="148" t="s">
        <v>34</v>
      </c>
      <c r="L237" s="148" t="s">
        <v>2740</v>
      </c>
      <c r="M237" s="148" t="s">
        <v>2731</v>
      </c>
      <c r="N237" s="148" t="s">
        <v>2732</v>
      </c>
      <c r="O237" s="148" t="s">
        <v>2519</v>
      </c>
      <c r="P237" s="150" t="s">
        <v>2519</v>
      </c>
      <c r="Q237" s="148"/>
      <c r="R237" s="148"/>
      <c r="S237" s="148"/>
      <c r="T237" s="148"/>
      <c r="U237" s="148" t="s">
        <v>4633</v>
      </c>
    </row>
    <row r="238" spans="1:21">
      <c r="A238" s="147" t="s">
        <v>3128</v>
      </c>
      <c r="B238" s="148" t="s">
        <v>2400</v>
      </c>
      <c r="C238" s="148" t="s">
        <v>28</v>
      </c>
      <c r="D238" s="148">
        <v>2567</v>
      </c>
      <c r="E238" s="148" t="s">
        <v>2270</v>
      </c>
      <c r="F238" s="149">
        <v>243527</v>
      </c>
      <c r="G238" s="149" t="s">
        <v>2384</v>
      </c>
      <c r="H238" s="149">
        <v>243891</v>
      </c>
      <c r="I238" s="148" t="s">
        <v>36</v>
      </c>
      <c r="J238" s="148" t="s">
        <v>35</v>
      </c>
      <c r="K238" s="148" t="s">
        <v>171</v>
      </c>
      <c r="L238" s="148" t="s">
        <v>2740</v>
      </c>
      <c r="M238" s="148" t="s">
        <v>2731</v>
      </c>
      <c r="N238" s="148" t="s">
        <v>2732</v>
      </c>
      <c r="O238" s="148" t="s">
        <v>2729</v>
      </c>
      <c r="P238" s="150" t="s">
        <v>2729</v>
      </c>
      <c r="Q238" s="148"/>
      <c r="R238" s="148"/>
      <c r="S238" s="148"/>
      <c r="T238" s="148"/>
      <c r="U238" s="148" t="s">
        <v>4634</v>
      </c>
    </row>
    <row r="239" spans="1:21">
      <c r="A239" s="147" t="s">
        <v>3129</v>
      </c>
      <c r="B239" s="148" t="s">
        <v>2394</v>
      </c>
      <c r="C239" s="148" t="s">
        <v>28</v>
      </c>
      <c r="D239" s="148">
        <v>2567</v>
      </c>
      <c r="E239" s="148" t="s">
        <v>2270</v>
      </c>
      <c r="F239" s="149">
        <v>243527</v>
      </c>
      <c r="G239" s="149" t="s">
        <v>2384</v>
      </c>
      <c r="H239" s="149">
        <v>243891</v>
      </c>
      <c r="I239" s="148" t="s">
        <v>36</v>
      </c>
      <c r="J239" s="148" t="s">
        <v>35</v>
      </c>
      <c r="K239" s="148" t="s">
        <v>171</v>
      </c>
      <c r="L239" s="148" t="s">
        <v>2740</v>
      </c>
      <c r="M239" s="148" t="s">
        <v>2731</v>
      </c>
      <c r="N239" s="148" t="s">
        <v>2732</v>
      </c>
      <c r="O239" s="148" t="s">
        <v>2729</v>
      </c>
      <c r="P239" s="150" t="s">
        <v>2729</v>
      </c>
      <c r="Q239" s="148"/>
      <c r="R239" s="148"/>
      <c r="S239" s="148"/>
      <c r="T239" s="148"/>
      <c r="U239" s="148" t="s">
        <v>4635</v>
      </c>
    </row>
    <row r="240" spans="1:21">
      <c r="A240" s="147" t="s">
        <v>3130</v>
      </c>
      <c r="B240" s="148" t="s">
        <v>2397</v>
      </c>
      <c r="C240" s="148" t="s">
        <v>28</v>
      </c>
      <c r="D240" s="148">
        <v>2567</v>
      </c>
      <c r="E240" s="148" t="s">
        <v>2270</v>
      </c>
      <c r="F240" s="149">
        <v>243527</v>
      </c>
      <c r="G240" s="149" t="s">
        <v>2384</v>
      </c>
      <c r="H240" s="149">
        <v>243891</v>
      </c>
      <c r="I240" s="148" t="s">
        <v>36</v>
      </c>
      <c r="J240" s="148" t="s">
        <v>35</v>
      </c>
      <c r="K240" s="148" t="s">
        <v>171</v>
      </c>
      <c r="L240" s="148" t="s">
        <v>2740</v>
      </c>
      <c r="M240" s="148" t="s">
        <v>2731</v>
      </c>
      <c r="N240" s="148" t="s">
        <v>2732</v>
      </c>
      <c r="O240" s="148" t="s">
        <v>2729</v>
      </c>
      <c r="P240" s="150" t="s">
        <v>2729</v>
      </c>
      <c r="Q240" s="148"/>
      <c r="R240" s="148"/>
      <c r="S240" s="148"/>
      <c r="T240" s="148"/>
      <c r="U240" s="148" t="s">
        <v>4636</v>
      </c>
    </row>
    <row r="241" spans="1:21">
      <c r="A241" s="147" t="s">
        <v>3131</v>
      </c>
      <c r="B241" s="148" t="s">
        <v>3132</v>
      </c>
      <c r="C241" s="148" t="s">
        <v>28</v>
      </c>
      <c r="D241" s="148">
        <v>2567</v>
      </c>
      <c r="E241" s="148" t="s">
        <v>2270</v>
      </c>
      <c r="F241" s="149">
        <v>243527</v>
      </c>
      <c r="G241" s="149" t="s">
        <v>2384</v>
      </c>
      <c r="H241" s="149">
        <v>243891</v>
      </c>
      <c r="I241" s="148" t="s">
        <v>36</v>
      </c>
      <c r="J241" s="148" t="s">
        <v>35</v>
      </c>
      <c r="K241" s="148" t="s">
        <v>34</v>
      </c>
      <c r="L241" s="148" t="s">
        <v>2740</v>
      </c>
      <c r="M241" s="148" t="s">
        <v>2731</v>
      </c>
      <c r="N241" s="148" t="s">
        <v>2732</v>
      </c>
      <c r="O241" s="148" t="s">
        <v>2519</v>
      </c>
      <c r="P241" s="150" t="s">
        <v>2519</v>
      </c>
      <c r="Q241" s="148"/>
      <c r="R241" s="148"/>
      <c r="S241" s="148"/>
      <c r="T241" s="148"/>
      <c r="U241" s="148" t="s">
        <v>4637</v>
      </c>
    </row>
    <row r="242" spans="1:21">
      <c r="A242" s="147" t="s">
        <v>3133</v>
      </c>
      <c r="B242" s="148" t="s">
        <v>3134</v>
      </c>
      <c r="C242" s="148" t="s">
        <v>28</v>
      </c>
      <c r="D242" s="148">
        <v>2567</v>
      </c>
      <c r="E242" s="148" t="s">
        <v>2270</v>
      </c>
      <c r="F242" s="149">
        <v>243527</v>
      </c>
      <c r="G242" s="149" t="s">
        <v>2384</v>
      </c>
      <c r="H242" s="149">
        <v>243891</v>
      </c>
      <c r="I242" s="148" t="s">
        <v>36</v>
      </c>
      <c r="J242" s="148" t="s">
        <v>35</v>
      </c>
      <c r="K242" s="148" t="s">
        <v>34</v>
      </c>
      <c r="L242" s="148" t="s">
        <v>2740</v>
      </c>
      <c r="M242" s="148" t="s">
        <v>2731</v>
      </c>
      <c r="N242" s="148" t="s">
        <v>2732</v>
      </c>
      <c r="O242" s="148" t="s">
        <v>2519</v>
      </c>
      <c r="P242" s="150" t="s">
        <v>2519</v>
      </c>
      <c r="Q242" s="148"/>
      <c r="R242" s="148"/>
      <c r="S242" s="148"/>
      <c r="T242" s="148"/>
      <c r="U242" s="148" t="s">
        <v>4638</v>
      </c>
    </row>
    <row r="243" spans="1:21">
      <c r="A243" s="147" t="s">
        <v>3135</v>
      </c>
      <c r="B243" s="148" t="s">
        <v>3136</v>
      </c>
      <c r="C243" s="148" t="s">
        <v>28</v>
      </c>
      <c r="D243" s="148">
        <v>2567</v>
      </c>
      <c r="E243" s="148" t="s">
        <v>2270</v>
      </c>
      <c r="F243" s="149">
        <v>243527</v>
      </c>
      <c r="G243" s="149" t="s">
        <v>2384</v>
      </c>
      <c r="H243" s="149">
        <v>243891</v>
      </c>
      <c r="I243" s="148" t="s">
        <v>36</v>
      </c>
      <c r="J243" s="148" t="s">
        <v>35</v>
      </c>
      <c r="K243" s="148" t="s">
        <v>34</v>
      </c>
      <c r="L243" s="148" t="s">
        <v>2740</v>
      </c>
      <c r="M243" s="148" t="s">
        <v>2731</v>
      </c>
      <c r="N243" s="148" t="s">
        <v>2732</v>
      </c>
      <c r="O243" s="148" t="s">
        <v>2519</v>
      </c>
      <c r="P243" s="150" t="s">
        <v>2519</v>
      </c>
      <c r="Q243" s="148"/>
      <c r="R243" s="148"/>
      <c r="S243" s="148"/>
      <c r="T243" s="148"/>
      <c r="U243" s="148" t="s">
        <v>4639</v>
      </c>
    </row>
    <row r="244" spans="1:21">
      <c r="A244" s="147" t="s">
        <v>3137</v>
      </c>
      <c r="B244" s="148" t="s">
        <v>3138</v>
      </c>
      <c r="C244" s="148" t="s">
        <v>28</v>
      </c>
      <c r="D244" s="148">
        <v>2567</v>
      </c>
      <c r="E244" s="148" t="s">
        <v>2270</v>
      </c>
      <c r="F244" s="149">
        <v>243527</v>
      </c>
      <c r="G244" s="149" t="s">
        <v>2384</v>
      </c>
      <c r="H244" s="149">
        <v>243891</v>
      </c>
      <c r="I244" s="148" t="s">
        <v>36</v>
      </c>
      <c r="J244" s="148" t="s">
        <v>35</v>
      </c>
      <c r="K244" s="148" t="s">
        <v>34</v>
      </c>
      <c r="L244" s="148" t="s">
        <v>2740</v>
      </c>
      <c r="M244" s="148" t="s">
        <v>2731</v>
      </c>
      <c r="N244" s="148" t="s">
        <v>2732</v>
      </c>
      <c r="O244" s="148" t="s">
        <v>2519</v>
      </c>
      <c r="P244" s="150" t="s">
        <v>2519</v>
      </c>
      <c r="Q244" s="148"/>
      <c r="R244" s="148"/>
      <c r="S244" s="148"/>
      <c r="T244" s="148"/>
      <c r="U244" s="148" t="s">
        <v>4640</v>
      </c>
    </row>
    <row r="245" spans="1:21">
      <c r="A245" s="147" t="s">
        <v>3139</v>
      </c>
      <c r="B245" s="148" t="s">
        <v>3140</v>
      </c>
      <c r="C245" s="148" t="s">
        <v>28</v>
      </c>
      <c r="D245" s="148">
        <v>2567</v>
      </c>
      <c r="E245" s="148" t="s">
        <v>2270</v>
      </c>
      <c r="F245" s="149">
        <v>243527</v>
      </c>
      <c r="G245" s="149" t="s">
        <v>2384</v>
      </c>
      <c r="H245" s="149">
        <v>243891</v>
      </c>
      <c r="I245" s="148" t="s">
        <v>36</v>
      </c>
      <c r="J245" s="148" t="s">
        <v>35</v>
      </c>
      <c r="K245" s="148" t="s">
        <v>34</v>
      </c>
      <c r="L245" s="148" t="s">
        <v>2740</v>
      </c>
      <c r="M245" s="148" t="s">
        <v>2731</v>
      </c>
      <c r="N245" s="148" t="s">
        <v>2732</v>
      </c>
      <c r="O245" s="148" t="s">
        <v>2519</v>
      </c>
      <c r="P245" s="150" t="s">
        <v>2519</v>
      </c>
      <c r="Q245" s="148"/>
      <c r="R245" s="148"/>
      <c r="S245" s="148"/>
      <c r="T245" s="148"/>
      <c r="U245" s="148" t="s">
        <v>4641</v>
      </c>
    </row>
    <row r="246" spans="1:21">
      <c r="A246" s="147" t="s">
        <v>3141</v>
      </c>
      <c r="B246" s="148" t="s">
        <v>3142</v>
      </c>
      <c r="C246" s="148" t="s">
        <v>28</v>
      </c>
      <c r="D246" s="148">
        <v>2567</v>
      </c>
      <c r="E246" s="148" t="s">
        <v>2270</v>
      </c>
      <c r="F246" s="149">
        <v>243527</v>
      </c>
      <c r="G246" s="149" t="s">
        <v>2384</v>
      </c>
      <c r="H246" s="149">
        <v>243891</v>
      </c>
      <c r="I246" s="148" t="s">
        <v>36</v>
      </c>
      <c r="J246" s="148" t="s">
        <v>35</v>
      </c>
      <c r="K246" s="148" t="s">
        <v>34</v>
      </c>
      <c r="L246" s="148" t="s">
        <v>2740</v>
      </c>
      <c r="M246" s="148" t="s">
        <v>2731</v>
      </c>
      <c r="N246" s="148" t="s">
        <v>2732</v>
      </c>
      <c r="O246" s="148" t="s">
        <v>2519</v>
      </c>
      <c r="P246" s="150" t="s">
        <v>2519</v>
      </c>
      <c r="Q246" s="148"/>
      <c r="R246" s="148"/>
      <c r="S246" s="148"/>
      <c r="T246" s="148"/>
      <c r="U246" s="148" t="s">
        <v>4642</v>
      </c>
    </row>
    <row r="247" spans="1:21">
      <c r="A247" s="147" t="s">
        <v>3143</v>
      </c>
      <c r="B247" s="148" t="s">
        <v>3144</v>
      </c>
      <c r="C247" s="148" t="s">
        <v>28</v>
      </c>
      <c r="D247" s="148">
        <v>2567</v>
      </c>
      <c r="E247" s="148" t="s">
        <v>2270</v>
      </c>
      <c r="F247" s="149">
        <v>243527</v>
      </c>
      <c r="G247" s="149" t="s">
        <v>2384</v>
      </c>
      <c r="H247" s="149">
        <v>243891</v>
      </c>
      <c r="I247" s="148" t="s">
        <v>36</v>
      </c>
      <c r="J247" s="148" t="s">
        <v>35</v>
      </c>
      <c r="K247" s="148" t="s">
        <v>34</v>
      </c>
      <c r="L247" s="148" t="s">
        <v>2740</v>
      </c>
      <c r="M247" s="148" t="s">
        <v>2731</v>
      </c>
      <c r="N247" s="148" t="s">
        <v>2732</v>
      </c>
      <c r="O247" s="148" t="s">
        <v>2519</v>
      </c>
      <c r="P247" s="150" t="s">
        <v>2519</v>
      </c>
      <c r="Q247" s="148"/>
      <c r="R247" s="148"/>
      <c r="S247" s="148"/>
      <c r="T247" s="148"/>
      <c r="U247" s="148" t="s">
        <v>4643</v>
      </c>
    </row>
    <row r="248" spans="1:21">
      <c r="A248" s="147" t="s">
        <v>3145</v>
      </c>
      <c r="B248" s="148" t="s">
        <v>3146</v>
      </c>
      <c r="C248" s="148" t="s">
        <v>28</v>
      </c>
      <c r="D248" s="148">
        <v>2567</v>
      </c>
      <c r="E248" s="148" t="s">
        <v>2270</v>
      </c>
      <c r="F248" s="149">
        <v>243527</v>
      </c>
      <c r="G248" s="149" t="s">
        <v>2384</v>
      </c>
      <c r="H248" s="149">
        <v>243891</v>
      </c>
      <c r="I248" s="148" t="s">
        <v>36</v>
      </c>
      <c r="J248" s="148" t="s">
        <v>35</v>
      </c>
      <c r="K248" s="148" t="s">
        <v>34</v>
      </c>
      <c r="L248" s="148" t="s">
        <v>2740</v>
      </c>
      <c r="M248" s="148" t="s">
        <v>2731</v>
      </c>
      <c r="N248" s="148" t="s">
        <v>2732</v>
      </c>
      <c r="O248" s="148" t="s">
        <v>2519</v>
      </c>
      <c r="P248" s="150" t="s">
        <v>2519</v>
      </c>
      <c r="Q248" s="148"/>
      <c r="R248" s="148"/>
      <c r="S248" s="148"/>
      <c r="T248" s="148"/>
      <c r="U248" s="148" t="s">
        <v>4644</v>
      </c>
    </row>
    <row r="249" spans="1:21">
      <c r="A249" s="147" t="s">
        <v>3147</v>
      </c>
      <c r="B249" s="148" t="s">
        <v>3148</v>
      </c>
      <c r="C249" s="148" t="s">
        <v>28</v>
      </c>
      <c r="D249" s="148">
        <v>2567</v>
      </c>
      <c r="E249" s="148" t="s">
        <v>2270</v>
      </c>
      <c r="F249" s="149">
        <v>243527</v>
      </c>
      <c r="G249" s="149" t="s">
        <v>2384</v>
      </c>
      <c r="H249" s="149">
        <v>243891</v>
      </c>
      <c r="I249" s="148" t="s">
        <v>36</v>
      </c>
      <c r="J249" s="148" t="s">
        <v>35</v>
      </c>
      <c r="K249" s="148" t="s">
        <v>34</v>
      </c>
      <c r="L249" s="148" t="s">
        <v>2740</v>
      </c>
      <c r="M249" s="148" t="s">
        <v>2731</v>
      </c>
      <c r="N249" s="148" t="s">
        <v>2732</v>
      </c>
      <c r="O249" s="148" t="s">
        <v>2519</v>
      </c>
      <c r="P249" s="150" t="s">
        <v>2519</v>
      </c>
      <c r="Q249" s="148"/>
      <c r="R249" s="148"/>
      <c r="S249" s="148"/>
      <c r="T249" s="148"/>
      <c r="U249" s="148" t="s">
        <v>4645</v>
      </c>
    </row>
    <row r="250" spans="1:21">
      <c r="A250" s="147" t="s">
        <v>3149</v>
      </c>
      <c r="B250" s="148" t="s">
        <v>3150</v>
      </c>
      <c r="C250" s="148" t="s">
        <v>28</v>
      </c>
      <c r="D250" s="148">
        <v>2567</v>
      </c>
      <c r="E250" s="148" t="s">
        <v>2270</v>
      </c>
      <c r="F250" s="149">
        <v>243527</v>
      </c>
      <c r="G250" s="149" t="s">
        <v>2384</v>
      </c>
      <c r="H250" s="149">
        <v>243891</v>
      </c>
      <c r="I250" s="148" t="s">
        <v>36</v>
      </c>
      <c r="J250" s="148" t="s">
        <v>35</v>
      </c>
      <c r="K250" s="148" t="s">
        <v>34</v>
      </c>
      <c r="L250" s="148" t="s">
        <v>2740</v>
      </c>
      <c r="M250" s="148" t="s">
        <v>2731</v>
      </c>
      <c r="N250" s="148" t="s">
        <v>2732</v>
      </c>
      <c r="O250" s="148" t="s">
        <v>2519</v>
      </c>
      <c r="P250" s="150" t="s">
        <v>2519</v>
      </c>
      <c r="Q250" s="148"/>
      <c r="R250" s="148"/>
      <c r="S250" s="148"/>
      <c r="T250" s="148"/>
      <c r="U250" s="148" t="s">
        <v>4646</v>
      </c>
    </row>
    <row r="251" spans="1:21">
      <c r="A251" s="147" t="s">
        <v>3151</v>
      </c>
      <c r="B251" s="148" t="s">
        <v>3152</v>
      </c>
      <c r="C251" s="148" t="s">
        <v>28</v>
      </c>
      <c r="D251" s="148">
        <v>2567</v>
      </c>
      <c r="E251" s="148" t="s">
        <v>2270</v>
      </c>
      <c r="F251" s="149">
        <v>243527</v>
      </c>
      <c r="G251" s="149" t="s">
        <v>2384</v>
      </c>
      <c r="H251" s="149">
        <v>243891</v>
      </c>
      <c r="I251" s="148" t="s">
        <v>36</v>
      </c>
      <c r="J251" s="148" t="s">
        <v>35</v>
      </c>
      <c r="K251" s="148" t="s">
        <v>34</v>
      </c>
      <c r="L251" s="148" t="s">
        <v>2740</v>
      </c>
      <c r="M251" s="148" t="s">
        <v>2731</v>
      </c>
      <c r="N251" s="148" t="s">
        <v>2732</v>
      </c>
      <c r="O251" s="148" t="s">
        <v>2519</v>
      </c>
      <c r="P251" s="150" t="s">
        <v>2519</v>
      </c>
      <c r="Q251" s="148"/>
      <c r="R251" s="148"/>
      <c r="S251" s="148"/>
      <c r="T251" s="148"/>
      <c r="U251" s="148" t="s">
        <v>4647</v>
      </c>
    </row>
    <row r="252" spans="1:21">
      <c r="A252" s="147" t="s">
        <v>3153</v>
      </c>
      <c r="B252" s="148" t="s">
        <v>3154</v>
      </c>
      <c r="C252" s="148" t="s">
        <v>28</v>
      </c>
      <c r="D252" s="148">
        <v>2567</v>
      </c>
      <c r="E252" s="148" t="s">
        <v>2270</v>
      </c>
      <c r="F252" s="149">
        <v>243527</v>
      </c>
      <c r="G252" s="149" t="s">
        <v>2384</v>
      </c>
      <c r="H252" s="149">
        <v>243891</v>
      </c>
      <c r="I252" s="148" t="s">
        <v>36</v>
      </c>
      <c r="J252" s="148" t="s">
        <v>35</v>
      </c>
      <c r="K252" s="148" t="s">
        <v>34</v>
      </c>
      <c r="L252" s="148" t="s">
        <v>2740</v>
      </c>
      <c r="M252" s="148" t="s">
        <v>2731</v>
      </c>
      <c r="N252" s="148" t="s">
        <v>2732</v>
      </c>
      <c r="O252" s="148" t="s">
        <v>2519</v>
      </c>
      <c r="P252" s="150" t="s">
        <v>2519</v>
      </c>
      <c r="Q252" s="148"/>
      <c r="R252" s="148"/>
      <c r="S252" s="148"/>
      <c r="T252" s="148"/>
      <c r="U252" s="148" t="s">
        <v>4648</v>
      </c>
    </row>
    <row r="253" spans="1:21">
      <c r="A253" s="147" t="s">
        <v>3155</v>
      </c>
      <c r="B253" s="148" t="s">
        <v>3156</v>
      </c>
      <c r="C253" s="148" t="s">
        <v>28</v>
      </c>
      <c r="D253" s="148">
        <v>2567</v>
      </c>
      <c r="E253" s="148" t="s">
        <v>2270</v>
      </c>
      <c r="F253" s="149">
        <v>243527</v>
      </c>
      <c r="G253" s="149" t="s">
        <v>2384</v>
      </c>
      <c r="H253" s="149">
        <v>243891</v>
      </c>
      <c r="I253" s="148" t="s">
        <v>36</v>
      </c>
      <c r="J253" s="148" t="s">
        <v>35</v>
      </c>
      <c r="K253" s="148" t="s">
        <v>34</v>
      </c>
      <c r="L253" s="148" t="s">
        <v>2740</v>
      </c>
      <c r="M253" s="148" t="s">
        <v>2731</v>
      </c>
      <c r="N253" s="148" t="s">
        <v>2732</v>
      </c>
      <c r="O253" s="148" t="s">
        <v>2519</v>
      </c>
      <c r="P253" s="150" t="s">
        <v>2519</v>
      </c>
      <c r="Q253" s="148"/>
      <c r="R253" s="148"/>
      <c r="S253" s="148"/>
      <c r="T253" s="148"/>
      <c r="U253" s="148" t="s">
        <v>4649</v>
      </c>
    </row>
    <row r="254" spans="1:21">
      <c r="A254" s="147" t="s">
        <v>3157</v>
      </c>
      <c r="B254" s="148" t="s">
        <v>3158</v>
      </c>
      <c r="C254" s="148" t="s">
        <v>28</v>
      </c>
      <c r="D254" s="148">
        <v>2567</v>
      </c>
      <c r="E254" s="148" t="s">
        <v>2270</v>
      </c>
      <c r="F254" s="149">
        <v>243527</v>
      </c>
      <c r="G254" s="149" t="s">
        <v>2384</v>
      </c>
      <c r="H254" s="149">
        <v>243891</v>
      </c>
      <c r="I254" s="148" t="s">
        <v>36</v>
      </c>
      <c r="J254" s="148" t="s">
        <v>35</v>
      </c>
      <c r="K254" s="148" t="s">
        <v>34</v>
      </c>
      <c r="L254" s="148" t="s">
        <v>2740</v>
      </c>
      <c r="M254" s="148" t="s">
        <v>2731</v>
      </c>
      <c r="N254" s="148" t="s">
        <v>2732</v>
      </c>
      <c r="O254" s="148" t="s">
        <v>2519</v>
      </c>
      <c r="P254" s="150" t="s">
        <v>2519</v>
      </c>
      <c r="Q254" s="148"/>
      <c r="R254" s="148"/>
      <c r="S254" s="148"/>
      <c r="T254" s="148"/>
      <c r="U254" s="148" t="s">
        <v>4650</v>
      </c>
    </row>
    <row r="255" spans="1:21">
      <c r="A255" s="147" t="s">
        <v>3159</v>
      </c>
      <c r="B255" s="148" t="s">
        <v>3160</v>
      </c>
      <c r="C255" s="148" t="s">
        <v>28</v>
      </c>
      <c r="D255" s="148">
        <v>2567</v>
      </c>
      <c r="E255" s="148" t="s">
        <v>2270</v>
      </c>
      <c r="F255" s="149">
        <v>243527</v>
      </c>
      <c r="G255" s="149" t="s">
        <v>2384</v>
      </c>
      <c r="H255" s="149">
        <v>243891</v>
      </c>
      <c r="I255" s="148" t="s">
        <v>36</v>
      </c>
      <c r="J255" s="148" t="s">
        <v>35</v>
      </c>
      <c r="K255" s="148" t="s">
        <v>34</v>
      </c>
      <c r="L255" s="148" t="s">
        <v>2740</v>
      </c>
      <c r="M255" s="148" t="s">
        <v>2731</v>
      </c>
      <c r="N255" s="148" t="s">
        <v>2732</v>
      </c>
      <c r="O255" s="148" t="s">
        <v>2519</v>
      </c>
      <c r="P255" s="150" t="s">
        <v>2519</v>
      </c>
      <c r="Q255" s="148"/>
      <c r="R255" s="148"/>
      <c r="S255" s="148"/>
      <c r="T255" s="148"/>
      <c r="U255" s="148" t="s">
        <v>4651</v>
      </c>
    </row>
    <row r="256" spans="1:21">
      <c r="A256" s="147" t="s">
        <v>3161</v>
      </c>
      <c r="B256" s="148" t="s">
        <v>3162</v>
      </c>
      <c r="C256" s="148" t="s">
        <v>28</v>
      </c>
      <c r="D256" s="148">
        <v>2567</v>
      </c>
      <c r="E256" s="148" t="s">
        <v>2270</v>
      </c>
      <c r="F256" s="149">
        <v>243527</v>
      </c>
      <c r="G256" s="149" t="s">
        <v>2384</v>
      </c>
      <c r="H256" s="149">
        <v>243891</v>
      </c>
      <c r="I256" s="148" t="s">
        <v>36</v>
      </c>
      <c r="J256" s="148" t="s">
        <v>35</v>
      </c>
      <c r="K256" s="148" t="s">
        <v>34</v>
      </c>
      <c r="L256" s="148" t="s">
        <v>2740</v>
      </c>
      <c r="M256" s="148" t="s">
        <v>2731</v>
      </c>
      <c r="N256" s="148" t="s">
        <v>2732</v>
      </c>
      <c r="O256" s="148" t="s">
        <v>2519</v>
      </c>
      <c r="P256" s="150" t="s">
        <v>2519</v>
      </c>
      <c r="Q256" s="148"/>
      <c r="R256" s="148"/>
      <c r="S256" s="148"/>
      <c r="T256" s="148"/>
      <c r="U256" s="148" t="s">
        <v>4652</v>
      </c>
    </row>
    <row r="257" spans="1:21">
      <c r="A257" s="147" t="s">
        <v>3163</v>
      </c>
      <c r="B257" s="148" t="s">
        <v>3164</v>
      </c>
      <c r="C257" s="148" t="s">
        <v>28</v>
      </c>
      <c r="D257" s="148">
        <v>2567</v>
      </c>
      <c r="E257" s="148" t="s">
        <v>2270</v>
      </c>
      <c r="F257" s="149">
        <v>243527</v>
      </c>
      <c r="G257" s="149" t="s">
        <v>2384</v>
      </c>
      <c r="H257" s="149">
        <v>243891</v>
      </c>
      <c r="I257" s="148" t="s">
        <v>36</v>
      </c>
      <c r="J257" s="148" t="s">
        <v>35</v>
      </c>
      <c r="K257" s="148" t="s">
        <v>34</v>
      </c>
      <c r="L257" s="148" t="s">
        <v>2740</v>
      </c>
      <c r="M257" s="148" t="s">
        <v>2731</v>
      </c>
      <c r="N257" s="148" t="s">
        <v>2732</v>
      </c>
      <c r="O257" s="148" t="s">
        <v>2519</v>
      </c>
      <c r="P257" s="150" t="s">
        <v>2519</v>
      </c>
      <c r="Q257" s="148"/>
      <c r="R257" s="148"/>
      <c r="S257" s="148"/>
      <c r="T257" s="148"/>
      <c r="U257" s="148" t="s">
        <v>4653</v>
      </c>
    </row>
    <row r="258" spans="1:21">
      <c r="A258" s="147" t="s">
        <v>3165</v>
      </c>
      <c r="B258" s="148" t="s">
        <v>3166</v>
      </c>
      <c r="C258" s="148" t="s">
        <v>28</v>
      </c>
      <c r="D258" s="148">
        <v>2567</v>
      </c>
      <c r="E258" s="148" t="s">
        <v>2270</v>
      </c>
      <c r="F258" s="149">
        <v>243527</v>
      </c>
      <c r="G258" s="149" t="s">
        <v>2384</v>
      </c>
      <c r="H258" s="149">
        <v>243891</v>
      </c>
      <c r="I258" s="148" t="s">
        <v>36</v>
      </c>
      <c r="J258" s="148" t="s">
        <v>35</v>
      </c>
      <c r="K258" s="148" t="s">
        <v>34</v>
      </c>
      <c r="L258" s="148" t="s">
        <v>2740</v>
      </c>
      <c r="M258" s="148" t="s">
        <v>2731</v>
      </c>
      <c r="N258" s="148" t="s">
        <v>2732</v>
      </c>
      <c r="O258" s="148" t="s">
        <v>2519</v>
      </c>
      <c r="P258" s="150" t="s">
        <v>2519</v>
      </c>
      <c r="Q258" s="148"/>
      <c r="R258" s="148"/>
      <c r="S258" s="148"/>
      <c r="T258" s="148"/>
      <c r="U258" s="148" t="s">
        <v>4654</v>
      </c>
    </row>
    <row r="259" spans="1:21">
      <c r="A259" s="147" t="s">
        <v>3167</v>
      </c>
      <c r="B259" s="148" t="s">
        <v>3168</v>
      </c>
      <c r="C259" s="148" t="s">
        <v>28</v>
      </c>
      <c r="D259" s="148">
        <v>2567</v>
      </c>
      <c r="E259" s="148" t="s">
        <v>2270</v>
      </c>
      <c r="F259" s="149">
        <v>243527</v>
      </c>
      <c r="G259" s="149" t="s">
        <v>2384</v>
      </c>
      <c r="H259" s="149">
        <v>243891</v>
      </c>
      <c r="I259" s="148" t="s">
        <v>36</v>
      </c>
      <c r="J259" s="148" t="s">
        <v>35</v>
      </c>
      <c r="K259" s="148" t="s">
        <v>34</v>
      </c>
      <c r="L259" s="148" t="s">
        <v>2740</v>
      </c>
      <c r="M259" s="148" t="s">
        <v>2731</v>
      </c>
      <c r="N259" s="148" t="s">
        <v>2732</v>
      </c>
      <c r="O259" s="148" t="s">
        <v>2519</v>
      </c>
      <c r="P259" s="150" t="s">
        <v>2519</v>
      </c>
      <c r="Q259" s="148"/>
      <c r="R259" s="148"/>
      <c r="S259" s="148"/>
      <c r="T259" s="148"/>
      <c r="U259" s="148" t="s">
        <v>4655</v>
      </c>
    </row>
    <row r="260" spans="1:21">
      <c r="A260" s="147" t="s">
        <v>3169</v>
      </c>
      <c r="B260" s="148" t="s">
        <v>3170</v>
      </c>
      <c r="C260" s="148" t="s">
        <v>28</v>
      </c>
      <c r="D260" s="148">
        <v>2567</v>
      </c>
      <c r="E260" s="148" t="s">
        <v>2270</v>
      </c>
      <c r="F260" s="149">
        <v>243527</v>
      </c>
      <c r="G260" s="149" t="s">
        <v>2384</v>
      </c>
      <c r="H260" s="149">
        <v>243891</v>
      </c>
      <c r="I260" s="148" t="s">
        <v>36</v>
      </c>
      <c r="J260" s="148" t="s">
        <v>35</v>
      </c>
      <c r="K260" s="148" t="s">
        <v>34</v>
      </c>
      <c r="L260" s="148" t="s">
        <v>2740</v>
      </c>
      <c r="M260" s="148" t="s">
        <v>2731</v>
      </c>
      <c r="N260" s="148" t="s">
        <v>2732</v>
      </c>
      <c r="O260" s="148" t="s">
        <v>2519</v>
      </c>
      <c r="P260" s="150" t="s">
        <v>2519</v>
      </c>
      <c r="Q260" s="148"/>
      <c r="R260" s="148"/>
      <c r="S260" s="148"/>
      <c r="T260" s="148"/>
      <c r="U260" s="148" t="s">
        <v>4656</v>
      </c>
    </row>
    <row r="261" spans="1:21">
      <c r="A261" s="147" t="s">
        <v>3171</v>
      </c>
      <c r="B261" s="148" t="s">
        <v>3172</v>
      </c>
      <c r="C261" s="148" t="s">
        <v>28</v>
      </c>
      <c r="D261" s="148">
        <v>2567</v>
      </c>
      <c r="E261" s="148" t="s">
        <v>2270</v>
      </c>
      <c r="F261" s="149">
        <v>243527</v>
      </c>
      <c r="G261" s="149" t="s">
        <v>2384</v>
      </c>
      <c r="H261" s="149">
        <v>243891</v>
      </c>
      <c r="I261" s="148" t="s">
        <v>36</v>
      </c>
      <c r="J261" s="148" t="s">
        <v>35</v>
      </c>
      <c r="K261" s="148" t="s">
        <v>34</v>
      </c>
      <c r="L261" s="148" t="s">
        <v>2740</v>
      </c>
      <c r="M261" s="148" t="s">
        <v>2731</v>
      </c>
      <c r="N261" s="148" t="s">
        <v>2732</v>
      </c>
      <c r="O261" s="148" t="s">
        <v>2519</v>
      </c>
      <c r="P261" s="150" t="s">
        <v>2519</v>
      </c>
      <c r="Q261" s="148"/>
      <c r="R261" s="148"/>
      <c r="S261" s="148"/>
      <c r="T261" s="148"/>
      <c r="U261" s="148" t="s">
        <v>4657</v>
      </c>
    </row>
    <row r="262" spans="1:21">
      <c r="A262" s="147" t="s">
        <v>3173</v>
      </c>
      <c r="B262" s="148" t="s">
        <v>3174</v>
      </c>
      <c r="C262" s="148" t="s">
        <v>28</v>
      </c>
      <c r="D262" s="148">
        <v>2567</v>
      </c>
      <c r="E262" s="148" t="s">
        <v>2270</v>
      </c>
      <c r="F262" s="149">
        <v>243527</v>
      </c>
      <c r="G262" s="149" t="s">
        <v>2384</v>
      </c>
      <c r="H262" s="149">
        <v>243891</v>
      </c>
      <c r="I262" s="148" t="s">
        <v>36</v>
      </c>
      <c r="J262" s="148" t="s">
        <v>35</v>
      </c>
      <c r="K262" s="148" t="s">
        <v>34</v>
      </c>
      <c r="L262" s="148" t="s">
        <v>2740</v>
      </c>
      <c r="M262" s="148" t="s">
        <v>2731</v>
      </c>
      <c r="N262" s="148" t="s">
        <v>2732</v>
      </c>
      <c r="O262" s="148" t="s">
        <v>2519</v>
      </c>
      <c r="P262" s="150" t="s">
        <v>2519</v>
      </c>
      <c r="Q262" s="148"/>
      <c r="R262" s="148"/>
      <c r="S262" s="148"/>
      <c r="T262" s="148"/>
      <c r="U262" s="148" t="s">
        <v>4658</v>
      </c>
    </row>
    <row r="263" spans="1:21">
      <c r="A263" s="147" t="s">
        <v>3175</v>
      </c>
      <c r="B263" s="148" t="s">
        <v>3176</v>
      </c>
      <c r="C263" s="148" t="s">
        <v>28</v>
      </c>
      <c r="D263" s="148">
        <v>2567</v>
      </c>
      <c r="E263" s="148" t="s">
        <v>2270</v>
      </c>
      <c r="F263" s="149">
        <v>243527</v>
      </c>
      <c r="G263" s="149" t="s">
        <v>2384</v>
      </c>
      <c r="H263" s="149">
        <v>243891</v>
      </c>
      <c r="I263" s="148" t="s">
        <v>36</v>
      </c>
      <c r="J263" s="148" t="s">
        <v>35</v>
      </c>
      <c r="K263" s="148" t="s">
        <v>34</v>
      </c>
      <c r="L263" s="148" t="s">
        <v>2740</v>
      </c>
      <c r="M263" s="148" t="s">
        <v>2731</v>
      </c>
      <c r="N263" s="148" t="s">
        <v>2732</v>
      </c>
      <c r="O263" s="148" t="s">
        <v>2519</v>
      </c>
      <c r="P263" s="150" t="s">
        <v>2519</v>
      </c>
      <c r="Q263" s="148"/>
      <c r="R263" s="148"/>
      <c r="S263" s="148"/>
      <c r="T263" s="148"/>
      <c r="U263" s="148" t="s">
        <v>4659</v>
      </c>
    </row>
    <row r="264" spans="1:21">
      <c r="A264" s="147" t="s">
        <v>3177</v>
      </c>
      <c r="B264" s="148" t="s">
        <v>3178</v>
      </c>
      <c r="C264" s="148" t="s">
        <v>28</v>
      </c>
      <c r="D264" s="148">
        <v>2567</v>
      </c>
      <c r="E264" s="148" t="s">
        <v>2270</v>
      </c>
      <c r="F264" s="149">
        <v>243527</v>
      </c>
      <c r="G264" s="149" t="s">
        <v>2384</v>
      </c>
      <c r="H264" s="149">
        <v>243891</v>
      </c>
      <c r="I264" s="148" t="s">
        <v>36</v>
      </c>
      <c r="J264" s="148" t="s">
        <v>35</v>
      </c>
      <c r="K264" s="148" t="s">
        <v>34</v>
      </c>
      <c r="L264" s="148" t="s">
        <v>2740</v>
      </c>
      <c r="M264" s="148" t="s">
        <v>2731</v>
      </c>
      <c r="N264" s="148" t="s">
        <v>2732</v>
      </c>
      <c r="O264" s="148" t="s">
        <v>2519</v>
      </c>
      <c r="P264" s="150" t="s">
        <v>2519</v>
      </c>
      <c r="Q264" s="148"/>
      <c r="R264" s="148"/>
      <c r="S264" s="148"/>
      <c r="T264" s="148"/>
      <c r="U264" s="148" t="s">
        <v>4660</v>
      </c>
    </row>
    <row r="265" spans="1:21">
      <c r="A265" s="147" t="s">
        <v>3179</v>
      </c>
      <c r="B265" s="148" t="s">
        <v>3180</v>
      </c>
      <c r="C265" s="148" t="s">
        <v>28</v>
      </c>
      <c r="D265" s="148">
        <v>2567</v>
      </c>
      <c r="E265" s="148" t="s">
        <v>2270</v>
      </c>
      <c r="F265" s="149">
        <v>243527</v>
      </c>
      <c r="G265" s="149" t="s">
        <v>2384</v>
      </c>
      <c r="H265" s="149">
        <v>243891</v>
      </c>
      <c r="I265" s="148" t="s">
        <v>36</v>
      </c>
      <c r="J265" s="148" t="s">
        <v>35</v>
      </c>
      <c r="K265" s="148" t="s">
        <v>34</v>
      </c>
      <c r="L265" s="148" t="s">
        <v>2740</v>
      </c>
      <c r="M265" s="148" t="s">
        <v>2731</v>
      </c>
      <c r="N265" s="148" t="s">
        <v>2732</v>
      </c>
      <c r="O265" s="148" t="s">
        <v>2519</v>
      </c>
      <c r="P265" s="150" t="s">
        <v>2519</v>
      </c>
      <c r="Q265" s="148"/>
      <c r="R265" s="148"/>
      <c r="S265" s="148"/>
      <c r="T265" s="148"/>
      <c r="U265" s="148" t="s">
        <v>4661</v>
      </c>
    </row>
    <row r="266" spans="1:21">
      <c r="A266" s="147" t="s">
        <v>3181</v>
      </c>
      <c r="B266" s="148" t="s">
        <v>3182</v>
      </c>
      <c r="C266" s="148" t="s">
        <v>28</v>
      </c>
      <c r="D266" s="148">
        <v>2567</v>
      </c>
      <c r="E266" s="148" t="s">
        <v>2270</v>
      </c>
      <c r="F266" s="149">
        <v>243527</v>
      </c>
      <c r="G266" s="149" t="s">
        <v>2384</v>
      </c>
      <c r="H266" s="149">
        <v>243891</v>
      </c>
      <c r="I266" s="148" t="s">
        <v>36</v>
      </c>
      <c r="J266" s="148" t="s">
        <v>35</v>
      </c>
      <c r="K266" s="148" t="s">
        <v>34</v>
      </c>
      <c r="L266" s="148" t="s">
        <v>2740</v>
      </c>
      <c r="M266" s="148" t="s">
        <v>2731</v>
      </c>
      <c r="N266" s="148" t="s">
        <v>2732</v>
      </c>
      <c r="O266" s="148" t="s">
        <v>2519</v>
      </c>
      <c r="P266" s="150" t="s">
        <v>2519</v>
      </c>
      <c r="Q266" s="148"/>
      <c r="R266" s="148"/>
      <c r="S266" s="148"/>
      <c r="T266" s="148"/>
      <c r="U266" s="148" t="s">
        <v>4662</v>
      </c>
    </row>
    <row r="267" spans="1:21">
      <c r="A267" s="147" t="s">
        <v>3183</v>
      </c>
      <c r="B267" s="148" t="s">
        <v>3184</v>
      </c>
      <c r="C267" s="148" t="s">
        <v>28</v>
      </c>
      <c r="D267" s="148">
        <v>2567</v>
      </c>
      <c r="E267" s="148" t="s">
        <v>2270</v>
      </c>
      <c r="F267" s="149">
        <v>243527</v>
      </c>
      <c r="G267" s="149" t="s">
        <v>2384</v>
      </c>
      <c r="H267" s="149">
        <v>243891</v>
      </c>
      <c r="I267" s="148" t="s">
        <v>36</v>
      </c>
      <c r="J267" s="148" t="s">
        <v>35</v>
      </c>
      <c r="K267" s="148" t="s">
        <v>34</v>
      </c>
      <c r="L267" s="148" t="s">
        <v>2740</v>
      </c>
      <c r="M267" s="148" t="s">
        <v>2731</v>
      </c>
      <c r="N267" s="148" t="s">
        <v>2732</v>
      </c>
      <c r="O267" s="148" t="s">
        <v>2519</v>
      </c>
      <c r="P267" s="150" t="s">
        <v>2519</v>
      </c>
      <c r="Q267" s="148"/>
      <c r="R267" s="148"/>
      <c r="S267" s="148"/>
      <c r="T267" s="148"/>
      <c r="U267" s="148" t="s">
        <v>4663</v>
      </c>
    </row>
    <row r="268" spans="1:21">
      <c r="A268" s="147" t="s">
        <v>3185</v>
      </c>
      <c r="B268" s="148" t="s">
        <v>3186</v>
      </c>
      <c r="C268" s="148" t="s">
        <v>28</v>
      </c>
      <c r="D268" s="148">
        <v>2567</v>
      </c>
      <c r="E268" s="148" t="s">
        <v>2270</v>
      </c>
      <c r="F268" s="149">
        <v>243527</v>
      </c>
      <c r="G268" s="149" t="s">
        <v>2384</v>
      </c>
      <c r="H268" s="149">
        <v>243891</v>
      </c>
      <c r="I268" s="148" t="s">
        <v>36</v>
      </c>
      <c r="J268" s="148" t="s">
        <v>35</v>
      </c>
      <c r="K268" s="148" t="s">
        <v>34</v>
      </c>
      <c r="L268" s="148" t="s">
        <v>2740</v>
      </c>
      <c r="M268" s="148" t="s">
        <v>2731</v>
      </c>
      <c r="N268" s="148" t="s">
        <v>2732</v>
      </c>
      <c r="O268" s="148" t="s">
        <v>2519</v>
      </c>
      <c r="P268" s="150" t="s">
        <v>2519</v>
      </c>
      <c r="Q268" s="148"/>
      <c r="R268" s="148"/>
      <c r="S268" s="148"/>
      <c r="T268" s="148"/>
      <c r="U268" s="148" t="s">
        <v>4664</v>
      </c>
    </row>
    <row r="269" spans="1:21">
      <c r="A269" s="147" t="s">
        <v>3187</v>
      </c>
      <c r="B269" s="148" t="s">
        <v>3188</v>
      </c>
      <c r="C269" s="148" t="s">
        <v>28</v>
      </c>
      <c r="D269" s="148">
        <v>2567</v>
      </c>
      <c r="E269" s="148" t="s">
        <v>2270</v>
      </c>
      <c r="F269" s="149">
        <v>243527</v>
      </c>
      <c r="G269" s="149" t="s">
        <v>2384</v>
      </c>
      <c r="H269" s="149">
        <v>243891</v>
      </c>
      <c r="I269" s="148" t="s">
        <v>36</v>
      </c>
      <c r="J269" s="148" t="s">
        <v>35</v>
      </c>
      <c r="K269" s="148" t="s">
        <v>34</v>
      </c>
      <c r="L269" s="148" t="s">
        <v>2740</v>
      </c>
      <c r="M269" s="148" t="s">
        <v>2731</v>
      </c>
      <c r="N269" s="148" t="s">
        <v>2732</v>
      </c>
      <c r="O269" s="148" t="s">
        <v>2519</v>
      </c>
      <c r="P269" s="150" t="s">
        <v>2519</v>
      </c>
      <c r="Q269" s="148"/>
      <c r="R269" s="148"/>
      <c r="S269" s="148"/>
      <c r="T269" s="148"/>
      <c r="U269" s="148" t="s">
        <v>4665</v>
      </c>
    </row>
    <row r="270" spans="1:21">
      <c r="A270" s="147" t="s">
        <v>3189</v>
      </c>
      <c r="B270" s="148" t="s">
        <v>3190</v>
      </c>
      <c r="C270" s="148" t="s">
        <v>28</v>
      </c>
      <c r="D270" s="148">
        <v>2567</v>
      </c>
      <c r="E270" s="148" t="s">
        <v>2270</v>
      </c>
      <c r="F270" s="149">
        <v>243527</v>
      </c>
      <c r="G270" s="149" t="s">
        <v>2384</v>
      </c>
      <c r="H270" s="149">
        <v>243891</v>
      </c>
      <c r="I270" s="148" t="s">
        <v>36</v>
      </c>
      <c r="J270" s="148" t="s">
        <v>35</v>
      </c>
      <c r="K270" s="148" t="s">
        <v>34</v>
      </c>
      <c r="L270" s="148" t="s">
        <v>2740</v>
      </c>
      <c r="M270" s="148" t="s">
        <v>2731</v>
      </c>
      <c r="N270" s="148" t="s">
        <v>2732</v>
      </c>
      <c r="O270" s="148" t="s">
        <v>2519</v>
      </c>
      <c r="P270" s="150" t="s">
        <v>2519</v>
      </c>
      <c r="Q270" s="148"/>
      <c r="R270" s="148"/>
      <c r="S270" s="148"/>
      <c r="T270" s="148"/>
      <c r="U270" s="148" t="s">
        <v>4666</v>
      </c>
    </row>
    <row r="271" spans="1:21">
      <c r="A271" s="147" t="s">
        <v>3191</v>
      </c>
      <c r="B271" s="148" t="s">
        <v>3192</v>
      </c>
      <c r="C271" s="148" t="s">
        <v>28</v>
      </c>
      <c r="D271" s="148">
        <v>2567</v>
      </c>
      <c r="E271" s="148" t="s">
        <v>2270</v>
      </c>
      <c r="F271" s="149">
        <v>243527</v>
      </c>
      <c r="G271" s="149" t="s">
        <v>2384</v>
      </c>
      <c r="H271" s="149">
        <v>243891</v>
      </c>
      <c r="I271" s="148" t="s">
        <v>36</v>
      </c>
      <c r="J271" s="148" t="s">
        <v>35</v>
      </c>
      <c r="K271" s="148" t="s">
        <v>34</v>
      </c>
      <c r="L271" s="148" t="s">
        <v>2740</v>
      </c>
      <c r="M271" s="148" t="s">
        <v>2731</v>
      </c>
      <c r="N271" s="148" t="s">
        <v>2732</v>
      </c>
      <c r="O271" s="148" t="s">
        <v>2519</v>
      </c>
      <c r="P271" s="150" t="s">
        <v>2519</v>
      </c>
      <c r="Q271" s="148"/>
      <c r="R271" s="148"/>
      <c r="S271" s="148"/>
      <c r="T271" s="148"/>
      <c r="U271" s="148" t="s">
        <v>4667</v>
      </c>
    </row>
    <row r="272" spans="1:21">
      <c r="A272" s="147" t="s">
        <v>3193</v>
      </c>
      <c r="B272" s="148" t="s">
        <v>3194</v>
      </c>
      <c r="C272" s="148" t="s">
        <v>28</v>
      </c>
      <c r="D272" s="148">
        <v>2567</v>
      </c>
      <c r="E272" s="148" t="s">
        <v>2270</v>
      </c>
      <c r="F272" s="149">
        <v>243527</v>
      </c>
      <c r="G272" s="149" t="s">
        <v>2384</v>
      </c>
      <c r="H272" s="149">
        <v>243891</v>
      </c>
      <c r="I272" s="148" t="s">
        <v>36</v>
      </c>
      <c r="J272" s="148" t="s">
        <v>35</v>
      </c>
      <c r="K272" s="148" t="s">
        <v>34</v>
      </c>
      <c r="L272" s="148" t="s">
        <v>2740</v>
      </c>
      <c r="M272" s="148" t="s">
        <v>2731</v>
      </c>
      <c r="N272" s="148" t="s">
        <v>2732</v>
      </c>
      <c r="O272" s="148" t="s">
        <v>2519</v>
      </c>
      <c r="P272" s="150" t="s">
        <v>2519</v>
      </c>
      <c r="Q272" s="148"/>
      <c r="R272" s="148"/>
      <c r="S272" s="148"/>
      <c r="T272" s="148"/>
      <c r="U272" s="148" t="s">
        <v>4668</v>
      </c>
    </row>
    <row r="273" spans="1:21">
      <c r="A273" s="147" t="s">
        <v>3195</v>
      </c>
      <c r="B273" s="148" t="s">
        <v>3196</v>
      </c>
      <c r="C273" s="148" t="s">
        <v>28</v>
      </c>
      <c r="D273" s="148">
        <v>2567</v>
      </c>
      <c r="E273" s="148" t="s">
        <v>2270</v>
      </c>
      <c r="F273" s="149">
        <v>243527</v>
      </c>
      <c r="G273" s="149" t="s">
        <v>2384</v>
      </c>
      <c r="H273" s="149">
        <v>243891</v>
      </c>
      <c r="I273" s="148" t="s">
        <v>36</v>
      </c>
      <c r="J273" s="148" t="s">
        <v>35</v>
      </c>
      <c r="K273" s="148" t="s">
        <v>34</v>
      </c>
      <c r="L273" s="148" t="s">
        <v>2740</v>
      </c>
      <c r="M273" s="148" t="s">
        <v>2731</v>
      </c>
      <c r="N273" s="148" t="s">
        <v>2732</v>
      </c>
      <c r="O273" s="148" t="s">
        <v>2519</v>
      </c>
      <c r="P273" s="150" t="s">
        <v>2519</v>
      </c>
      <c r="Q273" s="148"/>
      <c r="R273" s="148"/>
      <c r="S273" s="148"/>
      <c r="T273" s="148"/>
      <c r="U273" s="148" t="s">
        <v>4669</v>
      </c>
    </row>
    <row r="274" spans="1:21">
      <c r="A274" s="147" t="s">
        <v>3197</v>
      </c>
      <c r="B274" s="148" t="s">
        <v>3198</v>
      </c>
      <c r="C274" s="148" t="s">
        <v>28</v>
      </c>
      <c r="D274" s="148">
        <v>2567</v>
      </c>
      <c r="E274" s="148" t="s">
        <v>2270</v>
      </c>
      <c r="F274" s="149">
        <v>243527</v>
      </c>
      <c r="G274" s="149" t="s">
        <v>2384</v>
      </c>
      <c r="H274" s="149">
        <v>243891</v>
      </c>
      <c r="I274" s="148" t="s">
        <v>36</v>
      </c>
      <c r="J274" s="148" t="s">
        <v>35</v>
      </c>
      <c r="K274" s="148" t="s">
        <v>34</v>
      </c>
      <c r="L274" s="148" t="s">
        <v>2740</v>
      </c>
      <c r="M274" s="148" t="s">
        <v>2731</v>
      </c>
      <c r="N274" s="148" t="s">
        <v>2732</v>
      </c>
      <c r="O274" s="148" t="s">
        <v>2519</v>
      </c>
      <c r="P274" s="150" t="s">
        <v>2519</v>
      </c>
      <c r="Q274" s="148"/>
      <c r="R274" s="148"/>
      <c r="S274" s="148"/>
      <c r="T274" s="148"/>
      <c r="U274" s="148" t="s">
        <v>4670</v>
      </c>
    </row>
    <row r="275" spans="1:21">
      <c r="A275" s="147" t="s">
        <v>3199</v>
      </c>
      <c r="B275" s="148" t="s">
        <v>3200</v>
      </c>
      <c r="C275" s="148" t="s">
        <v>28</v>
      </c>
      <c r="D275" s="148">
        <v>2567</v>
      </c>
      <c r="E275" s="148" t="s">
        <v>2270</v>
      </c>
      <c r="F275" s="149">
        <v>243527</v>
      </c>
      <c r="G275" s="149" t="s">
        <v>2384</v>
      </c>
      <c r="H275" s="149">
        <v>243891</v>
      </c>
      <c r="I275" s="148" t="s">
        <v>36</v>
      </c>
      <c r="J275" s="148" t="s">
        <v>35</v>
      </c>
      <c r="K275" s="148" t="s">
        <v>34</v>
      </c>
      <c r="L275" s="148" t="s">
        <v>2740</v>
      </c>
      <c r="M275" s="148" t="s">
        <v>2731</v>
      </c>
      <c r="N275" s="148" t="s">
        <v>2732</v>
      </c>
      <c r="O275" s="148" t="s">
        <v>2519</v>
      </c>
      <c r="P275" s="150" t="s">
        <v>2519</v>
      </c>
      <c r="Q275" s="148"/>
      <c r="R275" s="148"/>
      <c r="S275" s="148"/>
      <c r="T275" s="148"/>
      <c r="U275" s="148" t="s">
        <v>4671</v>
      </c>
    </row>
    <row r="276" spans="1:21">
      <c r="A276" s="147" t="s">
        <v>3201</v>
      </c>
      <c r="B276" s="148" t="s">
        <v>3202</v>
      </c>
      <c r="C276" s="148" t="s">
        <v>28</v>
      </c>
      <c r="D276" s="148">
        <v>2567</v>
      </c>
      <c r="E276" s="148" t="s">
        <v>2270</v>
      </c>
      <c r="F276" s="149">
        <v>243527</v>
      </c>
      <c r="G276" s="149" t="s">
        <v>2384</v>
      </c>
      <c r="H276" s="149">
        <v>243891</v>
      </c>
      <c r="I276" s="148" t="s">
        <v>36</v>
      </c>
      <c r="J276" s="148" t="s">
        <v>35</v>
      </c>
      <c r="K276" s="148" t="s">
        <v>34</v>
      </c>
      <c r="L276" s="148" t="s">
        <v>2740</v>
      </c>
      <c r="M276" s="148" t="s">
        <v>2731</v>
      </c>
      <c r="N276" s="148" t="s">
        <v>2732</v>
      </c>
      <c r="O276" s="148" t="s">
        <v>2519</v>
      </c>
      <c r="P276" s="150" t="s">
        <v>2519</v>
      </c>
      <c r="Q276" s="148"/>
      <c r="R276" s="148"/>
      <c r="S276" s="148"/>
      <c r="T276" s="148"/>
      <c r="U276" s="148" t="s">
        <v>4672</v>
      </c>
    </row>
    <row r="277" spans="1:21">
      <c r="A277" s="147" t="s">
        <v>3203</v>
      </c>
      <c r="B277" s="148" t="s">
        <v>3204</v>
      </c>
      <c r="C277" s="148" t="s">
        <v>28</v>
      </c>
      <c r="D277" s="148">
        <v>2567</v>
      </c>
      <c r="E277" s="148" t="s">
        <v>2270</v>
      </c>
      <c r="F277" s="149">
        <v>243527</v>
      </c>
      <c r="G277" s="149" t="s">
        <v>2384</v>
      </c>
      <c r="H277" s="149">
        <v>243891</v>
      </c>
      <c r="I277" s="148" t="s">
        <v>36</v>
      </c>
      <c r="J277" s="148" t="s">
        <v>35</v>
      </c>
      <c r="K277" s="148" t="s">
        <v>34</v>
      </c>
      <c r="L277" s="148" t="s">
        <v>2740</v>
      </c>
      <c r="M277" s="148" t="s">
        <v>2731</v>
      </c>
      <c r="N277" s="148" t="s">
        <v>2732</v>
      </c>
      <c r="O277" s="148" t="s">
        <v>2519</v>
      </c>
      <c r="P277" s="150" t="s">
        <v>2519</v>
      </c>
      <c r="Q277" s="148"/>
      <c r="R277" s="148"/>
      <c r="S277" s="148"/>
      <c r="T277" s="148"/>
      <c r="U277" s="148" t="s">
        <v>4673</v>
      </c>
    </row>
    <row r="278" spans="1:21">
      <c r="A278" s="147" t="s">
        <v>3205</v>
      </c>
      <c r="B278" s="148" t="s">
        <v>3206</v>
      </c>
      <c r="C278" s="148" t="s">
        <v>28</v>
      </c>
      <c r="D278" s="148">
        <v>2567</v>
      </c>
      <c r="E278" s="148" t="s">
        <v>2270</v>
      </c>
      <c r="F278" s="149">
        <v>243527</v>
      </c>
      <c r="G278" s="149" t="s">
        <v>2384</v>
      </c>
      <c r="H278" s="149">
        <v>243891</v>
      </c>
      <c r="I278" s="148" t="s">
        <v>36</v>
      </c>
      <c r="J278" s="148" t="s">
        <v>35</v>
      </c>
      <c r="K278" s="148" t="s">
        <v>34</v>
      </c>
      <c r="L278" s="148" t="s">
        <v>2740</v>
      </c>
      <c r="M278" s="148" t="s">
        <v>2731</v>
      </c>
      <c r="N278" s="148" t="s">
        <v>2732</v>
      </c>
      <c r="O278" s="148" t="s">
        <v>2519</v>
      </c>
      <c r="P278" s="150" t="s">
        <v>2519</v>
      </c>
      <c r="Q278" s="148"/>
      <c r="R278" s="148"/>
      <c r="S278" s="148"/>
      <c r="T278" s="148"/>
      <c r="U278" s="148" t="s">
        <v>4674</v>
      </c>
    </row>
    <row r="279" spans="1:21">
      <c r="A279" s="147" t="s">
        <v>3207</v>
      </c>
      <c r="B279" s="148" t="s">
        <v>3208</v>
      </c>
      <c r="C279" s="148" t="s">
        <v>28</v>
      </c>
      <c r="D279" s="148">
        <v>2567</v>
      </c>
      <c r="E279" s="148" t="s">
        <v>2270</v>
      </c>
      <c r="F279" s="149">
        <v>243527</v>
      </c>
      <c r="G279" s="149" t="s">
        <v>2384</v>
      </c>
      <c r="H279" s="149">
        <v>243891</v>
      </c>
      <c r="I279" s="148" t="s">
        <v>36</v>
      </c>
      <c r="J279" s="148" t="s">
        <v>35</v>
      </c>
      <c r="K279" s="148" t="s">
        <v>34</v>
      </c>
      <c r="L279" s="148" t="s">
        <v>2740</v>
      </c>
      <c r="M279" s="148" t="s">
        <v>2731</v>
      </c>
      <c r="N279" s="148" t="s">
        <v>2732</v>
      </c>
      <c r="O279" s="148" t="s">
        <v>2519</v>
      </c>
      <c r="P279" s="150" t="s">
        <v>2519</v>
      </c>
      <c r="Q279" s="148"/>
      <c r="R279" s="148"/>
      <c r="S279" s="148"/>
      <c r="T279" s="148"/>
      <c r="U279" s="148" t="s">
        <v>4675</v>
      </c>
    </row>
    <row r="280" spans="1:21">
      <c r="A280" s="147" t="s">
        <v>3209</v>
      </c>
      <c r="B280" s="148" t="s">
        <v>3210</v>
      </c>
      <c r="C280" s="148" t="s">
        <v>28</v>
      </c>
      <c r="D280" s="148">
        <v>2567</v>
      </c>
      <c r="E280" s="148" t="s">
        <v>2270</v>
      </c>
      <c r="F280" s="149">
        <v>243527</v>
      </c>
      <c r="G280" s="149" t="s">
        <v>2384</v>
      </c>
      <c r="H280" s="149">
        <v>243891</v>
      </c>
      <c r="I280" s="148" t="s">
        <v>36</v>
      </c>
      <c r="J280" s="148" t="s">
        <v>35</v>
      </c>
      <c r="K280" s="148" t="s">
        <v>34</v>
      </c>
      <c r="L280" s="148" t="s">
        <v>2740</v>
      </c>
      <c r="M280" s="148" t="s">
        <v>2731</v>
      </c>
      <c r="N280" s="148" t="s">
        <v>2732</v>
      </c>
      <c r="O280" s="148" t="s">
        <v>2519</v>
      </c>
      <c r="P280" s="150" t="s">
        <v>2519</v>
      </c>
      <c r="Q280" s="148"/>
      <c r="R280" s="148"/>
      <c r="S280" s="148"/>
      <c r="T280" s="148"/>
      <c r="U280" s="148" t="s">
        <v>4676</v>
      </c>
    </row>
    <row r="281" spans="1:21">
      <c r="A281" s="147" t="s">
        <v>3211</v>
      </c>
      <c r="B281" s="148" t="s">
        <v>3212</v>
      </c>
      <c r="C281" s="148" t="s">
        <v>28</v>
      </c>
      <c r="D281" s="148">
        <v>2567</v>
      </c>
      <c r="E281" s="148" t="s">
        <v>2270</v>
      </c>
      <c r="F281" s="149">
        <v>243527</v>
      </c>
      <c r="G281" s="149" t="s">
        <v>2384</v>
      </c>
      <c r="H281" s="149">
        <v>243891</v>
      </c>
      <c r="I281" s="148" t="s">
        <v>36</v>
      </c>
      <c r="J281" s="148" t="s">
        <v>35</v>
      </c>
      <c r="K281" s="148" t="s">
        <v>34</v>
      </c>
      <c r="L281" s="148" t="s">
        <v>2740</v>
      </c>
      <c r="M281" s="148" t="s">
        <v>2731</v>
      </c>
      <c r="N281" s="148" t="s">
        <v>2732</v>
      </c>
      <c r="O281" s="148" t="s">
        <v>2519</v>
      </c>
      <c r="P281" s="150" t="s">
        <v>2519</v>
      </c>
      <c r="Q281" s="148"/>
      <c r="R281" s="148"/>
      <c r="S281" s="148"/>
      <c r="T281" s="148"/>
      <c r="U281" s="148" t="s">
        <v>4677</v>
      </c>
    </row>
    <row r="282" spans="1:21">
      <c r="A282" s="147" t="s">
        <v>3213</v>
      </c>
      <c r="B282" s="148" t="s">
        <v>3214</v>
      </c>
      <c r="C282" s="148" t="s">
        <v>28</v>
      </c>
      <c r="D282" s="148">
        <v>2567</v>
      </c>
      <c r="E282" s="148" t="s">
        <v>2270</v>
      </c>
      <c r="F282" s="149">
        <v>243527</v>
      </c>
      <c r="G282" s="149" t="s">
        <v>2384</v>
      </c>
      <c r="H282" s="149">
        <v>243891</v>
      </c>
      <c r="I282" s="148" t="s">
        <v>36</v>
      </c>
      <c r="J282" s="148" t="s">
        <v>35</v>
      </c>
      <c r="K282" s="148" t="s">
        <v>34</v>
      </c>
      <c r="L282" s="148" t="s">
        <v>2740</v>
      </c>
      <c r="M282" s="148" t="s">
        <v>2731</v>
      </c>
      <c r="N282" s="148" t="s">
        <v>2732</v>
      </c>
      <c r="O282" s="148" t="s">
        <v>2519</v>
      </c>
      <c r="P282" s="150" t="s">
        <v>2519</v>
      </c>
      <c r="Q282" s="148"/>
      <c r="R282" s="148"/>
      <c r="S282" s="148"/>
      <c r="T282" s="148"/>
      <c r="U282" s="148" t="s">
        <v>4678</v>
      </c>
    </row>
    <row r="283" spans="1:21">
      <c r="A283" s="147" t="s">
        <v>3215</v>
      </c>
      <c r="B283" s="148" t="s">
        <v>3216</v>
      </c>
      <c r="C283" s="148" t="s">
        <v>28</v>
      </c>
      <c r="D283" s="148">
        <v>2567</v>
      </c>
      <c r="E283" s="148" t="s">
        <v>2270</v>
      </c>
      <c r="F283" s="149">
        <v>243527</v>
      </c>
      <c r="G283" s="149" t="s">
        <v>2384</v>
      </c>
      <c r="H283" s="149">
        <v>243891</v>
      </c>
      <c r="I283" s="148" t="s">
        <v>36</v>
      </c>
      <c r="J283" s="148" t="s">
        <v>35</v>
      </c>
      <c r="K283" s="148" t="s">
        <v>34</v>
      </c>
      <c r="L283" s="148" t="s">
        <v>2740</v>
      </c>
      <c r="M283" s="148" t="s">
        <v>2731</v>
      </c>
      <c r="N283" s="148" t="s">
        <v>2732</v>
      </c>
      <c r="O283" s="148" t="s">
        <v>2519</v>
      </c>
      <c r="P283" s="150" t="s">
        <v>2519</v>
      </c>
      <c r="Q283" s="148"/>
      <c r="R283" s="148"/>
      <c r="S283" s="148"/>
      <c r="T283" s="148"/>
      <c r="U283" s="148" t="s">
        <v>4679</v>
      </c>
    </row>
    <row r="284" spans="1:21">
      <c r="A284" s="147" t="s">
        <v>3217</v>
      </c>
      <c r="B284" s="148" t="s">
        <v>3218</v>
      </c>
      <c r="C284" s="148" t="s">
        <v>28</v>
      </c>
      <c r="D284" s="148">
        <v>2567</v>
      </c>
      <c r="E284" s="148" t="s">
        <v>2270</v>
      </c>
      <c r="F284" s="149">
        <v>243527</v>
      </c>
      <c r="G284" s="149" t="s">
        <v>2384</v>
      </c>
      <c r="H284" s="149">
        <v>243891</v>
      </c>
      <c r="I284" s="148" t="s">
        <v>36</v>
      </c>
      <c r="J284" s="148" t="s">
        <v>35</v>
      </c>
      <c r="K284" s="148" t="s">
        <v>34</v>
      </c>
      <c r="L284" s="148" t="s">
        <v>2740</v>
      </c>
      <c r="M284" s="148" t="s">
        <v>2731</v>
      </c>
      <c r="N284" s="148" t="s">
        <v>2732</v>
      </c>
      <c r="O284" s="148" t="s">
        <v>2519</v>
      </c>
      <c r="P284" s="150" t="s">
        <v>2519</v>
      </c>
      <c r="Q284" s="148"/>
      <c r="R284" s="148"/>
      <c r="S284" s="148"/>
      <c r="T284" s="148"/>
      <c r="U284" s="148" t="s">
        <v>4680</v>
      </c>
    </row>
    <row r="285" spans="1:21">
      <c r="A285" s="147" t="s">
        <v>3219</v>
      </c>
      <c r="B285" s="148" t="s">
        <v>3220</v>
      </c>
      <c r="C285" s="148" t="s">
        <v>28</v>
      </c>
      <c r="D285" s="148">
        <v>2567</v>
      </c>
      <c r="E285" s="148" t="s">
        <v>2270</v>
      </c>
      <c r="F285" s="149">
        <v>243527</v>
      </c>
      <c r="G285" s="149" t="s">
        <v>2384</v>
      </c>
      <c r="H285" s="149">
        <v>243891</v>
      </c>
      <c r="I285" s="148" t="s">
        <v>36</v>
      </c>
      <c r="J285" s="148" t="s">
        <v>35</v>
      </c>
      <c r="K285" s="148" t="s">
        <v>34</v>
      </c>
      <c r="L285" s="148" t="s">
        <v>2740</v>
      </c>
      <c r="M285" s="148" t="s">
        <v>2731</v>
      </c>
      <c r="N285" s="148" t="s">
        <v>2732</v>
      </c>
      <c r="O285" s="148" t="s">
        <v>2519</v>
      </c>
      <c r="P285" s="150" t="s">
        <v>2519</v>
      </c>
      <c r="Q285" s="148"/>
      <c r="R285" s="148"/>
      <c r="S285" s="148"/>
      <c r="T285" s="148"/>
      <c r="U285" s="148" t="s">
        <v>4681</v>
      </c>
    </row>
    <row r="286" spans="1:21">
      <c r="A286" s="147" t="s">
        <v>3221</v>
      </c>
      <c r="B286" s="148" t="s">
        <v>3222</v>
      </c>
      <c r="C286" s="148" t="s">
        <v>28</v>
      </c>
      <c r="D286" s="148">
        <v>2567</v>
      </c>
      <c r="E286" s="148" t="s">
        <v>2270</v>
      </c>
      <c r="F286" s="149">
        <v>243527</v>
      </c>
      <c r="G286" s="149" t="s">
        <v>2384</v>
      </c>
      <c r="H286" s="149">
        <v>243891</v>
      </c>
      <c r="I286" s="148" t="s">
        <v>36</v>
      </c>
      <c r="J286" s="148" t="s">
        <v>35</v>
      </c>
      <c r="K286" s="148" t="s">
        <v>34</v>
      </c>
      <c r="L286" s="148" t="s">
        <v>2740</v>
      </c>
      <c r="M286" s="148" t="s">
        <v>2731</v>
      </c>
      <c r="N286" s="148" t="s">
        <v>2732</v>
      </c>
      <c r="O286" s="148" t="s">
        <v>2519</v>
      </c>
      <c r="P286" s="150" t="s">
        <v>2519</v>
      </c>
      <c r="Q286" s="148"/>
      <c r="R286" s="148"/>
      <c r="S286" s="148"/>
      <c r="T286" s="148"/>
      <c r="U286" s="148" t="s">
        <v>4682</v>
      </c>
    </row>
    <row r="287" spans="1:21">
      <c r="A287" s="147" t="s">
        <v>3223</v>
      </c>
      <c r="B287" s="148" t="s">
        <v>3224</v>
      </c>
      <c r="C287" s="148" t="s">
        <v>28</v>
      </c>
      <c r="D287" s="148">
        <v>2567</v>
      </c>
      <c r="E287" s="148" t="s">
        <v>2270</v>
      </c>
      <c r="F287" s="149">
        <v>243527</v>
      </c>
      <c r="G287" s="149" t="s">
        <v>2384</v>
      </c>
      <c r="H287" s="149">
        <v>243891</v>
      </c>
      <c r="I287" s="148" t="s">
        <v>36</v>
      </c>
      <c r="J287" s="148" t="s">
        <v>35</v>
      </c>
      <c r="K287" s="148" t="s">
        <v>34</v>
      </c>
      <c r="L287" s="148" t="s">
        <v>2740</v>
      </c>
      <c r="M287" s="148" t="s">
        <v>2731</v>
      </c>
      <c r="N287" s="148" t="s">
        <v>2732</v>
      </c>
      <c r="O287" s="148" t="s">
        <v>2519</v>
      </c>
      <c r="P287" s="150" t="s">
        <v>2519</v>
      </c>
      <c r="Q287" s="148"/>
      <c r="R287" s="148"/>
      <c r="S287" s="148"/>
      <c r="T287" s="148"/>
      <c r="U287" s="148" t="s">
        <v>4683</v>
      </c>
    </row>
    <row r="288" spans="1:21">
      <c r="A288" s="147" t="s">
        <v>3225</v>
      </c>
      <c r="B288" s="148" t="s">
        <v>3214</v>
      </c>
      <c r="C288" s="148" t="s">
        <v>28</v>
      </c>
      <c r="D288" s="148">
        <v>2567</v>
      </c>
      <c r="E288" s="148" t="s">
        <v>2270</v>
      </c>
      <c r="F288" s="149">
        <v>243527</v>
      </c>
      <c r="G288" s="149" t="s">
        <v>2384</v>
      </c>
      <c r="H288" s="149">
        <v>243891</v>
      </c>
      <c r="I288" s="148" t="s">
        <v>36</v>
      </c>
      <c r="J288" s="148" t="s">
        <v>35</v>
      </c>
      <c r="K288" s="148" t="s">
        <v>34</v>
      </c>
      <c r="L288" s="148" t="s">
        <v>2740</v>
      </c>
      <c r="M288" s="148" t="s">
        <v>2731</v>
      </c>
      <c r="N288" s="148" t="s">
        <v>2732</v>
      </c>
      <c r="O288" s="148" t="s">
        <v>2519</v>
      </c>
      <c r="P288" s="150" t="s">
        <v>2519</v>
      </c>
      <c r="Q288" s="148"/>
      <c r="R288" s="148"/>
      <c r="S288" s="148"/>
      <c r="T288" s="148"/>
      <c r="U288" s="148" t="s">
        <v>4684</v>
      </c>
    </row>
    <row r="289" spans="1:21">
      <c r="A289" s="147" t="s">
        <v>3226</v>
      </c>
      <c r="B289" s="148" t="s">
        <v>3227</v>
      </c>
      <c r="C289" s="148" t="s">
        <v>28</v>
      </c>
      <c r="D289" s="148">
        <v>2567</v>
      </c>
      <c r="E289" s="148" t="s">
        <v>2270</v>
      </c>
      <c r="F289" s="149">
        <v>243527</v>
      </c>
      <c r="G289" s="149" t="s">
        <v>2384</v>
      </c>
      <c r="H289" s="149">
        <v>243891</v>
      </c>
      <c r="I289" s="148" t="s">
        <v>36</v>
      </c>
      <c r="J289" s="148" t="s">
        <v>35</v>
      </c>
      <c r="K289" s="148" t="s">
        <v>34</v>
      </c>
      <c r="L289" s="148" t="s">
        <v>2740</v>
      </c>
      <c r="M289" s="148" t="s">
        <v>2731</v>
      </c>
      <c r="N289" s="148" t="s">
        <v>2732</v>
      </c>
      <c r="O289" s="148" t="s">
        <v>2519</v>
      </c>
      <c r="P289" s="150" t="s">
        <v>2519</v>
      </c>
      <c r="Q289" s="148"/>
      <c r="R289" s="148"/>
      <c r="S289" s="148"/>
      <c r="T289" s="148"/>
      <c r="U289" s="148" t="s">
        <v>4685</v>
      </c>
    </row>
    <row r="290" spans="1:21">
      <c r="A290" s="147" t="s">
        <v>3228</v>
      </c>
      <c r="B290" s="148" t="s">
        <v>3229</v>
      </c>
      <c r="C290" s="148" t="s">
        <v>28</v>
      </c>
      <c r="D290" s="148">
        <v>2567</v>
      </c>
      <c r="E290" s="148" t="s">
        <v>2270</v>
      </c>
      <c r="F290" s="149">
        <v>243527</v>
      </c>
      <c r="G290" s="149" t="s">
        <v>2384</v>
      </c>
      <c r="H290" s="149">
        <v>243891</v>
      </c>
      <c r="I290" s="148" t="s">
        <v>36</v>
      </c>
      <c r="J290" s="148" t="s">
        <v>35</v>
      </c>
      <c r="K290" s="148" t="s">
        <v>34</v>
      </c>
      <c r="L290" s="148" t="s">
        <v>2740</v>
      </c>
      <c r="M290" s="148" t="s">
        <v>2731</v>
      </c>
      <c r="N290" s="148" t="s">
        <v>2732</v>
      </c>
      <c r="O290" s="148" t="s">
        <v>2519</v>
      </c>
      <c r="P290" s="150" t="s">
        <v>2519</v>
      </c>
      <c r="Q290" s="148"/>
      <c r="R290" s="148"/>
      <c r="S290" s="148"/>
      <c r="T290" s="148"/>
      <c r="U290" s="148" t="s">
        <v>4686</v>
      </c>
    </row>
    <row r="291" spans="1:21">
      <c r="A291" s="147" t="s">
        <v>3230</v>
      </c>
      <c r="B291" s="148" t="s">
        <v>3231</v>
      </c>
      <c r="C291" s="148" t="s">
        <v>28</v>
      </c>
      <c r="D291" s="148">
        <v>2567</v>
      </c>
      <c r="E291" s="148" t="s">
        <v>2270</v>
      </c>
      <c r="F291" s="149">
        <v>243527</v>
      </c>
      <c r="G291" s="149" t="s">
        <v>2384</v>
      </c>
      <c r="H291" s="149">
        <v>243891</v>
      </c>
      <c r="I291" s="148" t="s">
        <v>36</v>
      </c>
      <c r="J291" s="148" t="s">
        <v>35</v>
      </c>
      <c r="K291" s="148" t="s">
        <v>34</v>
      </c>
      <c r="L291" s="148" t="s">
        <v>2740</v>
      </c>
      <c r="M291" s="148" t="s">
        <v>2731</v>
      </c>
      <c r="N291" s="148" t="s">
        <v>2732</v>
      </c>
      <c r="O291" s="148" t="s">
        <v>2519</v>
      </c>
      <c r="P291" s="150" t="s">
        <v>2519</v>
      </c>
      <c r="Q291" s="148"/>
      <c r="R291" s="148"/>
      <c r="S291" s="148"/>
      <c r="T291" s="148"/>
      <c r="U291" s="148" t="s">
        <v>4687</v>
      </c>
    </row>
    <row r="292" spans="1:21">
      <c r="A292" s="147" t="s">
        <v>3232</v>
      </c>
      <c r="B292" s="148" t="s">
        <v>3233</v>
      </c>
      <c r="C292" s="148" t="s">
        <v>28</v>
      </c>
      <c r="D292" s="148">
        <v>2567</v>
      </c>
      <c r="E292" s="148" t="s">
        <v>2270</v>
      </c>
      <c r="F292" s="149">
        <v>243527</v>
      </c>
      <c r="G292" s="149" t="s">
        <v>2384</v>
      </c>
      <c r="H292" s="149">
        <v>243891</v>
      </c>
      <c r="I292" s="148" t="s">
        <v>36</v>
      </c>
      <c r="J292" s="148" t="s">
        <v>35</v>
      </c>
      <c r="K292" s="148" t="s">
        <v>34</v>
      </c>
      <c r="L292" s="148" t="s">
        <v>2740</v>
      </c>
      <c r="M292" s="148" t="s">
        <v>2731</v>
      </c>
      <c r="N292" s="148" t="s">
        <v>2732</v>
      </c>
      <c r="O292" s="148" t="s">
        <v>2519</v>
      </c>
      <c r="P292" s="150" t="s">
        <v>2519</v>
      </c>
      <c r="Q292" s="148"/>
      <c r="R292" s="148"/>
      <c r="S292" s="148"/>
      <c r="T292" s="148"/>
      <c r="U292" s="148" t="s">
        <v>4688</v>
      </c>
    </row>
    <row r="293" spans="1:21">
      <c r="A293" s="147" t="s">
        <v>3234</v>
      </c>
      <c r="B293" s="148" t="s">
        <v>3235</v>
      </c>
      <c r="C293" s="148" t="s">
        <v>28</v>
      </c>
      <c r="D293" s="148">
        <v>2567</v>
      </c>
      <c r="E293" s="148" t="s">
        <v>2270</v>
      </c>
      <c r="F293" s="149">
        <v>243527</v>
      </c>
      <c r="G293" s="149" t="s">
        <v>2384</v>
      </c>
      <c r="H293" s="149">
        <v>243891</v>
      </c>
      <c r="I293" s="148" t="s">
        <v>36</v>
      </c>
      <c r="J293" s="148" t="s">
        <v>35</v>
      </c>
      <c r="K293" s="148" t="s">
        <v>34</v>
      </c>
      <c r="L293" s="148" t="s">
        <v>2740</v>
      </c>
      <c r="M293" s="148" t="s">
        <v>2731</v>
      </c>
      <c r="N293" s="148" t="s">
        <v>2732</v>
      </c>
      <c r="O293" s="148" t="s">
        <v>2519</v>
      </c>
      <c r="P293" s="150" t="s">
        <v>2519</v>
      </c>
      <c r="Q293" s="148"/>
      <c r="R293" s="148"/>
      <c r="S293" s="148"/>
      <c r="T293" s="148"/>
      <c r="U293" s="148" t="s">
        <v>4689</v>
      </c>
    </row>
    <row r="294" spans="1:21">
      <c r="A294" s="147" t="s">
        <v>3236</v>
      </c>
      <c r="B294" s="148" t="s">
        <v>3237</v>
      </c>
      <c r="C294" s="148" t="s">
        <v>28</v>
      </c>
      <c r="D294" s="148">
        <v>2567</v>
      </c>
      <c r="E294" s="148" t="s">
        <v>2270</v>
      </c>
      <c r="F294" s="149">
        <v>243527</v>
      </c>
      <c r="G294" s="149" t="s">
        <v>2384</v>
      </c>
      <c r="H294" s="149">
        <v>243891</v>
      </c>
      <c r="I294" s="148" t="s">
        <v>36</v>
      </c>
      <c r="J294" s="148" t="s">
        <v>35</v>
      </c>
      <c r="K294" s="148" t="s">
        <v>34</v>
      </c>
      <c r="L294" s="148" t="s">
        <v>2740</v>
      </c>
      <c r="M294" s="148" t="s">
        <v>2731</v>
      </c>
      <c r="N294" s="148" t="s">
        <v>2732</v>
      </c>
      <c r="O294" s="148" t="s">
        <v>2519</v>
      </c>
      <c r="P294" s="150" t="s">
        <v>2519</v>
      </c>
      <c r="Q294" s="148"/>
      <c r="R294" s="148"/>
      <c r="S294" s="148"/>
      <c r="T294" s="148"/>
      <c r="U294" s="148" t="s">
        <v>4690</v>
      </c>
    </row>
    <row r="295" spans="1:21">
      <c r="A295" s="147" t="s">
        <v>3238</v>
      </c>
      <c r="B295" s="148" t="s">
        <v>3239</v>
      </c>
      <c r="C295" s="148" t="s">
        <v>28</v>
      </c>
      <c r="D295" s="148">
        <v>2567</v>
      </c>
      <c r="E295" s="148" t="s">
        <v>2270</v>
      </c>
      <c r="F295" s="149">
        <v>243527</v>
      </c>
      <c r="G295" s="149" t="s">
        <v>2384</v>
      </c>
      <c r="H295" s="149">
        <v>243891</v>
      </c>
      <c r="I295" s="148" t="s">
        <v>36</v>
      </c>
      <c r="J295" s="148" t="s">
        <v>35</v>
      </c>
      <c r="K295" s="148" t="s">
        <v>34</v>
      </c>
      <c r="L295" s="148" t="s">
        <v>2740</v>
      </c>
      <c r="M295" s="148" t="s">
        <v>2731</v>
      </c>
      <c r="N295" s="148" t="s">
        <v>2732</v>
      </c>
      <c r="O295" s="148" t="s">
        <v>2519</v>
      </c>
      <c r="P295" s="150" t="s">
        <v>2519</v>
      </c>
      <c r="Q295" s="148"/>
      <c r="R295" s="148"/>
      <c r="S295" s="148"/>
      <c r="T295" s="148"/>
      <c r="U295" s="148" t="s">
        <v>4691</v>
      </c>
    </row>
    <row r="296" spans="1:21">
      <c r="A296" s="147" t="s">
        <v>3240</v>
      </c>
      <c r="B296" s="148" t="s">
        <v>3235</v>
      </c>
      <c r="C296" s="148" t="s">
        <v>28</v>
      </c>
      <c r="D296" s="148">
        <v>2567</v>
      </c>
      <c r="E296" s="148" t="s">
        <v>2270</v>
      </c>
      <c r="F296" s="149">
        <v>243527</v>
      </c>
      <c r="G296" s="149" t="s">
        <v>2384</v>
      </c>
      <c r="H296" s="149">
        <v>243891</v>
      </c>
      <c r="I296" s="148" t="s">
        <v>36</v>
      </c>
      <c r="J296" s="148" t="s">
        <v>35</v>
      </c>
      <c r="K296" s="148" t="s">
        <v>34</v>
      </c>
      <c r="L296" s="148" t="s">
        <v>2740</v>
      </c>
      <c r="M296" s="148" t="s">
        <v>2731</v>
      </c>
      <c r="N296" s="148" t="s">
        <v>2732</v>
      </c>
      <c r="O296" s="148" t="s">
        <v>2519</v>
      </c>
      <c r="P296" s="150" t="s">
        <v>2519</v>
      </c>
      <c r="Q296" s="148"/>
      <c r="R296" s="148"/>
      <c r="S296" s="148"/>
      <c r="T296" s="148"/>
      <c r="U296" s="148" t="s">
        <v>4692</v>
      </c>
    </row>
    <row r="297" spans="1:21">
      <c r="A297" s="147" t="s">
        <v>3241</v>
      </c>
      <c r="B297" s="148" t="s">
        <v>3242</v>
      </c>
      <c r="C297" s="148" t="s">
        <v>28</v>
      </c>
      <c r="D297" s="148">
        <v>2567</v>
      </c>
      <c r="E297" s="148" t="s">
        <v>2270</v>
      </c>
      <c r="F297" s="149">
        <v>243527</v>
      </c>
      <c r="G297" s="149" t="s">
        <v>2384</v>
      </c>
      <c r="H297" s="149">
        <v>243891</v>
      </c>
      <c r="I297" s="148" t="s">
        <v>36</v>
      </c>
      <c r="J297" s="148" t="s">
        <v>35</v>
      </c>
      <c r="K297" s="148" t="s">
        <v>34</v>
      </c>
      <c r="L297" s="148" t="s">
        <v>2740</v>
      </c>
      <c r="M297" s="148" t="s">
        <v>2731</v>
      </c>
      <c r="N297" s="148" t="s">
        <v>2732</v>
      </c>
      <c r="O297" s="148" t="s">
        <v>2519</v>
      </c>
      <c r="P297" s="150" t="s">
        <v>2519</v>
      </c>
      <c r="Q297" s="148"/>
      <c r="R297" s="148"/>
      <c r="S297" s="148"/>
      <c r="T297" s="148"/>
      <c r="U297" s="148" t="s">
        <v>4693</v>
      </c>
    </row>
    <row r="298" spans="1:21">
      <c r="A298" s="147" t="s">
        <v>3243</v>
      </c>
      <c r="B298" s="148" t="s">
        <v>3244</v>
      </c>
      <c r="C298" s="148" t="s">
        <v>28</v>
      </c>
      <c r="D298" s="148">
        <v>2567</v>
      </c>
      <c r="E298" s="148" t="s">
        <v>2270</v>
      </c>
      <c r="F298" s="149">
        <v>243527</v>
      </c>
      <c r="G298" s="149" t="s">
        <v>2384</v>
      </c>
      <c r="H298" s="149">
        <v>243891</v>
      </c>
      <c r="I298" s="148" t="s">
        <v>36</v>
      </c>
      <c r="J298" s="148" t="s">
        <v>35</v>
      </c>
      <c r="K298" s="148" t="s">
        <v>34</v>
      </c>
      <c r="L298" s="148" t="s">
        <v>2740</v>
      </c>
      <c r="M298" s="148" t="s">
        <v>2731</v>
      </c>
      <c r="N298" s="148" t="s">
        <v>2732</v>
      </c>
      <c r="O298" s="148" t="s">
        <v>2519</v>
      </c>
      <c r="P298" s="150" t="s">
        <v>2519</v>
      </c>
      <c r="Q298" s="148"/>
      <c r="R298" s="148"/>
      <c r="S298" s="148"/>
      <c r="T298" s="148"/>
      <c r="U298" s="148" t="s">
        <v>4694</v>
      </c>
    </row>
    <row r="299" spans="1:21">
      <c r="A299" s="147" t="s">
        <v>3245</v>
      </c>
      <c r="B299" s="148" t="s">
        <v>3246</v>
      </c>
      <c r="C299" s="148" t="s">
        <v>28</v>
      </c>
      <c r="D299" s="148">
        <v>2567</v>
      </c>
      <c r="E299" s="148" t="s">
        <v>2270</v>
      </c>
      <c r="F299" s="149">
        <v>243527</v>
      </c>
      <c r="G299" s="149" t="s">
        <v>2384</v>
      </c>
      <c r="H299" s="149">
        <v>243891</v>
      </c>
      <c r="I299" s="148" t="s">
        <v>36</v>
      </c>
      <c r="J299" s="148" t="s">
        <v>35</v>
      </c>
      <c r="K299" s="148" t="s">
        <v>34</v>
      </c>
      <c r="L299" s="148" t="s">
        <v>2740</v>
      </c>
      <c r="M299" s="148" t="s">
        <v>2731</v>
      </c>
      <c r="N299" s="148" t="s">
        <v>2732</v>
      </c>
      <c r="O299" s="148" t="s">
        <v>2519</v>
      </c>
      <c r="P299" s="150" t="s">
        <v>2519</v>
      </c>
      <c r="Q299" s="148"/>
      <c r="R299" s="148"/>
      <c r="S299" s="148"/>
      <c r="T299" s="148"/>
      <c r="U299" s="148" t="s">
        <v>4695</v>
      </c>
    </row>
    <row r="300" spans="1:21">
      <c r="A300" s="147" t="s">
        <v>3247</v>
      </c>
      <c r="B300" s="148" t="s">
        <v>3248</v>
      </c>
      <c r="C300" s="148" t="s">
        <v>28</v>
      </c>
      <c r="D300" s="148">
        <v>2567</v>
      </c>
      <c r="E300" s="148" t="s">
        <v>2270</v>
      </c>
      <c r="F300" s="149">
        <v>243527</v>
      </c>
      <c r="G300" s="149" t="s">
        <v>2384</v>
      </c>
      <c r="H300" s="149">
        <v>243891</v>
      </c>
      <c r="I300" s="148" t="s">
        <v>36</v>
      </c>
      <c r="J300" s="148" t="s">
        <v>35</v>
      </c>
      <c r="K300" s="148" t="s">
        <v>34</v>
      </c>
      <c r="L300" s="148" t="s">
        <v>2740</v>
      </c>
      <c r="M300" s="148" t="s">
        <v>2731</v>
      </c>
      <c r="N300" s="148" t="s">
        <v>2732</v>
      </c>
      <c r="O300" s="148" t="s">
        <v>2519</v>
      </c>
      <c r="P300" s="150" t="s">
        <v>2519</v>
      </c>
      <c r="Q300" s="148"/>
      <c r="R300" s="148"/>
      <c r="S300" s="148"/>
      <c r="T300" s="148"/>
      <c r="U300" s="148" t="s">
        <v>4696</v>
      </c>
    </row>
    <row r="301" spans="1:21">
      <c r="A301" s="147" t="s">
        <v>3249</v>
      </c>
      <c r="B301" s="148" t="s">
        <v>3250</v>
      </c>
      <c r="C301" s="148" t="s">
        <v>28</v>
      </c>
      <c r="D301" s="148">
        <v>2567</v>
      </c>
      <c r="E301" s="148" t="s">
        <v>2270</v>
      </c>
      <c r="F301" s="149">
        <v>243527</v>
      </c>
      <c r="G301" s="149" t="s">
        <v>2384</v>
      </c>
      <c r="H301" s="149">
        <v>243891</v>
      </c>
      <c r="I301" s="148" t="s">
        <v>36</v>
      </c>
      <c r="J301" s="148" t="s">
        <v>35</v>
      </c>
      <c r="K301" s="148" t="s">
        <v>34</v>
      </c>
      <c r="L301" s="148" t="s">
        <v>2740</v>
      </c>
      <c r="M301" s="148" t="s">
        <v>2731</v>
      </c>
      <c r="N301" s="148" t="s">
        <v>2732</v>
      </c>
      <c r="O301" s="148" t="s">
        <v>2519</v>
      </c>
      <c r="P301" s="150" t="s">
        <v>2519</v>
      </c>
      <c r="Q301" s="148"/>
      <c r="R301" s="148"/>
      <c r="S301" s="148"/>
      <c r="T301" s="148"/>
      <c r="U301" s="148" t="s">
        <v>4697</v>
      </c>
    </row>
    <row r="302" spans="1:21">
      <c r="A302" s="147" t="s">
        <v>3251</v>
      </c>
      <c r="B302" s="148" t="s">
        <v>3252</v>
      </c>
      <c r="C302" s="148" t="s">
        <v>28</v>
      </c>
      <c r="D302" s="148">
        <v>2567</v>
      </c>
      <c r="E302" s="148" t="s">
        <v>2270</v>
      </c>
      <c r="F302" s="149">
        <v>243527</v>
      </c>
      <c r="G302" s="149" t="s">
        <v>2384</v>
      </c>
      <c r="H302" s="149">
        <v>243891</v>
      </c>
      <c r="I302" s="148" t="s">
        <v>36</v>
      </c>
      <c r="J302" s="148" t="s">
        <v>35</v>
      </c>
      <c r="K302" s="148" t="s">
        <v>34</v>
      </c>
      <c r="L302" s="148" t="s">
        <v>2740</v>
      </c>
      <c r="M302" s="148" t="s">
        <v>2731</v>
      </c>
      <c r="N302" s="148" t="s">
        <v>2732</v>
      </c>
      <c r="O302" s="148" t="s">
        <v>2519</v>
      </c>
      <c r="P302" s="150" t="s">
        <v>2519</v>
      </c>
      <c r="Q302" s="148"/>
      <c r="R302" s="148"/>
      <c r="S302" s="148"/>
      <c r="T302" s="148"/>
      <c r="U302" s="148" t="s">
        <v>4698</v>
      </c>
    </row>
    <row r="303" spans="1:21">
      <c r="A303" s="147" t="s">
        <v>3253</v>
      </c>
      <c r="B303" s="148" t="s">
        <v>3254</v>
      </c>
      <c r="C303" s="148" t="s">
        <v>28</v>
      </c>
      <c r="D303" s="148">
        <v>2567</v>
      </c>
      <c r="E303" s="148" t="s">
        <v>2270</v>
      </c>
      <c r="F303" s="149">
        <v>243527</v>
      </c>
      <c r="G303" s="149" t="s">
        <v>2384</v>
      </c>
      <c r="H303" s="149">
        <v>243891</v>
      </c>
      <c r="I303" s="148" t="s">
        <v>36</v>
      </c>
      <c r="J303" s="148" t="s">
        <v>35</v>
      </c>
      <c r="K303" s="148" t="s">
        <v>34</v>
      </c>
      <c r="L303" s="148" t="s">
        <v>2740</v>
      </c>
      <c r="M303" s="148" t="s">
        <v>2731</v>
      </c>
      <c r="N303" s="148" t="s">
        <v>2732</v>
      </c>
      <c r="O303" s="148" t="s">
        <v>2519</v>
      </c>
      <c r="P303" s="150" t="s">
        <v>2519</v>
      </c>
      <c r="Q303" s="148"/>
      <c r="R303" s="148"/>
      <c r="S303" s="148"/>
      <c r="T303" s="148"/>
      <c r="U303" s="148" t="s">
        <v>4699</v>
      </c>
    </row>
    <row r="304" spans="1:21">
      <c r="A304" s="147" t="s">
        <v>3255</v>
      </c>
      <c r="B304" s="148" t="s">
        <v>3256</v>
      </c>
      <c r="C304" s="148" t="s">
        <v>28</v>
      </c>
      <c r="D304" s="148">
        <v>2567</v>
      </c>
      <c r="E304" s="148" t="s">
        <v>2270</v>
      </c>
      <c r="F304" s="149">
        <v>243527</v>
      </c>
      <c r="G304" s="149" t="s">
        <v>2384</v>
      </c>
      <c r="H304" s="149">
        <v>243891</v>
      </c>
      <c r="I304" s="148" t="s">
        <v>36</v>
      </c>
      <c r="J304" s="148" t="s">
        <v>35</v>
      </c>
      <c r="K304" s="148" t="s">
        <v>34</v>
      </c>
      <c r="L304" s="148" t="s">
        <v>2740</v>
      </c>
      <c r="M304" s="148" t="s">
        <v>2731</v>
      </c>
      <c r="N304" s="148" t="s">
        <v>2732</v>
      </c>
      <c r="O304" s="148" t="s">
        <v>2519</v>
      </c>
      <c r="P304" s="150" t="s">
        <v>2519</v>
      </c>
      <c r="Q304" s="148"/>
      <c r="R304" s="148"/>
      <c r="S304" s="148"/>
      <c r="T304" s="148"/>
      <c r="U304" s="148" t="s">
        <v>4700</v>
      </c>
    </row>
    <row r="305" spans="1:21">
      <c r="A305" s="147" t="s">
        <v>3257</v>
      </c>
      <c r="B305" s="148" t="s">
        <v>3258</v>
      </c>
      <c r="C305" s="148" t="s">
        <v>28</v>
      </c>
      <c r="D305" s="148">
        <v>2567</v>
      </c>
      <c r="E305" s="148" t="s">
        <v>2270</v>
      </c>
      <c r="F305" s="149">
        <v>243527</v>
      </c>
      <c r="G305" s="149" t="s">
        <v>2384</v>
      </c>
      <c r="H305" s="149">
        <v>243891</v>
      </c>
      <c r="I305" s="148" t="s">
        <v>36</v>
      </c>
      <c r="J305" s="148" t="s">
        <v>35</v>
      </c>
      <c r="K305" s="148" t="s">
        <v>34</v>
      </c>
      <c r="L305" s="148" t="s">
        <v>2740</v>
      </c>
      <c r="M305" s="148" t="s">
        <v>2731</v>
      </c>
      <c r="N305" s="148" t="s">
        <v>2732</v>
      </c>
      <c r="O305" s="148" t="s">
        <v>2519</v>
      </c>
      <c r="P305" s="150" t="s">
        <v>2519</v>
      </c>
      <c r="Q305" s="148"/>
      <c r="R305" s="148"/>
      <c r="S305" s="148"/>
      <c r="T305" s="148"/>
      <c r="U305" s="148" t="s">
        <v>4701</v>
      </c>
    </row>
    <row r="306" spans="1:21">
      <c r="A306" s="147" t="s">
        <v>3259</v>
      </c>
      <c r="B306" s="148" t="s">
        <v>3260</v>
      </c>
      <c r="C306" s="148" t="s">
        <v>28</v>
      </c>
      <c r="D306" s="148">
        <v>2567</v>
      </c>
      <c r="E306" s="148" t="s">
        <v>2270</v>
      </c>
      <c r="F306" s="149">
        <v>243527</v>
      </c>
      <c r="G306" s="149" t="s">
        <v>2384</v>
      </c>
      <c r="H306" s="149">
        <v>243891</v>
      </c>
      <c r="I306" s="148" t="s">
        <v>36</v>
      </c>
      <c r="J306" s="148" t="s">
        <v>35</v>
      </c>
      <c r="K306" s="148" t="s">
        <v>34</v>
      </c>
      <c r="L306" s="148" t="s">
        <v>2740</v>
      </c>
      <c r="M306" s="148" t="s">
        <v>2731</v>
      </c>
      <c r="N306" s="148" t="s">
        <v>2732</v>
      </c>
      <c r="O306" s="148" t="s">
        <v>2519</v>
      </c>
      <c r="P306" s="150" t="s">
        <v>2519</v>
      </c>
      <c r="Q306" s="148"/>
      <c r="R306" s="148"/>
      <c r="S306" s="148"/>
      <c r="T306" s="148"/>
      <c r="U306" s="148" t="s">
        <v>4702</v>
      </c>
    </row>
    <row r="307" spans="1:21">
      <c r="A307" s="147" t="s">
        <v>3261</v>
      </c>
      <c r="B307" s="148" t="s">
        <v>3262</v>
      </c>
      <c r="C307" s="148" t="s">
        <v>28</v>
      </c>
      <c r="D307" s="148">
        <v>2567</v>
      </c>
      <c r="E307" s="148" t="s">
        <v>2270</v>
      </c>
      <c r="F307" s="149">
        <v>243527</v>
      </c>
      <c r="G307" s="149" t="s">
        <v>2384</v>
      </c>
      <c r="H307" s="149">
        <v>243891</v>
      </c>
      <c r="I307" s="148" t="s">
        <v>36</v>
      </c>
      <c r="J307" s="148" t="s">
        <v>35</v>
      </c>
      <c r="K307" s="148" t="s">
        <v>34</v>
      </c>
      <c r="L307" s="148" t="s">
        <v>2740</v>
      </c>
      <c r="M307" s="148" t="s">
        <v>2731</v>
      </c>
      <c r="N307" s="148" t="s">
        <v>2732</v>
      </c>
      <c r="O307" s="148" t="s">
        <v>2519</v>
      </c>
      <c r="P307" s="150" t="s">
        <v>2519</v>
      </c>
      <c r="Q307" s="148"/>
      <c r="R307" s="148"/>
      <c r="S307" s="148"/>
      <c r="T307" s="148"/>
      <c r="U307" s="148" t="s">
        <v>4703</v>
      </c>
    </row>
    <row r="308" spans="1:21">
      <c r="A308" s="147" t="s">
        <v>3263</v>
      </c>
      <c r="B308" s="148" t="s">
        <v>3264</v>
      </c>
      <c r="C308" s="148" t="s">
        <v>28</v>
      </c>
      <c r="D308" s="148">
        <v>2567</v>
      </c>
      <c r="E308" s="148" t="s">
        <v>2270</v>
      </c>
      <c r="F308" s="149">
        <v>243527</v>
      </c>
      <c r="G308" s="149" t="s">
        <v>2384</v>
      </c>
      <c r="H308" s="149">
        <v>243891</v>
      </c>
      <c r="I308" s="148" t="s">
        <v>36</v>
      </c>
      <c r="J308" s="148" t="s">
        <v>35</v>
      </c>
      <c r="K308" s="148" t="s">
        <v>34</v>
      </c>
      <c r="L308" s="148" t="s">
        <v>2740</v>
      </c>
      <c r="M308" s="148" t="s">
        <v>2731</v>
      </c>
      <c r="N308" s="148" t="s">
        <v>2732</v>
      </c>
      <c r="O308" s="148" t="s">
        <v>2519</v>
      </c>
      <c r="P308" s="150" t="s">
        <v>2519</v>
      </c>
      <c r="Q308" s="148"/>
      <c r="R308" s="148"/>
      <c r="S308" s="148"/>
      <c r="T308" s="148"/>
      <c r="U308" s="148" t="s">
        <v>4704</v>
      </c>
    </row>
    <row r="309" spans="1:21">
      <c r="A309" s="147" t="s">
        <v>3265</v>
      </c>
      <c r="B309" s="148" t="s">
        <v>3266</v>
      </c>
      <c r="C309" s="148" t="s">
        <v>28</v>
      </c>
      <c r="D309" s="148">
        <v>2567</v>
      </c>
      <c r="E309" s="148" t="s">
        <v>2270</v>
      </c>
      <c r="F309" s="149">
        <v>243527</v>
      </c>
      <c r="G309" s="149" t="s">
        <v>2384</v>
      </c>
      <c r="H309" s="149">
        <v>243891</v>
      </c>
      <c r="I309" s="148" t="s">
        <v>36</v>
      </c>
      <c r="J309" s="148" t="s">
        <v>35</v>
      </c>
      <c r="K309" s="148" t="s">
        <v>34</v>
      </c>
      <c r="L309" s="148" t="s">
        <v>2740</v>
      </c>
      <c r="M309" s="148" t="s">
        <v>2731</v>
      </c>
      <c r="N309" s="148" t="s">
        <v>2732</v>
      </c>
      <c r="O309" s="148" t="s">
        <v>2519</v>
      </c>
      <c r="P309" s="150" t="s">
        <v>2519</v>
      </c>
      <c r="Q309" s="148"/>
      <c r="R309" s="148"/>
      <c r="S309" s="148"/>
      <c r="T309" s="148"/>
      <c r="U309" s="148" t="s">
        <v>4705</v>
      </c>
    </row>
    <row r="310" spans="1:21">
      <c r="A310" s="147" t="s">
        <v>3267</v>
      </c>
      <c r="B310" s="148" t="s">
        <v>3268</v>
      </c>
      <c r="C310" s="148" t="s">
        <v>28</v>
      </c>
      <c r="D310" s="148">
        <v>2567</v>
      </c>
      <c r="E310" s="148" t="s">
        <v>2270</v>
      </c>
      <c r="F310" s="149">
        <v>243527</v>
      </c>
      <c r="G310" s="149" t="s">
        <v>2384</v>
      </c>
      <c r="H310" s="149">
        <v>243891</v>
      </c>
      <c r="I310" s="148" t="s">
        <v>36</v>
      </c>
      <c r="J310" s="148" t="s">
        <v>35</v>
      </c>
      <c r="K310" s="148" t="s">
        <v>34</v>
      </c>
      <c r="L310" s="148" t="s">
        <v>2740</v>
      </c>
      <c r="M310" s="148" t="s">
        <v>2731</v>
      </c>
      <c r="N310" s="148" t="s">
        <v>2732</v>
      </c>
      <c r="O310" s="148" t="s">
        <v>2519</v>
      </c>
      <c r="P310" s="150" t="s">
        <v>2519</v>
      </c>
      <c r="Q310" s="148"/>
      <c r="R310" s="148"/>
      <c r="S310" s="148"/>
      <c r="T310" s="148"/>
      <c r="U310" s="148" t="s">
        <v>4706</v>
      </c>
    </row>
    <row r="311" spans="1:21">
      <c r="A311" s="147" t="s">
        <v>3269</v>
      </c>
      <c r="B311" s="148" t="s">
        <v>3270</v>
      </c>
      <c r="C311" s="148" t="s">
        <v>28</v>
      </c>
      <c r="D311" s="148">
        <v>2567</v>
      </c>
      <c r="E311" s="148" t="s">
        <v>2270</v>
      </c>
      <c r="F311" s="149">
        <v>243527</v>
      </c>
      <c r="G311" s="149" t="s">
        <v>2384</v>
      </c>
      <c r="H311" s="149">
        <v>243891</v>
      </c>
      <c r="I311" s="148" t="s">
        <v>36</v>
      </c>
      <c r="J311" s="148" t="s">
        <v>35</v>
      </c>
      <c r="K311" s="148" t="s">
        <v>34</v>
      </c>
      <c r="L311" s="148" t="s">
        <v>2740</v>
      </c>
      <c r="M311" s="148" t="s">
        <v>2731</v>
      </c>
      <c r="N311" s="148" t="s">
        <v>2732</v>
      </c>
      <c r="O311" s="148" t="s">
        <v>2519</v>
      </c>
      <c r="P311" s="150" t="s">
        <v>2519</v>
      </c>
      <c r="Q311" s="148"/>
      <c r="R311" s="148"/>
      <c r="S311" s="148"/>
      <c r="T311" s="148"/>
      <c r="U311" s="148" t="s">
        <v>4707</v>
      </c>
    </row>
    <row r="312" spans="1:21">
      <c r="A312" s="147" t="s">
        <v>3271</v>
      </c>
      <c r="B312" s="148" t="s">
        <v>3272</v>
      </c>
      <c r="C312" s="148" t="s">
        <v>28</v>
      </c>
      <c r="D312" s="148">
        <v>2567</v>
      </c>
      <c r="E312" s="148" t="s">
        <v>2270</v>
      </c>
      <c r="F312" s="149">
        <v>243527</v>
      </c>
      <c r="G312" s="149" t="s">
        <v>2384</v>
      </c>
      <c r="H312" s="149">
        <v>243891</v>
      </c>
      <c r="I312" s="148" t="s">
        <v>36</v>
      </c>
      <c r="J312" s="148" t="s">
        <v>35</v>
      </c>
      <c r="K312" s="148" t="s">
        <v>34</v>
      </c>
      <c r="L312" s="148" t="s">
        <v>2740</v>
      </c>
      <c r="M312" s="148" t="s">
        <v>2731</v>
      </c>
      <c r="N312" s="148" t="s">
        <v>2732</v>
      </c>
      <c r="O312" s="148" t="s">
        <v>2519</v>
      </c>
      <c r="P312" s="150" t="s">
        <v>2519</v>
      </c>
      <c r="Q312" s="148"/>
      <c r="R312" s="148"/>
      <c r="S312" s="148"/>
      <c r="T312" s="148"/>
      <c r="U312" s="148" t="s">
        <v>4708</v>
      </c>
    </row>
    <row r="313" spans="1:21">
      <c r="A313" s="147" t="s">
        <v>3273</v>
      </c>
      <c r="B313" s="148" t="s">
        <v>3274</v>
      </c>
      <c r="C313" s="148" t="s">
        <v>28</v>
      </c>
      <c r="D313" s="148">
        <v>2567</v>
      </c>
      <c r="E313" s="148" t="s">
        <v>2270</v>
      </c>
      <c r="F313" s="149">
        <v>243527</v>
      </c>
      <c r="G313" s="149" t="s">
        <v>2384</v>
      </c>
      <c r="H313" s="149">
        <v>243891</v>
      </c>
      <c r="I313" s="148" t="s">
        <v>36</v>
      </c>
      <c r="J313" s="148" t="s">
        <v>35</v>
      </c>
      <c r="K313" s="148" t="s">
        <v>34</v>
      </c>
      <c r="L313" s="148" t="s">
        <v>2740</v>
      </c>
      <c r="M313" s="148" t="s">
        <v>2731</v>
      </c>
      <c r="N313" s="148" t="s">
        <v>2732</v>
      </c>
      <c r="O313" s="148" t="s">
        <v>2519</v>
      </c>
      <c r="P313" s="150" t="s">
        <v>2519</v>
      </c>
      <c r="Q313" s="148"/>
      <c r="R313" s="148"/>
      <c r="S313" s="148"/>
      <c r="T313" s="148"/>
      <c r="U313" s="148" t="s">
        <v>4709</v>
      </c>
    </row>
    <row r="314" spans="1:21">
      <c r="A314" s="147" t="s">
        <v>3275</v>
      </c>
      <c r="B314" s="148" t="s">
        <v>3276</v>
      </c>
      <c r="C314" s="148" t="s">
        <v>28</v>
      </c>
      <c r="D314" s="148">
        <v>2567</v>
      </c>
      <c r="E314" s="148" t="s">
        <v>2270</v>
      </c>
      <c r="F314" s="149">
        <v>243527</v>
      </c>
      <c r="G314" s="149" t="s">
        <v>2384</v>
      </c>
      <c r="H314" s="149">
        <v>243891</v>
      </c>
      <c r="I314" s="148" t="s">
        <v>36</v>
      </c>
      <c r="J314" s="148" t="s">
        <v>35</v>
      </c>
      <c r="K314" s="148" t="s">
        <v>34</v>
      </c>
      <c r="L314" s="148" t="s">
        <v>2740</v>
      </c>
      <c r="M314" s="148" t="s">
        <v>2731</v>
      </c>
      <c r="N314" s="148" t="s">
        <v>2732</v>
      </c>
      <c r="O314" s="148" t="s">
        <v>2519</v>
      </c>
      <c r="P314" s="150" t="s">
        <v>2519</v>
      </c>
      <c r="Q314" s="148"/>
      <c r="R314" s="148"/>
      <c r="S314" s="148"/>
      <c r="T314" s="148"/>
      <c r="U314" s="148" t="s">
        <v>4710</v>
      </c>
    </row>
    <row r="315" spans="1:21">
      <c r="A315" s="147" t="s">
        <v>3277</v>
      </c>
      <c r="B315" s="148" t="s">
        <v>3278</v>
      </c>
      <c r="C315" s="148" t="s">
        <v>28</v>
      </c>
      <c r="D315" s="148">
        <v>2567</v>
      </c>
      <c r="E315" s="148" t="s">
        <v>2270</v>
      </c>
      <c r="F315" s="149">
        <v>243527</v>
      </c>
      <c r="G315" s="149" t="s">
        <v>2384</v>
      </c>
      <c r="H315" s="149">
        <v>243891</v>
      </c>
      <c r="I315" s="148" t="s">
        <v>36</v>
      </c>
      <c r="J315" s="148" t="s">
        <v>35</v>
      </c>
      <c r="K315" s="148" t="s">
        <v>34</v>
      </c>
      <c r="L315" s="148" t="s">
        <v>2740</v>
      </c>
      <c r="M315" s="148" t="s">
        <v>2731</v>
      </c>
      <c r="N315" s="148" t="s">
        <v>2732</v>
      </c>
      <c r="O315" s="148" t="s">
        <v>2519</v>
      </c>
      <c r="P315" s="150" t="s">
        <v>2519</v>
      </c>
      <c r="Q315" s="148"/>
      <c r="R315" s="148"/>
      <c r="S315" s="148"/>
      <c r="T315" s="148"/>
      <c r="U315" s="148" t="s">
        <v>4711</v>
      </c>
    </row>
    <row r="316" spans="1:21">
      <c r="A316" s="147" t="s">
        <v>3279</v>
      </c>
      <c r="B316" s="148" t="s">
        <v>3280</v>
      </c>
      <c r="C316" s="148" t="s">
        <v>28</v>
      </c>
      <c r="D316" s="148">
        <v>2567</v>
      </c>
      <c r="E316" s="148" t="s">
        <v>2270</v>
      </c>
      <c r="F316" s="149">
        <v>243527</v>
      </c>
      <c r="G316" s="149" t="s">
        <v>2384</v>
      </c>
      <c r="H316" s="149">
        <v>243891</v>
      </c>
      <c r="I316" s="148" t="s">
        <v>36</v>
      </c>
      <c r="J316" s="148" t="s">
        <v>35</v>
      </c>
      <c r="K316" s="148" t="s">
        <v>34</v>
      </c>
      <c r="L316" s="148" t="s">
        <v>2740</v>
      </c>
      <c r="M316" s="148" t="s">
        <v>2731</v>
      </c>
      <c r="N316" s="148" t="s">
        <v>2732</v>
      </c>
      <c r="O316" s="148" t="s">
        <v>2519</v>
      </c>
      <c r="P316" s="150" t="s">
        <v>2519</v>
      </c>
      <c r="Q316" s="148"/>
      <c r="R316" s="148"/>
      <c r="S316" s="148"/>
      <c r="T316" s="148"/>
      <c r="U316" s="148" t="s">
        <v>4712</v>
      </c>
    </row>
    <row r="317" spans="1:21">
      <c r="A317" s="147" t="s">
        <v>3281</v>
      </c>
      <c r="B317" s="148" t="s">
        <v>3282</v>
      </c>
      <c r="C317" s="148" t="s">
        <v>28</v>
      </c>
      <c r="D317" s="148">
        <v>2567</v>
      </c>
      <c r="E317" s="148" t="s">
        <v>2270</v>
      </c>
      <c r="F317" s="149">
        <v>243527</v>
      </c>
      <c r="G317" s="149" t="s">
        <v>2384</v>
      </c>
      <c r="H317" s="149">
        <v>243891</v>
      </c>
      <c r="I317" s="148" t="s">
        <v>36</v>
      </c>
      <c r="J317" s="148" t="s">
        <v>35</v>
      </c>
      <c r="K317" s="148" t="s">
        <v>34</v>
      </c>
      <c r="L317" s="148" t="s">
        <v>2740</v>
      </c>
      <c r="M317" s="148" t="s">
        <v>2731</v>
      </c>
      <c r="N317" s="148" t="s">
        <v>2732</v>
      </c>
      <c r="O317" s="148" t="s">
        <v>2519</v>
      </c>
      <c r="P317" s="150" t="s">
        <v>2519</v>
      </c>
      <c r="Q317" s="148"/>
      <c r="R317" s="148"/>
      <c r="S317" s="148"/>
      <c r="T317" s="148"/>
      <c r="U317" s="148" t="s">
        <v>4713</v>
      </c>
    </row>
    <row r="318" spans="1:21">
      <c r="A318" s="147" t="s">
        <v>3283</v>
      </c>
      <c r="B318" s="148" t="s">
        <v>3284</v>
      </c>
      <c r="C318" s="148" t="s">
        <v>28</v>
      </c>
      <c r="D318" s="148">
        <v>2567</v>
      </c>
      <c r="E318" s="148" t="s">
        <v>2270</v>
      </c>
      <c r="F318" s="149">
        <v>243527</v>
      </c>
      <c r="G318" s="149" t="s">
        <v>2384</v>
      </c>
      <c r="H318" s="149">
        <v>243891</v>
      </c>
      <c r="I318" s="148" t="s">
        <v>36</v>
      </c>
      <c r="J318" s="148" t="s">
        <v>35</v>
      </c>
      <c r="K318" s="148" t="s">
        <v>34</v>
      </c>
      <c r="L318" s="148" t="s">
        <v>2740</v>
      </c>
      <c r="M318" s="148" t="s">
        <v>2731</v>
      </c>
      <c r="N318" s="148" t="s">
        <v>2732</v>
      </c>
      <c r="O318" s="148" t="s">
        <v>2519</v>
      </c>
      <c r="P318" s="150" t="s">
        <v>2519</v>
      </c>
      <c r="Q318" s="148"/>
      <c r="R318" s="148"/>
      <c r="S318" s="148"/>
      <c r="T318" s="148"/>
      <c r="U318" s="148" t="s">
        <v>4714</v>
      </c>
    </row>
    <row r="319" spans="1:21">
      <c r="A319" s="147" t="s">
        <v>3285</v>
      </c>
      <c r="B319" s="148" t="s">
        <v>3286</v>
      </c>
      <c r="C319" s="148" t="s">
        <v>28</v>
      </c>
      <c r="D319" s="148">
        <v>2567</v>
      </c>
      <c r="E319" s="148" t="s">
        <v>2270</v>
      </c>
      <c r="F319" s="149">
        <v>243527</v>
      </c>
      <c r="G319" s="149" t="s">
        <v>2384</v>
      </c>
      <c r="H319" s="149">
        <v>243891</v>
      </c>
      <c r="I319" s="148" t="s">
        <v>36</v>
      </c>
      <c r="J319" s="148" t="s">
        <v>35</v>
      </c>
      <c r="K319" s="148" t="s">
        <v>34</v>
      </c>
      <c r="L319" s="148" t="s">
        <v>2740</v>
      </c>
      <c r="M319" s="148" t="s">
        <v>2731</v>
      </c>
      <c r="N319" s="148" t="s">
        <v>2732</v>
      </c>
      <c r="O319" s="148" t="s">
        <v>2519</v>
      </c>
      <c r="P319" s="150" t="s">
        <v>2519</v>
      </c>
      <c r="Q319" s="148"/>
      <c r="R319" s="148"/>
      <c r="S319" s="148"/>
      <c r="T319" s="148"/>
      <c r="U319" s="148" t="s">
        <v>4715</v>
      </c>
    </row>
    <row r="320" spans="1:21">
      <c r="A320" s="147" t="s">
        <v>3287</v>
      </c>
      <c r="B320" s="148" t="s">
        <v>3288</v>
      </c>
      <c r="C320" s="148" t="s">
        <v>28</v>
      </c>
      <c r="D320" s="148">
        <v>2567</v>
      </c>
      <c r="E320" s="148" t="s">
        <v>2270</v>
      </c>
      <c r="F320" s="149">
        <v>243527</v>
      </c>
      <c r="G320" s="149" t="s">
        <v>2384</v>
      </c>
      <c r="H320" s="149">
        <v>243891</v>
      </c>
      <c r="I320" s="148" t="s">
        <v>36</v>
      </c>
      <c r="J320" s="148" t="s">
        <v>35</v>
      </c>
      <c r="K320" s="148" t="s">
        <v>34</v>
      </c>
      <c r="L320" s="148" t="s">
        <v>2740</v>
      </c>
      <c r="M320" s="148" t="s">
        <v>2731</v>
      </c>
      <c r="N320" s="148" t="s">
        <v>2732</v>
      </c>
      <c r="O320" s="148" t="s">
        <v>2519</v>
      </c>
      <c r="P320" s="150" t="s">
        <v>2519</v>
      </c>
      <c r="Q320" s="148"/>
      <c r="R320" s="148"/>
      <c r="S320" s="148"/>
      <c r="T320" s="148"/>
      <c r="U320" s="148" t="s">
        <v>4716</v>
      </c>
    </row>
    <row r="321" spans="1:21">
      <c r="A321" s="147" t="s">
        <v>3289</v>
      </c>
      <c r="B321" s="148" t="s">
        <v>3290</v>
      </c>
      <c r="C321" s="148" t="s">
        <v>28</v>
      </c>
      <c r="D321" s="148">
        <v>2567</v>
      </c>
      <c r="E321" s="148" t="s">
        <v>2270</v>
      </c>
      <c r="F321" s="149">
        <v>243527</v>
      </c>
      <c r="G321" s="149" t="s">
        <v>2384</v>
      </c>
      <c r="H321" s="149">
        <v>243891</v>
      </c>
      <c r="I321" s="148" t="s">
        <v>36</v>
      </c>
      <c r="J321" s="148" t="s">
        <v>35</v>
      </c>
      <c r="K321" s="148" t="s">
        <v>34</v>
      </c>
      <c r="L321" s="148" t="s">
        <v>2740</v>
      </c>
      <c r="M321" s="148" t="s">
        <v>2731</v>
      </c>
      <c r="N321" s="148" t="s">
        <v>2732</v>
      </c>
      <c r="O321" s="148" t="s">
        <v>2519</v>
      </c>
      <c r="P321" s="150" t="s">
        <v>2519</v>
      </c>
      <c r="Q321" s="148"/>
      <c r="R321" s="148"/>
      <c r="S321" s="148"/>
      <c r="T321" s="148"/>
      <c r="U321" s="148" t="s">
        <v>4717</v>
      </c>
    </row>
    <row r="322" spans="1:21">
      <c r="A322" s="147" t="s">
        <v>3291</v>
      </c>
      <c r="B322" s="148" t="s">
        <v>3292</v>
      </c>
      <c r="C322" s="148" t="s">
        <v>28</v>
      </c>
      <c r="D322" s="148">
        <v>2567</v>
      </c>
      <c r="E322" s="148" t="s">
        <v>2270</v>
      </c>
      <c r="F322" s="149">
        <v>243527</v>
      </c>
      <c r="G322" s="149" t="s">
        <v>2384</v>
      </c>
      <c r="H322" s="149">
        <v>243891</v>
      </c>
      <c r="I322" s="148" t="s">
        <v>36</v>
      </c>
      <c r="J322" s="148" t="s">
        <v>35</v>
      </c>
      <c r="K322" s="148" t="s">
        <v>34</v>
      </c>
      <c r="L322" s="148" t="s">
        <v>2740</v>
      </c>
      <c r="M322" s="148" t="s">
        <v>2731</v>
      </c>
      <c r="N322" s="148" t="s">
        <v>2732</v>
      </c>
      <c r="O322" s="148" t="s">
        <v>2519</v>
      </c>
      <c r="P322" s="150" t="s">
        <v>2519</v>
      </c>
      <c r="Q322" s="148"/>
      <c r="R322" s="148"/>
      <c r="S322" s="148"/>
      <c r="T322" s="148"/>
      <c r="U322" s="148" t="s">
        <v>4718</v>
      </c>
    </row>
    <row r="323" spans="1:21">
      <c r="A323" s="147" t="s">
        <v>3293</v>
      </c>
      <c r="B323" s="148" t="s">
        <v>3294</v>
      </c>
      <c r="C323" s="148" t="s">
        <v>28</v>
      </c>
      <c r="D323" s="148">
        <v>2567</v>
      </c>
      <c r="E323" s="148" t="s">
        <v>2270</v>
      </c>
      <c r="F323" s="149">
        <v>243527</v>
      </c>
      <c r="G323" s="149" t="s">
        <v>2384</v>
      </c>
      <c r="H323" s="149">
        <v>243891</v>
      </c>
      <c r="I323" s="148" t="s">
        <v>36</v>
      </c>
      <c r="J323" s="148" t="s">
        <v>35</v>
      </c>
      <c r="K323" s="148" t="s">
        <v>34</v>
      </c>
      <c r="L323" s="148" t="s">
        <v>2740</v>
      </c>
      <c r="M323" s="148" t="s">
        <v>2731</v>
      </c>
      <c r="N323" s="148" t="s">
        <v>2732</v>
      </c>
      <c r="O323" s="148" t="s">
        <v>2519</v>
      </c>
      <c r="P323" s="150" t="s">
        <v>2519</v>
      </c>
      <c r="Q323" s="148"/>
      <c r="R323" s="148"/>
      <c r="S323" s="148"/>
      <c r="T323" s="148"/>
      <c r="U323" s="148" t="s">
        <v>4719</v>
      </c>
    </row>
    <row r="324" spans="1:21">
      <c r="A324" s="147" t="s">
        <v>3295</v>
      </c>
      <c r="B324" s="148" t="s">
        <v>3296</v>
      </c>
      <c r="C324" s="148" t="s">
        <v>28</v>
      </c>
      <c r="D324" s="148">
        <v>2567</v>
      </c>
      <c r="E324" s="148" t="s">
        <v>2270</v>
      </c>
      <c r="F324" s="149">
        <v>243527</v>
      </c>
      <c r="G324" s="149" t="s">
        <v>2384</v>
      </c>
      <c r="H324" s="149">
        <v>243891</v>
      </c>
      <c r="I324" s="148" t="s">
        <v>36</v>
      </c>
      <c r="J324" s="148" t="s">
        <v>35</v>
      </c>
      <c r="K324" s="148" t="s">
        <v>34</v>
      </c>
      <c r="L324" s="148" t="s">
        <v>2740</v>
      </c>
      <c r="M324" s="148" t="s">
        <v>2731</v>
      </c>
      <c r="N324" s="148" t="s">
        <v>2732</v>
      </c>
      <c r="O324" s="148" t="s">
        <v>2519</v>
      </c>
      <c r="P324" s="150" t="s">
        <v>2519</v>
      </c>
      <c r="Q324" s="148"/>
      <c r="R324" s="148"/>
      <c r="S324" s="148"/>
      <c r="T324" s="148"/>
      <c r="U324" s="148" t="s">
        <v>4720</v>
      </c>
    </row>
    <row r="325" spans="1:21">
      <c r="A325" s="147" t="s">
        <v>3297</v>
      </c>
      <c r="B325" s="148" t="s">
        <v>3298</v>
      </c>
      <c r="C325" s="148" t="s">
        <v>28</v>
      </c>
      <c r="D325" s="148">
        <v>2567</v>
      </c>
      <c r="E325" s="148" t="s">
        <v>2270</v>
      </c>
      <c r="F325" s="149">
        <v>243527</v>
      </c>
      <c r="G325" s="149" t="s">
        <v>2384</v>
      </c>
      <c r="H325" s="149">
        <v>243891</v>
      </c>
      <c r="I325" s="148" t="s">
        <v>36</v>
      </c>
      <c r="J325" s="148" t="s">
        <v>35</v>
      </c>
      <c r="K325" s="148" t="s">
        <v>34</v>
      </c>
      <c r="L325" s="148" t="s">
        <v>2740</v>
      </c>
      <c r="M325" s="148" t="s">
        <v>2731</v>
      </c>
      <c r="N325" s="148" t="s">
        <v>2732</v>
      </c>
      <c r="O325" s="148" t="s">
        <v>2519</v>
      </c>
      <c r="P325" s="150" t="s">
        <v>2519</v>
      </c>
      <c r="Q325" s="148"/>
      <c r="R325" s="148"/>
      <c r="S325" s="148"/>
      <c r="T325" s="148"/>
      <c r="U325" s="148" t="s">
        <v>4721</v>
      </c>
    </row>
    <row r="326" spans="1:21">
      <c r="A326" s="147" t="s">
        <v>3299</v>
      </c>
      <c r="B326" s="148" t="s">
        <v>3300</v>
      </c>
      <c r="C326" s="148" t="s">
        <v>28</v>
      </c>
      <c r="D326" s="148">
        <v>2567</v>
      </c>
      <c r="E326" s="148" t="s">
        <v>2270</v>
      </c>
      <c r="F326" s="149">
        <v>243527</v>
      </c>
      <c r="G326" s="149" t="s">
        <v>2384</v>
      </c>
      <c r="H326" s="149">
        <v>243891</v>
      </c>
      <c r="I326" s="148" t="s">
        <v>36</v>
      </c>
      <c r="J326" s="148" t="s">
        <v>35</v>
      </c>
      <c r="K326" s="148" t="s">
        <v>34</v>
      </c>
      <c r="L326" s="148" t="s">
        <v>2740</v>
      </c>
      <c r="M326" s="148" t="s">
        <v>2731</v>
      </c>
      <c r="N326" s="148" t="s">
        <v>2732</v>
      </c>
      <c r="O326" s="148" t="s">
        <v>2519</v>
      </c>
      <c r="P326" s="150" t="s">
        <v>2519</v>
      </c>
      <c r="Q326" s="148"/>
      <c r="R326" s="148"/>
      <c r="S326" s="148"/>
      <c r="T326" s="148"/>
      <c r="U326" s="148" t="s">
        <v>4722</v>
      </c>
    </row>
    <row r="327" spans="1:21">
      <c r="A327" s="147" t="s">
        <v>3301</v>
      </c>
      <c r="B327" s="148" t="s">
        <v>3302</v>
      </c>
      <c r="C327" s="148" t="s">
        <v>28</v>
      </c>
      <c r="D327" s="148">
        <v>2567</v>
      </c>
      <c r="E327" s="148" t="s">
        <v>2270</v>
      </c>
      <c r="F327" s="149">
        <v>243527</v>
      </c>
      <c r="G327" s="149" t="s">
        <v>2384</v>
      </c>
      <c r="H327" s="149">
        <v>243891</v>
      </c>
      <c r="I327" s="148" t="s">
        <v>36</v>
      </c>
      <c r="J327" s="148" t="s">
        <v>35</v>
      </c>
      <c r="K327" s="148" t="s">
        <v>34</v>
      </c>
      <c r="L327" s="148" t="s">
        <v>2740</v>
      </c>
      <c r="M327" s="148" t="s">
        <v>2731</v>
      </c>
      <c r="N327" s="148" t="s">
        <v>2732</v>
      </c>
      <c r="O327" s="148" t="s">
        <v>2519</v>
      </c>
      <c r="P327" s="150" t="s">
        <v>2519</v>
      </c>
      <c r="Q327" s="148"/>
      <c r="R327" s="148"/>
      <c r="S327" s="148"/>
      <c r="T327" s="148"/>
      <c r="U327" s="148" t="s">
        <v>4723</v>
      </c>
    </row>
    <row r="328" spans="1:21">
      <c r="A328" s="147" t="s">
        <v>3303</v>
      </c>
      <c r="B328" s="148" t="s">
        <v>3304</v>
      </c>
      <c r="C328" s="148" t="s">
        <v>28</v>
      </c>
      <c r="D328" s="148">
        <v>2567</v>
      </c>
      <c r="E328" s="148" t="s">
        <v>2270</v>
      </c>
      <c r="F328" s="149">
        <v>243527</v>
      </c>
      <c r="G328" s="149" t="s">
        <v>2384</v>
      </c>
      <c r="H328" s="149">
        <v>243891</v>
      </c>
      <c r="I328" s="148" t="s">
        <v>36</v>
      </c>
      <c r="J328" s="148" t="s">
        <v>35</v>
      </c>
      <c r="K328" s="148" t="s">
        <v>34</v>
      </c>
      <c r="L328" s="148" t="s">
        <v>2740</v>
      </c>
      <c r="M328" s="148" t="s">
        <v>2731</v>
      </c>
      <c r="N328" s="148" t="s">
        <v>2732</v>
      </c>
      <c r="O328" s="148" t="s">
        <v>2519</v>
      </c>
      <c r="P328" s="150" t="s">
        <v>2519</v>
      </c>
      <c r="Q328" s="148"/>
      <c r="R328" s="148"/>
      <c r="S328" s="148"/>
      <c r="T328" s="148"/>
      <c r="U328" s="148" t="s">
        <v>4724</v>
      </c>
    </row>
    <row r="329" spans="1:21">
      <c r="A329" s="147" t="s">
        <v>3305</v>
      </c>
      <c r="B329" s="148" t="s">
        <v>3306</v>
      </c>
      <c r="C329" s="148" t="s">
        <v>28</v>
      </c>
      <c r="D329" s="148">
        <v>2567</v>
      </c>
      <c r="E329" s="148" t="s">
        <v>2270</v>
      </c>
      <c r="F329" s="149">
        <v>243527</v>
      </c>
      <c r="G329" s="149" t="s">
        <v>2384</v>
      </c>
      <c r="H329" s="149">
        <v>243891</v>
      </c>
      <c r="I329" s="148" t="s">
        <v>36</v>
      </c>
      <c r="J329" s="148" t="s">
        <v>35</v>
      </c>
      <c r="K329" s="148" t="s">
        <v>34</v>
      </c>
      <c r="L329" s="148" t="s">
        <v>2740</v>
      </c>
      <c r="M329" s="148" t="s">
        <v>2731</v>
      </c>
      <c r="N329" s="148" t="s">
        <v>2732</v>
      </c>
      <c r="O329" s="148" t="s">
        <v>2519</v>
      </c>
      <c r="P329" s="150" t="s">
        <v>2519</v>
      </c>
      <c r="Q329" s="148"/>
      <c r="R329" s="148"/>
      <c r="S329" s="148"/>
      <c r="T329" s="148"/>
      <c r="U329" s="148" t="s">
        <v>4725</v>
      </c>
    </row>
    <row r="330" spans="1:21">
      <c r="A330" s="147" t="s">
        <v>3307</v>
      </c>
      <c r="B330" s="148" t="s">
        <v>3308</v>
      </c>
      <c r="C330" s="148" t="s">
        <v>28</v>
      </c>
      <c r="D330" s="148">
        <v>2567</v>
      </c>
      <c r="E330" s="148" t="s">
        <v>2270</v>
      </c>
      <c r="F330" s="149">
        <v>243527</v>
      </c>
      <c r="G330" s="149" t="s">
        <v>2384</v>
      </c>
      <c r="H330" s="149">
        <v>243891</v>
      </c>
      <c r="I330" s="148" t="s">
        <v>36</v>
      </c>
      <c r="J330" s="148" t="s">
        <v>35</v>
      </c>
      <c r="K330" s="148" t="s">
        <v>34</v>
      </c>
      <c r="L330" s="148" t="s">
        <v>2740</v>
      </c>
      <c r="M330" s="148" t="s">
        <v>2731</v>
      </c>
      <c r="N330" s="148" t="s">
        <v>2732</v>
      </c>
      <c r="O330" s="148" t="s">
        <v>2519</v>
      </c>
      <c r="P330" s="150" t="s">
        <v>2519</v>
      </c>
      <c r="Q330" s="148"/>
      <c r="R330" s="148"/>
      <c r="S330" s="148"/>
      <c r="T330" s="148"/>
      <c r="U330" s="148" t="s">
        <v>4726</v>
      </c>
    </row>
    <row r="331" spans="1:21">
      <c r="A331" s="147" t="s">
        <v>3309</v>
      </c>
      <c r="B331" s="148" t="s">
        <v>3310</v>
      </c>
      <c r="C331" s="148" t="s">
        <v>28</v>
      </c>
      <c r="D331" s="148">
        <v>2567</v>
      </c>
      <c r="E331" s="148" t="s">
        <v>2270</v>
      </c>
      <c r="F331" s="149">
        <v>243527</v>
      </c>
      <c r="G331" s="149" t="s">
        <v>2384</v>
      </c>
      <c r="H331" s="149">
        <v>243891</v>
      </c>
      <c r="I331" s="148" t="s">
        <v>36</v>
      </c>
      <c r="J331" s="148" t="s">
        <v>35</v>
      </c>
      <c r="K331" s="148" t="s">
        <v>34</v>
      </c>
      <c r="L331" s="148" t="s">
        <v>2740</v>
      </c>
      <c r="M331" s="148" t="s">
        <v>2731</v>
      </c>
      <c r="N331" s="148" t="s">
        <v>2732</v>
      </c>
      <c r="O331" s="148" t="s">
        <v>2519</v>
      </c>
      <c r="P331" s="150" t="s">
        <v>2519</v>
      </c>
      <c r="Q331" s="148"/>
      <c r="R331" s="148"/>
      <c r="S331" s="148"/>
      <c r="T331" s="148"/>
      <c r="U331" s="148" t="s">
        <v>4727</v>
      </c>
    </row>
    <row r="332" spans="1:21">
      <c r="A332" s="147" t="s">
        <v>3311</v>
      </c>
      <c r="B332" s="148" t="s">
        <v>3312</v>
      </c>
      <c r="C332" s="148" t="s">
        <v>28</v>
      </c>
      <c r="D332" s="148">
        <v>2567</v>
      </c>
      <c r="E332" s="148" t="s">
        <v>2270</v>
      </c>
      <c r="F332" s="149">
        <v>243527</v>
      </c>
      <c r="G332" s="149" t="s">
        <v>2384</v>
      </c>
      <c r="H332" s="149">
        <v>243891</v>
      </c>
      <c r="I332" s="148" t="s">
        <v>36</v>
      </c>
      <c r="J332" s="148" t="s">
        <v>35</v>
      </c>
      <c r="K332" s="148" t="s">
        <v>34</v>
      </c>
      <c r="L332" s="148" t="s">
        <v>2740</v>
      </c>
      <c r="M332" s="148" t="s">
        <v>2731</v>
      </c>
      <c r="N332" s="148" t="s">
        <v>2732</v>
      </c>
      <c r="O332" s="148" t="s">
        <v>2519</v>
      </c>
      <c r="P332" s="150" t="s">
        <v>2519</v>
      </c>
      <c r="Q332" s="148"/>
      <c r="R332" s="148"/>
      <c r="S332" s="148"/>
      <c r="T332" s="148"/>
      <c r="U332" s="148" t="s">
        <v>4728</v>
      </c>
    </row>
    <row r="333" spans="1:21">
      <c r="A333" s="147" t="s">
        <v>3313</v>
      </c>
      <c r="B333" s="148" t="s">
        <v>3314</v>
      </c>
      <c r="C333" s="148" t="s">
        <v>28</v>
      </c>
      <c r="D333" s="148">
        <v>2567</v>
      </c>
      <c r="E333" s="148" t="s">
        <v>2270</v>
      </c>
      <c r="F333" s="149">
        <v>243527</v>
      </c>
      <c r="G333" s="149" t="s">
        <v>2384</v>
      </c>
      <c r="H333" s="149">
        <v>243891</v>
      </c>
      <c r="I333" s="148" t="s">
        <v>36</v>
      </c>
      <c r="J333" s="148" t="s">
        <v>35</v>
      </c>
      <c r="K333" s="148" t="s">
        <v>34</v>
      </c>
      <c r="L333" s="148" t="s">
        <v>2740</v>
      </c>
      <c r="M333" s="148" t="s">
        <v>2731</v>
      </c>
      <c r="N333" s="148" t="s">
        <v>2732</v>
      </c>
      <c r="O333" s="148" t="s">
        <v>2519</v>
      </c>
      <c r="P333" s="150" t="s">
        <v>2519</v>
      </c>
      <c r="Q333" s="148"/>
      <c r="R333" s="148"/>
      <c r="S333" s="148"/>
      <c r="T333" s="148"/>
      <c r="U333" s="148" t="s">
        <v>4729</v>
      </c>
    </row>
    <row r="334" spans="1:21">
      <c r="A334" s="147" t="s">
        <v>3315</v>
      </c>
      <c r="B334" s="148" t="s">
        <v>3316</v>
      </c>
      <c r="C334" s="148" t="s">
        <v>28</v>
      </c>
      <c r="D334" s="148">
        <v>2567</v>
      </c>
      <c r="E334" s="148" t="s">
        <v>2270</v>
      </c>
      <c r="F334" s="149">
        <v>243527</v>
      </c>
      <c r="G334" s="149" t="s">
        <v>2384</v>
      </c>
      <c r="H334" s="149">
        <v>243891</v>
      </c>
      <c r="I334" s="148" t="s">
        <v>36</v>
      </c>
      <c r="J334" s="148" t="s">
        <v>35</v>
      </c>
      <c r="K334" s="148" t="s">
        <v>34</v>
      </c>
      <c r="L334" s="148" t="s">
        <v>2740</v>
      </c>
      <c r="M334" s="148" t="s">
        <v>2731</v>
      </c>
      <c r="N334" s="148" t="s">
        <v>2732</v>
      </c>
      <c r="O334" s="148" t="s">
        <v>2519</v>
      </c>
      <c r="P334" s="150" t="s">
        <v>2519</v>
      </c>
      <c r="Q334" s="148"/>
      <c r="R334" s="148"/>
      <c r="S334" s="148"/>
      <c r="T334" s="148"/>
      <c r="U334" s="148" t="s">
        <v>4730</v>
      </c>
    </row>
    <row r="335" spans="1:21">
      <c r="A335" s="147" t="s">
        <v>3317</v>
      </c>
      <c r="B335" s="148" t="s">
        <v>3318</v>
      </c>
      <c r="C335" s="148" t="s">
        <v>28</v>
      </c>
      <c r="D335" s="148">
        <v>2567</v>
      </c>
      <c r="E335" s="148" t="s">
        <v>2270</v>
      </c>
      <c r="F335" s="149">
        <v>243527</v>
      </c>
      <c r="G335" s="149" t="s">
        <v>2384</v>
      </c>
      <c r="H335" s="149">
        <v>243891</v>
      </c>
      <c r="I335" s="148" t="s">
        <v>36</v>
      </c>
      <c r="J335" s="148" t="s">
        <v>35</v>
      </c>
      <c r="K335" s="148" t="s">
        <v>34</v>
      </c>
      <c r="L335" s="148" t="s">
        <v>2740</v>
      </c>
      <c r="M335" s="148" t="s">
        <v>2731</v>
      </c>
      <c r="N335" s="148" t="s">
        <v>2732</v>
      </c>
      <c r="O335" s="148" t="s">
        <v>2519</v>
      </c>
      <c r="P335" s="150" t="s">
        <v>2519</v>
      </c>
      <c r="Q335" s="148"/>
      <c r="R335" s="148"/>
      <c r="S335" s="148"/>
      <c r="T335" s="148"/>
      <c r="U335" s="148" t="s">
        <v>4731</v>
      </c>
    </row>
    <row r="336" spans="1:21">
      <c r="A336" s="147" t="s">
        <v>3319</v>
      </c>
      <c r="B336" s="148" t="s">
        <v>3320</v>
      </c>
      <c r="C336" s="148" t="s">
        <v>28</v>
      </c>
      <c r="D336" s="148">
        <v>2567</v>
      </c>
      <c r="E336" s="148" t="s">
        <v>2270</v>
      </c>
      <c r="F336" s="149">
        <v>243527</v>
      </c>
      <c r="G336" s="149" t="s">
        <v>2384</v>
      </c>
      <c r="H336" s="149">
        <v>243891</v>
      </c>
      <c r="I336" s="148" t="s">
        <v>36</v>
      </c>
      <c r="J336" s="148" t="s">
        <v>35</v>
      </c>
      <c r="K336" s="148" t="s">
        <v>34</v>
      </c>
      <c r="L336" s="148" t="s">
        <v>2740</v>
      </c>
      <c r="M336" s="148" t="s">
        <v>2731</v>
      </c>
      <c r="N336" s="148" t="s">
        <v>2732</v>
      </c>
      <c r="O336" s="148" t="s">
        <v>2519</v>
      </c>
      <c r="P336" s="150" t="s">
        <v>2519</v>
      </c>
      <c r="Q336" s="148"/>
      <c r="R336" s="148"/>
      <c r="S336" s="148"/>
      <c r="T336" s="148"/>
      <c r="U336" s="148" t="s">
        <v>4732</v>
      </c>
    </row>
    <row r="337" spans="1:21">
      <c r="A337" s="147" t="s">
        <v>3321</v>
      </c>
      <c r="B337" s="148" t="s">
        <v>3322</v>
      </c>
      <c r="C337" s="148" t="s">
        <v>28</v>
      </c>
      <c r="D337" s="148">
        <v>2567</v>
      </c>
      <c r="E337" s="148" t="s">
        <v>2270</v>
      </c>
      <c r="F337" s="149">
        <v>243527</v>
      </c>
      <c r="G337" s="149" t="s">
        <v>2384</v>
      </c>
      <c r="H337" s="149">
        <v>243891</v>
      </c>
      <c r="I337" s="148" t="s">
        <v>36</v>
      </c>
      <c r="J337" s="148" t="s">
        <v>35</v>
      </c>
      <c r="K337" s="148" t="s">
        <v>34</v>
      </c>
      <c r="L337" s="148" t="s">
        <v>2740</v>
      </c>
      <c r="M337" s="148" t="s">
        <v>2731</v>
      </c>
      <c r="N337" s="148" t="s">
        <v>2732</v>
      </c>
      <c r="O337" s="148" t="s">
        <v>2519</v>
      </c>
      <c r="P337" s="150" t="s">
        <v>2519</v>
      </c>
      <c r="Q337" s="148"/>
      <c r="R337" s="148"/>
      <c r="S337" s="148"/>
      <c r="T337" s="148"/>
      <c r="U337" s="148" t="s">
        <v>4733</v>
      </c>
    </row>
    <row r="338" spans="1:21">
      <c r="A338" s="147" t="s">
        <v>3323</v>
      </c>
      <c r="B338" s="148" t="s">
        <v>3324</v>
      </c>
      <c r="C338" s="148" t="s">
        <v>28</v>
      </c>
      <c r="D338" s="148">
        <v>2567</v>
      </c>
      <c r="E338" s="148" t="s">
        <v>2270</v>
      </c>
      <c r="F338" s="149">
        <v>243527</v>
      </c>
      <c r="G338" s="149" t="s">
        <v>2384</v>
      </c>
      <c r="H338" s="149">
        <v>243891</v>
      </c>
      <c r="I338" s="148" t="s">
        <v>36</v>
      </c>
      <c r="J338" s="148" t="s">
        <v>35</v>
      </c>
      <c r="K338" s="148" t="s">
        <v>34</v>
      </c>
      <c r="L338" s="148" t="s">
        <v>2740</v>
      </c>
      <c r="M338" s="148" t="s">
        <v>2731</v>
      </c>
      <c r="N338" s="148" t="s">
        <v>2732</v>
      </c>
      <c r="O338" s="148" t="s">
        <v>2519</v>
      </c>
      <c r="P338" s="150" t="s">
        <v>2519</v>
      </c>
      <c r="Q338" s="148"/>
      <c r="R338" s="148"/>
      <c r="S338" s="148"/>
      <c r="T338" s="148"/>
      <c r="U338" s="148" t="s">
        <v>4734</v>
      </c>
    </row>
    <row r="339" spans="1:21">
      <c r="A339" s="147" t="s">
        <v>3325</v>
      </c>
      <c r="B339" s="148" t="s">
        <v>3326</v>
      </c>
      <c r="C339" s="148" t="s">
        <v>28</v>
      </c>
      <c r="D339" s="148">
        <v>2567</v>
      </c>
      <c r="E339" s="148" t="s">
        <v>2270</v>
      </c>
      <c r="F339" s="149">
        <v>243527</v>
      </c>
      <c r="G339" s="149" t="s">
        <v>2384</v>
      </c>
      <c r="H339" s="149">
        <v>243891</v>
      </c>
      <c r="I339" s="148" t="s">
        <v>36</v>
      </c>
      <c r="J339" s="148" t="s">
        <v>35</v>
      </c>
      <c r="K339" s="148" t="s">
        <v>34</v>
      </c>
      <c r="L339" s="148" t="s">
        <v>2740</v>
      </c>
      <c r="M339" s="148" t="s">
        <v>2731</v>
      </c>
      <c r="N339" s="148" t="s">
        <v>2732</v>
      </c>
      <c r="O339" s="148" t="s">
        <v>2519</v>
      </c>
      <c r="P339" s="150" t="s">
        <v>2519</v>
      </c>
      <c r="Q339" s="148"/>
      <c r="R339" s="148"/>
      <c r="S339" s="148"/>
      <c r="T339" s="148"/>
      <c r="U339" s="148" t="s">
        <v>4735</v>
      </c>
    </row>
    <row r="340" spans="1:21">
      <c r="A340" s="147" t="s">
        <v>3327</v>
      </c>
      <c r="B340" s="148" t="s">
        <v>3328</v>
      </c>
      <c r="C340" s="148" t="s">
        <v>28</v>
      </c>
      <c r="D340" s="148">
        <v>2567</v>
      </c>
      <c r="E340" s="148" t="s">
        <v>2270</v>
      </c>
      <c r="F340" s="149">
        <v>243527</v>
      </c>
      <c r="G340" s="149" t="s">
        <v>2384</v>
      </c>
      <c r="H340" s="149">
        <v>243891</v>
      </c>
      <c r="I340" s="148" t="s">
        <v>36</v>
      </c>
      <c r="J340" s="148" t="s">
        <v>35</v>
      </c>
      <c r="K340" s="148" t="s">
        <v>34</v>
      </c>
      <c r="L340" s="148" t="s">
        <v>2740</v>
      </c>
      <c r="M340" s="148" t="s">
        <v>2731</v>
      </c>
      <c r="N340" s="148" t="s">
        <v>2732</v>
      </c>
      <c r="O340" s="148" t="s">
        <v>2519</v>
      </c>
      <c r="P340" s="150" t="s">
        <v>2519</v>
      </c>
      <c r="Q340" s="148"/>
      <c r="R340" s="148"/>
      <c r="S340" s="148"/>
      <c r="T340" s="148"/>
      <c r="U340" s="148" t="s">
        <v>4736</v>
      </c>
    </row>
    <row r="341" spans="1:21">
      <c r="A341" s="147" t="s">
        <v>3329</v>
      </c>
      <c r="B341" s="148" t="s">
        <v>3330</v>
      </c>
      <c r="C341" s="148" t="s">
        <v>28</v>
      </c>
      <c r="D341" s="148">
        <v>2567</v>
      </c>
      <c r="E341" s="148" t="s">
        <v>2270</v>
      </c>
      <c r="F341" s="149">
        <v>243527</v>
      </c>
      <c r="G341" s="149" t="s">
        <v>2384</v>
      </c>
      <c r="H341" s="149">
        <v>243891</v>
      </c>
      <c r="I341" s="148" t="s">
        <v>36</v>
      </c>
      <c r="J341" s="148" t="s">
        <v>35</v>
      </c>
      <c r="K341" s="148" t="s">
        <v>34</v>
      </c>
      <c r="L341" s="148" t="s">
        <v>2740</v>
      </c>
      <c r="M341" s="148" t="s">
        <v>2731</v>
      </c>
      <c r="N341" s="148" t="s">
        <v>2732</v>
      </c>
      <c r="O341" s="148" t="s">
        <v>2519</v>
      </c>
      <c r="P341" s="150" t="s">
        <v>2519</v>
      </c>
      <c r="Q341" s="148"/>
      <c r="R341" s="148"/>
      <c r="S341" s="148"/>
      <c r="T341" s="148"/>
      <c r="U341" s="148" t="s">
        <v>4737</v>
      </c>
    </row>
    <row r="342" spans="1:21">
      <c r="A342" s="147" t="s">
        <v>3331</v>
      </c>
      <c r="B342" s="148" t="s">
        <v>3332</v>
      </c>
      <c r="C342" s="148" t="s">
        <v>28</v>
      </c>
      <c r="D342" s="148">
        <v>2567</v>
      </c>
      <c r="E342" s="148" t="s">
        <v>2270</v>
      </c>
      <c r="F342" s="149">
        <v>243527</v>
      </c>
      <c r="G342" s="149" t="s">
        <v>2384</v>
      </c>
      <c r="H342" s="149">
        <v>243891</v>
      </c>
      <c r="I342" s="148" t="s">
        <v>36</v>
      </c>
      <c r="J342" s="148" t="s">
        <v>35</v>
      </c>
      <c r="K342" s="148" t="s">
        <v>34</v>
      </c>
      <c r="L342" s="148" t="s">
        <v>2740</v>
      </c>
      <c r="M342" s="148" t="s">
        <v>2731</v>
      </c>
      <c r="N342" s="148" t="s">
        <v>2732</v>
      </c>
      <c r="O342" s="148" t="s">
        <v>2519</v>
      </c>
      <c r="P342" s="150" t="s">
        <v>2519</v>
      </c>
      <c r="Q342" s="148"/>
      <c r="R342" s="148"/>
      <c r="S342" s="148"/>
      <c r="T342" s="148"/>
      <c r="U342" s="148" t="s">
        <v>4738</v>
      </c>
    </row>
    <row r="343" spans="1:21">
      <c r="A343" s="147" t="s">
        <v>3333</v>
      </c>
      <c r="B343" s="148" t="s">
        <v>3334</v>
      </c>
      <c r="C343" s="148" t="s">
        <v>28</v>
      </c>
      <c r="D343" s="148">
        <v>2567</v>
      </c>
      <c r="E343" s="148" t="s">
        <v>2270</v>
      </c>
      <c r="F343" s="149">
        <v>243527</v>
      </c>
      <c r="G343" s="149" t="s">
        <v>2384</v>
      </c>
      <c r="H343" s="149">
        <v>243891</v>
      </c>
      <c r="I343" s="148" t="s">
        <v>36</v>
      </c>
      <c r="J343" s="148" t="s">
        <v>35</v>
      </c>
      <c r="K343" s="148" t="s">
        <v>34</v>
      </c>
      <c r="L343" s="148" t="s">
        <v>2740</v>
      </c>
      <c r="M343" s="148" t="s">
        <v>2731</v>
      </c>
      <c r="N343" s="148" t="s">
        <v>2732</v>
      </c>
      <c r="O343" s="148" t="s">
        <v>2519</v>
      </c>
      <c r="P343" s="150" t="s">
        <v>2519</v>
      </c>
      <c r="Q343" s="148"/>
      <c r="R343" s="148"/>
      <c r="S343" s="148"/>
      <c r="T343" s="148"/>
      <c r="U343" s="148" t="s">
        <v>4739</v>
      </c>
    </row>
    <row r="344" spans="1:21">
      <c r="A344" s="147" t="s">
        <v>3335</v>
      </c>
      <c r="B344" s="148" t="s">
        <v>3336</v>
      </c>
      <c r="C344" s="148" t="s">
        <v>28</v>
      </c>
      <c r="D344" s="148">
        <v>2567</v>
      </c>
      <c r="E344" s="148" t="s">
        <v>2270</v>
      </c>
      <c r="F344" s="149">
        <v>243527</v>
      </c>
      <c r="G344" s="149" t="s">
        <v>2384</v>
      </c>
      <c r="H344" s="149">
        <v>243891</v>
      </c>
      <c r="I344" s="148" t="s">
        <v>36</v>
      </c>
      <c r="J344" s="148" t="s">
        <v>35</v>
      </c>
      <c r="K344" s="148" t="s">
        <v>34</v>
      </c>
      <c r="L344" s="148" t="s">
        <v>2740</v>
      </c>
      <c r="M344" s="148" t="s">
        <v>2731</v>
      </c>
      <c r="N344" s="148" t="s">
        <v>2732</v>
      </c>
      <c r="O344" s="148" t="s">
        <v>2519</v>
      </c>
      <c r="P344" s="150" t="s">
        <v>2519</v>
      </c>
      <c r="Q344" s="148"/>
      <c r="R344" s="148"/>
      <c r="S344" s="148"/>
      <c r="T344" s="148"/>
      <c r="U344" s="148" t="s">
        <v>4740</v>
      </c>
    </row>
    <row r="345" spans="1:21">
      <c r="A345" s="147" t="s">
        <v>3337</v>
      </c>
      <c r="B345" s="148" t="s">
        <v>3338</v>
      </c>
      <c r="C345" s="148" t="s">
        <v>28</v>
      </c>
      <c r="D345" s="148">
        <v>2567</v>
      </c>
      <c r="E345" s="148" t="s">
        <v>2270</v>
      </c>
      <c r="F345" s="149">
        <v>243527</v>
      </c>
      <c r="G345" s="149" t="s">
        <v>2384</v>
      </c>
      <c r="H345" s="149">
        <v>243891</v>
      </c>
      <c r="I345" s="148" t="s">
        <v>36</v>
      </c>
      <c r="J345" s="148" t="s">
        <v>35</v>
      </c>
      <c r="K345" s="148" t="s">
        <v>34</v>
      </c>
      <c r="L345" s="148" t="s">
        <v>2740</v>
      </c>
      <c r="M345" s="148" t="s">
        <v>2731</v>
      </c>
      <c r="N345" s="148" t="s">
        <v>2732</v>
      </c>
      <c r="O345" s="148" t="s">
        <v>2519</v>
      </c>
      <c r="P345" s="150" t="s">
        <v>2519</v>
      </c>
      <c r="Q345" s="148"/>
      <c r="R345" s="148"/>
      <c r="S345" s="148"/>
      <c r="T345" s="148"/>
      <c r="U345" s="148" t="s">
        <v>4741</v>
      </c>
    </row>
    <row r="346" spans="1:21">
      <c r="A346" s="147" t="s">
        <v>3339</v>
      </c>
      <c r="B346" s="148" t="s">
        <v>3340</v>
      </c>
      <c r="C346" s="148" t="s">
        <v>28</v>
      </c>
      <c r="D346" s="148">
        <v>2567</v>
      </c>
      <c r="E346" s="148" t="s">
        <v>2270</v>
      </c>
      <c r="F346" s="149">
        <v>243527</v>
      </c>
      <c r="G346" s="149" t="s">
        <v>2384</v>
      </c>
      <c r="H346" s="149">
        <v>243891</v>
      </c>
      <c r="I346" s="148" t="s">
        <v>36</v>
      </c>
      <c r="J346" s="148" t="s">
        <v>35</v>
      </c>
      <c r="K346" s="148" t="s">
        <v>34</v>
      </c>
      <c r="L346" s="148" t="s">
        <v>2740</v>
      </c>
      <c r="M346" s="148" t="s">
        <v>2731</v>
      </c>
      <c r="N346" s="148" t="s">
        <v>2732</v>
      </c>
      <c r="O346" s="148" t="s">
        <v>2519</v>
      </c>
      <c r="P346" s="150" t="s">
        <v>2519</v>
      </c>
      <c r="Q346" s="148"/>
      <c r="R346" s="148"/>
      <c r="S346" s="148"/>
      <c r="T346" s="148"/>
      <c r="U346" s="148" t="s">
        <v>4742</v>
      </c>
    </row>
    <row r="347" spans="1:21">
      <c r="A347" s="147" t="s">
        <v>3341</v>
      </c>
      <c r="B347" s="148" t="s">
        <v>3342</v>
      </c>
      <c r="C347" s="148" t="s">
        <v>28</v>
      </c>
      <c r="D347" s="148">
        <v>2567</v>
      </c>
      <c r="E347" s="148" t="s">
        <v>2270</v>
      </c>
      <c r="F347" s="149">
        <v>243527</v>
      </c>
      <c r="G347" s="149" t="s">
        <v>2384</v>
      </c>
      <c r="H347" s="149">
        <v>243891</v>
      </c>
      <c r="I347" s="148" t="s">
        <v>36</v>
      </c>
      <c r="J347" s="148" t="s">
        <v>35</v>
      </c>
      <c r="K347" s="148" t="s">
        <v>34</v>
      </c>
      <c r="L347" s="148" t="s">
        <v>2740</v>
      </c>
      <c r="M347" s="148" t="s">
        <v>2731</v>
      </c>
      <c r="N347" s="148" t="s">
        <v>2732</v>
      </c>
      <c r="O347" s="148" t="s">
        <v>2519</v>
      </c>
      <c r="P347" s="150" t="s">
        <v>2519</v>
      </c>
      <c r="Q347" s="148"/>
      <c r="R347" s="148"/>
      <c r="S347" s="148"/>
      <c r="T347" s="148"/>
      <c r="U347" s="148" t="s">
        <v>4743</v>
      </c>
    </row>
    <row r="348" spans="1:21">
      <c r="A348" s="147" t="s">
        <v>3343</v>
      </c>
      <c r="B348" s="148" t="s">
        <v>3344</v>
      </c>
      <c r="C348" s="148" t="s">
        <v>28</v>
      </c>
      <c r="D348" s="148">
        <v>2567</v>
      </c>
      <c r="E348" s="148" t="s">
        <v>2270</v>
      </c>
      <c r="F348" s="149">
        <v>243527</v>
      </c>
      <c r="G348" s="149" t="s">
        <v>2384</v>
      </c>
      <c r="H348" s="149">
        <v>243891</v>
      </c>
      <c r="I348" s="148" t="s">
        <v>36</v>
      </c>
      <c r="J348" s="148" t="s">
        <v>35</v>
      </c>
      <c r="K348" s="148" t="s">
        <v>34</v>
      </c>
      <c r="L348" s="148" t="s">
        <v>2740</v>
      </c>
      <c r="M348" s="148" t="s">
        <v>2731</v>
      </c>
      <c r="N348" s="148" t="s">
        <v>2732</v>
      </c>
      <c r="O348" s="148" t="s">
        <v>2519</v>
      </c>
      <c r="P348" s="150" t="s">
        <v>2519</v>
      </c>
      <c r="Q348" s="148"/>
      <c r="R348" s="148"/>
      <c r="S348" s="148"/>
      <c r="T348" s="148"/>
      <c r="U348" s="148" t="s">
        <v>4744</v>
      </c>
    </row>
    <row r="349" spans="1:21">
      <c r="A349" s="147" t="s">
        <v>3345</v>
      </c>
      <c r="B349" s="148" t="s">
        <v>3346</v>
      </c>
      <c r="C349" s="148" t="s">
        <v>28</v>
      </c>
      <c r="D349" s="148">
        <v>2567</v>
      </c>
      <c r="E349" s="148" t="s">
        <v>2270</v>
      </c>
      <c r="F349" s="149">
        <v>243527</v>
      </c>
      <c r="G349" s="149" t="s">
        <v>2384</v>
      </c>
      <c r="H349" s="149">
        <v>243891</v>
      </c>
      <c r="I349" s="148" t="s">
        <v>36</v>
      </c>
      <c r="J349" s="148" t="s">
        <v>35</v>
      </c>
      <c r="K349" s="148" t="s">
        <v>34</v>
      </c>
      <c r="L349" s="148" t="s">
        <v>2740</v>
      </c>
      <c r="M349" s="148" t="s">
        <v>2731</v>
      </c>
      <c r="N349" s="148" t="s">
        <v>2732</v>
      </c>
      <c r="O349" s="148" t="s">
        <v>2519</v>
      </c>
      <c r="P349" s="150" t="s">
        <v>2519</v>
      </c>
      <c r="Q349" s="148"/>
      <c r="R349" s="148"/>
      <c r="S349" s="148"/>
      <c r="T349" s="148"/>
      <c r="U349" s="148" t="s">
        <v>4745</v>
      </c>
    </row>
    <row r="350" spans="1:21">
      <c r="A350" s="147" t="s">
        <v>3347</v>
      </c>
      <c r="B350" s="148" t="s">
        <v>3348</v>
      </c>
      <c r="C350" s="148" t="s">
        <v>28</v>
      </c>
      <c r="D350" s="148">
        <v>2567</v>
      </c>
      <c r="E350" s="148" t="s">
        <v>2270</v>
      </c>
      <c r="F350" s="149">
        <v>243527</v>
      </c>
      <c r="G350" s="149" t="s">
        <v>2384</v>
      </c>
      <c r="H350" s="149">
        <v>243891</v>
      </c>
      <c r="I350" s="148" t="s">
        <v>36</v>
      </c>
      <c r="J350" s="148" t="s">
        <v>35</v>
      </c>
      <c r="K350" s="148" t="s">
        <v>34</v>
      </c>
      <c r="L350" s="148" t="s">
        <v>2740</v>
      </c>
      <c r="M350" s="148" t="s">
        <v>2731</v>
      </c>
      <c r="N350" s="148" t="s">
        <v>2732</v>
      </c>
      <c r="O350" s="148" t="s">
        <v>2519</v>
      </c>
      <c r="P350" s="150" t="s">
        <v>2519</v>
      </c>
      <c r="Q350" s="148"/>
      <c r="R350" s="148"/>
      <c r="S350" s="148"/>
      <c r="T350" s="148"/>
      <c r="U350" s="148" t="s">
        <v>4746</v>
      </c>
    </row>
    <row r="351" spans="1:21">
      <c r="A351" s="147" t="s">
        <v>3349</v>
      </c>
      <c r="B351" s="148" t="s">
        <v>3350</v>
      </c>
      <c r="C351" s="148" t="s">
        <v>28</v>
      </c>
      <c r="D351" s="148">
        <v>2567</v>
      </c>
      <c r="E351" s="148" t="s">
        <v>2270</v>
      </c>
      <c r="F351" s="149">
        <v>243527</v>
      </c>
      <c r="G351" s="149" t="s">
        <v>2384</v>
      </c>
      <c r="H351" s="149">
        <v>243891</v>
      </c>
      <c r="I351" s="148" t="s">
        <v>36</v>
      </c>
      <c r="J351" s="148" t="s">
        <v>35</v>
      </c>
      <c r="K351" s="148" t="s">
        <v>34</v>
      </c>
      <c r="L351" s="148" t="s">
        <v>2740</v>
      </c>
      <c r="M351" s="148" t="s">
        <v>2731</v>
      </c>
      <c r="N351" s="148" t="s">
        <v>2732</v>
      </c>
      <c r="O351" s="148" t="s">
        <v>2519</v>
      </c>
      <c r="P351" s="150" t="s">
        <v>2519</v>
      </c>
      <c r="Q351" s="148"/>
      <c r="R351" s="148"/>
      <c r="S351" s="148"/>
      <c r="T351" s="148"/>
      <c r="U351" s="148" t="s">
        <v>4747</v>
      </c>
    </row>
    <row r="352" spans="1:21">
      <c r="A352" s="147" t="s">
        <v>3351</v>
      </c>
      <c r="B352" s="148" t="s">
        <v>3352</v>
      </c>
      <c r="C352" s="148" t="s">
        <v>28</v>
      </c>
      <c r="D352" s="148">
        <v>2567</v>
      </c>
      <c r="E352" s="148" t="s">
        <v>2270</v>
      </c>
      <c r="F352" s="149">
        <v>243527</v>
      </c>
      <c r="G352" s="149" t="s">
        <v>2384</v>
      </c>
      <c r="H352" s="149">
        <v>243891</v>
      </c>
      <c r="I352" s="148" t="s">
        <v>36</v>
      </c>
      <c r="J352" s="148" t="s">
        <v>35</v>
      </c>
      <c r="K352" s="148" t="s">
        <v>34</v>
      </c>
      <c r="L352" s="148" t="s">
        <v>2740</v>
      </c>
      <c r="M352" s="148" t="s">
        <v>2731</v>
      </c>
      <c r="N352" s="148" t="s">
        <v>2732</v>
      </c>
      <c r="O352" s="148" t="s">
        <v>2519</v>
      </c>
      <c r="P352" s="150" t="s">
        <v>2519</v>
      </c>
      <c r="Q352" s="148"/>
      <c r="R352" s="148"/>
      <c r="S352" s="148"/>
      <c r="T352" s="148"/>
      <c r="U352" s="148" t="s">
        <v>4748</v>
      </c>
    </row>
    <row r="353" spans="1:21">
      <c r="A353" s="147" t="s">
        <v>3353</v>
      </c>
      <c r="B353" s="148" t="s">
        <v>3354</v>
      </c>
      <c r="C353" s="148" t="s">
        <v>28</v>
      </c>
      <c r="D353" s="148">
        <v>2567</v>
      </c>
      <c r="E353" s="148" t="s">
        <v>2270</v>
      </c>
      <c r="F353" s="149">
        <v>243527</v>
      </c>
      <c r="G353" s="149" t="s">
        <v>2384</v>
      </c>
      <c r="H353" s="149">
        <v>243891</v>
      </c>
      <c r="I353" s="148" t="s">
        <v>36</v>
      </c>
      <c r="J353" s="148" t="s">
        <v>35</v>
      </c>
      <c r="K353" s="148" t="s">
        <v>34</v>
      </c>
      <c r="L353" s="148" t="s">
        <v>2740</v>
      </c>
      <c r="M353" s="148" t="s">
        <v>2731</v>
      </c>
      <c r="N353" s="148" t="s">
        <v>2732</v>
      </c>
      <c r="O353" s="148" t="s">
        <v>2519</v>
      </c>
      <c r="P353" s="150" t="s">
        <v>2519</v>
      </c>
      <c r="Q353" s="148"/>
      <c r="R353" s="148"/>
      <c r="S353" s="148"/>
      <c r="T353" s="148"/>
      <c r="U353" s="148" t="s">
        <v>4749</v>
      </c>
    </row>
    <row r="354" spans="1:21">
      <c r="A354" s="147" t="s">
        <v>3355</v>
      </c>
      <c r="B354" s="148" t="s">
        <v>3356</v>
      </c>
      <c r="C354" s="148" t="s">
        <v>28</v>
      </c>
      <c r="D354" s="148">
        <v>2567</v>
      </c>
      <c r="E354" s="148" t="s">
        <v>2270</v>
      </c>
      <c r="F354" s="149">
        <v>243527</v>
      </c>
      <c r="G354" s="149" t="s">
        <v>2384</v>
      </c>
      <c r="H354" s="149">
        <v>243891</v>
      </c>
      <c r="I354" s="148" t="s">
        <v>36</v>
      </c>
      <c r="J354" s="148" t="s">
        <v>35</v>
      </c>
      <c r="K354" s="148" t="s">
        <v>34</v>
      </c>
      <c r="L354" s="148" t="s">
        <v>2740</v>
      </c>
      <c r="M354" s="148" t="s">
        <v>2731</v>
      </c>
      <c r="N354" s="148" t="s">
        <v>2732</v>
      </c>
      <c r="O354" s="148" t="s">
        <v>2519</v>
      </c>
      <c r="P354" s="150" t="s">
        <v>2519</v>
      </c>
      <c r="Q354" s="148"/>
      <c r="R354" s="148"/>
      <c r="S354" s="148"/>
      <c r="T354" s="148"/>
      <c r="U354" s="148" t="s">
        <v>4750</v>
      </c>
    </row>
    <row r="355" spans="1:21">
      <c r="A355" s="147" t="s">
        <v>3357</v>
      </c>
      <c r="B355" s="148" t="s">
        <v>3358</v>
      </c>
      <c r="C355" s="148" t="s">
        <v>28</v>
      </c>
      <c r="D355" s="148">
        <v>2567</v>
      </c>
      <c r="E355" s="148" t="s">
        <v>2270</v>
      </c>
      <c r="F355" s="149">
        <v>243527</v>
      </c>
      <c r="G355" s="149" t="s">
        <v>2384</v>
      </c>
      <c r="H355" s="149">
        <v>243891</v>
      </c>
      <c r="I355" s="148" t="s">
        <v>36</v>
      </c>
      <c r="J355" s="148" t="s">
        <v>35</v>
      </c>
      <c r="K355" s="148" t="s">
        <v>34</v>
      </c>
      <c r="L355" s="148" t="s">
        <v>2740</v>
      </c>
      <c r="M355" s="148" t="s">
        <v>2731</v>
      </c>
      <c r="N355" s="148" t="s">
        <v>2732</v>
      </c>
      <c r="O355" s="148" t="s">
        <v>2519</v>
      </c>
      <c r="P355" s="150" t="s">
        <v>2519</v>
      </c>
      <c r="Q355" s="148"/>
      <c r="R355" s="148"/>
      <c r="S355" s="148"/>
      <c r="T355" s="148"/>
      <c r="U355" s="148" t="s">
        <v>4751</v>
      </c>
    </row>
    <row r="356" spans="1:21">
      <c r="A356" s="147" t="s">
        <v>3359</v>
      </c>
      <c r="B356" s="148" t="s">
        <v>3360</v>
      </c>
      <c r="C356" s="148" t="s">
        <v>28</v>
      </c>
      <c r="D356" s="148">
        <v>2567</v>
      </c>
      <c r="E356" s="148" t="s">
        <v>2270</v>
      </c>
      <c r="F356" s="149">
        <v>243527</v>
      </c>
      <c r="G356" s="149" t="s">
        <v>2384</v>
      </c>
      <c r="H356" s="149">
        <v>243891</v>
      </c>
      <c r="I356" s="148" t="s">
        <v>36</v>
      </c>
      <c r="J356" s="148" t="s">
        <v>35</v>
      </c>
      <c r="K356" s="148" t="s">
        <v>34</v>
      </c>
      <c r="L356" s="148" t="s">
        <v>2740</v>
      </c>
      <c r="M356" s="148" t="s">
        <v>2731</v>
      </c>
      <c r="N356" s="148" t="s">
        <v>2732</v>
      </c>
      <c r="O356" s="148" t="s">
        <v>2519</v>
      </c>
      <c r="P356" s="150" t="s">
        <v>2519</v>
      </c>
      <c r="Q356" s="148"/>
      <c r="R356" s="148"/>
      <c r="S356" s="148"/>
      <c r="T356" s="148"/>
      <c r="U356" s="148" t="s">
        <v>4752</v>
      </c>
    </row>
    <row r="357" spans="1:21">
      <c r="A357" s="147" t="s">
        <v>3361</v>
      </c>
      <c r="B357" s="148" t="s">
        <v>3362</v>
      </c>
      <c r="C357" s="148" t="s">
        <v>28</v>
      </c>
      <c r="D357" s="148">
        <v>2567</v>
      </c>
      <c r="E357" s="148" t="s">
        <v>2270</v>
      </c>
      <c r="F357" s="149">
        <v>243527</v>
      </c>
      <c r="G357" s="149" t="s">
        <v>2384</v>
      </c>
      <c r="H357" s="149">
        <v>243891</v>
      </c>
      <c r="I357" s="148" t="s">
        <v>36</v>
      </c>
      <c r="J357" s="148" t="s">
        <v>35</v>
      </c>
      <c r="K357" s="148" t="s">
        <v>34</v>
      </c>
      <c r="L357" s="148" t="s">
        <v>2740</v>
      </c>
      <c r="M357" s="148" t="s">
        <v>2731</v>
      </c>
      <c r="N357" s="148" t="s">
        <v>2732</v>
      </c>
      <c r="O357" s="148" t="s">
        <v>2519</v>
      </c>
      <c r="P357" s="150" t="s">
        <v>2519</v>
      </c>
      <c r="Q357" s="148"/>
      <c r="R357" s="148"/>
      <c r="S357" s="148"/>
      <c r="T357" s="148"/>
      <c r="U357" s="148" t="s">
        <v>4753</v>
      </c>
    </row>
    <row r="358" spans="1:21">
      <c r="A358" s="147" t="s">
        <v>3363</v>
      </c>
      <c r="B358" s="148" t="s">
        <v>3364</v>
      </c>
      <c r="C358" s="148" t="s">
        <v>28</v>
      </c>
      <c r="D358" s="148">
        <v>2567</v>
      </c>
      <c r="E358" s="148" t="s">
        <v>2270</v>
      </c>
      <c r="F358" s="149">
        <v>243527</v>
      </c>
      <c r="G358" s="149" t="s">
        <v>2384</v>
      </c>
      <c r="H358" s="149">
        <v>243891</v>
      </c>
      <c r="I358" s="148" t="s">
        <v>36</v>
      </c>
      <c r="J358" s="148" t="s">
        <v>35</v>
      </c>
      <c r="K358" s="148" t="s">
        <v>34</v>
      </c>
      <c r="L358" s="148" t="s">
        <v>2740</v>
      </c>
      <c r="M358" s="148" t="s">
        <v>2731</v>
      </c>
      <c r="N358" s="148" t="s">
        <v>2732</v>
      </c>
      <c r="O358" s="148" t="s">
        <v>2519</v>
      </c>
      <c r="P358" s="150" t="s">
        <v>2519</v>
      </c>
      <c r="Q358" s="148"/>
      <c r="R358" s="148"/>
      <c r="S358" s="148"/>
      <c r="T358" s="148"/>
      <c r="U358" s="148" t="s">
        <v>4754</v>
      </c>
    </row>
    <row r="359" spans="1:21">
      <c r="A359" s="147" t="s">
        <v>3365</v>
      </c>
      <c r="B359" s="148" t="s">
        <v>3366</v>
      </c>
      <c r="C359" s="148" t="s">
        <v>28</v>
      </c>
      <c r="D359" s="148">
        <v>2567</v>
      </c>
      <c r="E359" s="148" t="s">
        <v>2270</v>
      </c>
      <c r="F359" s="149">
        <v>243527</v>
      </c>
      <c r="G359" s="149" t="s">
        <v>2384</v>
      </c>
      <c r="H359" s="149">
        <v>243891</v>
      </c>
      <c r="I359" s="148" t="s">
        <v>36</v>
      </c>
      <c r="J359" s="148" t="s">
        <v>35</v>
      </c>
      <c r="K359" s="148" t="s">
        <v>34</v>
      </c>
      <c r="L359" s="148" t="s">
        <v>2740</v>
      </c>
      <c r="M359" s="148" t="s">
        <v>2731</v>
      </c>
      <c r="N359" s="148" t="s">
        <v>2732</v>
      </c>
      <c r="O359" s="148" t="s">
        <v>2519</v>
      </c>
      <c r="P359" s="150" t="s">
        <v>2519</v>
      </c>
      <c r="Q359" s="148"/>
      <c r="R359" s="148"/>
      <c r="S359" s="148"/>
      <c r="T359" s="148"/>
      <c r="U359" s="148" t="s">
        <v>4755</v>
      </c>
    </row>
    <row r="360" spans="1:21">
      <c r="A360" s="147" t="s">
        <v>3367</v>
      </c>
      <c r="B360" s="148" t="s">
        <v>3368</v>
      </c>
      <c r="C360" s="148" t="s">
        <v>28</v>
      </c>
      <c r="D360" s="148">
        <v>2567</v>
      </c>
      <c r="E360" s="148" t="s">
        <v>2270</v>
      </c>
      <c r="F360" s="149">
        <v>243527</v>
      </c>
      <c r="G360" s="149" t="s">
        <v>2384</v>
      </c>
      <c r="H360" s="149">
        <v>243891</v>
      </c>
      <c r="I360" s="148" t="s">
        <v>36</v>
      </c>
      <c r="J360" s="148" t="s">
        <v>35</v>
      </c>
      <c r="K360" s="148" t="s">
        <v>34</v>
      </c>
      <c r="L360" s="148" t="s">
        <v>2740</v>
      </c>
      <c r="M360" s="148" t="s">
        <v>2731</v>
      </c>
      <c r="N360" s="148" t="s">
        <v>2732</v>
      </c>
      <c r="O360" s="148" t="s">
        <v>2519</v>
      </c>
      <c r="P360" s="150" t="s">
        <v>2519</v>
      </c>
      <c r="Q360" s="148"/>
      <c r="R360" s="148"/>
      <c r="S360" s="148"/>
      <c r="T360" s="148"/>
      <c r="U360" s="148" t="s">
        <v>4756</v>
      </c>
    </row>
    <row r="361" spans="1:21">
      <c r="A361" s="147" t="s">
        <v>3369</v>
      </c>
      <c r="B361" s="148" t="s">
        <v>3370</v>
      </c>
      <c r="C361" s="148" t="s">
        <v>28</v>
      </c>
      <c r="D361" s="148">
        <v>2567</v>
      </c>
      <c r="E361" s="148" t="s">
        <v>2270</v>
      </c>
      <c r="F361" s="149">
        <v>243527</v>
      </c>
      <c r="G361" s="149" t="s">
        <v>2384</v>
      </c>
      <c r="H361" s="149">
        <v>243891</v>
      </c>
      <c r="I361" s="148" t="s">
        <v>36</v>
      </c>
      <c r="J361" s="148" t="s">
        <v>35</v>
      </c>
      <c r="K361" s="148" t="s">
        <v>34</v>
      </c>
      <c r="L361" s="148" t="s">
        <v>2740</v>
      </c>
      <c r="M361" s="148" t="s">
        <v>2731</v>
      </c>
      <c r="N361" s="148" t="s">
        <v>2732</v>
      </c>
      <c r="O361" s="148" t="s">
        <v>2519</v>
      </c>
      <c r="P361" s="150" t="s">
        <v>2519</v>
      </c>
      <c r="Q361" s="148"/>
      <c r="R361" s="148"/>
      <c r="S361" s="148"/>
      <c r="T361" s="148"/>
      <c r="U361" s="148" t="s">
        <v>4757</v>
      </c>
    </row>
    <row r="362" spans="1:21">
      <c r="A362" s="147" t="s">
        <v>3371</v>
      </c>
      <c r="B362" s="148" t="s">
        <v>3372</v>
      </c>
      <c r="C362" s="148" t="s">
        <v>28</v>
      </c>
      <c r="D362" s="148">
        <v>2567</v>
      </c>
      <c r="E362" s="148" t="s">
        <v>2270</v>
      </c>
      <c r="F362" s="149">
        <v>243527</v>
      </c>
      <c r="G362" s="149" t="s">
        <v>2384</v>
      </c>
      <c r="H362" s="149">
        <v>243891</v>
      </c>
      <c r="I362" s="148" t="s">
        <v>36</v>
      </c>
      <c r="J362" s="148" t="s">
        <v>35</v>
      </c>
      <c r="K362" s="148" t="s">
        <v>34</v>
      </c>
      <c r="L362" s="148" t="s">
        <v>2740</v>
      </c>
      <c r="M362" s="148" t="s">
        <v>2731</v>
      </c>
      <c r="N362" s="148" t="s">
        <v>2732</v>
      </c>
      <c r="O362" s="148" t="s">
        <v>2519</v>
      </c>
      <c r="P362" s="150" t="s">
        <v>2519</v>
      </c>
      <c r="Q362" s="148"/>
      <c r="R362" s="148"/>
      <c r="S362" s="148"/>
      <c r="T362" s="148"/>
      <c r="U362" s="148" t="s">
        <v>4758</v>
      </c>
    </row>
    <row r="363" spans="1:21">
      <c r="A363" s="147" t="s">
        <v>3373</v>
      </c>
      <c r="B363" s="148" t="s">
        <v>3374</v>
      </c>
      <c r="C363" s="148" t="s">
        <v>28</v>
      </c>
      <c r="D363" s="148">
        <v>2567</v>
      </c>
      <c r="E363" s="148" t="s">
        <v>2270</v>
      </c>
      <c r="F363" s="149">
        <v>243527</v>
      </c>
      <c r="G363" s="149" t="s">
        <v>2384</v>
      </c>
      <c r="H363" s="149">
        <v>243891</v>
      </c>
      <c r="I363" s="148" t="s">
        <v>36</v>
      </c>
      <c r="J363" s="148" t="s">
        <v>35</v>
      </c>
      <c r="K363" s="148" t="s">
        <v>34</v>
      </c>
      <c r="L363" s="148" t="s">
        <v>2740</v>
      </c>
      <c r="M363" s="148" t="s">
        <v>2731</v>
      </c>
      <c r="N363" s="148" t="s">
        <v>2732</v>
      </c>
      <c r="O363" s="148" t="s">
        <v>2519</v>
      </c>
      <c r="P363" s="150" t="s">
        <v>2519</v>
      </c>
      <c r="Q363" s="148"/>
      <c r="R363" s="148"/>
      <c r="S363" s="148"/>
      <c r="T363" s="148"/>
      <c r="U363" s="148" t="s">
        <v>4759</v>
      </c>
    </row>
    <row r="364" spans="1:21">
      <c r="A364" s="147" t="s">
        <v>3375</v>
      </c>
      <c r="B364" s="148" t="s">
        <v>3376</v>
      </c>
      <c r="C364" s="148" t="s">
        <v>28</v>
      </c>
      <c r="D364" s="148">
        <v>2567</v>
      </c>
      <c r="E364" s="148" t="s">
        <v>2270</v>
      </c>
      <c r="F364" s="149">
        <v>243527</v>
      </c>
      <c r="G364" s="149" t="s">
        <v>2384</v>
      </c>
      <c r="H364" s="149">
        <v>243891</v>
      </c>
      <c r="I364" s="148" t="s">
        <v>36</v>
      </c>
      <c r="J364" s="148" t="s">
        <v>35</v>
      </c>
      <c r="K364" s="148" t="s">
        <v>34</v>
      </c>
      <c r="L364" s="148" t="s">
        <v>2740</v>
      </c>
      <c r="M364" s="148" t="s">
        <v>2731</v>
      </c>
      <c r="N364" s="148" t="s">
        <v>2732</v>
      </c>
      <c r="O364" s="148" t="s">
        <v>2519</v>
      </c>
      <c r="P364" s="150" t="s">
        <v>2519</v>
      </c>
      <c r="Q364" s="148"/>
      <c r="R364" s="148"/>
      <c r="S364" s="148"/>
      <c r="T364" s="148"/>
      <c r="U364" s="148" t="s">
        <v>4760</v>
      </c>
    </row>
    <row r="365" spans="1:21">
      <c r="A365" s="147" t="s">
        <v>3377</v>
      </c>
      <c r="B365" s="148" t="s">
        <v>3378</v>
      </c>
      <c r="C365" s="148" t="s">
        <v>28</v>
      </c>
      <c r="D365" s="148">
        <v>2567</v>
      </c>
      <c r="E365" s="148" t="s">
        <v>2270</v>
      </c>
      <c r="F365" s="149">
        <v>243527</v>
      </c>
      <c r="G365" s="149" t="s">
        <v>2384</v>
      </c>
      <c r="H365" s="149">
        <v>243891</v>
      </c>
      <c r="I365" s="148" t="s">
        <v>36</v>
      </c>
      <c r="J365" s="148" t="s">
        <v>35</v>
      </c>
      <c r="K365" s="148" t="s">
        <v>34</v>
      </c>
      <c r="L365" s="148" t="s">
        <v>2740</v>
      </c>
      <c r="M365" s="148" t="s">
        <v>2731</v>
      </c>
      <c r="N365" s="148" t="s">
        <v>2732</v>
      </c>
      <c r="O365" s="148" t="s">
        <v>2519</v>
      </c>
      <c r="P365" s="150" t="s">
        <v>2519</v>
      </c>
      <c r="Q365" s="148"/>
      <c r="R365" s="148"/>
      <c r="S365" s="148"/>
      <c r="T365" s="148"/>
      <c r="U365" s="148" t="s">
        <v>4761</v>
      </c>
    </row>
    <row r="366" spans="1:21">
      <c r="A366" s="147" t="s">
        <v>3379</v>
      </c>
      <c r="B366" s="148" t="s">
        <v>3380</v>
      </c>
      <c r="C366" s="148" t="s">
        <v>28</v>
      </c>
      <c r="D366" s="148">
        <v>2567</v>
      </c>
      <c r="E366" s="148" t="s">
        <v>2270</v>
      </c>
      <c r="F366" s="149">
        <v>243527</v>
      </c>
      <c r="G366" s="149" t="s">
        <v>2384</v>
      </c>
      <c r="H366" s="149">
        <v>243891</v>
      </c>
      <c r="I366" s="148" t="s">
        <v>36</v>
      </c>
      <c r="J366" s="148" t="s">
        <v>35</v>
      </c>
      <c r="K366" s="148" t="s">
        <v>34</v>
      </c>
      <c r="L366" s="148" t="s">
        <v>2740</v>
      </c>
      <c r="M366" s="148" t="s">
        <v>2731</v>
      </c>
      <c r="N366" s="148" t="s">
        <v>2732</v>
      </c>
      <c r="O366" s="148" t="s">
        <v>2519</v>
      </c>
      <c r="P366" s="150" t="s">
        <v>2519</v>
      </c>
      <c r="Q366" s="148"/>
      <c r="R366" s="148"/>
      <c r="S366" s="148"/>
      <c r="T366" s="148"/>
      <c r="U366" s="148" t="s">
        <v>4762</v>
      </c>
    </row>
    <row r="367" spans="1:21">
      <c r="A367" s="147" t="s">
        <v>3381</v>
      </c>
      <c r="B367" s="148" t="s">
        <v>3382</v>
      </c>
      <c r="C367" s="148" t="s">
        <v>28</v>
      </c>
      <c r="D367" s="148">
        <v>2567</v>
      </c>
      <c r="E367" s="148" t="s">
        <v>2270</v>
      </c>
      <c r="F367" s="149">
        <v>243527</v>
      </c>
      <c r="G367" s="149" t="s">
        <v>2384</v>
      </c>
      <c r="H367" s="149">
        <v>243891</v>
      </c>
      <c r="I367" s="148" t="s">
        <v>36</v>
      </c>
      <c r="J367" s="148" t="s">
        <v>35</v>
      </c>
      <c r="K367" s="148" t="s">
        <v>34</v>
      </c>
      <c r="L367" s="148" t="s">
        <v>2740</v>
      </c>
      <c r="M367" s="148" t="s">
        <v>2731</v>
      </c>
      <c r="N367" s="148" t="s">
        <v>2732</v>
      </c>
      <c r="O367" s="148" t="s">
        <v>2519</v>
      </c>
      <c r="P367" s="150" t="s">
        <v>2519</v>
      </c>
      <c r="Q367" s="148"/>
      <c r="R367" s="148"/>
      <c r="S367" s="148"/>
      <c r="T367" s="148"/>
      <c r="U367" s="148" t="s">
        <v>4763</v>
      </c>
    </row>
    <row r="368" spans="1:21">
      <c r="A368" s="147" t="s">
        <v>3383</v>
      </c>
      <c r="B368" s="148" t="s">
        <v>3384</v>
      </c>
      <c r="C368" s="148" t="s">
        <v>28</v>
      </c>
      <c r="D368" s="148">
        <v>2567</v>
      </c>
      <c r="E368" s="148" t="s">
        <v>2270</v>
      </c>
      <c r="F368" s="149">
        <v>243527</v>
      </c>
      <c r="G368" s="149" t="s">
        <v>2384</v>
      </c>
      <c r="H368" s="149">
        <v>243891</v>
      </c>
      <c r="I368" s="148" t="s">
        <v>36</v>
      </c>
      <c r="J368" s="148" t="s">
        <v>35</v>
      </c>
      <c r="K368" s="148" t="s">
        <v>34</v>
      </c>
      <c r="L368" s="148" t="s">
        <v>2740</v>
      </c>
      <c r="M368" s="148" t="s">
        <v>2731</v>
      </c>
      <c r="N368" s="148" t="s">
        <v>2732</v>
      </c>
      <c r="O368" s="148" t="s">
        <v>2519</v>
      </c>
      <c r="P368" s="150" t="s">
        <v>2519</v>
      </c>
      <c r="Q368" s="148"/>
      <c r="R368" s="148"/>
      <c r="S368" s="148"/>
      <c r="T368" s="148"/>
      <c r="U368" s="148" t="s">
        <v>4764</v>
      </c>
    </row>
    <row r="369" spans="1:21">
      <c r="A369" s="147" t="s">
        <v>3385</v>
      </c>
      <c r="B369" s="148" t="s">
        <v>3386</v>
      </c>
      <c r="C369" s="148" t="s">
        <v>28</v>
      </c>
      <c r="D369" s="148">
        <v>2567</v>
      </c>
      <c r="E369" s="148" t="s">
        <v>2270</v>
      </c>
      <c r="F369" s="149">
        <v>243527</v>
      </c>
      <c r="G369" s="149" t="s">
        <v>2384</v>
      </c>
      <c r="H369" s="149">
        <v>243891</v>
      </c>
      <c r="I369" s="148" t="s">
        <v>36</v>
      </c>
      <c r="J369" s="148" t="s">
        <v>35</v>
      </c>
      <c r="K369" s="148" t="s">
        <v>34</v>
      </c>
      <c r="L369" s="148" t="s">
        <v>2740</v>
      </c>
      <c r="M369" s="148" t="s">
        <v>2731</v>
      </c>
      <c r="N369" s="148" t="s">
        <v>2732</v>
      </c>
      <c r="O369" s="148" t="s">
        <v>2519</v>
      </c>
      <c r="P369" s="150" t="s">
        <v>2519</v>
      </c>
      <c r="Q369" s="148"/>
      <c r="R369" s="148"/>
      <c r="S369" s="148"/>
      <c r="T369" s="148"/>
      <c r="U369" s="148" t="s">
        <v>4765</v>
      </c>
    </row>
    <row r="370" spans="1:21">
      <c r="A370" s="147" t="s">
        <v>3387</v>
      </c>
      <c r="B370" s="148" t="s">
        <v>3388</v>
      </c>
      <c r="C370" s="148" t="s">
        <v>28</v>
      </c>
      <c r="D370" s="148">
        <v>2567</v>
      </c>
      <c r="E370" s="148" t="s">
        <v>2270</v>
      </c>
      <c r="F370" s="149">
        <v>243527</v>
      </c>
      <c r="G370" s="149" t="s">
        <v>2384</v>
      </c>
      <c r="H370" s="149">
        <v>243891</v>
      </c>
      <c r="I370" s="148" t="s">
        <v>36</v>
      </c>
      <c r="J370" s="148" t="s">
        <v>35</v>
      </c>
      <c r="K370" s="148" t="s">
        <v>34</v>
      </c>
      <c r="L370" s="148" t="s">
        <v>2740</v>
      </c>
      <c r="M370" s="148" t="s">
        <v>2731</v>
      </c>
      <c r="N370" s="148" t="s">
        <v>2732</v>
      </c>
      <c r="O370" s="148" t="s">
        <v>2519</v>
      </c>
      <c r="P370" s="150" t="s">
        <v>2519</v>
      </c>
      <c r="Q370" s="148"/>
      <c r="R370" s="148"/>
      <c r="S370" s="148"/>
      <c r="T370" s="148"/>
      <c r="U370" s="148" t="s">
        <v>4766</v>
      </c>
    </row>
    <row r="371" spans="1:21">
      <c r="A371" s="147" t="s">
        <v>3389</v>
      </c>
      <c r="B371" s="148" t="s">
        <v>3390</v>
      </c>
      <c r="C371" s="148" t="s">
        <v>28</v>
      </c>
      <c r="D371" s="148">
        <v>2567</v>
      </c>
      <c r="E371" s="148" t="s">
        <v>2270</v>
      </c>
      <c r="F371" s="149">
        <v>243527</v>
      </c>
      <c r="G371" s="149" t="s">
        <v>2384</v>
      </c>
      <c r="H371" s="149">
        <v>243891</v>
      </c>
      <c r="I371" s="148" t="s">
        <v>36</v>
      </c>
      <c r="J371" s="148" t="s">
        <v>35</v>
      </c>
      <c r="K371" s="148" t="s">
        <v>34</v>
      </c>
      <c r="L371" s="148" t="s">
        <v>2740</v>
      </c>
      <c r="M371" s="148" t="s">
        <v>2731</v>
      </c>
      <c r="N371" s="148" t="s">
        <v>2732</v>
      </c>
      <c r="O371" s="148" t="s">
        <v>2519</v>
      </c>
      <c r="P371" s="150" t="s">
        <v>2519</v>
      </c>
      <c r="Q371" s="148"/>
      <c r="R371" s="148"/>
      <c r="S371" s="148"/>
      <c r="T371" s="148"/>
      <c r="U371" s="148" t="s">
        <v>4767</v>
      </c>
    </row>
    <row r="372" spans="1:21">
      <c r="A372" s="147" t="s">
        <v>3391</v>
      </c>
      <c r="B372" s="148" t="s">
        <v>3392</v>
      </c>
      <c r="C372" s="148" t="s">
        <v>28</v>
      </c>
      <c r="D372" s="148">
        <v>2567</v>
      </c>
      <c r="E372" s="148" t="s">
        <v>2270</v>
      </c>
      <c r="F372" s="149">
        <v>243527</v>
      </c>
      <c r="G372" s="149" t="s">
        <v>2384</v>
      </c>
      <c r="H372" s="149">
        <v>243891</v>
      </c>
      <c r="I372" s="148" t="s">
        <v>36</v>
      </c>
      <c r="J372" s="148" t="s">
        <v>35</v>
      </c>
      <c r="K372" s="148" t="s">
        <v>34</v>
      </c>
      <c r="L372" s="148" t="s">
        <v>2740</v>
      </c>
      <c r="M372" s="148" t="s">
        <v>2731</v>
      </c>
      <c r="N372" s="148" t="s">
        <v>2732</v>
      </c>
      <c r="O372" s="148" t="s">
        <v>2519</v>
      </c>
      <c r="P372" s="150" t="s">
        <v>2519</v>
      </c>
      <c r="Q372" s="148"/>
      <c r="R372" s="148"/>
      <c r="S372" s="148"/>
      <c r="T372" s="148"/>
      <c r="U372" s="148" t="s">
        <v>4768</v>
      </c>
    </row>
    <row r="373" spans="1:21">
      <c r="A373" s="147" t="s">
        <v>3393</v>
      </c>
      <c r="B373" s="148" t="s">
        <v>3394</v>
      </c>
      <c r="C373" s="148" t="s">
        <v>28</v>
      </c>
      <c r="D373" s="148">
        <v>2567</v>
      </c>
      <c r="E373" s="148" t="s">
        <v>2270</v>
      </c>
      <c r="F373" s="149">
        <v>243527</v>
      </c>
      <c r="G373" s="149" t="s">
        <v>2384</v>
      </c>
      <c r="H373" s="149">
        <v>243891</v>
      </c>
      <c r="I373" s="148" t="s">
        <v>36</v>
      </c>
      <c r="J373" s="148" t="s">
        <v>35</v>
      </c>
      <c r="K373" s="148" t="s">
        <v>34</v>
      </c>
      <c r="L373" s="148" t="s">
        <v>2740</v>
      </c>
      <c r="M373" s="148" t="s">
        <v>2731</v>
      </c>
      <c r="N373" s="148" t="s">
        <v>2732</v>
      </c>
      <c r="O373" s="148" t="s">
        <v>2519</v>
      </c>
      <c r="P373" s="150" t="s">
        <v>2519</v>
      </c>
      <c r="Q373" s="148"/>
      <c r="R373" s="148"/>
      <c r="S373" s="148"/>
      <c r="T373" s="148"/>
      <c r="U373" s="148" t="s">
        <v>4769</v>
      </c>
    </row>
    <row r="374" spans="1:21">
      <c r="A374" s="147" t="s">
        <v>3395</v>
      </c>
      <c r="B374" s="148" t="s">
        <v>3396</v>
      </c>
      <c r="C374" s="148" t="s">
        <v>28</v>
      </c>
      <c r="D374" s="148">
        <v>2567</v>
      </c>
      <c r="E374" s="148" t="s">
        <v>2270</v>
      </c>
      <c r="F374" s="149">
        <v>243527</v>
      </c>
      <c r="G374" s="149" t="s">
        <v>2384</v>
      </c>
      <c r="H374" s="149">
        <v>243891</v>
      </c>
      <c r="I374" s="148" t="s">
        <v>36</v>
      </c>
      <c r="J374" s="148" t="s">
        <v>35</v>
      </c>
      <c r="K374" s="148" t="s">
        <v>34</v>
      </c>
      <c r="L374" s="148" t="s">
        <v>2740</v>
      </c>
      <c r="M374" s="148" t="s">
        <v>2731</v>
      </c>
      <c r="N374" s="148" t="s">
        <v>2732</v>
      </c>
      <c r="O374" s="148" t="s">
        <v>2519</v>
      </c>
      <c r="P374" s="150" t="s">
        <v>2519</v>
      </c>
      <c r="Q374" s="148"/>
      <c r="R374" s="148"/>
      <c r="S374" s="148"/>
      <c r="T374" s="148"/>
      <c r="U374" s="148" t="s">
        <v>4770</v>
      </c>
    </row>
    <row r="375" spans="1:21">
      <c r="A375" s="147" t="s">
        <v>3397</v>
      </c>
      <c r="B375" s="148" t="s">
        <v>3398</v>
      </c>
      <c r="C375" s="148" t="s">
        <v>28</v>
      </c>
      <c r="D375" s="148">
        <v>2567</v>
      </c>
      <c r="E375" s="148" t="s">
        <v>2270</v>
      </c>
      <c r="F375" s="149">
        <v>243527</v>
      </c>
      <c r="G375" s="149" t="s">
        <v>2384</v>
      </c>
      <c r="H375" s="149">
        <v>243891</v>
      </c>
      <c r="I375" s="148" t="s">
        <v>36</v>
      </c>
      <c r="J375" s="148" t="s">
        <v>35</v>
      </c>
      <c r="K375" s="148" t="s">
        <v>34</v>
      </c>
      <c r="L375" s="148" t="s">
        <v>2740</v>
      </c>
      <c r="M375" s="148" t="s">
        <v>2731</v>
      </c>
      <c r="N375" s="148" t="s">
        <v>2732</v>
      </c>
      <c r="O375" s="148" t="s">
        <v>2519</v>
      </c>
      <c r="P375" s="150" t="s">
        <v>2519</v>
      </c>
      <c r="Q375" s="148"/>
      <c r="R375" s="148"/>
      <c r="S375" s="148"/>
      <c r="T375" s="148"/>
      <c r="U375" s="148" t="s">
        <v>4771</v>
      </c>
    </row>
    <row r="376" spans="1:21">
      <c r="A376" s="147" t="s">
        <v>3399</v>
      </c>
      <c r="B376" s="148" t="s">
        <v>3400</v>
      </c>
      <c r="C376" s="148" t="s">
        <v>28</v>
      </c>
      <c r="D376" s="148">
        <v>2567</v>
      </c>
      <c r="E376" s="148" t="s">
        <v>2270</v>
      </c>
      <c r="F376" s="149">
        <v>243527</v>
      </c>
      <c r="G376" s="149" t="s">
        <v>2384</v>
      </c>
      <c r="H376" s="149">
        <v>243891</v>
      </c>
      <c r="I376" s="148" t="s">
        <v>36</v>
      </c>
      <c r="J376" s="148" t="s">
        <v>35</v>
      </c>
      <c r="K376" s="148" t="s">
        <v>34</v>
      </c>
      <c r="L376" s="148" t="s">
        <v>2740</v>
      </c>
      <c r="M376" s="148" t="s">
        <v>2731</v>
      </c>
      <c r="N376" s="148" t="s">
        <v>2732</v>
      </c>
      <c r="O376" s="148" t="s">
        <v>2519</v>
      </c>
      <c r="P376" s="150" t="s">
        <v>2519</v>
      </c>
      <c r="Q376" s="148"/>
      <c r="R376" s="148"/>
      <c r="S376" s="148"/>
      <c r="T376" s="148"/>
      <c r="U376" s="148" t="s">
        <v>4772</v>
      </c>
    </row>
    <row r="377" spans="1:21">
      <c r="A377" s="147" t="s">
        <v>3401</v>
      </c>
      <c r="B377" s="148" t="s">
        <v>3402</v>
      </c>
      <c r="C377" s="148" t="s">
        <v>28</v>
      </c>
      <c r="D377" s="148">
        <v>2567</v>
      </c>
      <c r="E377" s="148" t="s">
        <v>2270</v>
      </c>
      <c r="F377" s="149">
        <v>243527</v>
      </c>
      <c r="G377" s="149" t="s">
        <v>2384</v>
      </c>
      <c r="H377" s="149">
        <v>243891</v>
      </c>
      <c r="I377" s="148" t="s">
        <v>36</v>
      </c>
      <c r="J377" s="148" t="s">
        <v>35</v>
      </c>
      <c r="K377" s="148" t="s">
        <v>34</v>
      </c>
      <c r="L377" s="148" t="s">
        <v>2740</v>
      </c>
      <c r="M377" s="148" t="s">
        <v>2731</v>
      </c>
      <c r="N377" s="148" t="s">
        <v>2732</v>
      </c>
      <c r="O377" s="148" t="s">
        <v>2519</v>
      </c>
      <c r="P377" s="150" t="s">
        <v>2519</v>
      </c>
      <c r="Q377" s="148"/>
      <c r="R377" s="148"/>
      <c r="S377" s="148"/>
      <c r="T377" s="148"/>
      <c r="U377" s="148" t="s">
        <v>4773</v>
      </c>
    </row>
    <row r="378" spans="1:21">
      <c r="A378" s="147" t="s">
        <v>3403</v>
      </c>
      <c r="B378" s="148" t="s">
        <v>3404</v>
      </c>
      <c r="C378" s="148" t="s">
        <v>28</v>
      </c>
      <c r="D378" s="148">
        <v>2567</v>
      </c>
      <c r="E378" s="148" t="s">
        <v>2270</v>
      </c>
      <c r="F378" s="149">
        <v>243527</v>
      </c>
      <c r="G378" s="149" t="s">
        <v>2384</v>
      </c>
      <c r="H378" s="149">
        <v>243891</v>
      </c>
      <c r="I378" s="148" t="s">
        <v>36</v>
      </c>
      <c r="J378" s="148" t="s">
        <v>35</v>
      </c>
      <c r="K378" s="148" t="s">
        <v>34</v>
      </c>
      <c r="L378" s="148" t="s">
        <v>2740</v>
      </c>
      <c r="M378" s="148" t="s">
        <v>2731</v>
      </c>
      <c r="N378" s="148" t="s">
        <v>2732</v>
      </c>
      <c r="O378" s="148" t="s">
        <v>2519</v>
      </c>
      <c r="P378" s="150" t="s">
        <v>2519</v>
      </c>
      <c r="Q378" s="148"/>
      <c r="R378" s="148"/>
      <c r="S378" s="148"/>
      <c r="T378" s="148"/>
      <c r="U378" s="148" t="s">
        <v>4774</v>
      </c>
    </row>
    <row r="379" spans="1:21">
      <c r="A379" s="147" t="s">
        <v>3405</v>
      </c>
      <c r="B379" s="148" t="s">
        <v>3406</v>
      </c>
      <c r="C379" s="148" t="s">
        <v>28</v>
      </c>
      <c r="D379" s="148">
        <v>2567</v>
      </c>
      <c r="E379" s="148" t="s">
        <v>2270</v>
      </c>
      <c r="F379" s="149">
        <v>243527</v>
      </c>
      <c r="G379" s="149" t="s">
        <v>2384</v>
      </c>
      <c r="H379" s="149">
        <v>243891</v>
      </c>
      <c r="I379" s="148" t="s">
        <v>36</v>
      </c>
      <c r="J379" s="148" t="s">
        <v>35</v>
      </c>
      <c r="K379" s="148" t="s">
        <v>34</v>
      </c>
      <c r="L379" s="148" t="s">
        <v>2740</v>
      </c>
      <c r="M379" s="148" t="s">
        <v>2731</v>
      </c>
      <c r="N379" s="148" t="s">
        <v>2732</v>
      </c>
      <c r="O379" s="148" t="s">
        <v>2519</v>
      </c>
      <c r="P379" s="150" t="s">
        <v>2519</v>
      </c>
      <c r="Q379" s="148"/>
      <c r="R379" s="148"/>
      <c r="S379" s="148"/>
      <c r="T379" s="148"/>
      <c r="U379" s="148" t="s">
        <v>4775</v>
      </c>
    </row>
    <row r="380" spans="1:21">
      <c r="A380" s="147" t="s">
        <v>3407</v>
      </c>
      <c r="B380" s="148" t="s">
        <v>3408</v>
      </c>
      <c r="C380" s="148" t="s">
        <v>28</v>
      </c>
      <c r="D380" s="148">
        <v>2567</v>
      </c>
      <c r="E380" s="148" t="s">
        <v>2270</v>
      </c>
      <c r="F380" s="149">
        <v>243527</v>
      </c>
      <c r="G380" s="149" t="s">
        <v>2384</v>
      </c>
      <c r="H380" s="149">
        <v>243891</v>
      </c>
      <c r="I380" s="148" t="s">
        <v>36</v>
      </c>
      <c r="J380" s="148" t="s">
        <v>35</v>
      </c>
      <c r="K380" s="148" t="s">
        <v>34</v>
      </c>
      <c r="L380" s="148" t="s">
        <v>2740</v>
      </c>
      <c r="M380" s="148" t="s">
        <v>2731</v>
      </c>
      <c r="N380" s="148" t="s">
        <v>2732</v>
      </c>
      <c r="O380" s="148" t="s">
        <v>2519</v>
      </c>
      <c r="P380" s="150" t="s">
        <v>2519</v>
      </c>
      <c r="Q380" s="148"/>
      <c r="R380" s="148"/>
      <c r="S380" s="148"/>
      <c r="T380" s="148"/>
      <c r="U380" s="148" t="s">
        <v>4776</v>
      </c>
    </row>
    <row r="381" spans="1:21">
      <c r="A381" s="147" t="s">
        <v>3409</v>
      </c>
      <c r="B381" s="148" t="s">
        <v>3410</v>
      </c>
      <c r="C381" s="148" t="s">
        <v>28</v>
      </c>
      <c r="D381" s="148">
        <v>2567</v>
      </c>
      <c r="E381" s="148" t="s">
        <v>2270</v>
      </c>
      <c r="F381" s="149">
        <v>243527</v>
      </c>
      <c r="G381" s="149" t="s">
        <v>2384</v>
      </c>
      <c r="H381" s="149">
        <v>243891</v>
      </c>
      <c r="I381" s="148" t="s">
        <v>36</v>
      </c>
      <c r="J381" s="148" t="s">
        <v>35</v>
      </c>
      <c r="K381" s="148" t="s">
        <v>34</v>
      </c>
      <c r="L381" s="148" t="s">
        <v>2740</v>
      </c>
      <c r="M381" s="148" t="s">
        <v>2731</v>
      </c>
      <c r="N381" s="148" t="s">
        <v>2732</v>
      </c>
      <c r="O381" s="148" t="s">
        <v>2519</v>
      </c>
      <c r="P381" s="150" t="s">
        <v>2519</v>
      </c>
      <c r="Q381" s="148"/>
      <c r="R381" s="148"/>
      <c r="S381" s="148"/>
      <c r="T381" s="148"/>
      <c r="U381" s="148" t="s">
        <v>4777</v>
      </c>
    </row>
    <row r="382" spans="1:21">
      <c r="A382" s="147" t="s">
        <v>3411</v>
      </c>
      <c r="B382" s="148" t="s">
        <v>3412</v>
      </c>
      <c r="C382" s="148" t="s">
        <v>28</v>
      </c>
      <c r="D382" s="148">
        <v>2567</v>
      </c>
      <c r="E382" s="148" t="s">
        <v>2270</v>
      </c>
      <c r="F382" s="149">
        <v>243527</v>
      </c>
      <c r="G382" s="149" t="s">
        <v>2384</v>
      </c>
      <c r="H382" s="149">
        <v>243891</v>
      </c>
      <c r="I382" s="148" t="s">
        <v>36</v>
      </c>
      <c r="J382" s="148" t="s">
        <v>35</v>
      </c>
      <c r="K382" s="148" t="s">
        <v>34</v>
      </c>
      <c r="L382" s="148" t="s">
        <v>2740</v>
      </c>
      <c r="M382" s="148" t="s">
        <v>2731</v>
      </c>
      <c r="N382" s="148" t="s">
        <v>2732</v>
      </c>
      <c r="O382" s="148" t="s">
        <v>2519</v>
      </c>
      <c r="P382" s="150" t="s">
        <v>2519</v>
      </c>
      <c r="Q382" s="148"/>
      <c r="R382" s="148"/>
      <c r="S382" s="148"/>
      <c r="T382" s="148"/>
      <c r="U382" s="148" t="s">
        <v>4778</v>
      </c>
    </row>
    <row r="383" spans="1:21">
      <c r="A383" s="147" t="s">
        <v>3413</v>
      </c>
      <c r="B383" s="148" t="s">
        <v>3414</v>
      </c>
      <c r="C383" s="148" t="s">
        <v>28</v>
      </c>
      <c r="D383" s="148">
        <v>2567</v>
      </c>
      <c r="E383" s="148" t="s">
        <v>2270</v>
      </c>
      <c r="F383" s="149">
        <v>243527</v>
      </c>
      <c r="G383" s="149" t="s">
        <v>2384</v>
      </c>
      <c r="H383" s="149">
        <v>243891</v>
      </c>
      <c r="I383" s="148" t="s">
        <v>36</v>
      </c>
      <c r="J383" s="148" t="s">
        <v>35</v>
      </c>
      <c r="K383" s="148" t="s">
        <v>34</v>
      </c>
      <c r="L383" s="148" t="s">
        <v>2740</v>
      </c>
      <c r="M383" s="148" t="s">
        <v>2731</v>
      </c>
      <c r="N383" s="148" t="s">
        <v>2732</v>
      </c>
      <c r="O383" s="148" t="s">
        <v>2519</v>
      </c>
      <c r="P383" s="150" t="s">
        <v>2519</v>
      </c>
      <c r="Q383" s="148"/>
      <c r="R383" s="148"/>
      <c r="S383" s="148"/>
      <c r="T383" s="148"/>
      <c r="U383" s="148" t="s">
        <v>4779</v>
      </c>
    </row>
    <row r="384" spans="1:21">
      <c r="A384" s="147" t="s">
        <v>3415</v>
      </c>
      <c r="B384" s="148" t="s">
        <v>3416</v>
      </c>
      <c r="C384" s="148" t="s">
        <v>28</v>
      </c>
      <c r="D384" s="148">
        <v>2567</v>
      </c>
      <c r="E384" s="148" t="s">
        <v>2270</v>
      </c>
      <c r="F384" s="149">
        <v>243527</v>
      </c>
      <c r="G384" s="149" t="s">
        <v>2384</v>
      </c>
      <c r="H384" s="149">
        <v>243891</v>
      </c>
      <c r="I384" s="148" t="s">
        <v>36</v>
      </c>
      <c r="J384" s="148" t="s">
        <v>35</v>
      </c>
      <c r="K384" s="148" t="s">
        <v>34</v>
      </c>
      <c r="L384" s="148" t="s">
        <v>2740</v>
      </c>
      <c r="M384" s="148" t="s">
        <v>2731</v>
      </c>
      <c r="N384" s="148" t="s">
        <v>2732</v>
      </c>
      <c r="O384" s="148" t="s">
        <v>2519</v>
      </c>
      <c r="P384" s="150" t="s">
        <v>2519</v>
      </c>
      <c r="Q384" s="148"/>
      <c r="R384" s="148"/>
      <c r="S384" s="148"/>
      <c r="T384" s="148"/>
      <c r="U384" s="148" t="s">
        <v>4780</v>
      </c>
    </row>
    <row r="385" spans="1:21">
      <c r="A385" s="147" t="s">
        <v>3417</v>
      </c>
      <c r="B385" s="148" t="s">
        <v>3418</v>
      </c>
      <c r="C385" s="148" t="s">
        <v>28</v>
      </c>
      <c r="D385" s="148">
        <v>2567</v>
      </c>
      <c r="E385" s="148" t="s">
        <v>2270</v>
      </c>
      <c r="F385" s="149">
        <v>243527</v>
      </c>
      <c r="G385" s="149" t="s">
        <v>2384</v>
      </c>
      <c r="H385" s="149">
        <v>243891</v>
      </c>
      <c r="I385" s="148" t="s">
        <v>36</v>
      </c>
      <c r="J385" s="148" t="s">
        <v>35</v>
      </c>
      <c r="K385" s="148" t="s">
        <v>34</v>
      </c>
      <c r="L385" s="148" t="s">
        <v>2740</v>
      </c>
      <c r="M385" s="148" t="s">
        <v>2731</v>
      </c>
      <c r="N385" s="148" t="s">
        <v>2732</v>
      </c>
      <c r="O385" s="148" t="s">
        <v>2519</v>
      </c>
      <c r="P385" s="150" t="s">
        <v>2519</v>
      </c>
      <c r="Q385" s="148"/>
      <c r="R385" s="148"/>
      <c r="S385" s="148"/>
      <c r="T385" s="148"/>
      <c r="U385" s="148" t="s">
        <v>4781</v>
      </c>
    </row>
    <row r="386" spans="1:21">
      <c r="A386" s="147" t="s">
        <v>3419</v>
      </c>
      <c r="B386" s="148" t="s">
        <v>3420</v>
      </c>
      <c r="C386" s="148" t="s">
        <v>28</v>
      </c>
      <c r="D386" s="148">
        <v>2567</v>
      </c>
      <c r="E386" s="148" t="s">
        <v>2270</v>
      </c>
      <c r="F386" s="149">
        <v>243527</v>
      </c>
      <c r="G386" s="149" t="s">
        <v>2384</v>
      </c>
      <c r="H386" s="149">
        <v>243891</v>
      </c>
      <c r="I386" s="148" t="s">
        <v>36</v>
      </c>
      <c r="J386" s="148" t="s">
        <v>35</v>
      </c>
      <c r="K386" s="148" t="s">
        <v>34</v>
      </c>
      <c r="L386" s="148" t="s">
        <v>2740</v>
      </c>
      <c r="M386" s="148" t="s">
        <v>2731</v>
      </c>
      <c r="N386" s="148" t="s">
        <v>2732</v>
      </c>
      <c r="O386" s="148" t="s">
        <v>2519</v>
      </c>
      <c r="P386" s="150" t="s">
        <v>2519</v>
      </c>
      <c r="Q386" s="148"/>
      <c r="R386" s="148"/>
      <c r="S386" s="148"/>
      <c r="T386" s="148"/>
      <c r="U386" s="148" t="s">
        <v>4782</v>
      </c>
    </row>
    <row r="387" spans="1:21">
      <c r="A387" s="147" t="s">
        <v>3421</v>
      </c>
      <c r="B387" s="148" t="s">
        <v>3422</v>
      </c>
      <c r="C387" s="148" t="s">
        <v>28</v>
      </c>
      <c r="D387" s="148">
        <v>2567</v>
      </c>
      <c r="E387" s="148" t="s">
        <v>2270</v>
      </c>
      <c r="F387" s="149">
        <v>243527</v>
      </c>
      <c r="G387" s="149" t="s">
        <v>2384</v>
      </c>
      <c r="H387" s="149">
        <v>243891</v>
      </c>
      <c r="I387" s="148" t="s">
        <v>36</v>
      </c>
      <c r="J387" s="148" t="s">
        <v>35</v>
      </c>
      <c r="K387" s="148" t="s">
        <v>34</v>
      </c>
      <c r="L387" s="148" t="s">
        <v>2740</v>
      </c>
      <c r="M387" s="148" t="s">
        <v>2731</v>
      </c>
      <c r="N387" s="148" t="s">
        <v>2732</v>
      </c>
      <c r="O387" s="148" t="s">
        <v>2519</v>
      </c>
      <c r="P387" s="150" t="s">
        <v>2519</v>
      </c>
      <c r="Q387" s="148"/>
      <c r="R387" s="148"/>
      <c r="S387" s="148"/>
      <c r="T387" s="148"/>
      <c r="U387" s="148" t="s">
        <v>4783</v>
      </c>
    </row>
    <row r="388" spans="1:21">
      <c r="A388" s="147" t="s">
        <v>3423</v>
      </c>
      <c r="B388" s="148" t="s">
        <v>3424</v>
      </c>
      <c r="C388" s="148" t="s">
        <v>28</v>
      </c>
      <c r="D388" s="148">
        <v>2567</v>
      </c>
      <c r="E388" s="148" t="s">
        <v>2270</v>
      </c>
      <c r="F388" s="149">
        <v>243527</v>
      </c>
      <c r="G388" s="149" t="s">
        <v>2384</v>
      </c>
      <c r="H388" s="149">
        <v>243891</v>
      </c>
      <c r="I388" s="148" t="s">
        <v>36</v>
      </c>
      <c r="J388" s="148" t="s">
        <v>35</v>
      </c>
      <c r="K388" s="148" t="s">
        <v>34</v>
      </c>
      <c r="L388" s="148" t="s">
        <v>2740</v>
      </c>
      <c r="M388" s="148" t="s">
        <v>2731</v>
      </c>
      <c r="N388" s="148" t="s">
        <v>2732</v>
      </c>
      <c r="O388" s="148" t="s">
        <v>2519</v>
      </c>
      <c r="P388" s="150" t="s">
        <v>2519</v>
      </c>
      <c r="Q388" s="148"/>
      <c r="R388" s="148"/>
      <c r="S388" s="148"/>
      <c r="T388" s="148"/>
      <c r="U388" s="148" t="s">
        <v>4784</v>
      </c>
    </row>
    <row r="389" spans="1:21">
      <c r="A389" s="147" t="s">
        <v>3425</v>
      </c>
      <c r="B389" s="148" t="s">
        <v>3426</v>
      </c>
      <c r="C389" s="148" t="s">
        <v>28</v>
      </c>
      <c r="D389" s="148">
        <v>2567</v>
      </c>
      <c r="E389" s="148" t="s">
        <v>2270</v>
      </c>
      <c r="F389" s="149">
        <v>243527</v>
      </c>
      <c r="G389" s="149" t="s">
        <v>2384</v>
      </c>
      <c r="H389" s="149">
        <v>243891</v>
      </c>
      <c r="I389" s="148" t="s">
        <v>36</v>
      </c>
      <c r="J389" s="148" t="s">
        <v>35</v>
      </c>
      <c r="K389" s="148" t="s">
        <v>34</v>
      </c>
      <c r="L389" s="148" t="s">
        <v>2740</v>
      </c>
      <c r="M389" s="148" t="s">
        <v>2731</v>
      </c>
      <c r="N389" s="148" t="s">
        <v>2732</v>
      </c>
      <c r="O389" s="148" t="s">
        <v>2519</v>
      </c>
      <c r="P389" s="150" t="s">
        <v>2519</v>
      </c>
      <c r="Q389" s="148"/>
      <c r="R389" s="148"/>
      <c r="S389" s="148"/>
      <c r="T389" s="148"/>
      <c r="U389" s="148" t="s">
        <v>4785</v>
      </c>
    </row>
    <row r="390" spans="1:21">
      <c r="A390" s="147" t="s">
        <v>3427</v>
      </c>
      <c r="B390" s="148" t="s">
        <v>3428</v>
      </c>
      <c r="C390" s="148" t="s">
        <v>28</v>
      </c>
      <c r="D390" s="148">
        <v>2567</v>
      </c>
      <c r="E390" s="148" t="s">
        <v>2270</v>
      </c>
      <c r="F390" s="149">
        <v>243527</v>
      </c>
      <c r="G390" s="149" t="s">
        <v>2384</v>
      </c>
      <c r="H390" s="149">
        <v>243891</v>
      </c>
      <c r="I390" s="148" t="s">
        <v>36</v>
      </c>
      <c r="J390" s="148" t="s">
        <v>35</v>
      </c>
      <c r="K390" s="148" t="s">
        <v>34</v>
      </c>
      <c r="L390" s="148" t="s">
        <v>2740</v>
      </c>
      <c r="M390" s="148" t="s">
        <v>2731</v>
      </c>
      <c r="N390" s="148" t="s">
        <v>2732</v>
      </c>
      <c r="O390" s="148" t="s">
        <v>2519</v>
      </c>
      <c r="P390" s="150" t="s">
        <v>2519</v>
      </c>
      <c r="Q390" s="148"/>
      <c r="R390" s="148"/>
      <c r="S390" s="148"/>
      <c r="T390" s="148"/>
      <c r="U390" s="148" t="s">
        <v>4786</v>
      </c>
    </row>
    <row r="391" spans="1:21">
      <c r="A391" s="147" t="s">
        <v>3429</v>
      </c>
      <c r="B391" s="148" t="s">
        <v>3430</v>
      </c>
      <c r="C391" s="148" t="s">
        <v>28</v>
      </c>
      <c r="D391" s="148">
        <v>2567</v>
      </c>
      <c r="E391" s="148" t="s">
        <v>2270</v>
      </c>
      <c r="F391" s="149">
        <v>243527</v>
      </c>
      <c r="G391" s="149" t="s">
        <v>2384</v>
      </c>
      <c r="H391" s="149">
        <v>243891</v>
      </c>
      <c r="I391" s="148" t="s">
        <v>36</v>
      </c>
      <c r="J391" s="148" t="s">
        <v>35</v>
      </c>
      <c r="K391" s="148" t="s">
        <v>34</v>
      </c>
      <c r="L391" s="148" t="s">
        <v>2740</v>
      </c>
      <c r="M391" s="148" t="s">
        <v>2731</v>
      </c>
      <c r="N391" s="148" t="s">
        <v>2732</v>
      </c>
      <c r="O391" s="148" t="s">
        <v>2519</v>
      </c>
      <c r="P391" s="150" t="s">
        <v>2519</v>
      </c>
      <c r="Q391" s="148"/>
      <c r="R391" s="148"/>
      <c r="S391" s="148"/>
      <c r="T391" s="148"/>
      <c r="U391" s="148" t="s">
        <v>4787</v>
      </c>
    </row>
    <row r="392" spans="1:21">
      <c r="A392" s="147" t="s">
        <v>3431</v>
      </c>
      <c r="B392" s="148" t="s">
        <v>3432</v>
      </c>
      <c r="C392" s="148" t="s">
        <v>28</v>
      </c>
      <c r="D392" s="148">
        <v>2567</v>
      </c>
      <c r="E392" s="148" t="s">
        <v>2270</v>
      </c>
      <c r="F392" s="149">
        <v>243527</v>
      </c>
      <c r="G392" s="149" t="s">
        <v>2384</v>
      </c>
      <c r="H392" s="149">
        <v>243891</v>
      </c>
      <c r="I392" s="148" t="s">
        <v>36</v>
      </c>
      <c r="J392" s="148" t="s">
        <v>35</v>
      </c>
      <c r="K392" s="148" t="s">
        <v>34</v>
      </c>
      <c r="L392" s="148" t="s">
        <v>2740</v>
      </c>
      <c r="M392" s="148" t="s">
        <v>2731</v>
      </c>
      <c r="N392" s="148" t="s">
        <v>2732</v>
      </c>
      <c r="O392" s="148" t="s">
        <v>2519</v>
      </c>
      <c r="P392" s="150" t="s">
        <v>2519</v>
      </c>
      <c r="Q392" s="148"/>
      <c r="R392" s="148"/>
      <c r="S392" s="148"/>
      <c r="T392" s="148"/>
      <c r="U392" s="148" t="s">
        <v>4788</v>
      </c>
    </row>
    <row r="393" spans="1:21">
      <c r="A393" s="147" t="s">
        <v>3433</v>
      </c>
      <c r="B393" s="148" t="s">
        <v>3434</v>
      </c>
      <c r="C393" s="148" t="s">
        <v>28</v>
      </c>
      <c r="D393" s="148">
        <v>2567</v>
      </c>
      <c r="E393" s="148" t="s">
        <v>2270</v>
      </c>
      <c r="F393" s="149">
        <v>243527</v>
      </c>
      <c r="G393" s="149" t="s">
        <v>2384</v>
      </c>
      <c r="H393" s="149">
        <v>243891</v>
      </c>
      <c r="I393" s="148" t="s">
        <v>36</v>
      </c>
      <c r="J393" s="148" t="s">
        <v>35</v>
      </c>
      <c r="K393" s="148" t="s">
        <v>34</v>
      </c>
      <c r="L393" s="148" t="s">
        <v>2740</v>
      </c>
      <c r="M393" s="148" t="s">
        <v>2731</v>
      </c>
      <c r="N393" s="148" t="s">
        <v>2732</v>
      </c>
      <c r="O393" s="148" t="s">
        <v>2519</v>
      </c>
      <c r="P393" s="150" t="s">
        <v>2519</v>
      </c>
      <c r="Q393" s="148"/>
      <c r="R393" s="148"/>
      <c r="S393" s="148"/>
      <c r="T393" s="148"/>
      <c r="U393" s="148" t="s">
        <v>4789</v>
      </c>
    </row>
    <row r="394" spans="1:21">
      <c r="A394" s="147" t="s">
        <v>3435</v>
      </c>
      <c r="B394" s="148" t="s">
        <v>3436</v>
      </c>
      <c r="C394" s="148" t="s">
        <v>28</v>
      </c>
      <c r="D394" s="148">
        <v>2567</v>
      </c>
      <c r="E394" s="148" t="s">
        <v>2270</v>
      </c>
      <c r="F394" s="149">
        <v>243527</v>
      </c>
      <c r="G394" s="149" t="s">
        <v>2384</v>
      </c>
      <c r="H394" s="149">
        <v>243891</v>
      </c>
      <c r="I394" s="148" t="s">
        <v>36</v>
      </c>
      <c r="J394" s="148" t="s">
        <v>35</v>
      </c>
      <c r="K394" s="148" t="s">
        <v>34</v>
      </c>
      <c r="L394" s="148" t="s">
        <v>2740</v>
      </c>
      <c r="M394" s="148" t="s">
        <v>2731</v>
      </c>
      <c r="N394" s="148" t="s">
        <v>2732</v>
      </c>
      <c r="O394" s="148" t="s">
        <v>2519</v>
      </c>
      <c r="P394" s="150" t="s">
        <v>2519</v>
      </c>
      <c r="Q394" s="148"/>
      <c r="R394" s="148"/>
      <c r="S394" s="148"/>
      <c r="T394" s="148"/>
      <c r="U394" s="148" t="s">
        <v>4790</v>
      </c>
    </row>
    <row r="395" spans="1:21">
      <c r="A395" s="147" t="s">
        <v>3437</v>
      </c>
      <c r="B395" s="148" t="s">
        <v>3438</v>
      </c>
      <c r="C395" s="148" t="s">
        <v>28</v>
      </c>
      <c r="D395" s="148">
        <v>2567</v>
      </c>
      <c r="E395" s="148" t="s">
        <v>2270</v>
      </c>
      <c r="F395" s="149">
        <v>243527</v>
      </c>
      <c r="G395" s="149" t="s">
        <v>2384</v>
      </c>
      <c r="H395" s="149">
        <v>243891</v>
      </c>
      <c r="I395" s="148" t="s">
        <v>36</v>
      </c>
      <c r="J395" s="148" t="s">
        <v>35</v>
      </c>
      <c r="K395" s="148" t="s">
        <v>171</v>
      </c>
      <c r="L395" s="148" t="s">
        <v>2740</v>
      </c>
      <c r="M395" s="148" t="s">
        <v>2731</v>
      </c>
      <c r="N395" s="148" t="s">
        <v>2732</v>
      </c>
      <c r="O395" s="148" t="s">
        <v>2519</v>
      </c>
      <c r="P395" s="150" t="s">
        <v>2519</v>
      </c>
      <c r="Q395" s="148"/>
      <c r="R395" s="148"/>
      <c r="S395" s="148"/>
      <c r="T395" s="148"/>
      <c r="U395" s="148" t="s">
        <v>4791</v>
      </c>
    </row>
    <row r="396" spans="1:21">
      <c r="A396" s="147" t="s">
        <v>3439</v>
      </c>
      <c r="B396" s="148" t="s">
        <v>3440</v>
      </c>
      <c r="C396" s="148" t="s">
        <v>28</v>
      </c>
      <c r="D396" s="148">
        <v>2567</v>
      </c>
      <c r="E396" s="148" t="s">
        <v>2270</v>
      </c>
      <c r="F396" s="149">
        <v>243527</v>
      </c>
      <c r="G396" s="149" t="s">
        <v>2384</v>
      </c>
      <c r="H396" s="149">
        <v>243891</v>
      </c>
      <c r="I396" s="148" t="s">
        <v>36</v>
      </c>
      <c r="J396" s="148" t="s">
        <v>35</v>
      </c>
      <c r="K396" s="148" t="s">
        <v>171</v>
      </c>
      <c r="L396" s="148" t="s">
        <v>2740</v>
      </c>
      <c r="M396" s="148" t="s">
        <v>2731</v>
      </c>
      <c r="N396" s="148" t="s">
        <v>2732</v>
      </c>
      <c r="O396" s="148" t="s">
        <v>2519</v>
      </c>
      <c r="P396" s="150" t="s">
        <v>2519</v>
      </c>
      <c r="Q396" s="148"/>
      <c r="R396" s="148"/>
      <c r="S396" s="148"/>
      <c r="T396" s="148"/>
      <c r="U396" s="148" t="s">
        <v>4792</v>
      </c>
    </row>
    <row r="397" spans="1:21">
      <c r="A397" s="147" t="s">
        <v>3441</v>
      </c>
      <c r="B397" s="148" t="s">
        <v>3442</v>
      </c>
      <c r="C397" s="148" t="s">
        <v>28</v>
      </c>
      <c r="D397" s="148">
        <v>2567</v>
      </c>
      <c r="E397" s="148" t="s">
        <v>2270</v>
      </c>
      <c r="F397" s="149">
        <v>243527</v>
      </c>
      <c r="G397" s="149" t="s">
        <v>2384</v>
      </c>
      <c r="H397" s="149">
        <v>243891</v>
      </c>
      <c r="I397" s="148" t="s">
        <v>36</v>
      </c>
      <c r="J397" s="148" t="s">
        <v>35</v>
      </c>
      <c r="K397" s="148" t="s">
        <v>171</v>
      </c>
      <c r="L397" s="148" t="s">
        <v>2740</v>
      </c>
      <c r="M397" s="148" t="s">
        <v>2731</v>
      </c>
      <c r="N397" s="148" t="s">
        <v>2732</v>
      </c>
      <c r="O397" s="148" t="s">
        <v>2519</v>
      </c>
      <c r="P397" s="150" t="s">
        <v>2519</v>
      </c>
      <c r="Q397" s="148"/>
      <c r="R397" s="148"/>
      <c r="S397" s="148"/>
      <c r="T397" s="148"/>
      <c r="U397" s="148" t="s">
        <v>4793</v>
      </c>
    </row>
    <row r="398" spans="1:21">
      <c r="A398" s="147" t="s">
        <v>3443</v>
      </c>
      <c r="B398" s="148" t="s">
        <v>3444</v>
      </c>
      <c r="C398" s="148" t="s">
        <v>28</v>
      </c>
      <c r="D398" s="148">
        <v>2567</v>
      </c>
      <c r="E398" s="148" t="s">
        <v>2270</v>
      </c>
      <c r="F398" s="149">
        <v>243527</v>
      </c>
      <c r="G398" s="149" t="s">
        <v>2384</v>
      </c>
      <c r="H398" s="149">
        <v>243891</v>
      </c>
      <c r="I398" s="148" t="s">
        <v>36</v>
      </c>
      <c r="J398" s="148" t="s">
        <v>35</v>
      </c>
      <c r="K398" s="148" t="s">
        <v>171</v>
      </c>
      <c r="L398" s="148" t="s">
        <v>2740</v>
      </c>
      <c r="M398" s="148" t="s">
        <v>2731</v>
      </c>
      <c r="N398" s="148" t="s">
        <v>2732</v>
      </c>
      <c r="O398" s="148" t="s">
        <v>2519</v>
      </c>
      <c r="P398" s="150" t="s">
        <v>2519</v>
      </c>
      <c r="Q398" s="148"/>
      <c r="R398" s="148"/>
      <c r="S398" s="148"/>
      <c r="T398" s="148"/>
      <c r="U398" s="148" t="s">
        <v>4794</v>
      </c>
    </row>
    <row r="399" spans="1:21">
      <c r="A399" s="147" t="s">
        <v>3445</v>
      </c>
      <c r="B399" s="148" t="s">
        <v>2415</v>
      </c>
      <c r="C399" s="148" t="s">
        <v>28</v>
      </c>
      <c r="D399" s="148">
        <v>2567</v>
      </c>
      <c r="E399" s="148" t="s">
        <v>2270</v>
      </c>
      <c r="F399" s="149">
        <v>243527</v>
      </c>
      <c r="G399" s="149" t="s">
        <v>2384</v>
      </c>
      <c r="H399" s="149">
        <v>243891</v>
      </c>
      <c r="I399" s="148" t="s">
        <v>36</v>
      </c>
      <c r="J399" s="148" t="s">
        <v>35</v>
      </c>
      <c r="K399" s="148" t="s">
        <v>171</v>
      </c>
      <c r="L399" s="148" t="s">
        <v>2740</v>
      </c>
      <c r="M399" s="148" t="s">
        <v>2731</v>
      </c>
      <c r="N399" s="148" t="s">
        <v>2732</v>
      </c>
      <c r="O399" s="148" t="s">
        <v>2519</v>
      </c>
      <c r="P399" s="150" t="s">
        <v>2519</v>
      </c>
      <c r="Q399" s="148"/>
      <c r="R399" s="148"/>
      <c r="S399" s="148"/>
      <c r="T399" s="148"/>
      <c r="U399" s="148" t="s">
        <v>4795</v>
      </c>
    </row>
    <row r="400" spans="1:21">
      <c r="A400" s="147" t="s">
        <v>3446</v>
      </c>
      <c r="B400" s="148" t="s">
        <v>3447</v>
      </c>
      <c r="C400" s="148" t="s">
        <v>28</v>
      </c>
      <c r="D400" s="148">
        <v>2567</v>
      </c>
      <c r="E400" s="148" t="s">
        <v>2270</v>
      </c>
      <c r="F400" s="149">
        <v>243527</v>
      </c>
      <c r="G400" s="149" t="s">
        <v>2384</v>
      </c>
      <c r="H400" s="149">
        <v>243891</v>
      </c>
      <c r="I400" s="148" t="s">
        <v>36</v>
      </c>
      <c r="J400" s="148" t="s">
        <v>35</v>
      </c>
      <c r="K400" s="148" t="s">
        <v>171</v>
      </c>
      <c r="L400" s="148" t="s">
        <v>2740</v>
      </c>
      <c r="M400" s="148" t="s">
        <v>2731</v>
      </c>
      <c r="N400" s="148" t="s">
        <v>2732</v>
      </c>
      <c r="O400" s="148" t="s">
        <v>2519</v>
      </c>
      <c r="P400" s="150" t="s">
        <v>2519</v>
      </c>
      <c r="Q400" s="148"/>
      <c r="R400" s="148"/>
      <c r="S400" s="148"/>
      <c r="T400" s="148"/>
      <c r="U400" s="148" t="s">
        <v>4796</v>
      </c>
    </row>
    <row r="401" spans="1:21">
      <c r="A401" s="147" t="s">
        <v>3448</v>
      </c>
      <c r="B401" s="148" t="s">
        <v>3449</v>
      </c>
      <c r="C401" s="148" t="s">
        <v>28</v>
      </c>
      <c r="D401" s="148">
        <v>2567</v>
      </c>
      <c r="E401" s="148" t="s">
        <v>2833</v>
      </c>
      <c r="F401" s="149">
        <v>243435</v>
      </c>
      <c r="G401" s="149" t="s">
        <v>2384</v>
      </c>
      <c r="H401" s="149">
        <v>243891</v>
      </c>
      <c r="I401" s="148" t="s">
        <v>36</v>
      </c>
      <c r="J401" s="148" t="s">
        <v>35</v>
      </c>
      <c r="K401" s="148" t="s">
        <v>34</v>
      </c>
      <c r="L401" s="148" t="s">
        <v>2740</v>
      </c>
      <c r="M401" s="148" t="s">
        <v>2731</v>
      </c>
      <c r="N401" s="148" t="s">
        <v>2732</v>
      </c>
      <c r="O401" s="148" t="s">
        <v>2519</v>
      </c>
      <c r="P401" s="150" t="s">
        <v>2519</v>
      </c>
      <c r="Q401" s="148"/>
      <c r="R401" s="148"/>
      <c r="S401" s="148"/>
      <c r="T401" s="148"/>
      <c r="U401" s="148" t="s">
        <v>4797</v>
      </c>
    </row>
    <row r="402" spans="1:21">
      <c r="A402" s="147" t="s">
        <v>3450</v>
      </c>
      <c r="B402" s="148" t="s">
        <v>3451</v>
      </c>
      <c r="C402" s="148" t="s">
        <v>28</v>
      </c>
      <c r="D402" s="148">
        <v>2567</v>
      </c>
      <c r="E402" s="148" t="s">
        <v>2833</v>
      </c>
      <c r="F402" s="149">
        <v>243435</v>
      </c>
      <c r="G402" s="149" t="s">
        <v>2384</v>
      </c>
      <c r="H402" s="149">
        <v>243891</v>
      </c>
      <c r="I402" s="148" t="s">
        <v>36</v>
      </c>
      <c r="J402" s="148" t="s">
        <v>35</v>
      </c>
      <c r="K402" s="148" t="s">
        <v>34</v>
      </c>
      <c r="L402" s="148" t="s">
        <v>2740</v>
      </c>
      <c r="M402" s="148" t="s">
        <v>2731</v>
      </c>
      <c r="N402" s="148" t="s">
        <v>2732</v>
      </c>
      <c r="O402" s="148" t="s">
        <v>2519</v>
      </c>
      <c r="P402" s="150" t="s">
        <v>2519</v>
      </c>
      <c r="Q402" s="148"/>
      <c r="R402" s="148"/>
      <c r="S402" s="148"/>
      <c r="T402" s="148"/>
      <c r="U402" s="148" t="s">
        <v>4798</v>
      </c>
    </row>
    <row r="403" spans="1:21">
      <c r="A403" s="147" t="s">
        <v>3452</v>
      </c>
      <c r="B403" s="148" t="s">
        <v>3453</v>
      </c>
      <c r="C403" s="148" t="s">
        <v>28</v>
      </c>
      <c r="D403" s="148">
        <v>2567</v>
      </c>
      <c r="E403" s="148" t="s">
        <v>2833</v>
      </c>
      <c r="F403" s="149">
        <v>243435</v>
      </c>
      <c r="G403" s="149" t="s">
        <v>2384</v>
      </c>
      <c r="H403" s="149">
        <v>243891</v>
      </c>
      <c r="I403" s="148" t="s">
        <v>36</v>
      </c>
      <c r="J403" s="148" t="s">
        <v>35</v>
      </c>
      <c r="K403" s="148" t="s">
        <v>34</v>
      </c>
      <c r="L403" s="148" t="s">
        <v>2740</v>
      </c>
      <c r="M403" s="148" t="s">
        <v>2731</v>
      </c>
      <c r="N403" s="148" t="s">
        <v>2732</v>
      </c>
      <c r="O403" s="148" t="s">
        <v>2519</v>
      </c>
      <c r="P403" s="150" t="s">
        <v>2519</v>
      </c>
      <c r="Q403" s="148"/>
      <c r="R403" s="148"/>
      <c r="S403" s="148"/>
      <c r="T403" s="148"/>
      <c r="U403" s="148" t="s">
        <v>4799</v>
      </c>
    </row>
    <row r="404" spans="1:21">
      <c r="A404" s="147" t="s">
        <v>3454</v>
      </c>
      <c r="B404" s="148" t="s">
        <v>3455</v>
      </c>
      <c r="C404" s="148" t="s">
        <v>28</v>
      </c>
      <c r="D404" s="148">
        <v>2567</v>
      </c>
      <c r="E404" s="148" t="s">
        <v>2833</v>
      </c>
      <c r="F404" s="149">
        <v>243435</v>
      </c>
      <c r="G404" s="149" t="s">
        <v>2384</v>
      </c>
      <c r="H404" s="149">
        <v>243891</v>
      </c>
      <c r="I404" s="148" t="s">
        <v>36</v>
      </c>
      <c r="J404" s="148" t="s">
        <v>35</v>
      </c>
      <c r="K404" s="148" t="s">
        <v>34</v>
      </c>
      <c r="L404" s="148" t="s">
        <v>2740</v>
      </c>
      <c r="M404" s="148" t="s">
        <v>2731</v>
      </c>
      <c r="N404" s="148" t="s">
        <v>2732</v>
      </c>
      <c r="O404" s="148" t="s">
        <v>2519</v>
      </c>
      <c r="P404" s="150" t="s">
        <v>2519</v>
      </c>
      <c r="Q404" s="148"/>
      <c r="R404" s="148"/>
      <c r="S404" s="148"/>
      <c r="T404" s="148"/>
      <c r="U404" s="148" t="s">
        <v>4800</v>
      </c>
    </row>
    <row r="405" spans="1:21">
      <c r="A405" s="147" t="s">
        <v>3456</v>
      </c>
      <c r="B405" s="148" t="s">
        <v>3457</v>
      </c>
      <c r="C405" s="148" t="s">
        <v>28</v>
      </c>
      <c r="D405" s="148">
        <v>2567</v>
      </c>
      <c r="E405" s="148" t="s">
        <v>2833</v>
      </c>
      <c r="F405" s="149">
        <v>243435</v>
      </c>
      <c r="G405" s="149" t="s">
        <v>3458</v>
      </c>
      <c r="H405" s="149">
        <v>243830</v>
      </c>
      <c r="I405" s="148" t="s">
        <v>36</v>
      </c>
      <c r="J405" s="148" t="s">
        <v>35</v>
      </c>
      <c r="K405" s="148" t="s">
        <v>34</v>
      </c>
      <c r="L405" s="148" t="s">
        <v>2740</v>
      </c>
      <c r="M405" s="148" t="s">
        <v>2731</v>
      </c>
      <c r="N405" s="148" t="s">
        <v>2732</v>
      </c>
      <c r="O405" s="148" t="s">
        <v>2519</v>
      </c>
      <c r="P405" s="150" t="s">
        <v>2519</v>
      </c>
      <c r="Q405" s="148"/>
      <c r="R405" s="148"/>
      <c r="S405" s="148"/>
      <c r="T405" s="148"/>
      <c r="U405" s="148" t="s">
        <v>4801</v>
      </c>
    </row>
    <row r="406" spans="1:21">
      <c r="A406" s="147" t="s">
        <v>3459</v>
      </c>
      <c r="B406" s="148" t="s">
        <v>3460</v>
      </c>
      <c r="C406" s="148" t="s">
        <v>28</v>
      </c>
      <c r="D406" s="148">
        <v>2567</v>
      </c>
      <c r="E406" s="148" t="s">
        <v>2833</v>
      </c>
      <c r="F406" s="149">
        <v>243435</v>
      </c>
      <c r="G406" s="149" t="s">
        <v>2384</v>
      </c>
      <c r="H406" s="149">
        <v>243891</v>
      </c>
      <c r="I406" s="148" t="s">
        <v>36</v>
      </c>
      <c r="J406" s="148" t="s">
        <v>35</v>
      </c>
      <c r="K406" s="148" t="s">
        <v>34</v>
      </c>
      <c r="L406" s="148" t="s">
        <v>2740</v>
      </c>
      <c r="M406" s="148" t="s">
        <v>2731</v>
      </c>
      <c r="N406" s="148" t="s">
        <v>2732</v>
      </c>
      <c r="O406" s="148" t="s">
        <v>2519</v>
      </c>
      <c r="P406" s="150" t="s">
        <v>2519</v>
      </c>
      <c r="Q406" s="148"/>
      <c r="R406" s="148"/>
      <c r="S406" s="148"/>
      <c r="T406" s="148"/>
      <c r="U406" s="148" t="s">
        <v>4802</v>
      </c>
    </row>
    <row r="407" spans="1:21">
      <c r="A407" s="147" t="s">
        <v>3461</v>
      </c>
      <c r="B407" s="148" t="s">
        <v>3462</v>
      </c>
      <c r="C407" s="148" t="s">
        <v>28</v>
      </c>
      <c r="D407" s="148">
        <v>2567</v>
      </c>
      <c r="E407" s="148" t="s">
        <v>2833</v>
      </c>
      <c r="F407" s="149">
        <v>243435</v>
      </c>
      <c r="G407" s="149" t="s">
        <v>2384</v>
      </c>
      <c r="H407" s="149">
        <v>243891</v>
      </c>
      <c r="I407" s="148" t="s">
        <v>36</v>
      </c>
      <c r="J407" s="148" t="s">
        <v>35</v>
      </c>
      <c r="K407" s="148" t="s">
        <v>34</v>
      </c>
      <c r="L407" s="148" t="s">
        <v>2740</v>
      </c>
      <c r="M407" s="148" t="s">
        <v>2731</v>
      </c>
      <c r="N407" s="148" t="s">
        <v>2732</v>
      </c>
      <c r="O407" s="148" t="s">
        <v>2519</v>
      </c>
      <c r="P407" s="150" t="s">
        <v>2519</v>
      </c>
      <c r="Q407" s="148"/>
      <c r="R407" s="148"/>
      <c r="S407" s="148"/>
      <c r="T407" s="148"/>
      <c r="U407" s="148" t="s">
        <v>4803</v>
      </c>
    </row>
    <row r="408" spans="1:21">
      <c r="A408" s="147" t="s">
        <v>3463</v>
      </c>
      <c r="B408" s="148" t="s">
        <v>3464</v>
      </c>
      <c r="C408" s="148" t="s">
        <v>28</v>
      </c>
      <c r="D408" s="148">
        <v>2567</v>
      </c>
      <c r="E408" s="148" t="s">
        <v>2833</v>
      </c>
      <c r="F408" s="149">
        <v>243435</v>
      </c>
      <c r="G408" s="149" t="s">
        <v>2384</v>
      </c>
      <c r="H408" s="149">
        <v>243891</v>
      </c>
      <c r="I408" s="148" t="s">
        <v>36</v>
      </c>
      <c r="J408" s="148" t="s">
        <v>35</v>
      </c>
      <c r="K408" s="148" t="s">
        <v>34</v>
      </c>
      <c r="L408" s="148" t="s">
        <v>2740</v>
      </c>
      <c r="M408" s="148" t="s">
        <v>2731</v>
      </c>
      <c r="N408" s="148" t="s">
        <v>2732</v>
      </c>
      <c r="O408" s="148" t="s">
        <v>2519</v>
      </c>
      <c r="P408" s="150" t="s">
        <v>2519</v>
      </c>
      <c r="Q408" s="148"/>
      <c r="R408" s="148"/>
      <c r="S408" s="148"/>
      <c r="T408" s="148"/>
      <c r="U408" s="148" t="s">
        <v>4804</v>
      </c>
    </row>
    <row r="409" spans="1:21">
      <c r="A409" s="147" t="s">
        <v>3465</v>
      </c>
      <c r="B409" s="148" t="s">
        <v>3466</v>
      </c>
      <c r="C409" s="148" t="s">
        <v>28</v>
      </c>
      <c r="D409" s="148">
        <v>2567</v>
      </c>
      <c r="E409" s="148" t="s">
        <v>2833</v>
      </c>
      <c r="F409" s="149">
        <v>243435</v>
      </c>
      <c r="G409" s="149" t="s">
        <v>2384</v>
      </c>
      <c r="H409" s="149">
        <v>243891</v>
      </c>
      <c r="I409" s="148" t="s">
        <v>36</v>
      </c>
      <c r="J409" s="148" t="s">
        <v>35</v>
      </c>
      <c r="K409" s="148" t="s">
        <v>34</v>
      </c>
      <c r="L409" s="148" t="s">
        <v>2740</v>
      </c>
      <c r="M409" s="148" t="s">
        <v>2731</v>
      </c>
      <c r="N409" s="148" t="s">
        <v>2732</v>
      </c>
      <c r="O409" s="148" t="s">
        <v>2519</v>
      </c>
      <c r="P409" s="150" t="s">
        <v>2519</v>
      </c>
      <c r="Q409" s="148"/>
      <c r="R409" s="148"/>
      <c r="S409" s="148"/>
      <c r="T409" s="148"/>
      <c r="U409" s="148" t="s">
        <v>4805</v>
      </c>
    </row>
    <row r="410" spans="1:21">
      <c r="A410" s="147" t="s">
        <v>3467</v>
      </c>
      <c r="B410" s="148" t="s">
        <v>3468</v>
      </c>
      <c r="C410" s="148" t="s">
        <v>28</v>
      </c>
      <c r="D410" s="148">
        <v>2567</v>
      </c>
      <c r="E410" s="148" t="s">
        <v>2833</v>
      </c>
      <c r="F410" s="149">
        <v>243435</v>
      </c>
      <c r="G410" s="149" t="s">
        <v>2384</v>
      </c>
      <c r="H410" s="149">
        <v>243891</v>
      </c>
      <c r="I410" s="148" t="s">
        <v>36</v>
      </c>
      <c r="J410" s="148" t="s">
        <v>35</v>
      </c>
      <c r="K410" s="148" t="s">
        <v>34</v>
      </c>
      <c r="L410" s="148" t="s">
        <v>2740</v>
      </c>
      <c r="M410" s="148" t="s">
        <v>2731</v>
      </c>
      <c r="N410" s="148" t="s">
        <v>2732</v>
      </c>
      <c r="O410" s="148" t="s">
        <v>2519</v>
      </c>
      <c r="P410" s="150" t="s">
        <v>2519</v>
      </c>
      <c r="Q410" s="148"/>
      <c r="R410" s="148"/>
      <c r="S410" s="148"/>
      <c r="T410" s="148"/>
      <c r="U410" s="148" t="s">
        <v>4806</v>
      </c>
    </row>
    <row r="411" spans="1:21">
      <c r="A411" s="147" t="s">
        <v>3469</v>
      </c>
      <c r="B411" s="148" t="s">
        <v>3470</v>
      </c>
      <c r="C411" s="148" t="s">
        <v>28</v>
      </c>
      <c r="D411" s="148">
        <v>2567</v>
      </c>
      <c r="E411" s="148" t="s">
        <v>2833</v>
      </c>
      <c r="F411" s="149">
        <v>243435</v>
      </c>
      <c r="G411" s="149" t="s">
        <v>2384</v>
      </c>
      <c r="H411" s="149">
        <v>243891</v>
      </c>
      <c r="I411" s="148" t="s">
        <v>36</v>
      </c>
      <c r="J411" s="148" t="s">
        <v>35</v>
      </c>
      <c r="K411" s="148" t="s">
        <v>34</v>
      </c>
      <c r="L411" s="148" t="s">
        <v>2740</v>
      </c>
      <c r="M411" s="148" t="s">
        <v>2731</v>
      </c>
      <c r="N411" s="148" t="s">
        <v>2732</v>
      </c>
      <c r="O411" s="148" t="s">
        <v>2519</v>
      </c>
      <c r="P411" s="150" t="s">
        <v>2519</v>
      </c>
      <c r="Q411" s="148"/>
      <c r="R411" s="148"/>
      <c r="S411" s="148"/>
      <c r="T411" s="148"/>
      <c r="U411" s="148" t="s">
        <v>4807</v>
      </c>
    </row>
    <row r="412" spans="1:21">
      <c r="A412" s="147" t="s">
        <v>3471</v>
      </c>
      <c r="B412" s="148" t="s">
        <v>3472</v>
      </c>
      <c r="C412" s="148" t="s">
        <v>28</v>
      </c>
      <c r="D412" s="148">
        <v>2567</v>
      </c>
      <c r="E412" s="148" t="s">
        <v>2833</v>
      </c>
      <c r="F412" s="149">
        <v>243435</v>
      </c>
      <c r="G412" s="149" t="s">
        <v>2384</v>
      </c>
      <c r="H412" s="149">
        <v>243891</v>
      </c>
      <c r="I412" s="148" t="s">
        <v>36</v>
      </c>
      <c r="J412" s="148" t="s">
        <v>35</v>
      </c>
      <c r="K412" s="148" t="s">
        <v>34</v>
      </c>
      <c r="L412" s="148" t="s">
        <v>2740</v>
      </c>
      <c r="M412" s="148" t="s">
        <v>2731</v>
      </c>
      <c r="N412" s="148" t="s">
        <v>2732</v>
      </c>
      <c r="O412" s="148" t="s">
        <v>2519</v>
      </c>
      <c r="P412" s="150" t="s">
        <v>2519</v>
      </c>
      <c r="Q412" s="148"/>
      <c r="R412" s="148"/>
      <c r="S412" s="148"/>
      <c r="T412" s="148"/>
      <c r="U412" s="148" t="s">
        <v>4808</v>
      </c>
    </row>
    <row r="413" spans="1:21">
      <c r="A413" s="147" t="s">
        <v>3473</v>
      </c>
      <c r="B413" s="148" t="s">
        <v>3474</v>
      </c>
      <c r="C413" s="148" t="s">
        <v>28</v>
      </c>
      <c r="D413" s="148">
        <v>2567</v>
      </c>
      <c r="E413" s="148" t="s">
        <v>2833</v>
      </c>
      <c r="F413" s="149">
        <v>243435</v>
      </c>
      <c r="G413" s="149" t="s">
        <v>2384</v>
      </c>
      <c r="H413" s="149">
        <v>243891</v>
      </c>
      <c r="I413" s="148" t="s">
        <v>36</v>
      </c>
      <c r="J413" s="148" t="s">
        <v>35</v>
      </c>
      <c r="K413" s="148" t="s">
        <v>34</v>
      </c>
      <c r="L413" s="148" t="s">
        <v>2740</v>
      </c>
      <c r="M413" s="148" t="s">
        <v>2731</v>
      </c>
      <c r="N413" s="148" t="s">
        <v>2732</v>
      </c>
      <c r="O413" s="148" t="s">
        <v>2519</v>
      </c>
      <c r="P413" s="150" t="s">
        <v>2519</v>
      </c>
      <c r="Q413" s="148"/>
      <c r="R413" s="148"/>
      <c r="S413" s="148"/>
      <c r="T413" s="148"/>
      <c r="U413" s="148" t="s">
        <v>4809</v>
      </c>
    </row>
    <row r="414" spans="1:21">
      <c r="A414" s="147" t="s">
        <v>3475</v>
      </c>
      <c r="B414" s="148" t="s">
        <v>3476</v>
      </c>
      <c r="C414" s="148" t="s">
        <v>28</v>
      </c>
      <c r="D414" s="148">
        <v>2567</v>
      </c>
      <c r="E414" s="148" t="s">
        <v>2833</v>
      </c>
      <c r="F414" s="149">
        <v>243435</v>
      </c>
      <c r="G414" s="149" t="s">
        <v>2384</v>
      </c>
      <c r="H414" s="149">
        <v>243891</v>
      </c>
      <c r="I414" s="148" t="s">
        <v>36</v>
      </c>
      <c r="J414" s="148" t="s">
        <v>35</v>
      </c>
      <c r="K414" s="148" t="s">
        <v>34</v>
      </c>
      <c r="L414" s="148" t="s">
        <v>2740</v>
      </c>
      <c r="M414" s="148" t="s">
        <v>2731</v>
      </c>
      <c r="N414" s="148" t="s">
        <v>2732</v>
      </c>
      <c r="O414" s="148" t="s">
        <v>2519</v>
      </c>
      <c r="P414" s="150" t="s">
        <v>2519</v>
      </c>
      <c r="Q414" s="148"/>
      <c r="R414" s="148"/>
      <c r="S414" s="148"/>
      <c r="T414" s="148"/>
      <c r="U414" s="148" t="s">
        <v>4810</v>
      </c>
    </row>
    <row r="415" spans="1:21">
      <c r="A415" s="147" t="s">
        <v>3477</v>
      </c>
      <c r="B415" s="148" t="s">
        <v>3478</v>
      </c>
      <c r="C415" s="148" t="s">
        <v>28</v>
      </c>
      <c r="D415" s="148">
        <v>2567</v>
      </c>
      <c r="E415" s="148" t="s">
        <v>2833</v>
      </c>
      <c r="F415" s="149">
        <v>243435</v>
      </c>
      <c r="G415" s="149" t="s">
        <v>2384</v>
      </c>
      <c r="H415" s="149">
        <v>243891</v>
      </c>
      <c r="I415" s="148" t="s">
        <v>36</v>
      </c>
      <c r="J415" s="148" t="s">
        <v>35</v>
      </c>
      <c r="K415" s="148" t="s">
        <v>34</v>
      </c>
      <c r="L415" s="148" t="s">
        <v>2740</v>
      </c>
      <c r="M415" s="148" t="s">
        <v>2731</v>
      </c>
      <c r="N415" s="148" t="s">
        <v>2732</v>
      </c>
      <c r="O415" s="148" t="s">
        <v>2519</v>
      </c>
      <c r="P415" s="150" t="s">
        <v>2519</v>
      </c>
      <c r="Q415" s="148"/>
      <c r="R415" s="148"/>
      <c r="S415" s="148"/>
      <c r="T415" s="148"/>
      <c r="U415" s="148" t="s">
        <v>4811</v>
      </c>
    </row>
    <row r="416" spans="1:21">
      <c r="A416" s="147" t="s">
        <v>3479</v>
      </c>
      <c r="B416" s="148" t="s">
        <v>3480</v>
      </c>
      <c r="C416" s="148" t="s">
        <v>28</v>
      </c>
      <c r="D416" s="148">
        <v>2567</v>
      </c>
      <c r="E416" s="148" t="s">
        <v>2833</v>
      </c>
      <c r="F416" s="149">
        <v>243435</v>
      </c>
      <c r="G416" s="149" t="s">
        <v>2384</v>
      </c>
      <c r="H416" s="149">
        <v>243891</v>
      </c>
      <c r="I416" s="148" t="s">
        <v>36</v>
      </c>
      <c r="J416" s="148" t="s">
        <v>35</v>
      </c>
      <c r="K416" s="148" t="s">
        <v>34</v>
      </c>
      <c r="L416" s="148" t="s">
        <v>2740</v>
      </c>
      <c r="M416" s="148" t="s">
        <v>2731</v>
      </c>
      <c r="N416" s="148" t="s">
        <v>2732</v>
      </c>
      <c r="O416" s="148" t="s">
        <v>2519</v>
      </c>
      <c r="P416" s="150" t="s">
        <v>2519</v>
      </c>
      <c r="Q416" s="148"/>
      <c r="R416" s="148"/>
      <c r="S416" s="148"/>
      <c r="T416" s="148"/>
      <c r="U416" s="148" t="s">
        <v>4812</v>
      </c>
    </row>
    <row r="417" spans="1:21">
      <c r="A417" s="147" t="s">
        <v>3481</v>
      </c>
      <c r="B417" s="148" t="s">
        <v>3482</v>
      </c>
      <c r="C417" s="148" t="s">
        <v>28</v>
      </c>
      <c r="D417" s="148">
        <v>2567</v>
      </c>
      <c r="E417" s="148" t="s">
        <v>2833</v>
      </c>
      <c r="F417" s="149">
        <v>243435</v>
      </c>
      <c r="G417" s="149" t="s">
        <v>2384</v>
      </c>
      <c r="H417" s="149">
        <v>243891</v>
      </c>
      <c r="I417" s="148" t="s">
        <v>36</v>
      </c>
      <c r="J417" s="148" t="s">
        <v>35</v>
      </c>
      <c r="K417" s="148" t="s">
        <v>34</v>
      </c>
      <c r="L417" s="148" t="s">
        <v>2740</v>
      </c>
      <c r="M417" s="148" t="s">
        <v>2731</v>
      </c>
      <c r="N417" s="148" t="s">
        <v>2732</v>
      </c>
      <c r="O417" s="148" t="s">
        <v>2519</v>
      </c>
      <c r="P417" s="150" t="s">
        <v>2519</v>
      </c>
      <c r="Q417" s="148"/>
      <c r="R417" s="148"/>
      <c r="S417" s="148"/>
      <c r="T417" s="148"/>
      <c r="U417" s="148" t="s">
        <v>4813</v>
      </c>
    </row>
    <row r="418" spans="1:21">
      <c r="A418" s="147" t="s">
        <v>3483</v>
      </c>
      <c r="B418" s="148" t="s">
        <v>3484</v>
      </c>
      <c r="C418" s="148" t="s">
        <v>28</v>
      </c>
      <c r="D418" s="148">
        <v>2567</v>
      </c>
      <c r="E418" s="148" t="s">
        <v>2833</v>
      </c>
      <c r="F418" s="149">
        <v>243435</v>
      </c>
      <c r="G418" s="149" t="s">
        <v>2384</v>
      </c>
      <c r="H418" s="149">
        <v>243891</v>
      </c>
      <c r="I418" s="148" t="s">
        <v>36</v>
      </c>
      <c r="J418" s="148" t="s">
        <v>35</v>
      </c>
      <c r="K418" s="148" t="s">
        <v>34</v>
      </c>
      <c r="L418" s="148" t="s">
        <v>2740</v>
      </c>
      <c r="M418" s="148" t="s">
        <v>2731</v>
      </c>
      <c r="N418" s="148" t="s">
        <v>2732</v>
      </c>
      <c r="O418" s="148" t="s">
        <v>2519</v>
      </c>
      <c r="P418" s="150" t="s">
        <v>2519</v>
      </c>
      <c r="Q418" s="148"/>
      <c r="R418" s="148"/>
      <c r="S418" s="148"/>
      <c r="T418" s="148"/>
      <c r="U418" s="148" t="s">
        <v>4814</v>
      </c>
    </row>
    <row r="419" spans="1:21">
      <c r="A419" s="147" t="s">
        <v>3485</v>
      </c>
      <c r="B419" s="148" t="s">
        <v>3486</v>
      </c>
      <c r="C419" s="148" t="s">
        <v>28</v>
      </c>
      <c r="D419" s="148">
        <v>2567</v>
      </c>
      <c r="E419" s="148" t="s">
        <v>2833</v>
      </c>
      <c r="F419" s="149">
        <v>243435</v>
      </c>
      <c r="G419" s="149" t="s">
        <v>2384</v>
      </c>
      <c r="H419" s="149">
        <v>243891</v>
      </c>
      <c r="I419" s="148" t="s">
        <v>36</v>
      </c>
      <c r="J419" s="148" t="s">
        <v>35</v>
      </c>
      <c r="K419" s="148" t="s">
        <v>34</v>
      </c>
      <c r="L419" s="148" t="s">
        <v>2740</v>
      </c>
      <c r="M419" s="148" t="s">
        <v>2731</v>
      </c>
      <c r="N419" s="148" t="s">
        <v>2732</v>
      </c>
      <c r="O419" s="148" t="s">
        <v>2519</v>
      </c>
      <c r="P419" s="150" t="s">
        <v>2519</v>
      </c>
      <c r="Q419" s="148"/>
      <c r="R419" s="148"/>
      <c r="S419" s="148"/>
      <c r="T419" s="148"/>
      <c r="U419" s="148" t="s">
        <v>4815</v>
      </c>
    </row>
    <row r="420" spans="1:21">
      <c r="A420" s="147" t="s">
        <v>3487</v>
      </c>
      <c r="B420" s="148" t="s">
        <v>3488</v>
      </c>
      <c r="C420" s="148" t="s">
        <v>28</v>
      </c>
      <c r="D420" s="148">
        <v>2567</v>
      </c>
      <c r="E420" s="148" t="s">
        <v>2833</v>
      </c>
      <c r="F420" s="149">
        <v>243435</v>
      </c>
      <c r="G420" s="149" t="s">
        <v>2384</v>
      </c>
      <c r="H420" s="149">
        <v>243891</v>
      </c>
      <c r="I420" s="148" t="s">
        <v>36</v>
      </c>
      <c r="J420" s="148" t="s">
        <v>35</v>
      </c>
      <c r="K420" s="148" t="s">
        <v>34</v>
      </c>
      <c r="L420" s="148" t="s">
        <v>2740</v>
      </c>
      <c r="M420" s="148" t="s">
        <v>2731</v>
      </c>
      <c r="N420" s="148" t="s">
        <v>2732</v>
      </c>
      <c r="O420" s="148" t="s">
        <v>2519</v>
      </c>
      <c r="P420" s="150" t="s">
        <v>2519</v>
      </c>
      <c r="Q420" s="148"/>
      <c r="R420" s="148"/>
      <c r="S420" s="148"/>
      <c r="T420" s="148"/>
      <c r="U420" s="148" t="s">
        <v>4816</v>
      </c>
    </row>
    <row r="421" spans="1:21">
      <c r="A421" s="147" t="s">
        <v>3489</v>
      </c>
      <c r="B421" s="148" t="s">
        <v>3490</v>
      </c>
      <c r="C421" s="148" t="s">
        <v>28</v>
      </c>
      <c r="D421" s="148">
        <v>2567</v>
      </c>
      <c r="E421" s="148" t="s">
        <v>2833</v>
      </c>
      <c r="F421" s="149">
        <v>243435</v>
      </c>
      <c r="G421" s="149" t="s">
        <v>2384</v>
      </c>
      <c r="H421" s="149">
        <v>243891</v>
      </c>
      <c r="I421" s="148" t="s">
        <v>36</v>
      </c>
      <c r="J421" s="148" t="s">
        <v>35</v>
      </c>
      <c r="K421" s="148" t="s">
        <v>34</v>
      </c>
      <c r="L421" s="148" t="s">
        <v>2740</v>
      </c>
      <c r="M421" s="148" t="s">
        <v>2731</v>
      </c>
      <c r="N421" s="148" t="s">
        <v>2732</v>
      </c>
      <c r="O421" s="148" t="s">
        <v>2519</v>
      </c>
      <c r="P421" s="150" t="s">
        <v>2519</v>
      </c>
      <c r="Q421" s="148"/>
      <c r="R421" s="148"/>
      <c r="S421" s="148"/>
      <c r="T421" s="148"/>
      <c r="U421" s="148" t="s">
        <v>4817</v>
      </c>
    </row>
    <row r="422" spans="1:21">
      <c r="A422" s="147" t="s">
        <v>3491</v>
      </c>
      <c r="B422" s="148" t="s">
        <v>3492</v>
      </c>
      <c r="C422" s="148" t="s">
        <v>28</v>
      </c>
      <c r="D422" s="148">
        <v>2567</v>
      </c>
      <c r="E422" s="148" t="s">
        <v>2833</v>
      </c>
      <c r="F422" s="149">
        <v>243435</v>
      </c>
      <c r="G422" s="149" t="s">
        <v>2384</v>
      </c>
      <c r="H422" s="149">
        <v>243891</v>
      </c>
      <c r="I422" s="148" t="s">
        <v>36</v>
      </c>
      <c r="J422" s="148" t="s">
        <v>35</v>
      </c>
      <c r="K422" s="148" t="s">
        <v>34</v>
      </c>
      <c r="L422" s="148" t="s">
        <v>2740</v>
      </c>
      <c r="M422" s="148" t="s">
        <v>2731</v>
      </c>
      <c r="N422" s="148" t="s">
        <v>2732</v>
      </c>
      <c r="O422" s="148" t="s">
        <v>2519</v>
      </c>
      <c r="P422" s="150" t="s">
        <v>2519</v>
      </c>
      <c r="Q422" s="148"/>
      <c r="R422" s="148"/>
      <c r="S422" s="148"/>
      <c r="T422" s="148"/>
      <c r="U422" s="148" t="s">
        <v>4818</v>
      </c>
    </row>
    <row r="423" spans="1:21">
      <c r="A423" s="147" t="s">
        <v>3493</v>
      </c>
      <c r="B423" s="148" t="s">
        <v>3494</v>
      </c>
      <c r="C423" s="148" t="s">
        <v>28</v>
      </c>
      <c r="D423" s="148">
        <v>2567</v>
      </c>
      <c r="E423" s="148" t="s">
        <v>2833</v>
      </c>
      <c r="F423" s="149">
        <v>243435</v>
      </c>
      <c r="G423" s="149" t="s">
        <v>2384</v>
      </c>
      <c r="H423" s="149">
        <v>243891</v>
      </c>
      <c r="I423" s="148" t="s">
        <v>36</v>
      </c>
      <c r="J423" s="148" t="s">
        <v>35</v>
      </c>
      <c r="K423" s="148" t="s">
        <v>34</v>
      </c>
      <c r="L423" s="148" t="s">
        <v>2740</v>
      </c>
      <c r="M423" s="148" t="s">
        <v>2731</v>
      </c>
      <c r="N423" s="148" t="s">
        <v>2732</v>
      </c>
      <c r="O423" s="148" t="s">
        <v>2519</v>
      </c>
      <c r="P423" s="150" t="s">
        <v>2519</v>
      </c>
      <c r="Q423" s="148"/>
      <c r="R423" s="148"/>
      <c r="S423" s="148"/>
      <c r="T423" s="148"/>
      <c r="U423" s="148" t="s">
        <v>4819</v>
      </c>
    </row>
    <row r="424" spans="1:21">
      <c r="A424" s="147" t="s">
        <v>3495</v>
      </c>
      <c r="B424" s="148" t="s">
        <v>3496</v>
      </c>
      <c r="C424" s="148" t="s">
        <v>28</v>
      </c>
      <c r="D424" s="148">
        <v>2567</v>
      </c>
      <c r="E424" s="148" t="s">
        <v>2833</v>
      </c>
      <c r="F424" s="149">
        <v>243435</v>
      </c>
      <c r="G424" s="149" t="s">
        <v>2384</v>
      </c>
      <c r="H424" s="149">
        <v>243891</v>
      </c>
      <c r="I424" s="148" t="s">
        <v>36</v>
      </c>
      <c r="J424" s="148" t="s">
        <v>35</v>
      </c>
      <c r="K424" s="148" t="s">
        <v>34</v>
      </c>
      <c r="L424" s="148" t="s">
        <v>2740</v>
      </c>
      <c r="M424" s="148" t="s">
        <v>2731</v>
      </c>
      <c r="N424" s="148" t="s">
        <v>2732</v>
      </c>
      <c r="O424" s="148" t="s">
        <v>2519</v>
      </c>
      <c r="P424" s="150" t="s">
        <v>2519</v>
      </c>
      <c r="Q424" s="148"/>
      <c r="R424" s="148"/>
      <c r="S424" s="148"/>
      <c r="T424" s="148"/>
      <c r="U424" s="148" t="s">
        <v>4820</v>
      </c>
    </row>
    <row r="425" spans="1:21">
      <c r="A425" s="147" t="s">
        <v>3497</v>
      </c>
      <c r="B425" s="148" t="s">
        <v>3498</v>
      </c>
      <c r="C425" s="148" t="s">
        <v>28</v>
      </c>
      <c r="D425" s="148">
        <v>2567</v>
      </c>
      <c r="E425" s="148" t="s">
        <v>2833</v>
      </c>
      <c r="F425" s="149">
        <v>243435</v>
      </c>
      <c r="G425" s="149" t="s">
        <v>2384</v>
      </c>
      <c r="H425" s="149">
        <v>243891</v>
      </c>
      <c r="I425" s="148" t="s">
        <v>36</v>
      </c>
      <c r="J425" s="148" t="s">
        <v>35</v>
      </c>
      <c r="K425" s="148" t="s">
        <v>34</v>
      </c>
      <c r="L425" s="148" t="s">
        <v>2740</v>
      </c>
      <c r="M425" s="148" t="s">
        <v>2731</v>
      </c>
      <c r="N425" s="148" t="s">
        <v>2732</v>
      </c>
      <c r="O425" s="148" t="s">
        <v>2519</v>
      </c>
      <c r="P425" s="150" t="s">
        <v>2519</v>
      </c>
      <c r="Q425" s="148"/>
      <c r="R425" s="148"/>
      <c r="S425" s="148"/>
      <c r="T425" s="148"/>
      <c r="U425" s="148" t="s">
        <v>4821</v>
      </c>
    </row>
    <row r="426" spans="1:21">
      <c r="A426" s="147" t="s">
        <v>3499</v>
      </c>
      <c r="B426" s="148" t="s">
        <v>3500</v>
      </c>
      <c r="C426" s="148" t="s">
        <v>28</v>
      </c>
      <c r="D426" s="148">
        <v>2567</v>
      </c>
      <c r="E426" s="148" t="s">
        <v>2833</v>
      </c>
      <c r="F426" s="149">
        <v>243435</v>
      </c>
      <c r="G426" s="149" t="s">
        <v>2384</v>
      </c>
      <c r="H426" s="149">
        <v>243891</v>
      </c>
      <c r="I426" s="148" t="s">
        <v>36</v>
      </c>
      <c r="J426" s="148" t="s">
        <v>35</v>
      </c>
      <c r="K426" s="148" t="s">
        <v>34</v>
      </c>
      <c r="L426" s="148" t="s">
        <v>2740</v>
      </c>
      <c r="M426" s="148" t="s">
        <v>2731</v>
      </c>
      <c r="N426" s="148" t="s">
        <v>2732</v>
      </c>
      <c r="O426" s="148" t="s">
        <v>2519</v>
      </c>
      <c r="P426" s="150" t="s">
        <v>2519</v>
      </c>
      <c r="Q426" s="148"/>
      <c r="R426" s="148"/>
      <c r="S426" s="148"/>
      <c r="T426" s="148"/>
      <c r="U426" s="148" t="s">
        <v>4822</v>
      </c>
    </row>
    <row r="427" spans="1:21">
      <c r="A427" s="147" t="s">
        <v>3501</v>
      </c>
      <c r="B427" s="148" t="s">
        <v>3502</v>
      </c>
      <c r="C427" s="148" t="s">
        <v>28</v>
      </c>
      <c r="D427" s="148">
        <v>2567</v>
      </c>
      <c r="E427" s="148" t="s">
        <v>2833</v>
      </c>
      <c r="F427" s="149">
        <v>243435</v>
      </c>
      <c r="G427" s="149" t="s">
        <v>2384</v>
      </c>
      <c r="H427" s="149">
        <v>243891</v>
      </c>
      <c r="I427" s="148" t="s">
        <v>36</v>
      </c>
      <c r="J427" s="148" t="s">
        <v>35</v>
      </c>
      <c r="K427" s="148" t="s">
        <v>34</v>
      </c>
      <c r="L427" s="148" t="s">
        <v>2740</v>
      </c>
      <c r="M427" s="148" t="s">
        <v>2731</v>
      </c>
      <c r="N427" s="148" t="s">
        <v>2732</v>
      </c>
      <c r="O427" s="148" t="s">
        <v>2519</v>
      </c>
      <c r="P427" s="150" t="s">
        <v>2519</v>
      </c>
      <c r="Q427" s="148"/>
      <c r="R427" s="148"/>
      <c r="S427" s="148"/>
      <c r="T427" s="148"/>
      <c r="U427" s="148" t="s">
        <v>4823</v>
      </c>
    </row>
    <row r="428" spans="1:21">
      <c r="A428" s="147" t="s">
        <v>3503</v>
      </c>
      <c r="B428" s="148" t="s">
        <v>3504</v>
      </c>
      <c r="C428" s="148" t="s">
        <v>28</v>
      </c>
      <c r="D428" s="148">
        <v>2567</v>
      </c>
      <c r="E428" s="148" t="s">
        <v>2833</v>
      </c>
      <c r="F428" s="149">
        <v>243435</v>
      </c>
      <c r="G428" s="149" t="s">
        <v>2384</v>
      </c>
      <c r="H428" s="149">
        <v>243891</v>
      </c>
      <c r="I428" s="148" t="s">
        <v>36</v>
      </c>
      <c r="J428" s="148" t="s">
        <v>35</v>
      </c>
      <c r="K428" s="148" t="s">
        <v>34</v>
      </c>
      <c r="L428" s="148" t="s">
        <v>2740</v>
      </c>
      <c r="M428" s="148" t="s">
        <v>2731</v>
      </c>
      <c r="N428" s="148" t="s">
        <v>2732</v>
      </c>
      <c r="O428" s="148" t="s">
        <v>2519</v>
      </c>
      <c r="P428" s="150" t="s">
        <v>2519</v>
      </c>
      <c r="Q428" s="148"/>
      <c r="R428" s="148"/>
      <c r="S428" s="148"/>
      <c r="T428" s="148"/>
      <c r="U428" s="148" t="s">
        <v>4824</v>
      </c>
    </row>
    <row r="429" spans="1:21">
      <c r="A429" s="147" t="s">
        <v>3505</v>
      </c>
      <c r="B429" s="148" t="s">
        <v>3506</v>
      </c>
      <c r="C429" s="148" t="s">
        <v>28</v>
      </c>
      <c r="D429" s="148">
        <v>2567</v>
      </c>
      <c r="E429" s="148" t="s">
        <v>2833</v>
      </c>
      <c r="F429" s="149">
        <v>243435</v>
      </c>
      <c r="G429" s="149" t="s">
        <v>2384</v>
      </c>
      <c r="H429" s="149">
        <v>243891</v>
      </c>
      <c r="I429" s="148" t="s">
        <v>36</v>
      </c>
      <c r="J429" s="148" t="s">
        <v>35</v>
      </c>
      <c r="K429" s="148" t="s">
        <v>34</v>
      </c>
      <c r="L429" s="148" t="s">
        <v>2740</v>
      </c>
      <c r="M429" s="148" t="s">
        <v>2731</v>
      </c>
      <c r="N429" s="148" t="s">
        <v>2732</v>
      </c>
      <c r="O429" s="148" t="s">
        <v>2519</v>
      </c>
      <c r="P429" s="150" t="s">
        <v>2519</v>
      </c>
      <c r="Q429" s="148"/>
      <c r="R429" s="148"/>
      <c r="S429" s="148"/>
      <c r="T429" s="148"/>
      <c r="U429" s="148" t="s">
        <v>4825</v>
      </c>
    </row>
    <row r="430" spans="1:21">
      <c r="A430" s="147" t="s">
        <v>3507</v>
      </c>
      <c r="B430" s="148" t="s">
        <v>3508</v>
      </c>
      <c r="C430" s="148" t="s">
        <v>28</v>
      </c>
      <c r="D430" s="148">
        <v>2567</v>
      </c>
      <c r="E430" s="148" t="s">
        <v>2833</v>
      </c>
      <c r="F430" s="149">
        <v>243435</v>
      </c>
      <c r="G430" s="149" t="s">
        <v>2384</v>
      </c>
      <c r="H430" s="149">
        <v>243891</v>
      </c>
      <c r="I430" s="148" t="s">
        <v>36</v>
      </c>
      <c r="J430" s="148" t="s">
        <v>35</v>
      </c>
      <c r="K430" s="148" t="s">
        <v>34</v>
      </c>
      <c r="L430" s="148" t="s">
        <v>2740</v>
      </c>
      <c r="M430" s="148" t="s">
        <v>2731</v>
      </c>
      <c r="N430" s="148" t="s">
        <v>2732</v>
      </c>
      <c r="O430" s="148" t="s">
        <v>2519</v>
      </c>
      <c r="P430" s="150" t="s">
        <v>2519</v>
      </c>
      <c r="Q430" s="148"/>
      <c r="R430" s="148"/>
      <c r="S430" s="148"/>
      <c r="T430" s="148"/>
      <c r="U430" s="148" t="s">
        <v>4826</v>
      </c>
    </row>
    <row r="431" spans="1:21">
      <c r="A431" s="147" t="s">
        <v>3509</v>
      </c>
      <c r="B431" s="148" t="s">
        <v>3510</v>
      </c>
      <c r="C431" s="148" t="s">
        <v>28</v>
      </c>
      <c r="D431" s="148">
        <v>2567</v>
      </c>
      <c r="E431" s="148" t="s">
        <v>2833</v>
      </c>
      <c r="F431" s="149">
        <v>243435</v>
      </c>
      <c r="G431" s="149" t="s">
        <v>2384</v>
      </c>
      <c r="H431" s="149">
        <v>243891</v>
      </c>
      <c r="I431" s="148" t="s">
        <v>36</v>
      </c>
      <c r="J431" s="148" t="s">
        <v>35</v>
      </c>
      <c r="K431" s="148" t="s">
        <v>34</v>
      </c>
      <c r="L431" s="148" t="s">
        <v>2740</v>
      </c>
      <c r="M431" s="148" t="s">
        <v>2731</v>
      </c>
      <c r="N431" s="148" t="s">
        <v>2732</v>
      </c>
      <c r="O431" s="148" t="s">
        <v>2519</v>
      </c>
      <c r="P431" s="150" t="s">
        <v>2519</v>
      </c>
      <c r="Q431" s="148"/>
      <c r="R431" s="148"/>
      <c r="S431" s="148"/>
      <c r="T431" s="148"/>
      <c r="U431" s="148" t="s">
        <v>4827</v>
      </c>
    </row>
    <row r="432" spans="1:21">
      <c r="A432" s="147" t="s">
        <v>3511</v>
      </c>
      <c r="B432" s="148" t="s">
        <v>3512</v>
      </c>
      <c r="C432" s="148" t="s">
        <v>28</v>
      </c>
      <c r="D432" s="148">
        <v>2567</v>
      </c>
      <c r="E432" s="148" t="s">
        <v>2833</v>
      </c>
      <c r="F432" s="149">
        <v>243435</v>
      </c>
      <c r="G432" s="149" t="s">
        <v>2384</v>
      </c>
      <c r="H432" s="149">
        <v>243891</v>
      </c>
      <c r="I432" s="148" t="s">
        <v>36</v>
      </c>
      <c r="J432" s="148" t="s">
        <v>35</v>
      </c>
      <c r="K432" s="148" t="s">
        <v>34</v>
      </c>
      <c r="L432" s="148" t="s">
        <v>2740</v>
      </c>
      <c r="M432" s="148" t="s">
        <v>2731</v>
      </c>
      <c r="N432" s="148" t="s">
        <v>2732</v>
      </c>
      <c r="O432" s="148" t="s">
        <v>2519</v>
      </c>
      <c r="P432" s="150" t="s">
        <v>2519</v>
      </c>
      <c r="Q432" s="148"/>
      <c r="R432" s="148"/>
      <c r="S432" s="148"/>
      <c r="T432" s="148"/>
      <c r="U432" s="148" t="s">
        <v>4828</v>
      </c>
    </row>
    <row r="433" spans="1:21">
      <c r="A433" s="147" t="s">
        <v>3513</v>
      </c>
      <c r="B433" s="148" t="s">
        <v>3514</v>
      </c>
      <c r="C433" s="148" t="s">
        <v>28</v>
      </c>
      <c r="D433" s="148">
        <v>2567</v>
      </c>
      <c r="E433" s="148" t="s">
        <v>2833</v>
      </c>
      <c r="F433" s="149">
        <v>243435</v>
      </c>
      <c r="G433" s="149" t="s">
        <v>2384</v>
      </c>
      <c r="H433" s="149">
        <v>243891</v>
      </c>
      <c r="I433" s="148" t="s">
        <v>36</v>
      </c>
      <c r="J433" s="148" t="s">
        <v>35</v>
      </c>
      <c r="K433" s="148" t="s">
        <v>34</v>
      </c>
      <c r="L433" s="148" t="s">
        <v>2740</v>
      </c>
      <c r="M433" s="148" t="s">
        <v>2731</v>
      </c>
      <c r="N433" s="148" t="s">
        <v>2732</v>
      </c>
      <c r="O433" s="148" t="s">
        <v>2519</v>
      </c>
      <c r="P433" s="150" t="s">
        <v>2519</v>
      </c>
      <c r="Q433" s="148"/>
      <c r="R433" s="148"/>
      <c r="S433" s="148"/>
      <c r="T433" s="148"/>
      <c r="U433" s="148" t="s">
        <v>4829</v>
      </c>
    </row>
    <row r="434" spans="1:21">
      <c r="A434" s="147" t="s">
        <v>3515</v>
      </c>
      <c r="B434" s="148" t="s">
        <v>3516</v>
      </c>
      <c r="C434" s="148" t="s">
        <v>28</v>
      </c>
      <c r="D434" s="148">
        <v>2567</v>
      </c>
      <c r="E434" s="148" t="s">
        <v>2833</v>
      </c>
      <c r="F434" s="149">
        <v>243435</v>
      </c>
      <c r="G434" s="149" t="s">
        <v>2384</v>
      </c>
      <c r="H434" s="149">
        <v>243891</v>
      </c>
      <c r="I434" s="148" t="s">
        <v>36</v>
      </c>
      <c r="J434" s="148" t="s">
        <v>35</v>
      </c>
      <c r="K434" s="148" t="s">
        <v>34</v>
      </c>
      <c r="L434" s="148" t="s">
        <v>2740</v>
      </c>
      <c r="M434" s="148" t="s">
        <v>2731</v>
      </c>
      <c r="N434" s="148" t="s">
        <v>2732</v>
      </c>
      <c r="O434" s="148" t="s">
        <v>2519</v>
      </c>
      <c r="P434" s="150" t="s">
        <v>2519</v>
      </c>
      <c r="Q434" s="148"/>
      <c r="R434" s="148"/>
      <c r="S434" s="148"/>
      <c r="T434" s="148"/>
      <c r="U434" s="148" t="s">
        <v>4830</v>
      </c>
    </row>
    <row r="435" spans="1:21">
      <c r="A435" s="147" t="s">
        <v>3517</v>
      </c>
      <c r="B435" s="148" t="s">
        <v>3518</v>
      </c>
      <c r="C435" s="148" t="s">
        <v>28</v>
      </c>
      <c r="D435" s="148">
        <v>2567</v>
      </c>
      <c r="E435" s="148" t="s">
        <v>2833</v>
      </c>
      <c r="F435" s="149">
        <v>243435</v>
      </c>
      <c r="G435" s="149" t="s">
        <v>2384</v>
      </c>
      <c r="H435" s="149">
        <v>243891</v>
      </c>
      <c r="I435" s="148" t="s">
        <v>36</v>
      </c>
      <c r="J435" s="148" t="s">
        <v>35</v>
      </c>
      <c r="K435" s="148" t="s">
        <v>34</v>
      </c>
      <c r="L435" s="148" t="s">
        <v>2740</v>
      </c>
      <c r="M435" s="148" t="s">
        <v>2731</v>
      </c>
      <c r="N435" s="148" t="s">
        <v>2732</v>
      </c>
      <c r="O435" s="148" t="s">
        <v>2519</v>
      </c>
      <c r="P435" s="150" t="s">
        <v>2519</v>
      </c>
      <c r="Q435" s="148"/>
      <c r="R435" s="148"/>
      <c r="S435" s="148"/>
      <c r="T435" s="148"/>
      <c r="U435" s="148" t="s">
        <v>4831</v>
      </c>
    </row>
    <row r="436" spans="1:21">
      <c r="A436" s="147" t="s">
        <v>3519</v>
      </c>
      <c r="B436" s="148" t="s">
        <v>3520</v>
      </c>
      <c r="C436" s="148" t="s">
        <v>28</v>
      </c>
      <c r="D436" s="148">
        <v>2567</v>
      </c>
      <c r="E436" s="148" t="s">
        <v>2833</v>
      </c>
      <c r="F436" s="149">
        <v>243435</v>
      </c>
      <c r="G436" s="149" t="s">
        <v>2384</v>
      </c>
      <c r="H436" s="149">
        <v>243891</v>
      </c>
      <c r="I436" s="148" t="s">
        <v>36</v>
      </c>
      <c r="J436" s="148" t="s">
        <v>35</v>
      </c>
      <c r="K436" s="148" t="s">
        <v>34</v>
      </c>
      <c r="L436" s="148" t="s">
        <v>2740</v>
      </c>
      <c r="M436" s="148" t="s">
        <v>2731</v>
      </c>
      <c r="N436" s="148" t="s">
        <v>2732</v>
      </c>
      <c r="O436" s="148" t="s">
        <v>2519</v>
      </c>
      <c r="P436" s="150" t="s">
        <v>2519</v>
      </c>
      <c r="Q436" s="148"/>
      <c r="R436" s="148"/>
      <c r="S436" s="148"/>
      <c r="T436" s="148"/>
      <c r="U436" s="148" t="s">
        <v>4832</v>
      </c>
    </row>
    <row r="437" spans="1:21">
      <c r="A437" s="147" t="s">
        <v>3521</v>
      </c>
      <c r="B437" s="148" t="s">
        <v>3522</v>
      </c>
      <c r="C437" s="148" t="s">
        <v>28</v>
      </c>
      <c r="D437" s="148">
        <v>2567</v>
      </c>
      <c r="E437" s="148" t="s">
        <v>2833</v>
      </c>
      <c r="F437" s="149">
        <v>243435</v>
      </c>
      <c r="G437" s="149" t="s">
        <v>2384</v>
      </c>
      <c r="H437" s="149">
        <v>243891</v>
      </c>
      <c r="I437" s="148" t="s">
        <v>36</v>
      </c>
      <c r="J437" s="148" t="s">
        <v>35</v>
      </c>
      <c r="K437" s="148" t="s">
        <v>34</v>
      </c>
      <c r="L437" s="148" t="s">
        <v>2740</v>
      </c>
      <c r="M437" s="148" t="s">
        <v>2731</v>
      </c>
      <c r="N437" s="148" t="s">
        <v>2732</v>
      </c>
      <c r="O437" s="148" t="s">
        <v>2519</v>
      </c>
      <c r="P437" s="150" t="s">
        <v>2519</v>
      </c>
      <c r="Q437" s="148"/>
      <c r="R437" s="148"/>
      <c r="S437" s="148"/>
      <c r="T437" s="148"/>
      <c r="U437" s="148" t="s">
        <v>4833</v>
      </c>
    </row>
    <row r="438" spans="1:21">
      <c r="A438" s="147" t="s">
        <v>3523</v>
      </c>
      <c r="B438" s="148" t="s">
        <v>3524</v>
      </c>
      <c r="C438" s="148" t="s">
        <v>28</v>
      </c>
      <c r="D438" s="148">
        <v>2567</v>
      </c>
      <c r="E438" s="148" t="s">
        <v>2833</v>
      </c>
      <c r="F438" s="149">
        <v>243435</v>
      </c>
      <c r="G438" s="149" t="s">
        <v>2384</v>
      </c>
      <c r="H438" s="149">
        <v>243891</v>
      </c>
      <c r="I438" s="148" t="s">
        <v>36</v>
      </c>
      <c r="J438" s="148" t="s">
        <v>35</v>
      </c>
      <c r="K438" s="148" t="s">
        <v>34</v>
      </c>
      <c r="L438" s="148" t="s">
        <v>2740</v>
      </c>
      <c r="M438" s="148" t="s">
        <v>2731</v>
      </c>
      <c r="N438" s="148" t="s">
        <v>2732</v>
      </c>
      <c r="O438" s="148" t="s">
        <v>2519</v>
      </c>
      <c r="P438" s="150" t="s">
        <v>2519</v>
      </c>
      <c r="Q438" s="148"/>
      <c r="R438" s="148"/>
      <c r="S438" s="148"/>
      <c r="T438" s="148"/>
      <c r="U438" s="148" t="s">
        <v>4834</v>
      </c>
    </row>
    <row r="439" spans="1:21">
      <c r="A439" s="147" t="s">
        <v>3525</v>
      </c>
      <c r="B439" s="148" t="s">
        <v>3526</v>
      </c>
      <c r="C439" s="148" t="s">
        <v>28</v>
      </c>
      <c r="D439" s="148">
        <v>2567</v>
      </c>
      <c r="E439" s="148" t="s">
        <v>2833</v>
      </c>
      <c r="F439" s="149">
        <v>243435</v>
      </c>
      <c r="G439" s="149" t="s">
        <v>2384</v>
      </c>
      <c r="H439" s="149">
        <v>243891</v>
      </c>
      <c r="I439" s="148" t="s">
        <v>36</v>
      </c>
      <c r="J439" s="148" t="s">
        <v>35</v>
      </c>
      <c r="K439" s="148" t="s">
        <v>34</v>
      </c>
      <c r="L439" s="148" t="s">
        <v>2740</v>
      </c>
      <c r="M439" s="148" t="s">
        <v>2731</v>
      </c>
      <c r="N439" s="148" t="s">
        <v>2732</v>
      </c>
      <c r="O439" s="148" t="s">
        <v>2519</v>
      </c>
      <c r="P439" s="150" t="s">
        <v>2519</v>
      </c>
      <c r="Q439" s="148"/>
      <c r="R439" s="148"/>
      <c r="S439" s="148"/>
      <c r="T439" s="148"/>
      <c r="U439" s="148" t="s">
        <v>4835</v>
      </c>
    </row>
    <row r="440" spans="1:21">
      <c r="A440" s="147" t="s">
        <v>3527</v>
      </c>
      <c r="B440" s="148" t="s">
        <v>3528</v>
      </c>
      <c r="C440" s="148" t="s">
        <v>28</v>
      </c>
      <c r="D440" s="148">
        <v>2567</v>
      </c>
      <c r="E440" s="148" t="s">
        <v>2833</v>
      </c>
      <c r="F440" s="149">
        <v>243435</v>
      </c>
      <c r="G440" s="149" t="s">
        <v>2384</v>
      </c>
      <c r="H440" s="149">
        <v>243891</v>
      </c>
      <c r="I440" s="148" t="s">
        <v>36</v>
      </c>
      <c r="J440" s="148" t="s">
        <v>35</v>
      </c>
      <c r="K440" s="148" t="s">
        <v>34</v>
      </c>
      <c r="L440" s="148" t="s">
        <v>2740</v>
      </c>
      <c r="M440" s="148" t="s">
        <v>2731</v>
      </c>
      <c r="N440" s="148" t="s">
        <v>2732</v>
      </c>
      <c r="O440" s="148" t="s">
        <v>2519</v>
      </c>
      <c r="P440" s="150" t="s">
        <v>2519</v>
      </c>
      <c r="Q440" s="148"/>
      <c r="R440" s="148"/>
      <c r="S440" s="148"/>
      <c r="T440" s="148"/>
      <c r="U440" s="148" t="s">
        <v>4836</v>
      </c>
    </row>
    <row r="441" spans="1:21">
      <c r="A441" s="147" t="s">
        <v>3529</v>
      </c>
      <c r="B441" s="148" t="s">
        <v>3530</v>
      </c>
      <c r="C441" s="148" t="s">
        <v>28</v>
      </c>
      <c r="D441" s="148">
        <v>2567</v>
      </c>
      <c r="E441" s="148" t="s">
        <v>2833</v>
      </c>
      <c r="F441" s="149">
        <v>243435</v>
      </c>
      <c r="G441" s="149" t="s">
        <v>2384</v>
      </c>
      <c r="H441" s="149">
        <v>243891</v>
      </c>
      <c r="I441" s="148" t="s">
        <v>36</v>
      </c>
      <c r="J441" s="148" t="s">
        <v>35</v>
      </c>
      <c r="K441" s="148" t="s">
        <v>34</v>
      </c>
      <c r="L441" s="148" t="s">
        <v>2740</v>
      </c>
      <c r="M441" s="148" t="s">
        <v>2731</v>
      </c>
      <c r="N441" s="148" t="s">
        <v>2732</v>
      </c>
      <c r="O441" s="148" t="s">
        <v>2519</v>
      </c>
      <c r="P441" s="150" t="s">
        <v>2519</v>
      </c>
      <c r="Q441" s="148"/>
      <c r="R441" s="148"/>
      <c r="S441" s="148"/>
      <c r="T441" s="148"/>
      <c r="U441" s="148" t="s">
        <v>4837</v>
      </c>
    </row>
    <row r="442" spans="1:21">
      <c r="A442" s="147" t="s">
        <v>3531</v>
      </c>
      <c r="B442" s="148" t="s">
        <v>3532</v>
      </c>
      <c r="C442" s="148" t="s">
        <v>28</v>
      </c>
      <c r="D442" s="148">
        <v>2567</v>
      </c>
      <c r="E442" s="148" t="s">
        <v>2833</v>
      </c>
      <c r="F442" s="149">
        <v>243435</v>
      </c>
      <c r="G442" s="149" t="s">
        <v>2384</v>
      </c>
      <c r="H442" s="149">
        <v>243891</v>
      </c>
      <c r="I442" s="148" t="s">
        <v>36</v>
      </c>
      <c r="J442" s="148" t="s">
        <v>35</v>
      </c>
      <c r="K442" s="148" t="s">
        <v>34</v>
      </c>
      <c r="L442" s="148" t="s">
        <v>2740</v>
      </c>
      <c r="M442" s="148" t="s">
        <v>2731</v>
      </c>
      <c r="N442" s="148" t="s">
        <v>2732</v>
      </c>
      <c r="O442" s="148" t="s">
        <v>2519</v>
      </c>
      <c r="P442" s="150" t="s">
        <v>2519</v>
      </c>
      <c r="Q442" s="148"/>
      <c r="R442" s="148"/>
      <c r="S442" s="148"/>
      <c r="T442" s="148"/>
      <c r="U442" s="148" t="s">
        <v>4838</v>
      </c>
    </row>
    <row r="443" spans="1:21">
      <c r="A443" s="147" t="s">
        <v>3533</v>
      </c>
      <c r="B443" s="148" t="s">
        <v>3534</v>
      </c>
      <c r="C443" s="148" t="s">
        <v>28</v>
      </c>
      <c r="D443" s="148">
        <v>2567</v>
      </c>
      <c r="E443" s="148" t="s">
        <v>2833</v>
      </c>
      <c r="F443" s="149">
        <v>243435</v>
      </c>
      <c r="G443" s="149" t="s">
        <v>2384</v>
      </c>
      <c r="H443" s="149">
        <v>243891</v>
      </c>
      <c r="I443" s="148" t="s">
        <v>36</v>
      </c>
      <c r="J443" s="148" t="s">
        <v>35</v>
      </c>
      <c r="K443" s="148" t="s">
        <v>34</v>
      </c>
      <c r="L443" s="148" t="s">
        <v>2740</v>
      </c>
      <c r="M443" s="148" t="s">
        <v>2731</v>
      </c>
      <c r="N443" s="148" t="s">
        <v>2732</v>
      </c>
      <c r="O443" s="148" t="s">
        <v>2519</v>
      </c>
      <c r="P443" s="150" t="s">
        <v>2519</v>
      </c>
      <c r="Q443" s="148"/>
      <c r="R443" s="148"/>
      <c r="S443" s="148"/>
      <c r="T443" s="148"/>
      <c r="U443" s="148" t="s">
        <v>4839</v>
      </c>
    </row>
    <row r="444" spans="1:21">
      <c r="A444" s="147" t="s">
        <v>3535</v>
      </c>
      <c r="B444" s="148" t="s">
        <v>3536</v>
      </c>
      <c r="C444" s="148" t="s">
        <v>28</v>
      </c>
      <c r="D444" s="148">
        <v>2567</v>
      </c>
      <c r="E444" s="148" t="s">
        <v>2833</v>
      </c>
      <c r="F444" s="149">
        <v>243435</v>
      </c>
      <c r="G444" s="149" t="s">
        <v>2384</v>
      </c>
      <c r="H444" s="149">
        <v>243891</v>
      </c>
      <c r="I444" s="148" t="s">
        <v>36</v>
      </c>
      <c r="J444" s="148" t="s">
        <v>35</v>
      </c>
      <c r="K444" s="148" t="s">
        <v>34</v>
      </c>
      <c r="L444" s="148" t="s">
        <v>2740</v>
      </c>
      <c r="M444" s="148" t="s">
        <v>2731</v>
      </c>
      <c r="N444" s="148" t="s">
        <v>2732</v>
      </c>
      <c r="O444" s="148" t="s">
        <v>2519</v>
      </c>
      <c r="P444" s="150" t="s">
        <v>2519</v>
      </c>
      <c r="Q444" s="148"/>
      <c r="R444" s="148"/>
      <c r="S444" s="148"/>
      <c r="T444" s="148"/>
      <c r="U444" s="148" t="s">
        <v>4840</v>
      </c>
    </row>
    <row r="445" spans="1:21">
      <c r="A445" s="147" t="s">
        <v>3537</v>
      </c>
      <c r="B445" s="148" t="s">
        <v>3538</v>
      </c>
      <c r="C445" s="148" t="s">
        <v>28</v>
      </c>
      <c r="D445" s="148">
        <v>2567</v>
      </c>
      <c r="E445" s="148" t="s">
        <v>2833</v>
      </c>
      <c r="F445" s="149">
        <v>243435</v>
      </c>
      <c r="G445" s="149" t="s">
        <v>2384</v>
      </c>
      <c r="H445" s="149">
        <v>243891</v>
      </c>
      <c r="I445" s="148" t="s">
        <v>36</v>
      </c>
      <c r="J445" s="148" t="s">
        <v>35</v>
      </c>
      <c r="K445" s="148" t="s">
        <v>34</v>
      </c>
      <c r="L445" s="148" t="s">
        <v>2740</v>
      </c>
      <c r="M445" s="148" t="s">
        <v>2731</v>
      </c>
      <c r="N445" s="148" t="s">
        <v>2732</v>
      </c>
      <c r="O445" s="148" t="s">
        <v>2519</v>
      </c>
      <c r="P445" s="150" t="s">
        <v>2519</v>
      </c>
      <c r="Q445" s="148"/>
      <c r="R445" s="148"/>
      <c r="S445" s="148"/>
      <c r="T445" s="148"/>
      <c r="U445" s="148" t="s">
        <v>4841</v>
      </c>
    </row>
    <row r="446" spans="1:21">
      <c r="A446" s="147" t="s">
        <v>3539</v>
      </c>
      <c r="B446" s="148" t="s">
        <v>3540</v>
      </c>
      <c r="C446" s="148" t="s">
        <v>28</v>
      </c>
      <c r="D446" s="148">
        <v>2567</v>
      </c>
      <c r="E446" s="148" t="s">
        <v>2833</v>
      </c>
      <c r="F446" s="149">
        <v>243435</v>
      </c>
      <c r="G446" s="149" t="s">
        <v>2384</v>
      </c>
      <c r="H446" s="149">
        <v>243891</v>
      </c>
      <c r="I446" s="148" t="s">
        <v>36</v>
      </c>
      <c r="J446" s="148" t="s">
        <v>35</v>
      </c>
      <c r="K446" s="148" t="s">
        <v>34</v>
      </c>
      <c r="L446" s="148" t="s">
        <v>2740</v>
      </c>
      <c r="M446" s="148" t="s">
        <v>2731</v>
      </c>
      <c r="N446" s="148" t="s">
        <v>2732</v>
      </c>
      <c r="O446" s="148" t="s">
        <v>2519</v>
      </c>
      <c r="P446" s="150" t="s">
        <v>2519</v>
      </c>
      <c r="Q446" s="148"/>
      <c r="R446" s="148"/>
      <c r="S446" s="148"/>
      <c r="T446" s="148"/>
      <c r="U446" s="148" t="s">
        <v>4842</v>
      </c>
    </row>
    <row r="447" spans="1:21">
      <c r="A447" s="147" t="s">
        <v>3541</v>
      </c>
      <c r="B447" s="148" t="s">
        <v>3542</v>
      </c>
      <c r="C447" s="148" t="s">
        <v>28</v>
      </c>
      <c r="D447" s="148">
        <v>2567</v>
      </c>
      <c r="E447" s="148" t="s">
        <v>2833</v>
      </c>
      <c r="F447" s="149">
        <v>243435</v>
      </c>
      <c r="G447" s="149" t="s">
        <v>2384</v>
      </c>
      <c r="H447" s="149">
        <v>243891</v>
      </c>
      <c r="I447" s="148" t="s">
        <v>36</v>
      </c>
      <c r="J447" s="148" t="s">
        <v>35</v>
      </c>
      <c r="K447" s="148" t="s">
        <v>34</v>
      </c>
      <c r="L447" s="148" t="s">
        <v>2740</v>
      </c>
      <c r="M447" s="148" t="s">
        <v>2731</v>
      </c>
      <c r="N447" s="148" t="s">
        <v>2732</v>
      </c>
      <c r="O447" s="148" t="s">
        <v>2519</v>
      </c>
      <c r="P447" s="150" t="s">
        <v>2519</v>
      </c>
      <c r="Q447" s="148"/>
      <c r="R447" s="148"/>
      <c r="S447" s="148"/>
      <c r="T447" s="148"/>
      <c r="U447" s="148" t="s">
        <v>4843</v>
      </c>
    </row>
    <row r="448" spans="1:21">
      <c r="A448" s="147" t="s">
        <v>3543</v>
      </c>
      <c r="B448" s="148" t="s">
        <v>3544</v>
      </c>
      <c r="C448" s="148" t="s">
        <v>28</v>
      </c>
      <c r="D448" s="148">
        <v>2567</v>
      </c>
      <c r="E448" s="148" t="s">
        <v>2833</v>
      </c>
      <c r="F448" s="149">
        <v>243435</v>
      </c>
      <c r="G448" s="149" t="s">
        <v>2384</v>
      </c>
      <c r="H448" s="149">
        <v>243891</v>
      </c>
      <c r="I448" s="148" t="s">
        <v>36</v>
      </c>
      <c r="J448" s="148" t="s">
        <v>35</v>
      </c>
      <c r="K448" s="148" t="s">
        <v>34</v>
      </c>
      <c r="L448" s="148" t="s">
        <v>2740</v>
      </c>
      <c r="M448" s="148" t="s">
        <v>2731</v>
      </c>
      <c r="N448" s="148" t="s">
        <v>2732</v>
      </c>
      <c r="O448" s="148" t="s">
        <v>2519</v>
      </c>
      <c r="P448" s="150" t="s">
        <v>2519</v>
      </c>
      <c r="Q448" s="148"/>
      <c r="R448" s="148"/>
      <c r="S448" s="148"/>
      <c r="T448" s="148"/>
      <c r="U448" s="148" t="s">
        <v>4844</v>
      </c>
    </row>
    <row r="449" spans="1:21">
      <c r="A449" s="147" t="s">
        <v>3545</v>
      </c>
      <c r="B449" s="148" t="s">
        <v>3546</v>
      </c>
      <c r="C449" s="148" t="s">
        <v>28</v>
      </c>
      <c r="D449" s="148">
        <v>2567</v>
      </c>
      <c r="E449" s="148" t="s">
        <v>2833</v>
      </c>
      <c r="F449" s="149">
        <v>243435</v>
      </c>
      <c r="G449" s="149" t="s">
        <v>2384</v>
      </c>
      <c r="H449" s="149">
        <v>243891</v>
      </c>
      <c r="I449" s="148" t="s">
        <v>36</v>
      </c>
      <c r="J449" s="148" t="s">
        <v>35</v>
      </c>
      <c r="K449" s="148" t="s">
        <v>34</v>
      </c>
      <c r="L449" s="148" t="s">
        <v>2740</v>
      </c>
      <c r="M449" s="148" t="s">
        <v>2731</v>
      </c>
      <c r="N449" s="148" t="s">
        <v>2732</v>
      </c>
      <c r="O449" s="148" t="s">
        <v>2519</v>
      </c>
      <c r="P449" s="150" t="s">
        <v>2519</v>
      </c>
      <c r="Q449" s="148"/>
      <c r="R449" s="148"/>
      <c r="S449" s="148"/>
      <c r="T449" s="148"/>
      <c r="U449" s="148" t="s">
        <v>4845</v>
      </c>
    </row>
    <row r="450" spans="1:21">
      <c r="A450" s="147" t="s">
        <v>3547</v>
      </c>
      <c r="B450" s="148" t="s">
        <v>3548</v>
      </c>
      <c r="C450" s="148" t="s">
        <v>28</v>
      </c>
      <c r="D450" s="148">
        <v>2567</v>
      </c>
      <c r="E450" s="148" t="s">
        <v>2833</v>
      </c>
      <c r="F450" s="149">
        <v>243435</v>
      </c>
      <c r="G450" s="149" t="s">
        <v>2384</v>
      </c>
      <c r="H450" s="149">
        <v>243891</v>
      </c>
      <c r="I450" s="148" t="s">
        <v>36</v>
      </c>
      <c r="J450" s="148" t="s">
        <v>35</v>
      </c>
      <c r="K450" s="148" t="s">
        <v>34</v>
      </c>
      <c r="L450" s="148" t="s">
        <v>2740</v>
      </c>
      <c r="M450" s="148" t="s">
        <v>2731</v>
      </c>
      <c r="N450" s="148" t="s">
        <v>2732</v>
      </c>
      <c r="O450" s="148" t="s">
        <v>2519</v>
      </c>
      <c r="P450" s="150" t="s">
        <v>2519</v>
      </c>
      <c r="Q450" s="148"/>
      <c r="R450" s="148"/>
      <c r="S450" s="148"/>
      <c r="T450" s="148"/>
      <c r="U450" s="148" t="s">
        <v>4846</v>
      </c>
    </row>
    <row r="451" spans="1:21">
      <c r="A451" s="147" t="s">
        <v>3549</v>
      </c>
      <c r="B451" s="148" t="s">
        <v>3550</v>
      </c>
      <c r="C451" s="148" t="s">
        <v>28</v>
      </c>
      <c r="D451" s="148">
        <v>2567</v>
      </c>
      <c r="E451" s="148" t="s">
        <v>2833</v>
      </c>
      <c r="F451" s="149">
        <v>243435</v>
      </c>
      <c r="G451" s="149" t="s">
        <v>2384</v>
      </c>
      <c r="H451" s="149">
        <v>243891</v>
      </c>
      <c r="I451" s="148" t="s">
        <v>36</v>
      </c>
      <c r="J451" s="148" t="s">
        <v>35</v>
      </c>
      <c r="K451" s="148" t="s">
        <v>34</v>
      </c>
      <c r="L451" s="148" t="s">
        <v>2740</v>
      </c>
      <c r="M451" s="148" t="s">
        <v>2731</v>
      </c>
      <c r="N451" s="148" t="s">
        <v>2732</v>
      </c>
      <c r="O451" s="148" t="s">
        <v>2519</v>
      </c>
      <c r="P451" s="150" t="s">
        <v>2519</v>
      </c>
      <c r="Q451" s="148"/>
      <c r="R451" s="148"/>
      <c r="S451" s="148"/>
      <c r="T451" s="148"/>
      <c r="U451" s="148" t="s">
        <v>4847</v>
      </c>
    </row>
    <row r="452" spans="1:21">
      <c r="A452" s="147" t="s">
        <v>3551</v>
      </c>
      <c r="B452" s="148" t="s">
        <v>3552</v>
      </c>
      <c r="C452" s="148" t="s">
        <v>28</v>
      </c>
      <c r="D452" s="148">
        <v>2567</v>
      </c>
      <c r="E452" s="148" t="s">
        <v>2833</v>
      </c>
      <c r="F452" s="149">
        <v>243435</v>
      </c>
      <c r="G452" s="149" t="s">
        <v>2384</v>
      </c>
      <c r="H452" s="149">
        <v>243891</v>
      </c>
      <c r="I452" s="148" t="s">
        <v>36</v>
      </c>
      <c r="J452" s="148" t="s">
        <v>35</v>
      </c>
      <c r="K452" s="148" t="s">
        <v>34</v>
      </c>
      <c r="L452" s="148" t="s">
        <v>2740</v>
      </c>
      <c r="M452" s="148" t="s">
        <v>2731</v>
      </c>
      <c r="N452" s="148" t="s">
        <v>2732</v>
      </c>
      <c r="O452" s="148" t="s">
        <v>2519</v>
      </c>
      <c r="P452" s="150" t="s">
        <v>2519</v>
      </c>
      <c r="Q452" s="148"/>
      <c r="R452" s="148"/>
      <c r="S452" s="148"/>
      <c r="T452" s="148"/>
      <c r="U452" s="148" t="s">
        <v>4848</v>
      </c>
    </row>
    <row r="453" spans="1:21">
      <c r="A453" s="147" t="s">
        <v>3553</v>
      </c>
      <c r="B453" s="148" t="s">
        <v>3554</v>
      </c>
      <c r="C453" s="148" t="s">
        <v>28</v>
      </c>
      <c r="D453" s="148">
        <v>2567</v>
      </c>
      <c r="E453" s="148" t="s">
        <v>2833</v>
      </c>
      <c r="F453" s="149">
        <v>243435</v>
      </c>
      <c r="G453" s="149" t="s">
        <v>2384</v>
      </c>
      <c r="H453" s="149">
        <v>243891</v>
      </c>
      <c r="I453" s="148" t="s">
        <v>36</v>
      </c>
      <c r="J453" s="148" t="s">
        <v>35</v>
      </c>
      <c r="K453" s="148" t="s">
        <v>34</v>
      </c>
      <c r="L453" s="148" t="s">
        <v>2740</v>
      </c>
      <c r="M453" s="148" t="s">
        <v>2731</v>
      </c>
      <c r="N453" s="148" t="s">
        <v>2732</v>
      </c>
      <c r="O453" s="148" t="s">
        <v>2519</v>
      </c>
      <c r="P453" s="150" t="s">
        <v>2519</v>
      </c>
      <c r="Q453" s="148"/>
      <c r="R453" s="148"/>
      <c r="S453" s="148"/>
      <c r="T453" s="148"/>
      <c r="U453" s="148" t="s">
        <v>4849</v>
      </c>
    </row>
    <row r="454" spans="1:21">
      <c r="A454" s="147" t="s">
        <v>3555</v>
      </c>
      <c r="B454" s="148" t="s">
        <v>3556</v>
      </c>
      <c r="C454" s="148" t="s">
        <v>28</v>
      </c>
      <c r="D454" s="148">
        <v>2567</v>
      </c>
      <c r="E454" s="148" t="s">
        <v>2833</v>
      </c>
      <c r="F454" s="149">
        <v>243435</v>
      </c>
      <c r="G454" s="149" t="s">
        <v>2384</v>
      </c>
      <c r="H454" s="149">
        <v>243891</v>
      </c>
      <c r="I454" s="148" t="s">
        <v>36</v>
      </c>
      <c r="J454" s="148" t="s">
        <v>35</v>
      </c>
      <c r="K454" s="148" t="s">
        <v>34</v>
      </c>
      <c r="L454" s="148" t="s">
        <v>2740</v>
      </c>
      <c r="M454" s="148" t="s">
        <v>2731</v>
      </c>
      <c r="N454" s="148" t="s">
        <v>2732</v>
      </c>
      <c r="O454" s="148" t="s">
        <v>2519</v>
      </c>
      <c r="P454" s="150" t="s">
        <v>2519</v>
      </c>
      <c r="Q454" s="148"/>
      <c r="R454" s="148"/>
      <c r="S454" s="148"/>
      <c r="T454" s="148"/>
      <c r="U454" s="148" t="s">
        <v>4850</v>
      </c>
    </row>
    <row r="455" spans="1:21">
      <c r="A455" s="147" t="s">
        <v>3557</v>
      </c>
      <c r="B455" s="148" t="s">
        <v>3558</v>
      </c>
      <c r="C455" s="148" t="s">
        <v>28</v>
      </c>
      <c r="D455" s="148">
        <v>2567</v>
      </c>
      <c r="E455" s="148" t="s">
        <v>2833</v>
      </c>
      <c r="F455" s="149">
        <v>243435</v>
      </c>
      <c r="G455" s="149" t="s">
        <v>2384</v>
      </c>
      <c r="H455" s="149">
        <v>243891</v>
      </c>
      <c r="I455" s="148" t="s">
        <v>36</v>
      </c>
      <c r="J455" s="148" t="s">
        <v>35</v>
      </c>
      <c r="K455" s="148" t="s">
        <v>34</v>
      </c>
      <c r="L455" s="148" t="s">
        <v>2740</v>
      </c>
      <c r="M455" s="148" t="s">
        <v>2731</v>
      </c>
      <c r="N455" s="148" t="s">
        <v>2732</v>
      </c>
      <c r="O455" s="148" t="s">
        <v>2519</v>
      </c>
      <c r="P455" s="150" t="s">
        <v>2519</v>
      </c>
      <c r="Q455" s="148"/>
      <c r="R455" s="148"/>
      <c r="S455" s="148"/>
      <c r="T455" s="148"/>
      <c r="U455" s="148" t="s">
        <v>4851</v>
      </c>
    </row>
    <row r="456" spans="1:21">
      <c r="A456" s="147" t="s">
        <v>3559</v>
      </c>
      <c r="B456" s="148" t="s">
        <v>3560</v>
      </c>
      <c r="C456" s="148" t="s">
        <v>28</v>
      </c>
      <c r="D456" s="148">
        <v>2567</v>
      </c>
      <c r="E456" s="148" t="s">
        <v>2833</v>
      </c>
      <c r="F456" s="149">
        <v>243435</v>
      </c>
      <c r="G456" s="149" t="s">
        <v>2384</v>
      </c>
      <c r="H456" s="149">
        <v>243891</v>
      </c>
      <c r="I456" s="148" t="s">
        <v>36</v>
      </c>
      <c r="J456" s="148" t="s">
        <v>35</v>
      </c>
      <c r="K456" s="148" t="s">
        <v>34</v>
      </c>
      <c r="L456" s="148" t="s">
        <v>2740</v>
      </c>
      <c r="M456" s="148" t="s">
        <v>2731</v>
      </c>
      <c r="N456" s="148" t="s">
        <v>2732</v>
      </c>
      <c r="O456" s="148" t="s">
        <v>2519</v>
      </c>
      <c r="P456" s="150" t="s">
        <v>2519</v>
      </c>
      <c r="Q456" s="148"/>
      <c r="R456" s="148"/>
      <c r="S456" s="148"/>
      <c r="T456" s="148"/>
      <c r="U456" s="148" t="s">
        <v>4852</v>
      </c>
    </row>
    <row r="457" spans="1:21">
      <c r="A457" s="147" t="s">
        <v>3561</v>
      </c>
      <c r="B457" s="148" t="s">
        <v>3562</v>
      </c>
      <c r="C457" s="148" t="s">
        <v>28</v>
      </c>
      <c r="D457" s="148">
        <v>2567</v>
      </c>
      <c r="E457" s="148" t="s">
        <v>2833</v>
      </c>
      <c r="F457" s="149">
        <v>243435</v>
      </c>
      <c r="G457" s="149" t="s">
        <v>2384</v>
      </c>
      <c r="H457" s="149">
        <v>243891</v>
      </c>
      <c r="I457" s="148" t="s">
        <v>36</v>
      </c>
      <c r="J457" s="148" t="s">
        <v>35</v>
      </c>
      <c r="K457" s="148" t="s">
        <v>34</v>
      </c>
      <c r="L457" s="148" t="s">
        <v>2740</v>
      </c>
      <c r="M457" s="148" t="s">
        <v>2731</v>
      </c>
      <c r="N457" s="148" t="s">
        <v>2732</v>
      </c>
      <c r="O457" s="148" t="s">
        <v>2519</v>
      </c>
      <c r="P457" s="150" t="s">
        <v>2519</v>
      </c>
      <c r="Q457" s="148"/>
      <c r="R457" s="148"/>
      <c r="S457" s="148"/>
      <c r="T457" s="148"/>
      <c r="U457" s="148" t="s">
        <v>4853</v>
      </c>
    </row>
    <row r="458" spans="1:21">
      <c r="A458" s="147" t="s">
        <v>3563</v>
      </c>
      <c r="B458" s="148" t="s">
        <v>3564</v>
      </c>
      <c r="C458" s="148" t="s">
        <v>28</v>
      </c>
      <c r="D458" s="148">
        <v>2567</v>
      </c>
      <c r="E458" s="148" t="s">
        <v>2833</v>
      </c>
      <c r="F458" s="149">
        <v>243435</v>
      </c>
      <c r="G458" s="149" t="s">
        <v>2384</v>
      </c>
      <c r="H458" s="149">
        <v>243891</v>
      </c>
      <c r="I458" s="148" t="s">
        <v>36</v>
      </c>
      <c r="J458" s="148" t="s">
        <v>35</v>
      </c>
      <c r="K458" s="148" t="s">
        <v>34</v>
      </c>
      <c r="L458" s="148" t="s">
        <v>2740</v>
      </c>
      <c r="M458" s="148" t="s">
        <v>2731</v>
      </c>
      <c r="N458" s="148" t="s">
        <v>2732</v>
      </c>
      <c r="O458" s="148" t="s">
        <v>2519</v>
      </c>
      <c r="P458" s="150" t="s">
        <v>2519</v>
      </c>
      <c r="Q458" s="148"/>
      <c r="R458" s="148"/>
      <c r="S458" s="148"/>
      <c r="T458" s="148"/>
      <c r="U458" s="148" t="s">
        <v>4854</v>
      </c>
    </row>
    <row r="459" spans="1:21">
      <c r="A459" s="147" t="s">
        <v>3565</v>
      </c>
      <c r="B459" s="148" t="s">
        <v>3566</v>
      </c>
      <c r="C459" s="148" t="s">
        <v>28</v>
      </c>
      <c r="D459" s="148">
        <v>2567</v>
      </c>
      <c r="E459" s="148" t="s">
        <v>2833</v>
      </c>
      <c r="F459" s="149">
        <v>243435</v>
      </c>
      <c r="G459" s="149" t="s">
        <v>2384</v>
      </c>
      <c r="H459" s="149">
        <v>243891</v>
      </c>
      <c r="I459" s="148" t="s">
        <v>36</v>
      </c>
      <c r="J459" s="148" t="s">
        <v>35</v>
      </c>
      <c r="K459" s="148" t="s">
        <v>34</v>
      </c>
      <c r="L459" s="148" t="s">
        <v>2740</v>
      </c>
      <c r="M459" s="148" t="s">
        <v>2731</v>
      </c>
      <c r="N459" s="148" t="s">
        <v>2732</v>
      </c>
      <c r="O459" s="148" t="s">
        <v>2519</v>
      </c>
      <c r="P459" s="150" t="s">
        <v>2519</v>
      </c>
      <c r="Q459" s="148"/>
      <c r="R459" s="148"/>
      <c r="S459" s="148"/>
      <c r="T459" s="148"/>
      <c r="U459" s="148" t="s">
        <v>4855</v>
      </c>
    </row>
    <row r="460" spans="1:21">
      <c r="A460" s="147" t="s">
        <v>3567</v>
      </c>
      <c r="B460" s="148" t="s">
        <v>3568</v>
      </c>
      <c r="C460" s="148" t="s">
        <v>28</v>
      </c>
      <c r="D460" s="148">
        <v>2567</v>
      </c>
      <c r="E460" s="148" t="s">
        <v>2833</v>
      </c>
      <c r="F460" s="149">
        <v>243435</v>
      </c>
      <c r="G460" s="149" t="s">
        <v>2384</v>
      </c>
      <c r="H460" s="149">
        <v>243891</v>
      </c>
      <c r="I460" s="148" t="s">
        <v>36</v>
      </c>
      <c r="J460" s="148" t="s">
        <v>35</v>
      </c>
      <c r="K460" s="148" t="s">
        <v>34</v>
      </c>
      <c r="L460" s="148" t="s">
        <v>2740</v>
      </c>
      <c r="M460" s="148" t="s">
        <v>2731</v>
      </c>
      <c r="N460" s="148" t="s">
        <v>2732</v>
      </c>
      <c r="O460" s="148" t="s">
        <v>2519</v>
      </c>
      <c r="P460" s="150" t="s">
        <v>2519</v>
      </c>
      <c r="Q460" s="148"/>
      <c r="R460" s="148"/>
      <c r="S460" s="148"/>
      <c r="T460" s="148"/>
      <c r="U460" s="148" t="s">
        <v>4856</v>
      </c>
    </row>
    <row r="461" spans="1:21">
      <c r="A461" s="147" t="s">
        <v>3569</v>
      </c>
      <c r="B461" s="148" t="s">
        <v>3570</v>
      </c>
      <c r="C461" s="148" t="s">
        <v>28</v>
      </c>
      <c r="D461" s="148">
        <v>2567</v>
      </c>
      <c r="E461" s="148" t="s">
        <v>2270</v>
      </c>
      <c r="F461" s="149">
        <v>243527</v>
      </c>
      <c r="G461" s="149" t="s">
        <v>2384</v>
      </c>
      <c r="H461" s="149">
        <v>243891</v>
      </c>
      <c r="I461" s="148" t="s">
        <v>36</v>
      </c>
      <c r="J461" s="148" t="s">
        <v>35</v>
      </c>
      <c r="K461" s="148" t="s">
        <v>34</v>
      </c>
      <c r="L461" s="148" t="s">
        <v>2740</v>
      </c>
      <c r="M461" s="148" t="s">
        <v>2731</v>
      </c>
      <c r="N461" s="148" t="s">
        <v>2732</v>
      </c>
      <c r="O461" s="148" t="s">
        <v>2519</v>
      </c>
      <c r="P461" s="150" t="s">
        <v>2519</v>
      </c>
      <c r="Q461" s="148"/>
      <c r="R461" s="148"/>
      <c r="S461" s="148"/>
      <c r="T461" s="148"/>
      <c r="U461" s="148" t="s">
        <v>4857</v>
      </c>
    </row>
    <row r="462" spans="1:21">
      <c r="A462" s="147" t="s">
        <v>3571</v>
      </c>
      <c r="B462" s="148" t="s">
        <v>3572</v>
      </c>
      <c r="C462" s="148" t="s">
        <v>28</v>
      </c>
      <c r="D462" s="148">
        <v>2567</v>
      </c>
      <c r="E462" s="148" t="s">
        <v>2270</v>
      </c>
      <c r="F462" s="149">
        <v>243527</v>
      </c>
      <c r="G462" s="149" t="s">
        <v>2384</v>
      </c>
      <c r="H462" s="149">
        <v>243891</v>
      </c>
      <c r="I462" s="148" t="s">
        <v>36</v>
      </c>
      <c r="J462" s="148" t="s">
        <v>35</v>
      </c>
      <c r="K462" s="148" t="s">
        <v>34</v>
      </c>
      <c r="L462" s="148" t="s">
        <v>2740</v>
      </c>
      <c r="M462" s="148" t="s">
        <v>2731</v>
      </c>
      <c r="N462" s="148" t="s">
        <v>2732</v>
      </c>
      <c r="O462" s="148" t="s">
        <v>2519</v>
      </c>
      <c r="P462" s="150" t="s">
        <v>2519</v>
      </c>
      <c r="Q462" s="148"/>
      <c r="R462" s="148"/>
      <c r="S462" s="148"/>
      <c r="T462" s="148"/>
      <c r="U462" s="148" t="s">
        <v>4858</v>
      </c>
    </row>
    <row r="463" spans="1:21">
      <c r="A463" s="147" t="s">
        <v>3573</v>
      </c>
      <c r="B463" s="148" t="s">
        <v>3574</v>
      </c>
      <c r="C463" s="148" t="s">
        <v>28</v>
      </c>
      <c r="D463" s="148">
        <v>2567</v>
      </c>
      <c r="E463" s="148" t="s">
        <v>2270</v>
      </c>
      <c r="F463" s="149">
        <v>243527</v>
      </c>
      <c r="G463" s="149" t="s">
        <v>2384</v>
      </c>
      <c r="H463" s="149">
        <v>243891</v>
      </c>
      <c r="I463" s="148" t="s">
        <v>36</v>
      </c>
      <c r="J463" s="148" t="s">
        <v>35</v>
      </c>
      <c r="K463" s="148" t="s">
        <v>34</v>
      </c>
      <c r="L463" s="148" t="s">
        <v>2740</v>
      </c>
      <c r="M463" s="148" t="s">
        <v>2731</v>
      </c>
      <c r="N463" s="148" t="s">
        <v>2732</v>
      </c>
      <c r="O463" s="148" t="s">
        <v>2519</v>
      </c>
      <c r="P463" s="150" t="s">
        <v>2519</v>
      </c>
      <c r="Q463" s="148"/>
      <c r="R463" s="148"/>
      <c r="S463" s="148"/>
      <c r="T463" s="148"/>
      <c r="U463" s="148" t="s">
        <v>4859</v>
      </c>
    </row>
    <row r="464" spans="1:21">
      <c r="A464" s="147" t="s">
        <v>3575</v>
      </c>
      <c r="B464" s="148" t="s">
        <v>3576</v>
      </c>
      <c r="C464" s="148" t="s">
        <v>28</v>
      </c>
      <c r="D464" s="148">
        <v>2567</v>
      </c>
      <c r="E464" s="148" t="s">
        <v>2270</v>
      </c>
      <c r="F464" s="149">
        <v>243527</v>
      </c>
      <c r="G464" s="149" t="s">
        <v>2384</v>
      </c>
      <c r="H464" s="149">
        <v>243891</v>
      </c>
      <c r="I464" s="148" t="s">
        <v>36</v>
      </c>
      <c r="J464" s="148" t="s">
        <v>35</v>
      </c>
      <c r="K464" s="148" t="s">
        <v>34</v>
      </c>
      <c r="L464" s="148" t="s">
        <v>2740</v>
      </c>
      <c r="M464" s="148" t="s">
        <v>2731</v>
      </c>
      <c r="N464" s="148" t="s">
        <v>2732</v>
      </c>
      <c r="O464" s="148" t="s">
        <v>2729</v>
      </c>
      <c r="P464" s="150" t="s">
        <v>2729</v>
      </c>
      <c r="Q464" s="148"/>
      <c r="R464" s="148"/>
      <c r="S464" s="148"/>
      <c r="T464" s="148"/>
      <c r="U464" s="148" t="s">
        <v>4860</v>
      </c>
    </row>
    <row r="465" spans="1:21">
      <c r="A465" s="147" t="s">
        <v>3577</v>
      </c>
      <c r="B465" s="148" t="s">
        <v>3578</v>
      </c>
      <c r="C465" s="148" t="s">
        <v>28</v>
      </c>
      <c r="D465" s="148">
        <v>2567</v>
      </c>
      <c r="E465" s="148" t="s">
        <v>2270</v>
      </c>
      <c r="F465" s="149">
        <v>243527</v>
      </c>
      <c r="G465" s="149" t="s">
        <v>2384</v>
      </c>
      <c r="H465" s="149">
        <v>243891</v>
      </c>
      <c r="I465" s="148" t="s">
        <v>36</v>
      </c>
      <c r="J465" s="148" t="s">
        <v>35</v>
      </c>
      <c r="K465" s="148" t="s">
        <v>34</v>
      </c>
      <c r="L465" s="148" t="s">
        <v>2740</v>
      </c>
      <c r="M465" s="148" t="s">
        <v>2731</v>
      </c>
      <c r="N465" s="148" t="s">
        <v>2732</v>
      </c>
      <c r="O465" s="148" t="s">
        <v>2519</v>
      </c>
      <c r="P465" s="150" t="s">
        <v>2519</v>
      </c>
      <c r="Q465" s="148"/>
      <c r="R465" s="148"/>
      <c r="S465" s="148"/>
      <c r="T465" s="148"/>
      <c r="U465" s="148" t="s">
        <v>4861</v>
      </c>
    </row>
    <row r="466" spans="1:21">
      <c r="A466" s="147" t="s">
        <v>3579</v>
      </c>
      <c r="B466" s="148" t="s">
        <v>3580</v>
      </c>
      <c r="C466" s="148" t="s">
        <v>28</v>
      </c>
      <c r="D466" s="148">
        <v>2567</v>
      </c>
      <c r="E466" s="148" t="s">
        <v>2270</v>
      </c>
      <c r="F466" s="149">
        <v>243527</v>
      </c>
      <c r="G466" s="149" t="s">
        <v>2384</v>
      </c>
      <c r="H466" s="149">
        <v>243891</v>
      </c>
      <c r="I466" s="148" t="s">
        <v>36</v>
      </c>
      <c r="J466" s="148" t="s">
        <v>35</v>
      </c>
      <c r="K466" s="148" t="s">
        <v>34</v>
      </c>
      <c r="L466" s="148" t="s">
        <v>2740</v>
      </c>
      <c r="M466" s="148" t="s">
        <v>2731</v>
      </c>
      <c r="N466" s="148" t="s">
        <v>2732</v>
      </c>
      <c r="O466" s="148" t="s">
        <v>2519</v>
      </c>
      <c r="P466" s="150" t="s">
        <v>2519</v>
      </c>
      <c r="Q466" s="148"/>
      <c r="R466" s="148"/>
      <c r="S466" s="148"/>
      <c r="T466" s="148"/>
      <c r="U466" s="148" t="s">
        <v>4862</v>
      </c>
    </row>
    <row r="467" spans="1:21">
      <c r="A467" s="147" t="s">
        <v>3581</v>
      </c>
      <c r="B467" s="148" t="s">
        <v>3582</v>
      </c>
      <c r="C467" s="148" t="s">
        <v>28</v>
      </c>
      <c r="D467" s="148">
        <v>2567</v>
      </c>
      <c r="E467" s="148" t="s">
        <v>2270</v>
      </c>
      <c r="F467" s="149">
        <v>243527</v>
      </c>
      <c r="G467" s="149" t="s">
        <v>2384</v>
      </c>
      <c r="H467" s="149">
        <v>243891</v>
      </c>
      <c r="I467" s="148" t="s">
        <v>36</v>
      </c>
      <c r="J467" s="148" t="s">
        <v>35</v>
      </c>
      <c r="K467" s="148" t="s">
        <v>34</v>
      </c>
      <c r="L467" s="148" t="s">
        <v>2740</v>
      </c>
      <c r="M467" s="148" t="s">
        <v>2731</v>
      </c>
      <c r="N467" s="148" t="s">
        <v>2732</v>
      </c>
      <c r="O467" s="148" t="s">
        <v>2519</v>
      </c>
      <c r="P467" s="150" t="s">
        <v>2519</v>
      </c>
      <c r="Q467" s="148"/>
      <c r="R467" s="148"/>
      <c r="S467" s="148"/>
      <c r="T467" s="148"/>
      <c r="U467" s="148" t="s">
        <v>4863</v>
      </c>
    </row>
    <row r="468" spans="1:21">
      <c r="A468" s="147" t="s">
        <v>3583</v>
      </c>
      <c r="B468" s="148" t="s">
        <v>3584</v>
      </c>
      <c r="C468" s="148" t="s">
        <v>28</v>
      </c>
      <c r="D468" s="148">
        <v>2567</v>
      </c>
      <c r="E468" s="148" t="s">
        <v>2270</v>
      </c>
      <c r="F468" s="149">
        <v>243527</v>
      </c>
      <c r="G468" s="149" t="s">
        <v>2384</v>
      </c>
      <c r="H468" s="149">
        <v>243891</v>
      </c>
      <c r="I468" s="148" t="s">
        <v>36</v>
      </c>
      <c r="J468" s="148" t="s">
        <v>35</v>
      </c>
      <c r="K468" s="148" t="s">
        <v>34</v>
      </c>
      <c r="L468" s="148" t="s">
        <v>2740</v>
      </c>
      <c r="M468" s="148" t="s">
        <v>2731</v>
      </c>
      <c r="N468" s="148" t="s">
        <v>2732</v>
      </c>
      <c r="O468" s="148" t="s">
        <v>2519</v>
      </c>
      <c r="P468" s="150" t="s">
        <v>2519</v>
      </c>
      <c r="Q468" s="148"/>
      <c r="R468" s="148"/>
      <c r="S468" s="148"/>
      <c r="T468" s="148"/>
      <c r="U468" s="148" t="s">
        <v>4864</v>
      </c>
    </row>
    <row r="469" spans="1:21">
      <c r="A469" s="147" t="s">
        <v>3585</v>
      </c>
      <c r="B469" s="148" t="s">
        <v>3586</v>
      </c>
      <c r="C469" s="148" t="s">
        <v>28</v>
      </c>
      <c r="D469" s="148">
        <v>2567</v>
      </c>
      <c r="E469" s="148" t="s">
        <v>2270</v>
      </c>
      <c r="F469" s="149">
        <v>243527</v>
      </c>
      <c r="G469" s="149" t="s">
        <v>2384</v>
      </c>
      <c r="H469" s="149">
        <v>243891</v>
      </c>
      <c r="I469" s="148" t="s">
        <v>36</v>
      </c>
      <c r="J469" s="148" t="s">
        <v>35</v>
      </c>
      <c r="K469" s="148" t="s">
        <v>34</v>
      </c>
      <c r="L469" s="148" t="s">
        <v>2740</v>
      </c>
      <c r="M469" s="148" t="s">
        <v>2731</v>
      </c>
      <c r="N469" s="148" t="s">
        <v>2732</v>
      </c>
      <c r="O469" s="148" t="s">
        <v>2519</v>
      </c>
      <c r="P469" s="150" t="s">
        <v>2519</v>
      </c>
      <c r="Q469" s="148"/>
      <c r="R469" s="148"/>
      <c r="S469" s="148"/>
      <c r="T469" s="148"/>
      <c r="U469" s="148" t="s">
        <v>4865</v>
      </c>
    </row>
    <row r="470" spans="1:21">
      <c r="A470" s="147" t="s">
        <v>3587</v>
      </c>
      <c r="B470" s="148" t="s">
        <v>3588</v>
      </c>
      <c r="C470" s="148" t="s">
        <v>28</v>
      </c>
      <c r="D470" s="148">
        <v>2567</v>
      </c>
      <c r="E470" s="148" t="s">
        <v>2270</v>
      </c>
      <c r="F470" s="149">
        <v>243527</v>
      </c>
      <c r="G470" s="149" t="s">
        <v>2384</v>
      </c>
      <c r="H470" s="149">
        <v>243891</v>
      </c>
      <c r="I470" s="148" t="s">
        <v>36</v>
      </c>
      <c r="J470" s="148" t="s">
        <v>35</v>
      </c>
      <c r="K470" s="148" t="s">
        <v>34</v>
      </c>
      <c r="L470" s="148" t="s">
        <v>2740</v>
      </c>
      <c r="M470" s="148" t="s">
        <v>2731</v>
      </c>
      <c r="N470" s="148" t="s">
        <v>2732</v>
      </c>
      <c r="O470" s="148" t="s">
        <v>2519</v>
      </c>
      <c r="P470" s="150" t="s">
        <v>2519</v>
      </c>
      <c r="Q470" s="148"/>
      <c r="R470" s="148"/>
      <c r="S470" s="148"/>
      <c r="T470" s="148"/>
      <c r="U470" s="148" t="s">
        <v>4866</v>
      </c>
    </row>
    <row r="471" spans="1:21">
      <c r="A471" s="147" t="s">
        <v>3589</v>
      </c>
      <c r="B471" s="148" t="s">
        <v>3590</v>
      </c>
      <c r="C471" s="148" t="s">
        <v>28</v>
      </c>
      <c r="D471" s="148">
        <v>2567</v>
      </c>
      <c r="E471" s="148" t="s">
        <v>2270</v>
      </c>
      <c r="F471" s="149">
        <v>243527</v>
      </c>
      <c r="G471" s="149" t="s">
        <v>2384</v>
      </c>
      <c r="H471" s="149">
        <v>243891</v>
      </c>
      <c r="I471" s="148" t="s">
        <v>36</v>
      </c>
      <c r="J471" s="148" t="s">
        <v>35</v>
      </c>
      <c r="K471" s="148" t="s">
        <v>34</v>
      </c>
      <c r="L471" s="148" t="s">
        <v>2740</v>
      </c>
      <c r="M471" s="148" t="s">
        <v>2731</v>
      </c>
      <c r="N471" s="148" t="s">
        <v>2732</v>
      </c>
      <c r="O471" s="148" t="s">
        <v>2519</v>
      </c>
      <c r="P471" s="150" t="s">
        <v>2519</v>
      </c>
      <c r="Q471" s="148"/>
      <c r="R471" s="148"/>
      <c r="S471" s="148"/>
      <c r="T471" s="148"/>
      <c r="U471" s="148" t="s">
        <v>4867</v>
      </c>
    </row>
    <row r="472" spans="1:21">
      <c r="A472" s="147" t="s">
        <v>3591</v>
      </c>
      <c r="B472" s="148" t="s">
        <v>3592</v>
      </c>
      <c r="C472" s="148" t="s">
        <v>28</v>
      </c>
      <c r="D472" s="148">
        <v>2567</v>
      </c>
      <c r="E472" s="148" t="s">
        <v>2270</v>
      </c>
      <c r="F472" s="149">
        <v>243527</v>
      </c>
      <c r="G472" s="149" t="s">
        <v>2384</v>
      </c>
      <c r="H472" s="149">
        <v>243891</v>
      </c>
      <c r="I472" s="148" t="s">
        <v>36</v>
      </c>
      <c r="J472" s="148" t="s">
        <v>35</v>
      </c>
      <c r="K472" s="148" t="s">
        <v>34</v>
      </c>
      <c r="L472" s="148" t="s">
        <v>2740</v>
      </c>
      <c r="M472" s="148" t="s">
        <v>2731</v>
      </c>
      <c r="N472" s="148" t="s">
        <v>2732</v>
      </c>
      <c r="O472" s="148" t="s">
        <v>2519</v>
      </c>
      <c r="P472" s="150" t="s">
        <v>2519</v>
      </c>
      <c r="Q472" s="148"/>
      <c r="R472" s="148"/>
      <c r="S472" s="148"/>
      <c r="T472" s="148"/>
      <c r="U472" s="148" t="s">
        <v>4868</v>
      </c>
    </row>
    <row r="473" spans="1:21">
      <c r="A473" s="147" t="s">
        <v>3593</v>
      </c>
      <c r="B473" s="148" t="s">
        <v>3594</v>
      </c>
      <c r="C473" s="148" t="s">
        <v>28</v>
      </c>
      <c r="D473" s="148">
        <v>2567</v>
      </c>
      <c r="E473" s="148" t="s">
        <v>2270</v>
      </c>
      <c r="F473" s="149">
        <v>243527</v>
      </c>
      <c r="G473" s="149" t="s">
        <v>1168</v>
      </c>
      <c r="H473" s="149">
        <v>243922</v>
      </c>
      <c r="I473" s="148" t="s">
        <v>36</v>
      </c>
      <c r="J473" s="148" t="s">
        <v>35</v>
      </c>
      <c r="K473" s="148" t="s">
        <v>34</v>
      </c>
      <c r="L473" s="148" t="s">
        <v>2740</v>
      </c>
      <c r="M473" s="148" t="s">
        <v>2731</v>
      </c>
      <c r="N473" s="148" t="s">
        <v>2732</v>
      </c>
      <c r="O473" s="148" t="s">
        <v>2519</v>
      </c>
      <c r="P473" s="150" t="s">
        <v>2519</v>
      </c>
      <c r="Q473" s="148"/>
      <c r="R473" s="148"/>
      <c r="S473" s="148"/>
      <c r="T473" s="148"/>
      <c r="U473" s="148" t="s">
        <v>4869</v>
      </c>
    </row>
    <row r="474" spans="1:21">
      <c r="A474" s="147" t="s">
        <v>3595</v>
      </c>
      <c r="B474" s="148" t="s">
        <v>3596</v>
      </c>
      <c r="C474" s="148" t="s">
        <v>28</v>
      </c>
      <c r="D474" s="148">
        <v>2567</v>
      </c>
      <c r="E474" s="148" t="s">
        <v>2270</v>
      </c>
      <c r="F474" s="149">
        <v>243527</v>
      </c>
      <c r="G474" s="149" t="s">
        <v>2384</v>
      </c>
      <c r="H474" s="149">
        <v>243891</v>
      </c>
      <c r="I474" s="148" t="s">
        <v>36</v>
      </c>
      <c r="J474" s="148" t="s">
        <v>35</v>
      </c>
      <c r="K474" s="148" t="s">
        <v>34</v>
      </c>
      <c r="L474" s="148" t="s">
        <v>2740</v>
      </c>
      <c r="M474" s="148" t="s">
        <v>2731</v>
      </c>
      <c r="N474" s="148" t="s">
        <v>2732</v>
      </c>
      <c r="O474" s="148" t="s">
        <v>2519</v>
      </c>
      <c r="P474" s="150" t="s">
        <v>2519</v>
      </c>
      <c r="Q474" s="148"/>
      <c r="R474" s="148"/>
      <c r="S474" s="148"/>
      <c r="T474" s="148"/>
      <c r="U474" s="148" t="s">
        <v>4870</v>
      </c>
    </row>
    <row r="475" spans="1:21">
      <c r="A475" s="147" t="s">
        <v>3597</v>
      </c>
      <c r="B475" s="148" t="s">
        <v>3598</v>
      </c>
      <c r="C475" s="148" t="s">
        <v>28</v>
      </c>
      <c r="D475" s="148">
        <v>2567</v>
      </c>
      <c r="E475" s="148" t="s">
        <v>2270</v>
      </c>
      <c r="F475" s="149">
        <v>243527</v>
      </c>
      <c r="G475" s="149" t="s">
        <v>2384</v>
      </c>
      <c r="H475" s="149">
        <v>243891</v>
      </c>
      <c r="I475" s="148" t="s">
        <v>36</v>
      </c>
      <c r="J475" s="148" t="s">
        <v>35</v>
      </c>
      <c r="K475" s="148" t="s">
        <v>34</v>
      </c>
      <c r="L475" s="148" t="s">
        <v>2740</v>
      </c>
      <c r="M475" s="148" t="s">
        <v>2731</v>
      </c>
      <c r="N475" s="148" t="s">
        <v>2732</v>
      </c>
      <c r="O475" s="148" t="s">
        <v>2519</v>
      </c>
      <c r="P475" s="150" t="s">
        <v>2519</v>
      </c>
      <c r="Q475" s="148"/>
      <c r="R475" s="148"/>
      <c r="S475" s="148"/>
      <c r="T475" s="148"/>
      <c r="U475" s="148" t="s">
        <v>4871</v>
      </c>
    </row>
    <row r="476" spans="1:21">
      <c r="A476" s="147" t="s">
        <v>3599</v>
      </c>
      <c r="B476" s="148" t="s">
        <v>3600</v>
      </c>
      <c r="C476" s="148" t="s">
        <v>28</v>
      </c>
      <c r="D476" s="148">
        <v>2567</v>
      </c>
      <c r="E476" s="148" t="s">
        <v>2270</v>
      </c>
      <c r="F476" s="149">
        <v>243527</v>
      </c>
      <c r="G476" s="149" t="s">
        <v>2384</v>
      </c>
      <c r="H476" s="149">
        <v>243891</v>
      </c>
      <c r="I476" s="148" t="s">
        <v>36</v>
      </c>
      <c r="J476" s="148" t="s">
        <v>35</v>
      </c>
      <c r="K476" s="148" t="s">
        <v>34</v>
      </c>
      <c r="L476" s="148" t="s">
        <v>2740</v>
      </c>
      <c r="M476" s="148" t="s">
        <v>2731</v>
      </c>
      <c r="N476" s="148" t="s">
        <v>2732</v>
      </c>
      <c r="O476" s="148" t="s">
        <v>2519</v>
      </c>
      <c r="P476" s="150" t="s">
        <v>2519</v>
      </c>
      <c r="Q476" s="148"/>
      <c r="R476" s="148"/>
      <c r="S476" s="148"/>
      <c r="T476" s="148"/>
      <c r="U476" s="148" t="s">
        <v>4872</v>
      </c>
    </row>
    <row r="477" spans="1:21">
      <c r="A477" s="147" t="s">
        <v>3601</v>
      </c>
      <c r="B477" s="148" t="s">
        <v>3602</v>
      </c>
      <c r="C477" s="148" t="s">
        <v>28</v>
      </c>
      <c r="D477" s="148">
        <v>2567</v>
      </c>
      <c r="E477" s="148" t="s">
        <v>2270</v>
      </c>
      <c r="F477" s="149">
        <v>243527</v>
      </c>
      <c r="G477" s="149" t="s">
        <v>2384</v>
      </c>
      <c r="H477" s="149">
        <v>243891</v>
      </c>
      <c r="I477" s="148" t="s">
        <v>36</v>
      </c>
      <c r="J477" s="148" t="s">
        <v>35</v>
      </c>
      <c r="K477" s="148" t="s">
        <v>34</v>
      </c>
      <c r="L477" s="148" t="s">
        <v>2740</v>
      </c>
      <c r="M477" s="148" t="s">
        <v>2731</v>
      </c>
      <c r="N477" s="148" t="s">
        <v>2732</v>
      </c>
      <c r="O477" s="148" t="s">
        <v>2519</v>
      </c>
      <c r="P477" s="150" t="s">
        <v>2519</v>
      </c>
      <c r="Q477" s="148"/>
      <c r="R477" s="148"/>
      <c r="S477" s="148"/>
      <c r="T477" s="148"/>
      <c r="U477" s="148" t="s">
        <v>4873</v>
      </c>
    </row>
    <row r="478" spans="1:21">
      <c r="A478" s="147" t="s">
        <v>3603</v>
      </c>
      <c r="B478" s="148" t="s">
        <v>3604</v>
      </c>
      <c r="C478" s="148" t="s">
        <v>28</v>
      </c>
      <c r="D478" s="148">
        <v>2567</v>
      </c>
      <c r="E478" s="148" t="s">
        <v>2270</v>
      </c>
      <c r="F478" s="149">
        <v>243527</v>
      </c>
      <c r="G478" s="149" t="s">
        <v>2384</v>
      </c>
      <c r="H478" s="149">
        <v>243891</v>
      </c>
      <c r="I478" s="148" t="s">
        <v>36</v>
      </c>
      <c r="J478" s="148" t="s">
        <v>35</v>
      </c>
      <c r="K478" s="148" t="s">
        <v>34</v>
      </c>
      <c r="L478" s="148" t="s">
        <v>2740</v>
      </c>
      <c r="M478" s="148" t="s">
        <v>2731</v>
      </c>
      <c r="N478" s="148" t="s">
        <v>2732</v>
      </c>
      <c r="O478" s="148" t="s">
        <v>2519</v>
      </c>
      <c r="P478" s="150" t="s">
        <v>2519</v>
      </c>
      <c r="Q478" s="148"/>
      <c r="R478" s="148"/>
      <c r="S478" s="148"/>
      <c r="T478" s="148"/>
      <c r="U478" s="148" t="s">
        <v>4874</v>
      </c>
    </row>
    <row r="479" spans="1:21">
      <c r="A479" s="147" t="s">
        <v>3605</v>
      </c>
      <c r="B479" s="148" t="s">
        <v>3606</v>
      </c>
      <c r="C479" s="148" t="s">
        <v>28</v>
      </c>
      <c r="D479" s="148">
        <v>2567</v>
      </c>
      <c r="E479" s="148" t="s">
        <v>2270</v>
      </c>
      <c r="F479" s="149">
        <v>243527</v>
      </c>
      <c r="G479" s="149" t="s">
        <v>2384</v>
      </c>
      <c r="H479" s="149">
        <v>243891</v>
      </c>
      <c r="I479" s="148" t="s">
        <v>36</v>
      </c>
      <c r="J479" s="148" t="s">
        <v>35</v>
      </c>
      <c r="K479" s="148" t="s">
        <v>34</v>
      </c>
      <c r="L479" s="148" t="s">
        <v>2740</v>
      </c>
      <c r="M479" s="148" t="s">
        <v>2731</v>
      </c>
      <c r="N479" s="148" t="s">
        <v>2732</v>
      </c>
      <c r="O479" s="148" t="s">
        <v>2519</v>
      </c>
      <c r="P479" s="150" t="s">
        <v>2519</v>
      </c>
      <c r="Q479" s="148"/>
      <c r="R479" s="148"/>
      <c r="S479" s="148"/>
      <c r="T479" s="148"/>
      <c r="U479" s="148" t="s">
        <v>4875</v>
      </c>
    </row>
    <row r="480" spans="1:21">
      <c r="A480" s="147" t="s">
        <v>3607</v>
      </c>
      <c r="B480" s="148" t="s">
        <v>3608</v>
      </c>
      <c r="C480" s="148" t="s">
        <v>28</v>
      </c>
      <c r="D480" s="148">
        <v>2567</v>
      </c>
      <c r="E480" s="148" t="s">
        <v>2270</v>
      </c>
      <c r="F480" s="149">
        <v>243527</v>
      </c>
      <c r="G480" s="149" t="s">
        <v>2384</v>
      </c>
      <c r="H480" s="149">
        <v>243891</v>
      </c>
      <c r="I480" s="148" t="s">
        <v>36</v>
      </c>
      <c r="J480" s="148" t="s">
        <v>35</v>
      </c>
      <c r="K480" s="148" t="s">
        <v>34</v>
      </c>
      <c r="L480" s="148" t="s">
        <v>2740</v>
      </c>
      <c r="M480" s="148" t="s">
        <v>2731</v>
      </c>
      <c r="N480" s="148" t="s">
        <v>2732</v>
      </c>
      <c r="O480" s="148" t="s">
        <v>2519</v>
      </c>
      <c r="P480" s="150" t="s">
        <v>2519</v>
      </c>
      <c r="Q480" s="148"/>
      <c r="R480" s="148"/>
      <c r="S480" s="148"/>
      <c r="T480" s="148"/>
      <c r="U480" s="148" t="s">
        <v>4876</v>
      </c>
    </row>
    <row r="481" spans="1:21">
      <c r="A481" s="147" t="s">
        <v>3609</v>
      </c>
      <c r="B481" s="148" t="s">
        <v>3610</v>
      </c>
      <c r="C481" s="148" t="s">
        <v>28</v>
      </c>
      <c r="D481" s="148">
        <v>2567</v>
      </c>
      <c r="E481" s="148" t="s">
        <v>2270</v>
      </c>
      <c r="F481" s="149">
        <v>243527</v>
      </c>
      <c r="G481" s="149" t="s">
        <v>2384</v>
      </c>
      <c r="H481" s="149">
        <v>243891</v>
      </c>
      <c r="I481" s="148" t="s">
        <v>36</v>
      </c>
      <c r="J481" s="148" t="s">
        <v>35</v>
      </c>
      <c r="K481" s="148" t="s">
        <v>34</v>
      </c>
      <c r="L481" s="148" t="s">
        <v>2740</v>
      </c>
      <c r="M481" s="148" t="s">
        <v>2731</v>
      </c>
      <c r="N481" s="148" t="s">
        <v>2732</v>
      </c>
      <c r="O481" s="148" t="s">
        <v>2519</v>
      </c>
      <c r="P481" s="150" t="s">
        <v>2519</v>
      </c>
      <c r="Q481" s="148"/>
      <c r="R481" s="148"/>
      <c r="S481" s="148"/>
      <c r="T481" s="148"/>
      <c r="U481" s="148" t="s">
        <v>4877</v>
      </c>
    </row>
    <row r="482" spans="1:21">
      <c r="A482" s="147" t="s">
        <v>3611</v>
      </c>
      <c r="B482" s="148" t="s">
        <v>3612</v>
      </c>
      <c r="C482" s="148" t="s">
        <v>28</v>
      </c>
      <c r="D482" s="148">
        <v>2567</v>
      </c>
      <c r="E482" s="148" t="s">
        <v>2270</v>
      </c>
      <c r="F482" s="149">
        <v>243527</v>
      </c>
      <c r="G482" s="149" t="s">
        <v>2384</v>
      </c>
      <c r="H482" s="149">
        <v>243891</v>
      </c>
      <c r="I482" s="148" t="s">
        <v>36</v>
      </c>
      <c r="J482" s="148" t="s">
        <v>35</v>
      </c>
      <c r="K482" s="148" t="s">
        <v>34</v>
      </c>
      <c r="L482" s="148" t="s">
        <v>2740</v>
      </c>
      <c r="M482" s="148" t="s">
        <v>2731</v>
      </c>
      <c r="N482" s="148" t="s">
        <v>2732</v>
      </c>
      <c r="O482" s="148" t="s">
        <v>2519</v>
      </c>
      <c r="P482" s="150" t="s">
        <v>2519</v>
      </c>
      <c r="Q482" s="148"/>
      <c r="R482" s="148"/>
      <c r="S482" s="148"/>
      <c r="T482" s="148"/>
      <c r="U482" s="148" t="s">
        <v>4878</v>
      </c>
    </row>
    <row r="483" spans="1:21">
      <c r="A483" s="147" t="s">
        <v>3613</v>
      </c>
      <c r="B483" s="148" t="s">
        <v>3614</v>
      </c>
      <c r="C483" s="148" t="s">
        <v>28</v>
      </c>
      <c r="D483" s="148">
        <v>2567</v>
      </c>
      <c r="E483" s="148" t="s">
        <v>2270</v>
      </c>
      <c r="F483" s="149">
        <v>243527</v>
      </c>
      <c r="G483" s="149" t="s">
        <v>2384</v>
      </c>
      <c r="H483" s="149">
        <v>243891</v>
      </c>
      <c r="I483" s="148" t="s">
        <v>36</v>
      </c>
      <c r="J483" s="148" t="s">
        <v>35</v>
      </c>
      <c r="K483" s="148" t="s">
        <v>34</v>
      </c>
      <c r="L483" s="148" t="s">
        <v>2740</v>
      </c>
      <c r="M483" s="148" t="s">
        <v>2731</v>
      </c>
      <c r="N483" s="148" t="s">
        <v>2732</v>
      </c>
      <c r="O483" s="148" t="s">
        <v>2519</v>
      </c>
      <c r="P483" s="150" t="s">
        <v>2519</v>
      </c>
      <c r="Q483" s="148"/>
      <c r="R483" s="148"/>
      <c r="S483" s="148"/>
      <c r="T483" s="148"/>
      <c r="U483" s="148" t="s">
        <v>4879</v>
      </c>
    </row>
    <row r="484" spans="1:21">
      <c r="A484" s="147" t="s">
        <v>3615</v>
      </c>
      <c r="B484" s="148" t="s">
        <v>3616</v>
      </c>
      <c r="C484" s="148" t="s">
        <v>28</v>
      </c>
      <c r="D484" s="148">
        <v>2567</v>
      </c>
      <c r="E484" s="148" t="s">
        <v>2270</v>
      </c>
      <c r="F484" s="149">
        <v>243527</v>
      </c>
      <c r="G484" s="149" t="s">
        <v>2384</v>
      </c>
      <c r="H484" s="149">
        <v>243891</v>
      </c>
      <c r="I484" s="148" t="s">
        <v>36</v>
      </c>
      <c r="J484" s="148" t="s">
        <v>35</v>
      </c>
      <c r="K484" s="148" t="s">
        <v>34</v>
      </c>
      <c r="L484" s="148" t="s">
        <v>2740</v>
      </c>
      <c r="M484" s="148" t="s">
        <v>2731</v>
      </c>
      <c r="N484" s="148" t="s">
        <v>2732</v>
      </c>
      <c r="O484" s="148" t="s">
        <v>2519</v>
      </c>
      <c r="P484" s="150" t="s">
        <v>2519</v>
      </c>
      <c r="Q484" s="148"/>
      <c r="R484" s="148"/>
      <c r="S484" s="148"/>
      <c r="T484" s="148"/>
      <c r="U484" s="148" t="s">
        <v>4880</v>
      </c>
    </row>
    <row r="485" spans="1:21">
      <c r="A485" s="147" t="s">
        <v>3617</v>
      </c>
      <c r="B485" s="148" t="s">
        <v>3618</v>
      </c>
      <c r="C485" s="148" t="s">
        <v>28</v>
      </c>
      <c r="D485" s="148">
        <v>2567</v>
      </c>
      <c r="E485" s="148" t="s">
        <v>2270</v>
      </c>
      <c r="F485" s="149">
        <v>243527</v>
      </c>
      <c r="G485" s="149" t="s">
        <v>2384</v>
      </c>
      <c r="H485" s="149">
        <v>243891</v>
      </c>
      <c r="I485" s="148" t="s">
        <v>36</v>
      </c>
      <c r="J485" s="148" t="s">
        <v>35</v>
      </c>
      <c r="K485" s="148" t="s">
        <v>34</v>
      </c>
      <c r="L485" s="148" t="s">
        <v>2740</v>
      </c>
      <c r="M485" s="148" t="s">
        <v>2731</v>
      </c>
      <c r="N485" s="148" t="s">
        <v>2732</v>
      </c>
      <c r="O485" s="148" t="s">
        <v>2519</v>
      </c>
      <c r="P485" s="150" t="s">
        <v>2519</v>
      </c>
      <c r="Q485" s="148"/>
      <c r="R485" s="148"/>
      <c r="S485" s="148"/>
      <c r="T485" s="148"/>
      <c r="U485" s="148" t="s">
        <v>4881</v>
      </c>
    </row>
    <row r="486" spans="1:21">
      <c r="A486" s="147" t="s">
        <v>3619</v>
      </c>
      <c r="B486" s="148" t="s">
        <v>3620</v>
      </c>
      <c r="C486" s="148" t="s">
        <v>28</v>
      </c>
      <c r="D486" s="148">
        <v>2567</v>
      </c>
      <c r="E486" s="148" t="s">
        <v>2270</v>
      </c>
      <c r="F486" s="149">
        <v>243527</v>
      </c>
      <c r="G486" s="149" t="s">
        <v>2384</v>
      </c>
      <c r="H486" s="149">
        <v>243891</v>
      </c>
      <c r="I486" s="148" t="s">
        <v>36</v>
      </c>
      <c r="J486" s="148" t="s">
        <v>35</v>
      </c>
      <c r="K486" s="148" t="s">
        <v>34</v>
      </c>
      <c r="L486" s="148" t="s">
        <v>2740</v>
      </c>
      <c r="M486" s="148" t="s">
        <v>2731</v>
      </c>
      <c r="N486" s="148" t="s">
        <v>2732</v>
      </c>
      <c r="O486" s="148" t="s">
        <v>2519</v>
      </c>
      <c r="P486" s="150" t="s">
        <v>2519</v>
      </c>
      <c r="Q486" s="148"/>
      <c r="R486" s="148"/>
      <c r="S486" s="148"/>
      <c r="T486" s="148"/>
      <c r="U486" s="148" t="s">
        <v>4882</v>
      </c>
    </row>
    <row r="487" spans="1:21">
      <c r="A487" s="147" t="s">
        <v>3621</v>
      </c>
      <c r="B487" s="148" t="s">
        <v>3622</v>
      </c>
      <c r="C487" s="148" t="s">
        <v>28</v>
      </c>
      <c r="D487" s="148">
        <v>2567</v>
      </c>
      <c r="E487" s="148" t="s">
        <v>2270</v>
      </c>
      <c r="F487" s="149">
        <v>243527</v>
      </c>
      <c r="G487" s="149" t="s">
        <v>2384</v>
      </c>
      <c r="H487" s="149">
        <v>243891</v>
      </c>
      <c r="I487" s="148" t="s">
        <v>36</v>
      </c>
      <c r="J487" s="148" t="s">
        <v>35</v>
      </c>
      <c r="K487" s="148" t="s">
        <v>34</v>
      </c>
      <c r="L487" s="148" t="s">
        <v>2740</v>
      </c>
      <c r="M487" s="148" t="s">
        <v>2731</v>
      </c>
      <c r="N487" s="148" t="s">
        <v>2732</v>
      </c>
      <c r="O487" s="148" t="s">
        <v>2519</v>
      </c>
      <c r="P487" s="150" t="s">
        <v>2519</v>
      </c>
      <c r="Q487" s="148"/>
      <c r="R487" s="148"/>
      <c r="S487" s="148"/>
      <c r="T487" s="148"/>
      <c r="U487" s="148" t="s">
        <v>4883</v>
      </c>
    </row>
    <row r="488" spans="1:21">
      <c r="A488" s="147" t="s">
        <v>3623</v>
      </c>
      <c r="B488" s="148" t="s">
        <v>3624</v>
      </c>
      <c r="C488" s="148" t="s">
        <v>28</v>
      </c>
      <c r="D488" s="148">
        <v>2567</v>
      </c>
      <c r="E488" s="148" t="s">
        <v>2270</v>
      </c>
      <c r="F488" s="149">
        <v>243527</v>
      </c>
      <c r="G488" s="149" t="s">
        <v>2384</v>
      </c>
      <c r="H488" s="149">
        <v>243891</v>
      </c>
      <c r="I488" s="148" t="s">
        <v>36</v>
      </c>
      <c r="J488" s="148" t="s">
        <v>35</v>
      </c>
      <c r="K488" s="148" t="s">
        <v>34</v>
      </c>
      <c r="L488" s="148" t="s">
        <v>2740</v>
      </c>
      <c r="M488" s="148" t="s">
        <v>2731</v>
      </c>
      <c r="N488" s="148" t="s">
        <v>2732</v>
      </c>
      <c r="O488" s="148" t="s">
        <v>2519</v>
      </c>
      <c r="P488" s="150" t="s">
        <v>2519</v>
      </c>
      <c r="Q488" s="148"/>
      <c r="R488" s="148"/>
      <c r="S488" s="148"/>
      <c r="T488" s="148"/>
      <c r="U488" s="148" t="s">
        <v>4884</v>
      </c>
    </row>
    <row r="489" spans="1:21">
      <c r="A489" s="147" t="s">
        <v>3625</v>
      </c>
      <c r="B489" s="148" t="s">
        <v>3626</v>
      </c>
      <c r="C489" s="148" t="s">
        <v>28</v>
      </c>
      <c r="D489" s="148">
        <v>2567</v>
      </c>
      <c r="E489" s="148" t="s">
        <v>2270</v>
      </c>
      <c r="F489" s="149">
        <v>243527</v>
      </c>
      <c r="G489" s="149" t="s">
        <v>2384</v>
      </c>
      <c r="H489" s="149">
        <v>243891</v>
      </c>
      <c r="I489" s="148" t="s">
        <v>36</v>
      </c>
      <c r="J489" s="148" t="s">
        <v>35</v>
      </c>
      <c r="K489" s="148" t="s">
        <v>34</v>
      </c>
      <c r="L489" s="148" t="s">
        <v>2740</v>
      </c>
      <c r="M489" s="148" t="s">
        <v>2731</v>
      </c>
      <c r="N489" s="148" t="s">
        <v>2732</v>
      </c>
      <c r="O489" s="148" t="s">
        <v>2519</v>
      </c>
      <c r="P489" s="150" t="s">
        <v>2519</v>
      </c>
      <c r="Q489" s="148"/>
      <c r="R489" s="148"/>
      <c r="S489" s="148"/>
      <c r="T489" s="148"/>
      <c r="U489" s="148" t="s">
        <v>4885</v>
      </c>
    </row>
    <row r="490" spans="1:21">
      <c r="A490" s="147" t="s">
        <v>3627</v>
      </c>
      <c r="B490" s="148" t="s">
        <v>3628</v>
      </c>
      <c r="C490" s="148" t="s">
        <v>28</v>
      </c>
      <c r="D490" s="148">
        <v>2567</v>
      </c>
      <c r="E490" s="148" t="s">
        <v>2270</v>
      </c>
      <c r="F490" s="149">
        <v>243527</v>
      </c>
      <c r="G490" s="149" t="s">
        <v>2384</v>
      </c>
      <c r="H490" s="149">
        <v>243891</v>
      </c>
      <c r="I490" s="148" t="s">
        <v>36</v>
      </c>
      <c r="J490" s="148" t="s">
        <v>35</v>
      </c>
      <c r="K490" s="148" t="s">
        <v>34</v>
      </c>
      <c r="L490" s="148" t="s">
        <v>2740</v>
      </c>
      <c r="M490" s="148" t="s">
        <v>2731</v>
      </c>
      <c r="N490" s="148" t="s">
        <v>2732</v>
      </c>
      <c r="O490" s="148" t="s">
        <v>2519</v>
      </c>
      <c r="P490" s="150" t="s">
        <v>2519</v>
      </c>
      <c r="Q490" s="148"/>
      <c r="R490" s="148"/>
      <c r="S490" s="148"/>
      <c r="T490" s="148"/>
      <c r="U490" s="148" t="s">
        <v>4886</v>
      </c>
    </row>
    <row r="491" spans="1:21">
      <c r="A491" s="147" t="s">
        <v>3629</v>
      </c>
      <c r="B491" s="148" t="s">
        <v>3630</v>
      </c>
      <c r="C491" s="148" t="s">
        <v>28</v>
      </c>
      <c r="D491" s="148">
        <v>2567</v>
      </c>
      <c r="E491" s="148" t="s">
        <v>2270</v>
      </c>
      <c r="F491" s="149">
        <v>243527</v>
      </c>
      <c r="G491" s="149" t="s">
        <v>2384</v>
      </c>
      <c r="H491" s="149">
        <v>243891</v>
      </c>
      <c r="I491" s="148" t="s">
        <v>36</v>
      </c>
      <c r="J491" s="148" t="s">
        <v>35</v>
      </c>
      <c r="K491" s="148" t="s">
        <v>34</v>
      </c>
      <c r="L491" s="148" t="s">
        <v>2740</v>
      </c>
      <c r="M491" s="148" t="s">
        <v>2731</v>
      </c>
      <c r="N491" s="148" t="s">
        <v>2732</v>
      </c>
      <c r="O491" s="148" t="s">
        <v>2519</v>
      </c>
      <c r="P491" s="150" t="s">
        <v>2519</v>
      </c>
      <c r="Q491" s="148"/>
      <c r="R491" s="148"/>
      <c r="S491" s="148"/>
      <c r="T491" s="148"/>
      <c r="U491" s="148" t="s">
        <v>4887</v>
      </c>
    </row>
    <row r="492" spans="1:21">
      <c r="A492" s="147" t="s">
        <v>3631</v>
      </c>
      <c r="B492" s="148" t="s">
        <v>3632</v>
      </c>
      <c r="C492" s="148" t="s">
        <v>28</v>
      </c>
      <c r="D492" s="148">
        <v>2567</v>
      </c>
      <c r="E492" s="148" t="s">
        <v>2270</v>
      </c>
      <c r="F492" s="149">
        <v>243527</v>
      </c>
      <c r="G492" s="149" t="s">
        <v>2384</v>
      </c>
      <c r="H492" s="149">
        <v>243891</v>
      </c>
      <c r="I492" s="148" t="s">
        <v>36</v>
      </c>
      <c r="J492" s="148" t="s">
        <v>35</v>
      </c>
      <c r="K492" s="148" t="s">
        <v>34</v>
      </c>
      <c r="L492" s="148" t="s">
        <v>2740</v>
      </c>
      <c r="M492" s="148" t="s">
        <v>2731</v>
      </c>
      <c r="N492" s="148" t="s">
        <v>2732</v>
      </c>
      <c r="O492" s="148" t="s">
        <v>2519</v>
      </c>
      <c r="P492" s="150" t="s">
        <v>2519</v>
      </c>
      <c r="Q492" s="148"/>
      <c r="R492" s="148"/>
      <c r="S492" s="148"/>
      <c r="T492" s="148"/>
      <c r="U492" s="148" t="s">
        <v>4888</v>
      </c>
    </row>
    <row r="493" spans="1:21">
      <c r="A493" s="147" t="s">
        <v>3633</v>
      </c>
      <c r="B493" s="148" t="s">
        <v>3634</v>
      </c>
      <c r="C493" s="148" t="s">
        <v>28</v>
      </c>
      <c r="D493" s="148">
        <v>2567</v>
      </c>
      <c r="E493" s="148" t="s">
        <v>2270</v>
      </c>
      <c r="F493" s="149">
        <v>243527</v>
      </c>
      <c r="G493" s="149" t="s">
        <v>2384</v>
      </c>
      <c r="H493" s="149">
        <v>243891</v>
      </c>
      <c r="I493" s="148" t="s">
        <v>36</v>
      </c>
      <c r="J493" s="148" t="s">
        <v>35</v>
      </c>
      <c r="K493" s="148" t="s">
        <v>34</v>
      </c>
      <c r="L493" s="148" t="s">
        <v>2740</v>
      </c>
      <c r="M493" s="148" t="s">
        <v>2731</v>
      </c>
      <c r="N493" s="148" t="s">
        <v>2732</v>
      </c>
      <c r="O493" s="148" t="s">
        <v>2519</v>
      </c>
      <c r="P493" s="150" t="s">
        <v>2519</v>
      </c>
      <c r="Q493" s="148"/>
      <c r="R493" s="148"/>
      <c r="S493" s="148"/>
      <c r="T493" s="148"/>
      <c r="U493" s="148" t="s">
        <v>4889</v>
      </c>
    </row>
    <row r="494" spans="1:21">
      <c r="A494" s="147" t="s">
        <v>3635</v>
      </c>
      <c r="B494" s="148" t="s">
        <v>3636</v>
      </c>
      <c r="C494" s="148" t="s">
        <v>28</v>
      </c>
      <c r="D494" s="148">
        <v>2567</v>
      </c>
      <c r="E494" s="148" t="s">
        <v>2270</v>
      </c>
      <c r="F494" s="149">
        <v>243527</v>
      </c>
      <c r="G494" s="149" t="s">
        <v>2384</v>
      </c>
      <c r="H494" s="149">
        <v>243891</v>
      </c>
      <c r="I494" s="148" t="s">
        <v>36</v>
      </c>
      <c r="J494" s="148" t="s">
        <v>35</v>
      </c>
      <c r="K494" s="148" t="s">
        <v>34</v>
      </c>
      <c r="L494" s="148" t="s">
        <v>2740</v>
      </c>
      <c r="M494" s="148" t="s">
        <v>2731</v>
      </c>
      <c r="N494" s="148" t="s">
        <v>2732</v>
      </c>
      <c r="O494" s="148" t="s">
        <v>2519</v>
      </c>
      <c r="P494" s="150" t="s">
        <v>2519</v>
      </c>
      <c r="Q494" s="148"/>
      <c r="R494" s="148"/>
      <c r="S494" s="148"/>
      <c r="T494" s="148"/>
      <c r="U494" s="148" t="s">
        <v>4890</v>
      </c>
    </row>
    <row r="495" spans="1:21">
      <c r="A495" s="147" t="s">
        <v>3637</v>
      </c>
      <c r="B495" s="148" t="s">
        <v>3638</v>
      </c>
      <c r="C495" s="148" t="s">
        <v>28</v>
      </c>
      <c r="D495" s="148">
        <v>2567</v>
      </c>
      <c r="E495" s="148" t="s">
        <v>2270</v>
      </c>
      <c r="F495" s="149">
        <v>243527</v>
      </c>
      <c r="G495" s="149" t="s">
        <v>2384</v>
      </c>
      <c r="H495" s="149">
        <v>243891</v>
      </c>
      <c r="I495" s="148" t="s">
        <v>36</v>
      </c>
      <c r="J495" s="148" t="s">
        <v>35</v>
      </c>
      <c r="K495" s="148" t="s">
        <v>34</v>
      </c>
      <c r="L495" s="148" t="s">
        <v>2740</v>
      </c>
      <c r="M495" s="148" t="s">
        <v>2731</v>
      </c>
      <c r="N495" s="148" t="s">
        <v>2732</v>
      </c>
      <c r="O495" s="148" t="s">
        <v>2519</v>
      </c>
      <c r="P495" s="150" t="s">
        <v>2519</v>
      </c>
      <c r="Q495" s="148"/>
      <c r="R495" s="148"/>
      <c r="S495" s="148"/>
      <c r="T495" s="148"/>
      <c r="U495" s="148" t="s">
        <v>4891</v>
      </c>
    </row>
    <row r="496" spans="1:21">
      <c r="A496" s="147" t="s">
        <v>3639</v>
      </c>
      <c r="B496" s="148" t="s">
        <v>3640</v>
      </c>
      <c r="C496" s="148" t="s">
        <v>28</v>
      </c>
      <c r="D496" s="148">
        <v>2567</v>
      </c>
      <c r="E496" s="148" t="s">
        <v>2270</v>
      </c>
      <c r="F496" s="149">
        <v>243527</v>
      </c>
      <c r="G496" s="149" t="s">
        <v>2384</v>
      </c>
      <c r="H496" s="149">
        <v>243891</v>
      </c>
      <c r="I496" s="148" t="s">
        <v>36</v>
      </c>
      <c r="J496" s="148" t="s">
        <v>35</v>
      </c>
      <c r="K496" s="148" t="s">
        <v>34</v>
      </c>
      <c r="L496" s="148" t="s">
        <v>2740</v>
      </c>
      <c r="M496" s="148" t="s">
        <v>2731</v>
      </c>
      <c r="N496" s="148" t="s">
        <v>2732</v>
      </c>
      <c r="O496" s="148" t="s">
        <v>2519</v>
      </c>
      <c r="P496" s="150" t="s">
        <v>2519</v>
      </c>
      <c r="Q496" s="148"/>
      <c r="R496" s="148"/>
      <c r="S496" s="148"/>
      <c r="T496" s="148"/>
      <c r="U496" s="148" t="s">
        <v>4892</v>
      </c>
    </row>
    <row r="497" spans="1:21">
      <c r="A497" s="147" t="s">
        <v>3641</v>
      </c>
      <c r="B497" s="148" t="s">
        <v>3642</v>
      </c>
      <c r="C497" s="148" t="s">
        <v>28</v>
      </c>
      <c r="D497" s="148">
        <v>2567</v>
      </c>
      <c r="E497" s="148" t="s">
        <v>2270</v>
      </c>
      <c r="F497" s="149">
        <v>243527</v>
      </c>
      <c r="G497" s="149" t="s">
        <v>2384</v>
      </c>
      <c r="H497" s="149">
        <v>243891</v>
      </c>
      <c r="I497" s="148" t="s">
        <v>36</v>
      </c>
      <c r="J497" s="148" t="s">
        <v>35</v>
      </c>
      <c r="K497" s="148" t="s">
        <v>34</v>
      </c>
      <c r="L497" s="148" t="s">
        <v>2740</v>
      </c>
      <c r="M497" s="148" t="s">
        <v>2731</v>
      </c>
      <c r="N497" s="148" t="s">
        <v>2732</v>
      </c>
      <c r="O497" s="148" t="s">
        <v>2519</v>
      </c>
      <c r="P497" s="150" t="s">
        <v>2519</v>
      </c>
      <c r="Q497" s="148"/>
      <c r="R497" s="148"/>
      <c r="S497" s="148"/>
      <c r="T497" s="148"/>
      <c r="U497" s="148" t="s">
        <v>4893</v>
      </c>
    </row>
    <row r="498" spans="1:21">
      <c r="A498" s="147" t="s">
        <v>3643</v>
      </c>
      <c r="B498" s="148" t="s">
        <v>3644</v>
      </c>
      <c r="C498" s="148" t="s">
        <v>28</v>
      </c>
      <c r="D498" s="148">
        <v>2567</v>
      </c>
      <c r="E498" s="148" t="s">
        <v>2270</v>
      </c>
      <c r="F498" s="149">
        <v>243527</v>
      </c>
      <c r="G498" s="149" t="s">
        <v>2384</v>
      </c>
      <c r="H498" s="149">
        <v>243891</v>
      </c>
      <c r="I498" s="148" t="s">
        <v>36</v>
      </c>
      <c r="J498" s="148" t="s">
        <v>35</v>
      </c>
      <c r="K498" s="148" t="s">
        <v>34</v>
      </c>
      <c r="L498" s="148" t="s">
        <v>2740</v>
      </c>
      <c r="M498" s="148" t="s">
        <v>2731</v>
      </c>
      <c r="N498" s="148" t="s">
        <v>2732</v>
      </c>
      <c r="O498" s="148" t="s">
        <v>2519</v>
      </c>
      <c r="P498" s="150" t="s">
        <v>2519</v>
      </c>
      <c r="Q498" s="148"/>
      <c r="R498" s="148"/>
      <c r="S498" s="148"/>
      <c r="T498" s="148"/>
      <c r="U498" s="148" t="s">
        <v>4894</v>
      </c>
    </row>
    <row r="499" spans="1:21">
      <c r="A499" s="147" t="s">
        <v>3645</v>
      </c>
      <c r="B499" s="148" t="s">
        <v>3646</v>
      </c>
      <c r="C499" s="148" t="s">
        <v>28</v>
      </c>
      <c r="D499" s="148">
        <v>2567</v>
      </c>
      <c r="E499" s="148" t="s">
        <v>2270</v>
      </c>
      <c r="F499" s="149">
        <v>243527</v>
      </c>
      <c r="G499" s="149" t="s">
        <v>2384</v>
      </c>
      <c r="H499" s="149">
        <v>243891</v>
      </c>
      <c r="I499" s="148" t="s">
        <v>36</v>
      </c>
      <c r="J499" s="148" t="s">
        <v>35</v>
      </c>
      <c r="K499" s="148" t="s">
        <v>34</v>
      </c>
      <c r="L499" s="148" t="s">
        <v>2740</v>
      </c>
      <c r="M499" s="148" t="s">
        <v>2731</v>
      </c>
      <c r="N499" s="148" t="s">
        <v>2732</v>
      </c>
      <c r="O499" s="148" t="s">
        <v>2519</v>
      </c>
      <c r="P499" s="150" t="s">
        <v>2519</v>
      </c>
      <c r="Q499" s="148"/>
      <c r="R499" s="148"/>
      <c r="S499" s="148"/>
      <c r="T499" s="148"/>
      <c r="U499" s="148" t="s">
        <v>4895</v>
      </c>
    </row>
    <row r="500" spans="1:21">
      <c r="A500" s="147" t="s">
        <v>3647</v>
      </c>
      <c r="B500" s="148" t="s">
        <v>3648</v>
      </c>
      <c r="C500" s="148" t="s">
        <v>28</v>
      </c>
      <c r="D500" s="148">
        <v>2567</v>
      </c>
      <c r="E500" s="148" t="s">
        <v>2270</v>
      </c>
      <c r="F500" s="149">
        <v>243527</v>
      </c>
      <c r="G500" s="149" t="s">
        <v>2384</v>
      </c>
      <c r="H500" s="149">
        <v>243891</v>
      </c>
      <c r="I500" s="148" t="s">
        <v>36</v>
      </c>
      <c r="J500" s="148" t="s">
        <v>35</v>
      </c>
      <c r="K500" s="148" t="s">
        <v>34</v>
      </c>
      <c r="L500" s="148" t="s">
        <v>2740</v>
      </c>
      <c r="M500" s="148" t="s">
        <v>2731</v>
      </c>
      <c r="N500" s="148" t="s">
        <v>2732</v>
      </c>
      <c r="O500" s="148" t="s">
        <v>2519</v>
      </c>
      <c r="P500" s="150" t="s">
        <v>2519</v>
      </c>
      <c r="Q500" s="148"/>
      <c r="R500" s="148"/>
      <c r="S500" s="148"/>
      <c r="T500" s="148"/>
      <c r="U500" s="148" t="s">
        <v>4896</v>
      </c>
    </row>
    <row r="501" spans="1:21">
      <c r="A501" s="147" t="s">
        <v>3649</v>
      </c>
      <c r="B501" s="148" t="s">
        <v>3650</v>
      </c>
      <c r="C501" s="148" t="s">
        <v>28</v>
      </c>
      <c r="D501" s="148">
        <v>2567</v>
      </c>
      <c r="E501" s="148" t="s">
        <v>2270</v>
      </c>
      <c r="F501" s="149">
        <v>243527</v>
      </c>
      <c r="G501" s="149" t="s">
        <v>2384</v>
      </c>
      <c r="H501" s="149">
        <v>243891</v>
      </c>
      <c r="I501" s="148" t="s">
        <v>36</v>
      </c>
      <c r="J501" s="148" t="s">
        <v>35</v>
      </c>
      <c r="K501" s="148" t="s">
        <v>34</v>
      </c>
      <c r="L501" s="148" t="s">
        <v>2740</v>
      </c>
      <c r="M501" s="148" t="s">
        <v>2731</v>
      </c>
      <c r="N501" s="148" t="s">
        <v>2732</v>
      </c>
      <c r="O501" s="148" t="s">
        <v>2519</v>
      </c>
      <c r="P501" s="150" t="s">
        <v>2519</v>
      </c>
      <c r="Q501" s="148"/>
      <c r="R501" s="148"/>
      <c r="S501" s="148"/>
      <c r="T501" s="148"/>
      <c r="U501" s="148" t="s">
        <v>4897</v>
      </c>
    </row>
    <row r="502" spans="1:21">
      <c r="A502" s="147" t="s">
        <v>3651</v>
      </c>
      <c r="B502" s="148" t="s">
        <v>3652</v>
      </c>
      <c r="C502" s="148" t="s">
        <v>28</v>
      </c>
      <c r="D502" s="148">
        <v>2567</v>
      </c>
      <c r="E502" s="148" t="s">
        <v>2270</v>
      </c>
      <c r="F502" s="149">
        <v>243527</v>
      </c>
      <c r="G502" s="149" t="s">
        <v>2384</v>
      </c>
      <c r="H502" s="149">
        <v>243891</v>
      </c>
      <c r="I502" s="148" t="s">
        <v>36</v>
      </c>
      <c r="J502" s="148" t="s">
        <v>35</v>
      </c>
      <c r="K502" s="148" t="s">
        <v>34</v>
      </c>
      <c r="L502" s="148" t="s">
        <v>2740</v>
      </c>
      <c r="M502" s="148" t="s">
        <v>2731</v>
      </c>
      <c r="N502" s="148" t="s">
        <v>2732</v>
      </c>
      <c r="O502" s="148" t="s">
        <v>2519</v>
      </c>
      <c r="P502" s="150" t="s">
        <v>2519</v>
      </c>
      <c r="Q502" s="148"/>
      <c r="R502" s="148"/>
      <c r="S502" s="148"/>
      <c r="T502" s="148"/>
      <c r="U502" s="148" t="s">
        <v>4898</v>
      </c>
    </row>
    <row r="503" spans="1:21">
      <c r="A503" s="147" t="s">
        <v>3653</v>
      </c>
      <c r="B503" s="148" t="s">
        <v>3654</v>
      </c>
      <c r="C503" s="148" t="s">
        <v>28</v>
      </c>
      <c r="D503" s="148">
        <v>2567</v>
      </c>
      <c r="E503" s="148" t="s">
        <v>2270</v>
      </c>
      <c r="F503" s="149">
        <v>243527</v>
      </c>
      <c r="G503" s="149" t="s">
        <v>2384</v>
      </c>
      <c r="H503" s="149">
        <v>243891</v>
      </c>
      <c r="I503" s="148" t="s">
        <v>36</v>
      </c>
      <c r="J503" s="148" t="s">
        <v>35</v>
      </c>
      <c r="K503" s="148" t="s">
        <v>34</v>
      </c>
      <c r="L503" s="148" t="s">
        <v>2740</v>
      </c>
      <c r="M503" s="148" t="s">
        <v>2731</v>
      </c>
      <c r="N503" s="148" t="s">
        <v>2732</v>
      </c>
      <c r="O503" s="148" t="s">
        <v>2519</v>
      </c>
      <c r="P503" s="150" t="s">
        <v>2519</v>
      </c>
      <c r="Q503" s="148"/>
      <c r="R503" s="148"/>
      <c r="S503" s="148"/>
      <c r="T503" s="148"/>
      <c r="U503" s="148" t="s">
        <v>4899</v>
      </c>
    </row>
    <row r="504" spans="1:21">
      <c r="A504" s="147" t="s">
        <v>3655</v>
      </c>
      <c r="B504" s="148" t="s">
        <v>3656</v>
      </c>
      <c r="C504" s="148" t="s">
        <v>28</v>
      </c>
      <c r="D504" s="148">
        <v>2567</v>
      </c>
      <c r="E504" s="148" t="s">
        <v>2270</v>
      </c>
      <c r="F504" s="149">
        <v>243527</v>
      </c>
      <c r="G504" s="149" t="s">
        <v>2384</v>
      </c>
      <c r="H504" s="149">
        <v>243891</v>
      </c>
      <c r="I504" s="148" t="s">
        <v>36</v>
      </c>
      <c r="J504" s="148" t="s">
        <v>35</v>
      </c>
      <c r="K504" s="148" t="s">
        <v>34</v>
      </c>
      <c r="L504" s="148" t="s">
        <v>2740</v>
      </c>
      <c r="M504" s="148" t="s">
        <v>2731</v>
      </c>
      <c r="N504" s="148" t="s">
        <v>2732</v>
      </c>
      <c r="O504" s="148" t="s">
        <v>2519</v>
      </c>
      <c r="P504" s="150" t="s">
        <v>2519</v>
      </c>
      <c r="Q504" s="148"/>
      <c r="R504" s="148"/>
      <c r="S504" s="148"/>
      <c r="T504" s="148"/>
      <c r="U504" s="148" t="s">
        <v>4900</v>
      </c>
    </row>
    <row r="505" spans="1:21">
      <c r="A505" s="147" t="s">
        <v>3657</v>
      </c>
      <c r="B505" s="148" t="s">
        <v>3658</v>
      </c>
      <c r="C505" s="148" t="s">
        <v>28</v>
      </c>
      <c r="D505" s="148">
        <v>2567</v>
      </c>
      <c r="E505" s="148" t="s">
        <v>2270</v>
      </c>
      <c r="F505" s="149">
        <v>243527</v>
      </c>
      <c r="G505" s="149" t="s">
        <v>2384</v>
      </c>
      <c r="H505" s="149">
        <v>243891</v>
      </c>
      <c r="I505" s="148" t="s">
        <v>36</v>
      </c>
      <c r="J505" s="148" t="s">
        <v>35</v>
      </c>
      <c r="K505" s="148" t="s">
        <v>34</v>
      </c>
      <c r="L505" s="148" t="s">
        <v>2740</v>
      </c>
      <c r="M505" s="148" t="s">
        <v>2731</v>
      </c>
      <c r="N505" s="148" t="s">
        <v>2732</v>
      </c>
      <c r="O505" s="148" t="s">
        <v>2519</v>
      </c>
      <c r="P505" s="150" t="s">
        <v>2519</v>
      </c>
      <c r="Q505" s="148"/>
      <c r="R505" s="148"/>
      <c r="S505" s="148"/>
      <c r="T505" s="148"/>
      <c r="U505" s="148" t="s">
        <v>4901</v>
      </c>
    </row>
    <row r="506" spans="1:21">
      <c r="A506" s="147" t="s">
        <v>3659</v>
      </c>
      <c r="B506" s="148" t="s">
        <v>3660</v>
      </c>
      <c r="C506" s="148" t="s">
        <v>28</v>
      </c>
      <c r="D506" s="148">
        <v>2567</v>
      </c>
      <c r="E506" s="148" t="s">
        <v>2270</v>
      </c>
      <c r="F506" s="149">
        <v>243527</v>
      </c>
      <c r="G506" s="149" t="s">
        <v>2384</v>
      </c>
      <c r="H506" s="149">
        <v>243891</v>
      </c>
      <c r="I506" s="148" t="s">
        <v>36</v>
      </c>
      <c r="J506" s="148" t="s">
        <v>35</v>
      </c>
      <c r="K506" s="148" t="s">
        <v>34</v>
      </c>
      <c r="L506" s="148" t="s">
        <v>2740</v>
      </c>
      <c r="M506" s="148" t="s">
        <v>2731</v>
      </c>
      <c r="N506" s="148" t="s">
        <v>2732</v>
      </c>
      <c r="O506" s="148" t="s">
        <v>2519</v>
      </c>
      <c r="P506" s="150" t="s">
        <v>2519</v>
      </c>
      <c r="Q506" s="148"/>
      <c r="R506" s="148"/>
      <c r="S506" s="148"/>
      <c r="T506" s="148"/>
      <c r="U506" s="148" t="s">
        <v>4902</v>
      </c>
    </row>
    <row r="507" spans="1:21">
      <c r="A507" s="147" t="s">
        <v>3661</v>
      </c>
      <c r="B507" s="148" t="s">
        <v>3662</v>
      </c>
      <c r="C507" s="148" t="s">
        <v>28</v>
      </c>
      <c r="D507" s="148">
        <v>2567</v>
      </c>
      <c r="E507" s="148" t="s">
        <v>2270</v>
      </c>
      <c r="F507" s="149">
        <v>243527</v>
      </c>
      <c r="G507" s="149" t="s">
        <v>2384</v>
      </c>
      <c r="H507" s="149">
        <v>243891</v>
      </c>
      <c r="I507" s="148" t="s">
        <v>36</v>
      </c>
      <c r="J507" s="148" t="s">
        <v>35</v>
      </c>
      <c r="K507" s="148" t="s">
        <v>34</v>
      </c>
      <c r="L507" s="148" t="s">
        <v>2740</v>
      </c>
      <c r="M507" s="148" t="s">
        <v>2731</v>
      </c>
      <c r="N507" s="148" t="s">
        <v>2732</v>
      </c>
      <c r="O507" s="148" t="s">
        <v>2519</v>
      </c>
      <c r="P507" s="150" t="s">
        <v>2519</v>
      </c>
      <c r="Q507" s="148"/>
      <c r="R507" s="148"/>
      <c r="S507" s="148"/>
      <c r="T507" s="148"/>
      <c r="U507" s="148" t="s">
        <v>4903</v>
      </c>
    </row>
    <row r="508" spans="1:21">
      <c r="A508" s="147" t="s">
        <v>3663</v>
      </c>
      <c r="B508" s="148" t="s">
        <v>3664</v>
      </c>
      <c r="C508" s="148" t="s">
        <v>28</v>
      </c>
      <c r="D508" s="148">
        <v>2567</v>
      </c>
      <c r="E508" s="148" t="s">
        <v>2270</v>
      </c>
      <c r="F508" s="149">
        <v>243527</v>
      </c>
      <c r="G508" s="149" t="s">
        <v>2384</v>
      </c>
      <c r="H508" s="149">
        <v>243891</v>
      </c>
      <c r="I508" s="148" t="s">
        <v>36</v>
      </c>
      <c r="J508" s="148" t="s">
        <v>35</v>
      </c>
      <c r="K508" s="148" t="s">
        <v>34</v>
      </c>
      <c r="L508" s="148" t="s">
        <v>2740</v>
      </c>
      <c r="M508" s="148" t="s">
        <v>2731</v>
      </c>
      <c r="N508" s="148" t="s">
        <v>2732</v>
      </c>
      <c r="O508" s="148" t="s">
        <v>2519</v>
      </c>
      <c r="P508" s="150" t="s">
        <v>2519</v>
      </c>
      <c r="Q508" s="148"/>
      <c r="R508" s="148"/>
      <c r="S508" s="148"/>
      <c r="T508" s="148"/>
      <c r="U508" s="148" t="s">
        <v>4904</v>
      </c>
    </row>
    <row r="509" spans="1:21">
      <c r="A509" s="147" t="s">
        <v>3665</v>
      </c>
      <c r="B509" s="148" t="s">
        <v>3666</v>
      </c>
      <c r="C509" s="148" t="s">
        <v>28</v>
      </c>
      <c r="D509" s="148">
        <v>2567</v>
      </c>
      <c r="E509" s="148" t="s">
        <v>2270</v>
      </c>
      <c r="F509" s="149">
        <v>243527</v>
      </c>
      <c r="G509" s="149" t="s">
        <v>2384</v>
      </c>
      <c r="H509" s="149">
        <v>243891</v>
      </c>
      <c r="I509" s="148" t="s">
        <v>36</v>
      </c>
      <c r="J509" s="148" t="s">
        <v>35</v>
      </c>
      <c r="K509" s="148" t="s">
        <v>34</v>
      </c>
      <c r="L509" s="148" t="s">
        <v>2740</v>
      </c>
      <c r="M509" s="148" t="s">
        <v>2731</v>
      </c>
      <c r="N509" s="148" t="s">
        <v>2732</v>
      </c>
      <c r="O509" s="148" t="s">
        <v>2519</v>
      </c>
      <c r="P509" s="150" t="s">
        <v>2519</v>
      </c>
      <c r="Q509" s="148"/>
      <c r="R509" s="148"/>
      <c r="S509" s="148"/>
      <c r="T509" s="148"/>
      <c r="U509" s="148" t="s">
        <v>4905</v>
      </c>
    </row>
    <row r="510" spans="1:21">
      <c r="A510" s="147" t="s">
        <v>3667</v>
      </c>
      <c r="B510" s="148" t="s">
        <v>3668</v>
      </c>
      <c r="C510" s="148" t="s">
        <v>28</v>
      </c>
      <c r="D510" s="148">
        <v>2567</v>
      </c>
      <c r="E510" s="148" t="s">
        <v>2270</v>
      </c>
      <c r="F510" s="149">
        <v>243527</v>
      </c>
      <c r="G510" s="149" t="s">
        <v>2384</v>
      </c>
      <c r="H510" s="149">
        <v>243891</v>
      </c>
      <c r="I510" s="148" t="s">
        <v>36</v>
      </c>
      <c r="J510" s="148" t="s">
        <v>35</v>
      </c>
      <c r="K510" s="148" t="s">
        <v>34</v>
      </c>
      <c r="L510" s="148" t="s">
        <v>2740</v>
      </c>
      <c r="M510" s="148" t="s">
        <v>2731</v>
      </c>
      <c r="N510" s="148" t="s">
        <v>2732</v>
      </c>
      <c r="O510" s="148" t="s">
        <v>2519</v>
      </c>
      <c r="P510" s="150" t="s">
        <v>2519</v>
      </c>
      <c r="Q510" s="148"/>
      <c r="R510" s="148"/>
      <c r="S510" s="148"/>
      <c r="T510" s="148"/>
      <c r="U510" s="148" t="s">
        <v>4906</v>
      </c>
    </row>
    <row r="511" spans="1:21">
      <c r="A511" s="147" t="s">
        <v>3669</v>
      </c>
      <c r="B511" s="148" t="s">
        <v>3670</v>
      </c>
      <c r="C511" s="148" t="s">
        <v>28</v>
      </c>
      <c r="D511" s="148">
        <v>2567</v>
      </c>
      <c r="E511" s="148" t="s">
        <v>2270</v>
      </c>
      <c r="F511" s="149">
        <v>243527</v>
      </c>
      <c r="G511" s="149" t="s">
        <v>2384</v>
      </c>
      <c r="H511" s="149">
        <v>243891</v>
      </c>
      <c r="I511" s="148" t="s">
        <v>36</v>
      </c>
      <c r="J511" s="148" t="s">
        <v>35</v>
      </c>
      <c r="K511" s="148" t="s">
        <v>34</v>
      </c>
      <c r="L511" s="148" t="s">
        <v>2740</v>
      </c>
      <c r="M511" s="148" t="s">
        <v>2731</v>
      </c>
      <c r="N511" s="148" t="s">
        <v>2732</v>
      </c>
      <c r="O511" s="148" t="s">
        <v>2519</v>
      </c>
      <c r="P511" s="150" t="s">
        <v>2519</v>
      </c>
      <c r="Q511" s="148"/>
      <c r="R511" s="148"/>
      <c r="S511" s="148"/>
      <c r="T511" s="148"/>
      <c r="U511" s="148" t="s">
        <v>4907</v>
      </c>
    </row>
    <row r="512" spans="1:21">
      <c r="A512" s="147" t="s">
        <v>3671</v>
      </c>
      <c r="B512" s="148" t="s">
        <v>3672</v>
      </c>
      <c r="C512" s="148" t="s">
        <v>28</v>
      </c>
      <c r="D512" s="148">
        <v>2567</v>
      </c>
      <c r="E512" s="148" t="s">
        <v>2270</v>
      </c>
      <c r="F512" s="149">
        <v>243527</v>
      </c>
      <c r="G512" s="149" t="s">
        <v>2384</v>
      </c>
      <c r="H512" s="149">
        <v>243891</v>
      </c>
      <c r="I512" s="148" t="s">
        <v>36</v>
      </c>
      <c r="J512" s="148" t="s">
        <v>35</v>
      </c>
      <c r="K512" s="148" t="s">
        <v>34</v>
      </c>
      <c r="L512" s="148" t="s">
        <v>2740</v>
      </c>
      <c r="M512" s="148" t="s">
        <v>2731</v>
      </c>
      <c r="N512" s="148" t="s">
        <v>2732</v>
      </c>
      <c r="O512" s="148" t="s">
        <v>2519</v>
      </c>
      <c r="P512" s="150" t="s">
        <v>2519</v>
      </c>
      <c r="Q512" s="148"/>
      <c r="R512" s="148"/>
      <c r="S512" s="148"/>
      <c r="T512" s="148"/>
      <c r="U512" s="148" t="s">
        <v>4908</v>
      </c>
    </row>
    <row r="513" spans="1:21">
      <c r="A513" s="147" t="s">
        <v>3673</v>
      </c>
      <c r="B513" s="148" t="s">
        <v>3674</v>
      </c>
      <c r="C513" s="148" t="s">
        <v>28</v>
      </c>
      <c r="D513" s="148">
        <v>2567</v>
      </c>
      <c r="E513" s="148" t="s">
        <v>2270</v>
      </c>
      <c r="F513" s="149">
        <v>243527</v>
      </c>
      <c r="G513" s="149" t="s">
        <v>2384</v>
      </c>
      <c r="H513" s="149">
        <v>243891</v>
      </c>
      <c r="I513" s="148" t="s">
        <v>36</v>
      </c>
      <c r="J513" s="148" t="s">
        <v>35</v>
      </c>
      <c r="K513" s="148" t="s">
        <v>34</v>
      </c>
      <c r="L513" s="148" t="s">
        <v>2740</v>
      </c>
      <c r="M513" s="148" t="s">
        <v>2731</v>
      </c>
      <c r="N513" s="148" t="s">
        <v>2732</v>
      </c>
      <c r="O513" s="148" t="s">
        <v>2519</v>
      </c>
      <c r="P513" s="150" t="s">
        <v>2519</v>
      </c>
      <c r="Q513" s="148"/>
      <c r="R513" s="148"/>
      <c r="S513" s="148"/>
      <c r="T513" s="148"/>
      <c r="U513" s="148" t="s">
        <v>4909</v>
      </c>
    </row>
    <row r="514" spans="1:21">
      <c r="A514" s="147" t="s">
        <v>3675</v>
      </c>
      <c r="B514" s="148" t="s">
        <v>3676</v>
      </c>
      <c r="C514" s="148" t="s">
        <v>28</v>
      </c>
      <c r="D514" s="148">
        <v>2567</v>
      </c>
      <c r="E514" s="148" t="s">
        <v>2270</v>
      </c>
      <c r="F514" s="149">
        <v>243527</v>
      </c>
      <c r="G514" s="149" t="s">
        <v>2384</v>
      </c>
      <c r="H514" s="149">
        <v>243891</v>
      </c>
      <c r="I514" s="148" t="s">
        <v>36</v>
      </c>
      <c r="J514" s="148" t="s">
        <v>35</v>
      </c>
      <c r="K514" s="148" t="s">
        <v>34</v>
      </c>
      <c r="L514" s="148" t="s">
        <v>2740</v>
      </c>
      <c r="M514" s="148" t="s">
        <v>2731</v>
      </c>
      <c r="N514" s="148" t="s">
        <v>2732</v>
      </c>
      <c r="O514" s="148" t="s">
        <v>2519</v>
      </c>
      <c r="P514" s="150" t="s">
        <v>2519</v>
      </c>
      <c r="Q514" s="148"/>
      <c r="R514" s="148"/>
      <c r="S514" s="148"/>
      <c r="T514" s="148"/>
      <c r="U514" s="148" t="s">
        <v>4910</v>
      </c>
    </row>
    <row r="515" spans="1:21">
      <c r="A515" s="147" t="s">
        <v>3677</v>
      </c>
      <c r="B515" s="148" t="s">
        <v>3678</v>
      </c>
      <c r="C515" s="148" t="s">
        <v>28</v>
      </c>
      <c r="D515" s="148">
        <v>2567</v>
      </c>
      <c r="E515" s="148" t="s">
        <v>2270</v>
      </c>
      <c r="F515" s="149">
        <v>243527</v>
      </c>
      <c r="G515" s="149" t="s">
        <v>2384</v>
      </c>
      <c r="H515" s="149">
        <v>243891</v>
      </c>
      <c r="I515" s="148" t="s">
        <v>36</v>
      </c>
      <c r="J515" s="148" t="s">
        <v>35</v>
      </c>
      <c r="K515" s="148" t="s">
        <v>34</v>
      </c>
      <c r="L515" s="148" t="s">
        <v>2740</v>
      </c>
      <c r="M515" s="148" t="s">
        <v>2731</v>
      </c>
      <c r="N515" s="148" t="s">
        <v>2732</v>
      </c>
      <c r="O515" s="148" t="s">
        <v>2519</v>
      </c>
      <c r="P515" s="150" t="s">
        <v>2519</v>
      </c>
      <c r="Q515" s="148"/>
      <c r="R515" s="148"/>
      <c r="S515" s="148"/>
      <c r="T515" s="148"/>
      <c r="U515" s="148" t="s">
        <v>4911</v>
      </c>
    </row>
    <row r="516" spans="1:21">
      <c r="A516" s="147" t="s">
        <v>3679</v>
      </c>
      <c r="B516" s="148" t="s">
        <v>3680</v>
      </c>
      <c r="C516" s="148" t="s">
        <v>28</v>
      </c>
      <c r="D516" s="148">
        <v>2567</v>
      </c>
      <c r="E516" s="148" t="s">
        <v>2270</v>
      </c>
      <c r="F516" s="149">
        <v>243527</v>
      </c>
      <c r="G516" s="149" t="s">
        <v>1168</v>
      </c>
      <c r="H516" s="149">
        <v>243922</v>
      </c>
      <c r="I516" s="148" t="s">
        <v>36</v>
      </c>
      <c r="J516" s="148" t="s">
        <v>35</v>
      </c>
      <c r="K516" s="148" t="s">
        <v>34</v>
      </c>
      <c r="L516" s="148" t="s">
        <v>2740</v>
      </c>
      <c r="M516" s="148" t="s">
        <v>2731</v>
      </c>
      <c r="N516" s="148" t="s">
        <v>2732</v>
      </c>
      <c r="O516" s="148" t="s">
        <v>2519</v>
      </c>
      <c r="P516" s="150" t="s">
        <v>2519</v>
      </c>
      <c r="Q516" s="148"/>
      <c r="R516" s="148"/>
      <c r="S516" s="148"/>
      <c r="T516" s="148"/>
      <c r="U516" s="148" t="s">
        <v>4912</v>
      </c>
    </row>
    <row r="517" spans="1:21">
      <c r="A517" s="147" t="s">
        <v>3681</v>
      </c>
      <c r="B517" s="148" t="s">
        <v>3682</v>
      </c>
      <c r="C517" s="148" t="s">
        <v>28</v>
      </c>
      <c r="D517" s="148">
        <v>2567</v>
      </c>
      <c r="E517" s="148" t="s">
        <v>2270</v>
      </c>
      <c r="F517" s="149">
        <v>243527</v>
      </c>
      <c r="G517" s="149" t="s">
        <v>2384</v>
      </c>
      <c r="H517" s="149">
        <v>243891</v>
      </c>
      <c r="I517" s="148" t="s">
        <v>36</v>
      </c>
      <c r="J517" s="148" t="s">
        <v>35</v>
      </c>
      <c r="K517" s="148" t="s">
        <v>34</v>
      </c>
      <c r="L517" s="148" t="s">
        <v>2740</v>
      </c>
      <c r="M517" s="148" t="s">
        <v>2731</v>
      </c>
      <c r="N517" s="148" t="s">
        <v>2732</v>
      </c>
      <c r="O517" s="148" t="s">
        <v>2519</v>
      </c>
      <c r="P517" s="150" t="s">
        <v>2519</v>
      </c>
      <c r="Q517" s="148"/>
      <c r="R517" s="148"/>
      <c r="S517" s="148"/>
      <c r="T517" s="148"/>
      <c r="U517" s="148" t="s">
        <v>4913</v>
      </c>
    </row>
    <row r="518" spans="1:21">
      <c r="A518" s="147" t="s">
        <v>3683</v>
      </c>
      <c r="B518" s="148" t="s">
        <v>3684</v>
      </c>
      <c r="C518" s="148" t="s">
        <v>28</v>
      </c>
      <c r="D518" s="148">
        <v>2567</v>
      </c>
      <c r="E518" s="148" t="s">
        <v>2270</v>
      </c>
      <c r="F518" s="149">
        <v>243527</v>
      </c>
      <c r="G518" s="149" t="s">
        <v>2384</v>
      </c>
      <c r="H518" s="149">
        <v>243891</v>
      </c>
      <c r="I518" s="148" t="s">
        <v>36</v>
      </c>
      <c r="J518" s="148" t="s">
        <v>35</v>
      </c>
      <c r="K518" s="148" t="s">
        <v>34</v>
      </c>
      <c r="L518" s="148" t="s">
        <v>2740</v>
      </c>
      <c r="M518" s="148" t="s">
        <v>2731</v>
      </c>
      <c r="N518" s="148" t="s">
        <v>2732</v>
      </c>
      <c r="O518" s="148" t="s">
        <v>2519</v>
      </c>
      <c r="P518" s="150" t="s">
        <v>2519</v>
      </c>
      <c r="Q518" s="148"/>
      <c r="R518" s="148"/>
      <c r="S518" s="148"/>
      <c r="T518" s="148"/>
      <c r="U518" s="148" t="s">
        <v>4914</v>
      </c>
    </row>
    <row r="519" spans="1:21">
      <c r="A519" s="147" t="s">
        <v>3685</v>
      </c>
      <c r="B519" s="148" t="s">
        <v>3686</v>
      </c>
      <c r="C519" s="148" t="s">
        <v>28</v>
      </c>
      <c r="D519" s="148">
        <v>2567</v>
      </c>
      <c r="E519" s="148" t="s">
        <v>2270</v>
      </c>
      <c r="F519" s="149">
        <v>243527</v>
      </c>
      <c r="G519" s="149" t="s">
        <v>2384</v>
      </c>
      <c r="H519" s="149">
        <v>243891</v>
      </c>
      <c r="I519" s="148" t="s">
        <v>36</v>
      </c>
      <c r="J519" s="148" t="s">
        <v>35</v>
      </c>
      <c r="K519" s="148" t="s">
        <v>34</v>
      </c>
      <c r="L519" s="148" t="s">
        <v>2740</v>
      </c>
      <c r="M519" s="148" t="s">
        <v>2731</v>
      </c>
      <c r="N519" s="148" t="s">
        <v>2732</v>
      </c>
      <c r="O519" s="148" t="s">
        <v>2519</v>
      </c>
      <c r="P519" s="150" t="s">
        <v>2519</v>
      </c>
      <c r="Q519" s="148"/>
      <c r="R519" s="148"/>
      <c r="S519" s="148"/>
      <c r="T519" s="148"/>
      <c r="U519" s="148" t="s">
        <v>4915</v>
      </c>
    </row>
    <row r="520" spans="1:21">
      <c r="A520" s="147" t="s">
        <v>3687</v>
      </c>
      <c r="B520" s="148" t="s">
        <v>3688</v>
      </c>
      <c r="C520" s="148" t="s">
        <v>28</v>
      </c>
      <c r="D520" s="148">
        <v>2567</v>
      </c>
      <c r="E520" s="148" t="s">
        <v>2270</v>
      </c>
      <c r="F520" s="149">
        <v>243527</v>
      </c>
      <c r="G520" s="149" t="s">
        <v>2384</v>
      </c>
      <c r="H520" s="149">
        <v>243891</v>
      </c>
      <c r="I520" s="148" t="s">
        <v>36</v>
      </c>
      <c r="J520" s="148" t="s">
        <v>35</v>
      </c>
      <c r="K520" s="148" t="s">
        <v>34</v>
      </c>
      <c r="L520" s="148" t="s">
        <v>2740</v>
      </c>
      <c r="M520" s="148" t="s">
        <v>2731</v>
      </c>
      <c r="N520" s="148" t="s">
        <v>2732</v>
      </c>
      <c r="O520" s="148" t="s">
        <v>2519</v>
      </c>
      <c r="P520" s="150" t="s">
        <v>2519</v>
      </c>
      <c r="Q520" s="148"/>
      <c r="R520" s="148"/>
      <c r="S520" s="148"/>
      <c r="T520" s="148"/>
      <c r="U520" s="148" t="s">
        <v>4916</v>
      </c>
    </row>
    <row r="521" spans="1:21">
      <c r="A521" s="147" t="s">
        <v>3689</v>
      </c>
      <c r="B521" s="148" t="s">
        <v>3690</v>
      </c>
      <c r="C521" s="148" t="s">
        <v>28</v>
      </c>
      <c r="D521" s="148">
        <v>2567</v>
      </c>
      <c r="E521" s="148" t="s">
        <v>2270</v>
      </c>
      <c r="F521" s="149">
        <v>243527</v>
      </c>
      <c r="G521" s="149" t="s">
        <v>2384</v>
      </c>
      <c r="H521" s="149">
        <v>243891</v>
      </c>
      <c r="I521" s="148" t="s">
        <v>36</v>
      </c>
      <c r="J521" s="148" t="s">
        <v>35</v>
      </c>
      <c r="K521" s="148" t="s">
        <v>34</v>
      </c>
      <c r="L521" s="148" t="s">
        <v>2740</v>
      </c>
      <c r="M521" s="148" t="s">
        <v>2731</v>
      </c>
      <c r="N521" s="148" t="s">
        <v>2732</v>
      </c>
      <c r="O521" s="148" t="s">
        <v>2519</v>
      </c>
      <c r="P521" s="150" t="s">
        <v>2519</v>
      </c>
      <c r="Q521" s="148"/>
      <c r="R521" s="148"/>
      <c r="S521" s="148"/>
      <c r="T521" s="148"/>
      <c r="U521" s="148" t="s">
        <v>4917</v>
      </c>
    </row>
    <row r="522" spans="1:21">
      <c r="A522" s="147" t="s">
        <v>3691</v>
      </c>
      <c r="B522" s="148" t="s">
        <v>3692</v>
      </c>
      <c r="C522" s="148" t="s">
        <v>28</v>
      </c>
      <c r="D522" s="148">
        <v>2567</v>
      </c>
      <c r="E522" s="148" t="s">
        <v>2270</v>
      </c>
      <c r="F522" s="149">
        <v>243527</v>
      </c>
      <c r="G522" s="149" t="s">
        <v>2384</v>
      </c>
      <c r="H522" s="149">
        <v>243891</v>
      </c>
      <c r="I522" s="148" t="s">
        <v>36</v>
      </c>
      <c r="J522" s="148" t="s">
        <v>35</v>
      </c>
      <c r="K522" s="148" t="s">
        <v>34</v>
      </c>
      <c r="L522" s="148" t="s">
        <v>2740</v>
      </c>
      <c r="M522" s="148" t="s">
        <v>2731</v>
      </c>
      <c r="N522" s="148" t="s">
        <v>2732</v>
      </c>
      <c r="O522" s="148" t="s">
        <v>2519</v>
      </c>
      <c r="P522" s="150" t="s">
        <v>2519</v>
      </c>
      <c r="Q522" s="148"/>
      <c r="R522" s="148"/>
      <c r="S522" s="148"/>
      <c r="T522" s="148"/>
      <c r="U522" s="148" t="s">
        <v>4918</v>
      </c>
    </row>
    <row r="523" spans="1:21">
      <c r="A523" s="147" t="s">
        <v>3693</v>
      </c>
      <c r="B523" s="148" t="s">
        <v>3694</v>
      </c>
      <c r="C523" s="148" t="s">
        <v>28</v>
      </c>
      <c r="D523" s="148">
        <v>2567</v>
      </c>
      <c r="E523" s="148" t="s">
        <v>2270</v>
      </c>
      <c r="F523" s="149">
        <v>243527</v>
      </c>
      <c r="G523" s="149" t="s">
        <v>2384</v>
      </c>
      <c r="H523" s="149">
        <v>243891</v>
      </c>
      <c r="I523" s="148" t="s">
        <v>36</v>
      </c>
      <c r="J523" s="148" t="s">
        <v>35</v>
      </c>
      <c r="K523" s="148" t="s">
        <v>34</v>
      </c>
      <c r="L523" s="148" t="s">
        <v>2740</v>
      </c>
      <c r="M523" s="148" t="s">
        <v>2731</v>
      </c>
      <c r="N523" s="148" t="s">
        <v>2732</v>
      </c>
      <c r="O523" s="148" t="s">
        <v>2519</v>
      </c>
      <c r="P523" s="150" t="s">
        <v>2519</v>
      </c>
      <c r="Q523" s="148"/>
      <c r="R523" s="148"/>
      <c r="S523" s="148"/>
      <c r="T523" s="148"/>
      <c r="U523" s="148" t="s">
        <v>4919</v>
      </c>
    </row>
    <row r="524" spans="1:21">
      <c r="A524" s="147" t="s">
        <v>3695</v>
      </c>
      <c r="B524" s="148" t="s">
        <v>3696</v>
      </c>
      <c r="C524" s="148" t="s">
        <v>28</v>
      </c>
      <c r="D524" s="148">
        <v>2567</v>
      </c>
      <c r="E524" s="148" t="s">
        <v>2270</v>
      </c>
      <c r="F524" s="149">
        <v>243527</v>
      </c>
      <c r="G524" s="149" t="s">
        <v>2384</v>
      </c>
      <c r="H524" s="149">
        <v>243891</v>
      </c>
      <c r="I524" s="148" t="s">
        <v>36</v>
      </c>
      <c r="J524" s="148" t="s">
        <v>35</v>
      </c>
      <c r="K524" s="148" t="s">
        <v>34</v>
      </c>
      <c r="L524" s="148" t="s">
        <v>2740</v>
      </c>
      <c r="M524" s="148" t="s">
        <v>2731</v>
      </c>
      <c r="N524" s="148" t="s">
        <v>2732</v>
      </c>
      <c r="O524" s="148" t="s">
        <v>2519</v>
      </c>
      <c r="P524" s="150" t="s">
        <v>2519</v>
      </c>
      <c r="Q524" s="148"/>
      <c r="R524" s="148"/>
      <c r="S524" s="148"/>
      <c r="T524" s="148"/>
      <c r="U524" s="148" t="s">
        <v>4920</v>
      </c>
    </row>
    <row r="525" spans="1:21">
      <c r="A525" s="147" t="s">
        <v>3697</v>
      </c>
      <c r="B525" s="148" t="s">
        <v>3698</v>
      </c>
      <c r="C525" s="148" t="s">
        <v>28</v>
      </c>
      <c r="D525" s="148">
        <v>2567</v>
      </c>
      <c r="E525" s="148" t="s">
        <v>2270</v>
      </c>
      <c r="F525" s="149">
        <v>243527</v>
      </c>
      <c r="G525" s="149" t="s">
        <v>2384</v>
      </c>
      <c r="H525" s="149">
        <v>243891</v>
      </c>
      <c r="I525" s="148" t="s">
        <v>36</v>
      </c>
      <c r="J525" s="148" t="s">
        <v>35</v>
      </c>
      <c r="K525" s="148" t="s">
        <v>34</v>
      </c>
      <c r="L525" s="148" t="s">
        <v>2740</v>
      </c>
      <c r="M525" s="148" t="s">
        <v>2731</v>
      </c>
      <c r="N525" s="148" t="s">
        <v>2732</v>
      </c>
      <c r="O525" s="148" t="s">
        <v>2519</v>
      </c>
      <c r="P525" s="150" t="s">
        <v>2519</v>
      </c>
      <c r="Q525" s="148"/>
      <c r="R525" s="148"/>
      <c r="S525" s="148"/>
      <c r="T525" s="148"/>
      <c r="U525" s="148" t="s">
        <v>4921</v>
      </c>
    </row>
    <row r="526" spans="1:21">
      <c r="A526" s="147" t="s">
        <v>3699</v>
      </c>
      <c r="B526" s="148" t="s">
        <v>3700</v>
      </c>
      <c r="C526" s="148" t="s">
        <v>28</v>
      </c>
      <c r="D526" s="148">
        <v>2567</v>
      </c>
      <c r="E526" s="148" t="s">
        <v>2270</v>
      </c>
      <c r="F526" s="149">
        <v>243527</v>
      </c>
      <c r="G526" s="149" t="s">
        <v>2384</v>
      </c>
      <c r="H526" s="149">
        <v>243891</v>
      </c>
      <c r="I526" s="148" t="s">
        <v>36</v>
      </c>
      <c r="J526" s="148" t="s">
        <v>35</v>
      </c>
      <c r="K526" s="148" t="s">
        <v>34</v>
      </c>
      <c r="L526" s="148" t="s">
        <v>2740</v>
      </c>
      <c r="M526" s="148" t="s">
        <v>2731</v>
      </c>
      <c r="N526" s="148" t="s">
        <v>2732</v>
      </c>
      <c r="O526" s="148" t="s">
        <v>2519</v>
      </c>
      <c r="P526" s="150" t="s">
        <v>2519</v>
      </c>
      <c r="Q526" s="148"/>
      <c r="R526" s="148"/>
      <c r="S526" s="148"/>
      <c r="T526" s="148"/>
      <c r="U526" s="148" t="s">
        <v>4922</v>
      </c>
    </row>
    <row r="527" spans="1:21">
      <c r="A527" s="147" t="s">
        <v>3701</v>
      </c>
      <c r="B527" s="148" t="s">
        <v>3702</v>
      </c>
      <c r="C527" s="148" t="s">
        <v>28</v>
      </c>
      <c r="D527" s="148">
        <v>2567</v>
      </c>
      <c r="E527" s="148" t="s">
        <v>2270</v>
      </c>
      <c r="F527" s="149">
        <v>243527</v>
      </c>
      <c r="G527" s="149" t="s">
        <v>2384</v>
      </c>
      <c r="H527" s="149">
        <v>243891</v>
      </c>
      <c r="I527" s="148" t="s">
        <v>36</v>
      </c>
      <c r="J527" s="148" t="s">
        <v>35</v>
      </c>
      <c r="K527" s="148" t="s">
        <v>34</v>
      </c>
      <c r="L527" s="148" t="s">
        <v>2740</v>
      </c>
      <c r="M527" s="148" t="s">
        <v>2731</v>
      </c>
      <c r="N527" s="148" t="s">
        <v>2732</v>
      </c>
      <c r="O527" s="148" t="s">
        <v>2519</v>
      </c>
      <c r="P527" s="150" t="s">
        <v>2519</v>
      </c>
      <c r="Q527" s="148"/>
      <c r="R527" s="148"/>
      <c r="S527" s="148"/>
      <c r="T527" s="148"/>
      <c r="U527" s="148" t="s">
        <v>4923</v>
      </c>
    </row>
    <row r="528" spans="1:21">
      <c r="A528" s="147" t="s">
        <v>3703</v>
      </c>
      <c r="B528" s="148" t="s">
        <v>3704</v>
      </c>
      <c r="C528" s="148" t="s">
        <v>28</v>
      </c>
      <c r="D528" s="148">
        <v>2567</v>
      </c>
      <c r="E528" s="148" t="s">
        <v>2270</v>
      </c>
      <c r="F528" s="149">
        <v>243527</v>
      </c>
      <c r="G528" s="149" t="s">
        <v>2384</v>
      </c>
      <c r="H528" s="149">
        <v>243891</v>
      </c>
      <c r="I528" s="148" t="s">
        <v>36</v>
      </c>
      <c r="J528" s="148" t="s">
        <v>35</v>
      </c>
      <c r="K528" s="148" t="s">
        <v>34</v>
      </c>
      <c r="L528" s="148" t="s">
        <v>2740</v>
      </c>
      <c r="M528" s="148" t="s">
        <v>2731</v>
      </c>
      <c r="N528" s="148" t="s">
        <v>2732</v>
      </c>
      <c r="O528" s="148" t="s">
        <v>2519</v>
      </c>
      <c r="P528" s="150" t="s">
        <v>2519</v>
      </c>
      <c r="Q528" s="148"/>
      <c r="R528" s="148"/>
      <c r="S528" s="148"/>
      <c r="T528" s="148"/>
      <c r="U528" s="148" t="s">
        <v>4924</v>
      </c>
    </row>
    <row r="529" spans="1:21">
      <c r="A529" s="147" t="s">
        <v>3705</v>
      </c>
      <c r="B529" s="148" t="s">
        <v>3706</v>
      </c>
      <c r="C529" s="148" t="s">
        <v>28</v>
      </c>
      <c r="D529" s="148">
        <v>2567</v>
      </c>
      <c r="E529" s="148" t="s">
        <v>2270</v>
      </c>
      <c r="F529" s="149">
        <v>243527</v>
      </c>
      <c r="G529" s="149" t="s">
        <v>2384</v>
      </c>
      <c r="H529" s="149">
        <v>243891</v>
      </c>
      <c r="I529" s="148" t="s">
        <v>36</v>
      </c>
      <c r="J529" s="148" t="s">
        <v>35</v>
      </c>
      <c r="K529" s="148" t="s">
        <v>34</v>
      </c>
      <c r="L529" s="148" t="s">
        <v>2740</v>
      </c>
      <c r="M529" s="148" t="s">
        <v>2731</v>
      </c>
      <c r="N529" s="148" t="s">
        <v>2732</v>
      </c>
      <c r="O529" s="148" t="s">
        <v>2519</v>
      </c>
      <c r="P529" s="150" t="s">
        <v>2519</v>
      </c>
      <c r="Q529" s="148"/>
      <c r="R529" s="148"/>
      <c r="S529" s="148"/>
      <c r="T529" s="148"/>
      <c r="U529" s="148" t="s">
        <v>4925</v>
      </c>
    </row>
    <row r="530" spans="1:21">
      <c r="A530" s="147" t="s">
        <v>3707</v>
      </c>
      <c r="B530" s="148" t="s">
        <v>3708</v>
      </c>
      <c r="C530" s="148" t="s">
        <v>28</v>
      </c>
      <c r="D530" s="148">
        <v>2567</v>
      </c>
      <c r="E530" s="148" t="s">
        <v>2270</v>
      </c>
      <c r="F530" s="149">
        <v>243527</v>
      </c>
      <c r="G530" s="149" t="s">
        <v>2384</v>
      </c>
      <c r="H530" s="149">
        <v>243891</v>
      </c>
      <c r="I530" s="148" t="s">
        <v>36</v>
      </c>
      <c r="J530" s="148" t="s">
        <v>35</v>
      </c>
      <c r="K530" s="148" t="s">
        <v>34</v>
      </c>
      <c r="L530" s="148" t="s">
        <v>2740</v>
      </c>
      <c r="M530" s="148" t="s">
        <v>2731</v>
      </c>
      <c r="N530" s="148" t="s">
        <v>2732</v>
      </c>
      <c r="O530" s="148" t="s">
        <v>2519</v>
      </c>
      <c r="P530" s="150" t="s">
        <v>2519</v>
      </c>
      <c r="Q530" s="148"/>
      <c r="R530" s="148"/>
      <c r="S530" s="148"/>
      <c r="T530" s="148"/>
      <c r="U530" s="148" t="s">
        <v>4926</v>
      </c>
    </row>
    <row r="531" spans="1:21">
      <c r="A531" s="147" t="s">
        <v>3709</v>
      </c>
      <c r="B531" s="148" t="s">
        <v>3710</v>
      </c>
      <c r="C531" s="148" t="s">
        <v>28</v>
      </c>
      <c r="D531" s="148">
        <v>2567</v>
      </c>
      <c r="E531" s="148" t="s">
        <v>2270</v>
      </c>
      <c r="F531" s="149">
        <v>243527</v>
      </c>
      <c r="G531" s="149" t="s">
        <v>2384</v>
      </c>
      <c r="H531" s="149">
        <v>243891</v>
      </c>
      <c r="I531" s="148" t="s">
        <v>36</v>
      </c>
      <c r="J531" s="148" t="s">
        <v>35</v>
      </c>
      <c r="K531" s="148" t="s">
        <v>34</v>
      </c>
      <c r="L531" s="148" t="s">
        <v>2740</v>
      </c>
      <c r="M531" s="148" t="s">
        <v>2731</v>
      </c>
      <c r="N531" s="148" t="s">
        <v>2732</v>
      </c>
      <c r="O531" s="148" t="s">
        <v>2519</v>
      </c>
      <c r="P531" s="150" t="s">
        <v>2519</v>
      </c>
      <c r="Q531" s="148"/>
      <c r="R531" s="148"/>
      <c r="S531" s="148"/>
      <c r="T531" s="148"/>
      <c r="U531" s="148" t="s">
        <v>4927</v>
      </c>
    </row>
    <row r="532" spans="1:21">
      <c r="A532" s="147" t="s">
        <v>3711</v>
      </c>
      <c r="B532" s="148" t="s">
        <v>3712</v>
      </c>
      <c r="C532" s="148" t="s">
        <v>28</v>
      </c>
      <c r="D532" s="148">
        <v>2567</v>
      </c>
      <c r="E532" s="148" t="s">
        <v>2270</v>
      </c>
      <c r="F532" s="149">
        <v>243527</v>
      </c>
      <c r="G532" s="149" t="s">
        <v>2384</v>
      </c>
      <c r="H532" s="149">
        <v>243891</v>
      </c>
      <c r="I532" s="148" t="s">
        <v>36</v>
      </c>
      <c r="J532" s="148" t="s">
        <v>35</v>
      </c>
      <c r="K532" s="148" t="s">
        <v>34</v>
      </c>
      <c r="L532" s="148" t="s">
        <v>2740</v>
      </c>
      <c r="M532" s="148" t="s">
        <v>2731</v>
      </c>
      <c r="N532" s="148" t="s">
        <v>2732</v>
      </c>
      <c r="O532" s="148" t="s">
        <v>2519</v>
      </c>
      <c r="P532" s="150" t="s">
        <v>2519</v>
      </c>
      <c r="Q532" s="148"/>
      <c r="R532" s="148"/>
      <c r="S532" s="148"/>
      <c r="T532" s="148"/>
      <c r="U532" s="148" t="s">
        <v>4928</v>
      </c>
    </row>
    <row r="533" spans="1:21">
      <c r="A533" s="147" t="s">
        <v>3713</v>
      </c>
      <c r="B533" s="148" t="s">
        <v>3714</v>
      </c>
      <c r="C533" s="148" t="s">
        <v>28</v>
      </c>
      <c r="D533" s="148">
        <v>2567</v>
      </c>
      <c r="E533" s="148" t="s">
        <v>2270</v>
      </c>
      <c r="F533" s="149">
        <v>243527</v>
      </c>
      <c r="G533" s="149" t="s">
        <v>2384</v>
      </c>
      <c r="H533" s="149">
        <v>243891</v>
      </c>
      <c r="I533" s="148" t="s">
        <v>36</v>
      </c>
      <c r="J533" s="148" t="s">
        <v>35</v>
      </c>
      <c r="K533" s="148" t="s">
        <v>34</v>
      </c>
      <c r="L533" s="148" t="s">
        <v>2740</v>
      </c>
      <c r="M533" s="148" t="s">
        <v>2731</v>
      </c>
      <c r="N533" s="148" t="s">
        <v>2732</v>
      </c>
      <c r="O533" s="148" t="s">
        <v>2519</v>
      </c>
      <c r="P533" s="150" t="s">
        <v>2519</v>
      </c>
      <c r="Q533" s="148"/>
      <c r="R533" s="148"/>
      <c r="S533" s="148"/>
      <c r="T533" s="148"/>
      <c r="U533" s="148" t="s">
        <v>4929</v>
      </c>
    </row>
    <row r="534" spans="1:21">
      <c r="A534" s="147" t="s">
        <v>3715</v>
      </c>
      <c r="B534" s="148" t="s">
        <v>3716</v>
      </c>
      <c r="C534" s="148" t="s">
        <v>28</v>
      </c>
      <c r="D534" s="148">
        <v>2567</v>
      </c>
      <c r="E534" s="148" t="s">
        <v>2270</v>
      </c>
      <c r="F534" s="149">
        <v>243527</v>
      </c>
      <c r="G534" s="149" t="s">
        <v>2384</v>
      </c>
      <c r="H534" s="149">
        <v>243891</v>
      </c>
      <c r="I534" s="148" t="s">
        <v>36</v>
      </c>
      <c r="J534" s="148" t="s">
        <v>35</v>
      </c>
      <c r="K534" s="148" t="s">
        <v>34</v>
      </c>
      <c r="L534" s="148" t="s">
        <v>2740</v>
      </c>
      <c r="M534" s="148" t="s">
        <v>2731</v>
      </c>
      <c r="N534" s="148" t="s">
        <v>2732</v>
      </c>
      <c r="O534" s="148" t="s">
        <v>2519</v>
      </c>
      <c r="P534" s="150" t="s">
        <v>2519</v>
      </c>
      <c r="Q534" s="148"/>
      <c r="R534" s="148"/>
      <c r="S534" s="148"/>
      <c r="T534" s="148"/>
      <c r="U534" s="148" t="s">
        <v>4930</v>
      </c>
    </row>
    <row r="535" spans="1:21">
      <c r="A535" s="147" t="s">
        <v>3717</v>
      </c>
      <c r="B535" s="148" t="s">
        <v>3718</v>
      </c>
      <c r="C535" s="148" t="s">
        <v>28</v>
      </c>
      <c r="D535" s="148">
        <v>2567</v>
      </c>
      <c r="E535" s="148" t="s">
        <v>2270</v>
      </c>
      <c r="F535" s="149">
        <v>243527</v>
      </c>
      <c r="G535" s="149" t="s">
        <v>2384</v>
      </c>
      <c r="H535" s="149">
        <v>243891</v>
      </c>
      <c r="I535" s="148" t="s">
        <v>36</v>
      </c>
      <c r="J535" s="148" t="s">
        <v>35</v>
      </c>
      <c r="K535" s="148" t="s">
        <v>34</v>
      </c>
      <c r="L535" s="148" t="s">
        <v>2740</v>
      </c>
      <c r="M535" s="148" t="s">
        <v>2731</v>
      </c>
      <c r="N535" s="148" t="s">
        <v>2732</v>
      </c>
      <c r="O535" s="148" t="s">
        <v>2519</v>
      </c>
      <c r="P535" s="150" t="s">
        <v>2519</v>
      </c>
      <c r="Q535" s="148"/>
      <c r="R535" s="148"/>
      <c r="S535" s="148"/>
      <c r="T535" s="148"/>
      <c r="U535" s="148" t="s">
        <v>4931</v>
      </c>
    </row>
    <row r="536" spans="1:21">
      <c r="A536" s="147" t="s">
        <v>3719</v>
      </c>
      <c r="B536" s="148" t="s">
        <v>3720</v>
      </c>
      <c r="C536" s="148" t="s">
        <v>28</v>
      </c>
      <c r="D536" s="148">
        <v>2567</v>
      </c>
      <c r="E536" s="148" t="s">
        <v>2270</v>
      </c>
      <c r="F536" s="149">
        <v>243527</v>
      </c>
      <c r="G536" s="149" t="s">
        <v>2384</v>
      </c>
      <c r="H536" s="149">
        <v>243891</v>
      </c>
      <c r="I536" s="148" t="s">
        <v>36</v>
      </c>
      <c r="J536" s="148" t="s">
        <v>35</v>
      </c>
      <c r="K536" s="148" t="s">
        <v>34</v>
      </c>
      <c r="L536" s="148" t="s">
        <v>2740</v>
      </c>
      <c r="M536" s="148" t="s">
        <v>2731</v>
      </c>
      <c r="N536" s="148" t="s">
        <v>2732</v>
      </c>
      <c r="O536" s="148" t="s">
        <v>2519</v>
      </c>
      <c r="P536" s="150" t="s">
        <v>2519</v>
      </c>
      <c r="Q536" s="148"/>
      <c r="R536" s="148"/>
      <c r="S536" s="148"/>
      <c r="T536" s="148"/>
      <c r="U536" s="148" t="s">
        <v>4932</v>
      </c>
    </row>
    <row r="537" spans="1:21">
      <c r="A537" s="147" t="s">
        <v>3721</v>
      </c>
      <c r="B537" s="148" t="s">
        <v>3722</v>
      </c>
      <c r="C537" s="148" t="s">
        <v>28</v>
      </c>
      <c r="D537" s="148">
        <v>2567</v>
      </c>
      <c r="E537" s="148" t="s">
        <v>2270</v>
      </c>
      <c r="F537" s="149">
        <v>243527</v>
      </c>
      <c r="G537" s="149" t="s">
        <v>2384</v>
      </c>
      <c r="H537" s="149">
        <v>243891</v>
      </c>
      <c r="I537" s="148" t="s">
        <v>36</v>
      </c>
      <c r="J537" s="148" t="s">
        <v>35</v>
      </c>
      <c r="K537" s="148" t="s">
        <v>34</v>
      </c>
      <c r="L537" s="148" t="s">
        <v>2740</v>
      </c>
      <c r="M537" s="148" t="s">
        <v>2731</v>
      </c>
      <c r="N537" s="148" t="s">
        <v>2732</v>
      </c>
      <c r="O537" s="148" t="s">
        <v>2519</v>
      </c>
      <c r="P537" s="150" t="s">
        <v>2519</v>
      </c>
      <c r="Q537" s="148"/>
      <c r="R537" s="148"/>
      <c r="S537" s="148"/>
      <c r="T537" s="148"/>
      <c r="U537" s="148" t="s">
        <v>4933</v>
      </c>
    </row>
    <row r="538" spans="1:21">
      <c r="A538" s="147" t="s">
        <v>3723</v>
      </c>
      <c r="B538" s="148" t="s">
        <v>3724</v>
      </c>
      <c r="C538" s="148" t="s">
        <v>28</v>
      </c>
      <c r="D538" s="148">
        <v>2567</v>
      </c>
      <c r="E538" s="148" t="s">
        <v>2270</v>
      </c>
      <c r="F538" s="149">
        <v>243527</v>
      </c>
      <c r="G538" s="149" t="s">
        <v>2384</v>
      </c>
      <c r="H538" s="149">
        <v>243891</v>
      </c>
      <c r="I538" s="148" t="s">
        <v>36</v>
      </c>
      <c r="J538" s="148" t="s">
        <v>35</v>
      </c>
      <c r="K538" s="148" t="s">
        <v>34</v>
      </c>
      <c r="L538" s="148" t="s">
        <v>2740</v>
      </c>
      <c r="M538" s="148" t="s">
        <v>2731</v>
      </c>
      <c r="N538" s="148" t="s">
        <v>2732</v>
      </c>
      <c r="O538" s="148" t="s">
        <v>2519</v>
      </c>
      <c r="P538" s="150" t="s">
        <v>2519</v>
      </c>
      <c r="Q538" s="148"/>
      <c r="R538" s="148"/>
      <c r="S538" s="148"/>
      <c r="T538" s="148"/>
      <c r="U538" s="148" t="s">
        <v>4934</v>
      </c>
    </row>
    <row r="539" spans="1:21">
      <c r="A539" s="147" t="s">
        <v>3725</v>
      </c>
      <c r="B539" s="148" t="s">
        <v>3726</v>
      </c>
      <c r="C539" s="148" t="s">
        <v>28</v>
      </c>
      <c r="D539" s="148">
        <v>2567</v>
      </c>
      <c r="E539" s="148" t="s">
        <v>2270</v>
      </c>
      <c r="F539" s="149">
        <v>243527</v>
      </c>
      <c r="G539" s="149" t="s">
        <v>2384</v>
      </c>
      <c r="H539" s="149">
        <v>243891</v>
      </c>
      <c r="I539" s="148" t="s">
        <v>36</v>
      </c>
      <c r="J539" s="148" t="s">
        <v>35</v>
      </c>
      <c r="K539" s="148" t="s">
        <v>34</v>
      </c>
      <c r="L539" s="148" t="s">
        <v>2740</v>
      </c>
      <c r="M539" s="148" t="s">
        <v>2731</v>
      </c>
      <c r="N539" s="148" t="s">
        <v>2732</v>
      </c>
      <c r="O539" s="148" t="s">
        <v>2519</v>
      </c>
      <c r="P539" s="150" t="s">
        <v>2519</v>
      </c>
      <c r="Q539" s="148"/>
      <c r="R539" s="148"/>
      <c r="S539" s="148"/>
      <c r="T539" s="148"/>
      <c r="U539" s="148" t="s">
        <v>4935</v>
      </c>
    </row>
    <row r="540" spans="1:21">
      <c r="A540" s="147" t="s">
        <v>3727</v>
      </c>
      <c r="B540" s="148" t="s">
        <v>3728</v>
      </c>
      <c r="C540" s="148" t="s">
        <v>28</v>
      </c>
      <c r="D540" s="148">
        <v>2567</v>
      </c>
      <c r="E540" s="148" t="s">
        <v>2270</v>
      </c>
      <c r="F540" s="149">
        <v>243527</v>
      </c>
      <c r="G540" s="149" t="s">
        <v>2384</v>
      </c>
      <c r="H540" s="149">
        <v>243891</v>
      </c>
      <c r="I540" s="148" t="s">
        <v>36</v>
      </c>
      <c r="J540" s="148" t="s">
        <v>35</v>
      </c>
      <c r="K540" s="148" t="s">
        <v>34</v>
      </c>
      <c r="L540" s="148" t="s">
        <v>2740</v>
      </c>
      <c r="M540" s="148" t="s">
        <v>2731</v>
      </c>
      <c r="N540" s="148" t="s">
        <v>2732</v>
      </c>
      <c r="O540" s="148" t="s">
        <v>2519</v>
      </c>
      <c r="P540" s="150" t="s">
        <v>2519</v>
      </c>
      <c r="Q540" s="148"/>
      <c r="R540" s="148"/>
      <c r="S540" s="148"/>
      <c r="T540" s="148"/>
      <c r="U540" s="148" t="s">
        <v>4936</v>
      </c>
    </row>
    <row r="541" spans="1:21">
      <c r="A541" s="147" t="s">
        <v>3729</v>
      </c>
      <c r="B541" s="148" t="s">
        <v>3730</v>
      </c>
      <c r="C541" s="148" t="s">
        <v>28</v>
      </c>
      <c r="D541" s="148">
        <v>2567</v>
      </c>
      <c r="E541" s="148" t="s">
        <v>2270</v>
      </c>
      <c r="F541" s="149">
        <v>243527</v>
      </c>
      <c r="G541" s="149" t="s">
        <v>2384</v>
      </c>
      <c r="H541" s="149">
        <v>243891</v>
      </c>
      <c r="I541" s="148" t="s">
        <v>36</v>
      </c>
      <c r="J541" s="148" t="s">
        <v>35</v>
      </c>
      <c r="K541" s="148" t="s">
        <v>34</v>
      </c>
      <c r="L541" s="148" t="s">
        <v>2740</v>
      </c>
      <c r="M541" s="148" t="s">
        <v>2731</v>
      </c>
      <c r="N541" s="148" t="s">
        <v>2732</v>
      </c>
      <c r="O541" s="148" t="s">
        <v>2519</v>
      </c>
      <c r="P541" s="150" t="s">
        <v>2519</v>
      </c>
      <c r="Q541" s="148"/>
      <c r="R541" s="148"/>
      <c r="S541" s="148"/>
      <c r="T541" s="148"/>
      <c r="U541" s="148" t="s">
        <v>4937</v>
      </c>
    </row>
    <row r="542" spans="1:21">
      <c r="A542" s="147" t="s">
        <v>3731</v>
      </c>
      <c r="B542" s="148" t="s">
        <v>3732</v>
      </c>
      <c r="C542" s="148" t="s">
        <v>28</v>
      </c>
      <c r="D542" s="148">
        <v>2567</v>
      </c>
      <c r="E542" s="148" t="s">
        <v>2270</v>
      </c>
      <c r="F542" s="149">
        <v>243527</v>
      </c>
      <c r="G542" s="149" t="s">
        <v>2384</v>
      </c>
      <c r="H542" s="149">
        <v>243891</v>
      </c>
      <c r="I542" s="148" t="s">
        <v>36</v>
      </c>
      <c r="J542" s="148" t="s">
        <v>35</v>
      </c>
      <c r="K542" s="148" t="s">
        <v>34</v>
      </c>
      <c r="L542" s="148" t="s">
        <v>2740</v>
      </c>
      <c r="M542" s="148" t="s">
        <v>2731</v>
      </c>
      <c r="N542" s="148" t="s">
        <v>2732</v>
      </c>
      <c r="O542" s="148" t="s">
        <v>2519</v>
      </c>
      <c r="P542" s="150" t="s">
        <v>2519</v>
      </c>
      <c r="Q542" s="148"/>
      <c r="R542" s="148"/>
      <c r="S542" s="148"/>
      <c r="T542" s="148"/>
      <c r="U542" s="148" t="s">
        <v>4938</v>
      </c>
    </row>
    <row r="543" spans="1:21">
      <c r="A543" s="147" t="s">
        <v>3733</v>
      </c>
      <c r="B543" s="148" t="s">
        <v>3734</v>
      </c>
      <c r="C543" s="148" t="s">
        <v>28</v>
      </c>
      <c r="D543" s="148">
        <v>2567</v>
      </c>
      <c r="E543" s="148" t="s">
        <v>2270</v>
      </c>
      <c r="F543" s="149">
        <v>243527</v>
      </c>
      <c r="G543" s="149" t="s">
        <v>2384</v>
      </c>
      <c r="H543" s="149">
        <v>243891</v>
      </c>
      <c r="I543" s="148" t="s">
        <v>36</v>
      </c>
      <c r="J543" s="148" t="s">
        <v>35</v>
      </c>
      <c r="K543" s="148" t="s">
        <v>34</v>
      </c>
      <c r="L543" s="148" t="s">
        <v>2740</v>
      </c>
      <c r="M543" s="148" t="s">
        <v>2731</v>
      </c>
      <c r="N543" s="148" t="s">
        <v>2732</v>
      </c>
      <c r="O543" s="148" t="s">
        <v>2519</v>
      </c>
      <c r="P543" s="150" t="s">
        <v>2519</v>
      </c>
      <c r="Q543" s="148"/>
      <c r="R543" s="148"/>
      <c r="S543" s="148"/>
      <c r="T543" s="148"/>
      <c r="U543" s="148" t="s">
        <v>4939</v>
      </c>
    </row>
    <row r="544" spans="1:21">
      <c r="A544" s="147" t="s">
        <v>3735</v>
      </c>
      <c r="B544" s="148" t="s">
        <v>3736</v>
      </c>
      <c r="C544" s="148" t="s">
        <v>28</v>
      </c>
      <c r="D544" s="148">
        <v>2567</v>
      </c>
      <c r="E544" s="148" t="s">
        <v>2270</v>
      </c>
      <c r="F544" s="149">
        <v>243527</v>
      </c>
      <c r="G544" s="149" t="s">
        <v>2384</v>
      </c>
      <c r="H544" s="149">
        <v>243891</v>
      </c>
      <c r="I544" s="148" t="s">
        <v>36</v>
      </c>
      <c r="J544" s="148" t="s">
        <v>35</v>
      </c>
      <c r="K544" s="148" t="s">
        <v>34</v>
      </c>
      <c r="L544" s="148" t="s">
        <v>2740</v>
      </c>
      <c r="M544" s="148" t="s">
        <v>2731</v>
      </c>
      <c r="N544" s="148" t="s">
        <v>2732</v>
      </c>
      <c r="O544" s="148" t="s">
        <v>2519</v>
      </c>
      <c r="P544" s="150" t="s">
        <v>2519</v>
      </c>
      <c r="Q544" s="148"/>
      <c r="R544" s="148"/>
      <c r="S544" s="148"/>
      <c r="T544" s="148"/>
      <c r="U544" s="148" t="s">
        <v>4940</v>
      </c>
    </row>
    <row r="545" spans="1:21">
      <c r="A545" s="147" t="s">
        <v>3737</v>
      </c>
      <c r="B545" s="148" t="s">
        <v>3738</v>
      </c>
      <c r="C545" s="148" t="s">
        <v>28</v>
      </c>
      <c r="D545" s="148">
        <v>2567</v>
      </c>
      <c r="E545" s="148" t="s">
        <v>2270</v>
      </c>
      <c r="F545" s="149">
        <v>243527</v>
      </c>
      <c r="G545" s="149" t="s">
        <v>2384</v>
      </c>
      <c r="H545" s="149">
        <v>243891</v>
      </c>
      <c r="I545" s="148" t="s">
        <v>36</v>
      </c>
      <c r="J545" s="148" t="s">
        <v>35</v>
      </c>
      <c r="K545" s="148" t="s">
        <v>34</v>
      </c>
      <c r="L545" s="148" t="s">
        <v>2740</v>
      </c>
      <c r="M545" s="148" t="s">
        <v>2731</v>
      </c>
      <c r="N545" s="148" t="s">
        <v>2732</v>
      </c>
      <c r="O545" s="148" t="s">
        <v>2519</v>
      </c>
      <c r="P545" s="150" t="s">
        <v>2519</v>
      </c>
      <c r="Q545" s="148"/>
      <c r="R545" s="148"/>
      <c r="S545" s="148"/>
      <c r="T545" s="148"/>
      <c r="U545" s="148" t="s">
        <v>4941</v>
      </c>
    </row>
    <row r="546" spans="1:21">
      <c r="A546" s="147" t="s">
        <v>3739</v>
      </c>
      <c r="B546" s="148" t="s">
        <v>3740</v>
      </c>
      <c r="C546" s="148" t="s">
        <v>28</v>
      </c>
      <c r="D546" s="148">
        <v>2567</v>
      </c>
      <c r="E546" s="148" t="s">
        <v>2270</v>
      </c>
      <c r="F546" s="149">
        <v>243527</v>
      </c>
      <c r="G546" s="149" t="s">
        <v>2384</v>
      </c>
      <c r="H546" s="149">
        <v>243891</v>
      </c>
      <c r="I546" s="148" t="s">
        <v>36</v>
      </c>
      <c r="J546" s="148" t="s">
        <v>35</v>
      </c>
      <c r="K546" s="148" t="s">
        <v>34</v>
      </c>
      <c r="L546" s="148" t="s">
        <v>2740</v>
      </c>
      <c r="M546" s="148" t="s">
        <v>2731</v>
      </c>
      <c r="N546" s="148" t="s">
        <v>2732</v>
      </c>
      <c r="O546" s="148" t="s">
        <v>2519</v>
      </c>
      <c r="P546" s="150" t="s">
        <v>2519</v>
      </c>
      <c r="Q546" s="148"/>
      <c r="R546" s="148"/>
      <c r="S546" s="148"/>
      <c r="T546" s="148"/>
      <c r="U546" s="148" t="s">
        <v>4942</v>
      </c>
    </row>
    <row r="547" spans="1:21">
      <c r="A547" s="147" t="s">
        <v>3741</v>
      </c>
      <c r="B547" s="148" t="s">
        <v>3742</v>
      </c>
      <c r="C547" s="148" t="s">
        <v>28</v>
      </c>
      <c r="D547" s="148">
        <v>2567</v>
      </c>
      <c r="E547" s="148" t="s">
        <v>2270</v>
      </c>
      <c r="F547" s="149">
        <v>243527</v>
      </c>
      <c r="G547" s="149" t="s">
        <v>2384</v>
      </c>
      <c r="H547" s="149">
        <v>243891</v>
      </c>
      <c r="I547" s="148" t="s">
        <v>36</v>
      </c>
      <c r="J547" s="148" t="s">
        <v>35</v>
      </c>
      <c r="K547" s="148" t="s">
        <v>34</v>
      </c>
      <c r="L547" s="148" t="s">
        <v>2740</v>
      </c>
      <c r="M547" s="148" t="s">
        <v>2731</v>
      </c>
      <c r="N547" s="148" t="s">
        <v>2732</v>
      </c>
      <c r="O547" s="148" t="s">
        <v>2519</v>
      </c>
      <c r="P547" s="150" t="s">
        <v>2519</v>
      </c>
      <c r="Q547" s="148"/>
      <c r="R547" s="148"/>
      <c r="S547" s="148"/>
      <c r="T547" s="148"/>
      <c r="U547" s="148" t="s">
        <v>4943</v>
      </c>
    </row>
    <row r="548" spans="1:21">
      <c r="A548" s="147" t="s">
        <v>3743</v>
      </c>
      <c r="B548" s="148" t="s">
        <v>3744</v>
      </c>
      <c r="C548" s="148" t="s">
        <v>28</v>
      </c>
      <c r="D548" s="148">
        <v>2567</v>
      </c>
      <c r="E548" s="148" t="s">
        <v>2270</v>
      </c>
      <c r="F548" s="149">
        <v>243527</v>
      </c>
      <c r="G548" s="149" t="s">
        <v>2384</v>
      </c>
      <c r="H548" s="149">
        <v>243891</v>
      </c>
      <c r="I548" s="148" t="s">
        <v>36</v>
      </c>
      <c r="J548" s="148" t="s">
        <v>35</v>
      </c>
      <c r="K548" s="148" t="s">
        <v>34</v>
      </c>
      <c r="L548" s="148" t="s">
        <v>2740</v>
      </c>
      <c r="M548" s="148" t="s">
        <v>2731</v>
      </c>
      <c r="N548" s="148" t="s">
        <v>2732</v>
      </c>
      <c r="O548" s="148" t="s">
        <v>2519</v>
      </c>
      <c r="P548" s="150" t="s">
        <v>2519</v>
      </c>
      <c r="Q548" s="148"/>
      <c r="R548" s="148"/>
      <c r="S548" s="148"/>
      <c r="T548" s="148"/>
      <c r="U548" s="148" t="s">
        <v>4944</v>
      </c>
    </row>
    <row r="549" spans="1:21">
      <c r="A549" s="147" t="s">
        <v>3745</v>
      </c>
      <c r="B549" s="148" t="s">
        <v>3746</v>
      </c>
      <c r="C549" s="148" t="s">
        <v>28</v>
      </c>
      <c r="D549" s="148">
        <v>2567</v>
      </c>
      <c r="E549" s="148" t="s">
        <v>2270</v>
      </c>
      <c r="F549" s="149">
        <v>243527</v>
      </c>
      <c r="G549" s="149" t="s">
        <v>2384</v>
      </c>
      <c r="H549" s="149">
        <v>243891</v>
      </c>
      <c r="I549" s="148" t="s">
        <v>36</v>
      </c>
      <c r="J549" s="148" t="s">
        <v>35</v>
      </c>
      <c r="K549" s="148" t="s">
        <v>34</v>
      </c>
      <c r="L549" s="148" t="s">
        <v>2740</v>
      </c>
      <c r="M549" s="148" t="s">
        <v>2731</v>
      </c>
      <c r="N549" s="148" t="s">
        <v>2732</v>
      </c>
      <c r="O549" s="148" t="s">
        <v>2519</v>
      </c>
      <c r="P549" s="150" t="s">
        <v>2519</v>
      </c>
      <c r="Q549" s="148"/>
      <c r="R549" s="148"/>
      <c r="S549" s="148"/>
      <c r="T549" s="148"/>
      <c r="U549" s="148" t="s">
        <v>4945</v>
      </c>
    </row>
    <row r="550" spans="1:21">
      <c r="A550" s="147" t="s">
        <v>3747</v>
      </c>
      <c r="B550" s="148" t="s">
        <v>3748</v>
      </c>
      <c r="C550" s="148" t="s">
        <v>28</v>
      </c>
      <c r="D550" s="148">
        <v>2567</v>
      </c>
      <c r="E550" s="148" t="s">
        <v>2270</v>
      </c>
      <c r="F550" s="149">
        <v>243527</v>
      </c>
      <c r="G550" s="149" t="s">
        <v>2384</v>
      </c>
      <c r="H550" s="149">
        <v>243891</v>
      </c>
      <c r="I550" s="148" t="s">
        <v>36</v>
      </c>
      <c r="J550" s="148" t="s">
        <v>35</v>
      </c>
      <c r="K550" s="148" t="s">
        <v>34</v>
      </c>
      <c r="L550" s="148" t="s">
        <v>2740</v>
      </c>
      <c r="M550" s="148" t="s">
        <v>2731</v>
      </c>
      <c r="N550" s="148" t="s">
        <v>2732</v>
      </c>
      <c r="O550" s="148" t="s">
        <v>2519</v>
      </c>
      <c r="P550" s="150" t="s">
        <v>2519</v>
      </c>
      <c r="Q550" s="148"/>
      <c r="R550" s="148"/>
      <c r="S550" s="148"/>
      <c r="T550" s="148"/>
      <c r="U550" s="148" t="s">
        <v>4946</v>
      </c>
    </row>
    <row r="551" spans="1:21">
      <c r="A551" s="147" t="s">
        <v>3749</v>
      </c>
      <c r="B551" s="148" t="s">
        <v>3750</v>
      </c>
      <c r="C551" s="148" t="s">
        <v>28</v>
      </c>
      <c r="D551" s="148">
        <v>2567</v>
      </c>
      <c r="E551" s="148" t="s">
        <v>2270</v>
      </c>
      <c r="F551" s="149">
        <v>243527</v>
      </c>
      <c r="G551" s="149" t="s">
        <v>2839</v>
      </c>
      <c r="H551" s="149">
        <v>243952</v>
      </c>
      <c r="I551" s="148" t="s">
        <v>36</v>
      </c>
      <c r="J551" s="148" t="s">
        <v>35</v>
      </c>
      <c r="K551" s="148" t="s">
        <v>34</v>
      </c>
      <c r="L551" s="148" t="s">
        <v>2740</v>
      </c>
      <c r="M551" s="148" t="s">
        <v>2731</v>
      </c>
      <c r="N551" s="148" t="s">
        <v>2732</v>
      </c>
      <c r="O551" s="148" t="s">
        <v>2519</v>
      </c>
      <c r="P551" s="150" t="s">
        <v>2519</v>
      </c>
      <c r="Q551" s="148"/>
      <c r="R551" s="148"/>
      <c r="S551" s="148"/>
      <c r="T551" s="148"/>
      <c r="U551" s="148" t="s">
        <v>4947</v>
      </c>
    </row>
    <row r="552" spans="1:21">
      <c r="A552" s="147" t="s">
        <v>3751</v>
      </c>
      <c r="B552" s="148" t="s">
        <v>3752</v>
      </c>
      <c r="C552" s="148" t="s">
        <v>28</v>
      </c>
      <c r="D552" s="148">
        <v>2567</v>
      </c>
      <c r="E552" s="148" t="s">
        <v>2270</v>
      </c>
      <c r="F552" s="149">
        <v>243527</v>
      </c>
      <c r="G552" s="149" t="s">
        <v>2384</v>
      </c>
      <c r="H552" s="149">
        <v>243891</v>
      </c>
      <c r="I552" s="148" t="s">
        <v>36</v>
      </c>
      <c r="J552" s="148" t="s">
        <v>35</v>
      </c>
      <c r="K552" s="148" t="s">
        <v>34</v>
      </c>
      <c r="L552" s="148" t="s">
        <v>2740</v>
      </c>
      <c r="M552" s="148" t="s">
        <v>2731</v>
      </c>
      <c r="N552" s="148" t="s">
        <v>2732</v>
      </c>
      <c r="O552" s="148" t="s">
        <v>2519</v>
      </c>
      <c r="P552" s="150" t="s">
        <v>2519</v>
      </c>
      <c r="Q552" s="148"/>
      <c r="R552" s="148"/>
      <c r="S552" s="148"/>
      <c r="T552" s="148"/>
      <c r="U552" s="148" t="s">
        <v>4948</v>
      </c>
    </row>
    <row r="553" spans="1:21">
      <c r="A553" s="147" t="s">
        <v>3753</v>
      </c>
      <c r="B553" s="148" t="s">
        <v>3754</v>
      </c>
      <c r="C553" s="148" t="s">
        <v>28</v>
      </c>
      <c r="D553" s="148">
        <v>2567</v>
      </c>
      <c r="E553" s="148" t="s">
        <v>2270</v>
      </c>
      <c r="F553" s="149">
        <v>243527</v>
      </c>
      <c r="G553" s="149" t="s">
        <v>2384</v>
      </c>
      <c r="H553" s="149">
        <v>243891</v>
      </c>
      <c r="I553" s="148" t="s">
        <v>36</v>
      </c>
      <c r="J553" s="148" t="s">
        <v>35</v>
      </c>
      <c r="K553" s="148" t="s">
        <v>34</v>
      </c>
      <c r="L553" s="148" t="s">
        <v>2740</v>
      </c>
      <c r="M553" s="148" t="s">
        <v>2731</v>
      </c>
      <c r="N553" s="148" t="s">
        <v>2732</v>
      </c>
      <c r="O553" s="148" t="s">
        <v>2519</v>
      </c>
      <c r="P553" s="150" t="s">
        <v>2519</v>
      </c>
      <c r="Q553" s="148"/>
      <c r="R553" s="148"/>
      <c r="S553" s="148"/>
      <c r="T553" s="148"/>
      <c r="U553" s="148" t="s">
        <v>4949</v>
      </c>
    </row>
    <row r="554" spans="1:21">
      <c r="A554" s="147" t="s">
        <v>3755</v>
      </c>
      <c r="B554" s="148" t="s">
        <v>3756</v>
      </c>
      <c r="C554" s="148" t="s">
        <v>28</v>
      </c>
      <c r="D554" s="148">
        <v>2567</v>
      </c>
      <c r="E554" s="148" t="s">
        <v>2270</v>
      </c>
      <c r="F554" s="149">
        <v>243527</v>
      </c>
      <c r="G554" s="149" t="s">
        <v>2384</v>
      </c>
      <c r="H554" s="149">
        <v>243891</v>
      </c>
      <c r="I554" s="148" t="s">
        <v>36</v>
      </c>
      <c r="J554" s="148" t="s">
        <v>35</v>
      </c>
      <c r="K554" s="148" t="s">
        <v>34</v>
      </c>
      <c r="L554" s="148" t="s">
        <v>2740</v>
      </c>
      <c r="M554" s="148" t="s">
        <v>2731</v>
      </c>
      <c r="N554" s="148" t="s">
        <v>2732</v>
      </c>
      <c r="O554" s="148" t="s">
        <v>2519</v>
      </c>
      <c r="P554" s="150" t="s">
        <v>2519</v>
      </c>
      <c r="Q554" s="148"/>
      <c r="R554" s="148"/>
      <c r="S554" s="148"/>
      <c r="T554" s="148"/>
      <c r="U554" s="148" t="s">
        <v>4950</v>
      </c>
    </row>
    <row r="555" spans="1:21">
      <c r="A555" s="147" t="s">
        <v>3757</v>
      </c>
      <c r="B555" s="148" t="s">
        <v>3758</v>
      </c>
      <c r="C555" s="148" t="s">
        <v>28</v>
      </c>
      <c r="D555" s="148">
        <v>2567</v>
      </c>
      <c r="E555" s="148" t="s">
        <v>2270</v>
      </c>
      <c r="F555" s="149">
        <v>243527</v>
      </c>
      <c r="G555" s="149" t="s">
        <v>2839</v>
      </c>
      <c r="H555" s="149">
        <v>243952</v>
      </c>
      <c r="I555" s="148" t="s">
        <v>36</v>
      </c>
      <c r="J555" s="148" t="s">
        <v>35</v>
      </c>
      <c r="K555" s="148" t="s">
        <v>34</v>
      </c>
      <c r="L555" s="148" t="s">
        <v>2740</v>
      </c>
      <c r="M555" s="148" t="s">
        <v>2731</v>
      </c>
      <c r="N555" s="148" t="s">
        <v>2732</v>
      </c>
      <c r="O555" s="148" t="s">
        <v>2519</v>
      </c>
      <c r="P555" s="150" t="s">
        <v>2519</v>
      </c>
      <c r="Q555" s="148"/>
      <c r="R555" s="148"/>
      <c r="S555" s="148"/>
      <c r="T555" s="148"/>
      <c r="U555" s="148" t="s">
        <v>4951</v>
      </c>
    </row>
    <row r="556" spans="1:21">
      <c r="A556" s="147" t="s">
        <v>3759</v>
      </c>
      <c r="B556" s="148" t="s">
        <v>3760</v>
      </c>
      <c r="C556" s="148" t="s">
        <v>28</v>
      </c>
      <c r="D556" s="148">
        <v>2567</v>
      </c>
      <c r="E556" s="148" t="s">
        <v>2270</v>
      </c>
      <c r="F556" s="149">
        <v>243527</v>
      </c>
      <c r="G556" s="149" t="s">
        <v>2384</v>
      </c>
      <c r="H556" s="149">
        <v>243891</v>
      </c>
      <c r="I556" s="148" t="s">
        <v>36</v>
      </c>
      <c r="J556" s="148" t="s">
        <v>35</v>
      </c>
      <c r="K556" s="148" t="s">
        <v>34</v>
      </c>
      <c r="L556" s="148" t="s">
        <v>2740</v>
      </c>
      <c r="M556" s="148" t="s">
        <v>2731</v>
      </c>
      <c r="N556" s="148" t="s">
        <v>2732</v>
      </c>
      <c r="O556" s="148" t="s">
        <v>2519</v>
      </c>
      <c r="P556" s="150" t="s">
        <v>2519</v>
      </c>
      <c r="Q556" s="148"/>
      <c r="R556" s="148"/>
      <c r="S556" s="148"/>
      <c r="T556" s="148"/>
      <c r="U556" s="148" t="s">
        <v>4952</v>
      </c>
    </row>
    <row r="557" spans="1:21">
      <c r="A557" s="147" t="s">
        <v>3761</v>
      </c>
      <c r="B557" s="148" t="s">
        <v>3762</v>
      </c>
      <c r="C557" s="148" t="s">
        <v>28</v>
      </c>
      <c r="D557" s="148">
        <v>2567</v>
      </c>
      <c r="E557" s="148" t="s">
        <v>2270</v>
      </c>
      <c r="F557" s="149">
        <v>243527</v>
      </c>
      <c r="G557" s="149" t="s">
        <v>2384</v>
      </c>
      <c r="H557" s="149">
        <v>243891</v>
      </c>
      <c r="I557" s="148" t="s">
        <v>36</v>
      </c>
      <c r="J557" s="148" t="s">
        <v>35</v>
      </c>
      <c r="K557" s="148" t="s">
        <v>34</v>
      </c>
      <c r="L557" s="148" t="s">
        <v>2740</v>
      </c>
      <c r="M557" s="148" t="s">
        <v>2731</v>
      </c>
      <c r="N557" s="148" t="s">
        <v>2732</v>
      </c>
      <c r="O557" s="148" t="s">
        <v>2519</v>
      </c>
      <c r="P557" s="150" t="s">
        <v>2519</v>
      </c>
      <c r="Q557" s="148"/>
      <c r="R557" s="148"/>
      <c r="S557" s="148"/>
      <c r="T557" s="148"/>
      <c r="U557" s="148" t="s">
        <v>4953</v>
      </c>
    </row>
    <row r="558" spans="1:21">
      <c r="A558" s="147" t="s">
        <v>3763</v>
      </c>
      <c r="B558" s="148" t="s">
        <v>3764</v>
      </c>
      <c r="C558" s="148" t="s">
        <v>28</v>
      </c>
      <c r="D558" s="148">
        <v>2567</v>
      </c>
      <c r="E558" s="148" t="s">
        <v>2270</v>
      </c>
      <c r="F558" s="149">
        <v>243527</v>
      </c>
      <c r="G558" s="149" t="s">
        <v>993</v>
      </c>
      <c r="H558" s="149">
        <v>244257</v>
      </c>
      <c r="I558" s="148" t="s">
        <v>36</v>
      </c>
      <c r="J558" s="148" t="s">
        <v>35</v>
      </c>
      <c r="K558" s="148" t="s">
        <v>34</v>
      </c>
      <c r="L558" s="148" t="s">
        <v>2740</v>
      </c>
      <c r="M558" s="148" t="s">
        <v>2731</v>
      </c>
      <c r="N558" s="148" t="s">
        <v>2732</v>
      </c>
      <c r="O558" s="148" t="s">
        <v>2519</v>
      </c>
      <c r="P558" s="150" t="s">
        <v>2519</v>
      </c>
      <c r="Q558" s="148"/>
      <c r="R558" s="148"/>
      <c r="S558" s="148"/>
      <c r="T558" s="148"/>
      <c r="U558" s="148" t="s">
        <v>4954</v>
      </c>
    </row>
    <row r="559" spans="1:21">
      <c r="A559" s="147" t="s">
        <v>3765</v>
      </c>
      <c r="B559" s="148" t="s">
        <v>3766</v>
      </c>
      <c r="C559" s="148" t="s">
        <v>28</v>
      </c>
      <c r="D559" s="148">
        <v>2567</v>
      </c>
      <c r="E559" s="148" t="s">
        <v>2270</v>
      </c>
      <c r="F559" s="149">
        <v>243527</v>
      </c>
      <c r="G559" s="149" t="s">
        <v>993</v>
      </c>
      <c r="H559" s="149">
        <v>244257</v>
      </c>
      <c r="I559" s="148" t="s">
        <v>36</v>
      </c>
      <c r="J559" s="148" t="s">
        <v>35</v>
      </c>
      <c r="K559" s="148" t="s">
        <v>34</v>
      </c>
      <c r="L559" s="148" t="s">
        <v>2740</v>
      </c>
      <c r="M559" s="148" t="s">
        <v>2731</v>
      </c>
      <c r="N559" s="148" t="s">
        <v>2732</v>
      </c>
      <c r="O559" s="148" t="s">
        <v>2519</v>
      </c>
      <c r="P559" s="150" t="s">
        <v>2519</v>
      </c>
      <c r="Q559" s="148"/>
      <c r="R559" s="148"/>
      <c r="S559" s="148"/>
      <c r="T559" s="148"/>
      <c r="U559" s="148" t="s">
        <v>4955</v>
      </c>
    </row>
    <row r="560" spans="1:21">
      <c r="A560" s="147" t="s">
        <v>3767</v>
      </c>
      <c r="B560" s="148" t="s">
        <v>3768</v>
      </c>
      <c r="C560" s="148" t="s">
        <v>28</v>
      </c>
      <c r="D560" s="148">
        <v>2567</v>
      </c>
      <c r="E560" s="148" t="s">
        <v>2270</v>
      </c>
      <c r="F560" s="149">
        <v>243527</v>
      </c>
      <c r="G560" s="149" t="s">
        <v>993</v>
      </c>
      <c r="H560" s="149">
        <v>244257</v>
      </c>
      <c r="I560" s="148" t="s">
        <v>36</v>
      </c>
      <c r="J560" s="148" t="s">
        <v>35</v>
      </c>
      <c r="K560" s="148" t="s">
        <v>34</v>
      </c>
      <c r="L560" s="148" t="s">
        <v>2740</v>
      </c>
      <c r="M560" s="148" t="s">
        <v>2731</v>
      </c>
      <c r="N560" s="148" t="s">
        <v>2732</v>
      </c>
      <c r="O560" s="148" t="s">
        <v>2519</v>
      </c>
      <c r="P560" s="150" t="s">
        <v>2519</v>
      </c>
      <c r="Q560" s="148"/>
      <c r="R560" s="148"/>
      <c r="S560" s="148"/>
      <c r="T560" s="148"/>
      <c r="U560" s="148" t="s">
        <v>4956</v>
      </c>
    </row>
    <row r="561" spans="1:21">
      <c r="A561" s="147" t="s">
        <v>2511</v>
      </c>
      <c r="B561" s="148" t="s">
        <v>1049</v>
      </c>
      <c r="C561" s="148" t="s">
        <v>28</v>
      </c>
      <c r="D561" s="148">
        <v>2567</v>
      </c>
      <c r="E561" s="148" t="s">
        <v>2270</v>
      </c>
      <c r="F561" s="149">
        <v>243527</v>
      </c>
      <c r="G561" s="149" t="s">
        <v>2384</v>
      </c>
      <c r="H561" s="149">
        <v>243891</v>
      </c>
      <c r="I561" s="148" t="s">
        <v>36</v>
      </c>
      <c r="J561" s="148" t="s">
        <v>688</v>
      </c>
      <c r="K561" s="148" t="s">
        <v>687</v>
      </c>
      <c r="L561" s="148" t="s">
        <v>2740</v>
      </c>
      <c r="M561" s="148" t="s">
        <v>2731</v>
      </c>
      <c r="N561" s="148" t="s">
        <v>2732</v>
      </c>
      <c r="O561" s="148" t="s">
        <v>2519</v>
      </c>
      <c r="P561" s="150" t="s">
        <v>2519</v>
      </c>
      <c r="Q561" s="148"/>
      <c r="R561" s="148"/>
      <c r="S561" s="148"/>
      <c r="T561" s="148"/>
      <c r="U561" s="148" t="s">
        <v>4957</v>
      </c>
    </row>
    <row r="562" spans="1:21">
      <c r="A562" s="147" t="s">
        <v>2508</v>
      </c>
      <c r="B562" s="148" t="s">
        <v>2127</v>
      </c>
      <c r="C562" s="148" t="s">
        <v>28</v>
      </c>
      <c r="D562" s="148">
        <v>2567</v>
      </c>
      <c r="E562" s="148" t="s">
        <v>2270</v>
      </c>
      <c r="F562" s="149">
        <v>243527</v>
      </c>
      <c r="G562" s="149" t="s">
        <v>2384</v>
      </c>
      <c r="H562" s="149">
        <v>243891</v>
      </c>
      <c r="I562" s="148" t="s">
        <v>36</v>
      </c>
      <c r="J562" s="148" t="s">
        <v>688</v>
      </c>
      <c r="K562" s="148" t="s">
        <v>687</v>
      </c>
      <c r="L562" s="148" t="s">
        <v>2740</v>
      </c>
      <c r="M562" s="148" t="s">
        <v>2731</v>
      </c>
      <c r="N562" s="148" t="s">
        <v>2732</v>
      </c>
      <c r="O562" s="148" t="s">
        <v>2523</v>
      </c>
      <c r="P562" s="150" t="s">
        <v>2523</v>
      </c>
      <c r="Q562" s="148"/>
      <c r="R562" s="148"/>
      <c r="S562" s="148"/>
      <c r="T562" s="148"/>
      <c r="U562" s="148" t="s">
        <v>4958</v>
      </c>
    </row>
    <row r="563" spans="1:21">
      <c r="A563" s="147" t="s">
        <v>2505</v>
      </c>
      <c r="B563" s="148" t="s">
        <v>2506</v>
      </c>
      <c r="C563" s="148" t="s">
        <v>28</v>
      </c>
      <c r="D563" s="148">
        <v>2567</v>
      </c>
      <c r="E563" s="148" t="s">
        <v>2270</v>
      </c>
      <c r="F563" s="149">
        <v>243527</v>
      </c>
      <c r="G563" s="149" t="s">
        <v>2384</v>
      </c>
      <c r="H563" s="149">
        <v>243891</v>
      </c>
      <c r="I563" s="148" t="s">
        <v>36</v>
      </c>
      <c r="J563" s="148" t="s">
        <v>688</v>
      </c>
      <c r="K563" s="148" t="s">
        <v>687</v>
      </c>
      <c r="L563" s="148" t="s">
        <v>2740</v>
      </c>
      <c r="M563" s="148" t="s">
        <v>2731</v>
      </c>
      <c r="N563" s="148" t="s">
        <v>2732</v>
      </c>
      <c r="O563" s="148" t="s">
        <v>2519</v>
      </c>
      <c r="P563" s="150" t="s">
        <v>2519</v>
      </c>
      <c r="Q563" s="148"/>
      <c r="R563" s="148"/>
      <c r="S563" s="148"/>
      <c r="T563" s="148"/>
      <c r="U563" s="148" t="s">
        <v>4959</v>
      </c>
    </row>
    <row r="564" spans="1:21">
      <c r="A564" s="147" t="s">
        <v>2503</v>
      </c>
      <c r="B564" s="148" t="s">
        <v>2142</v>
      </c>
      <c r="C564" s="148" t="s">
        <v>28</v>
      </c>
      <c r="D564" s="148">
        <v>2567</v>
      </c>
      <c r="E564" s="148" t="s">
        <v>2270</v>
      </c>
      <c r="F564" s="149">
        <v>243527</v>
      </c>
      <c r="G564" s="149" t="s">
        <v>2384</v>
      </c>
      <c r="H564" s="149">
        <v>243891</v>
      </c>
      <c r="I564" s="148" t="s">
        <v>36</v>
      </c>
      <c r="J564" s="148" t="s">
        <v>688</v>
      </c>
      <c r="K564" s="148" t="s">
        <v>687</v>
      </c>
      <c r="L564" s="148" t="s">
        <v>2740</v>
      </c>
      <c r="M564" s="148" t="s">
        <v>2731</v>
      </c>
      <c r="N564" s="148" t="s">
        <v>2732</v>
      </c>
      <c r="O564" s="148" t="s">
        <v>2521</v>
      </c>
      <c r="P564" s="150" t="s">
        <v>2521</v>
      </c>
      <c r="Q564" s="148"/>
      <c r="R564" s="148"/>
      <c r="S564" s="148"/>
      <c r="T564" s="148"/>
      <c r="U564" s="148" t="s">
        <v>4960</v>
      </c>
    </row>
    <row r="565" spans="1:21">
      <c r="A565" s="147" t="s">
        <v>2501</v>
      </c>
      <c r="B565" s="148" t="s">
        <v>2118</v>
      </c>
      <c r="C565" s="148" t="s">
        <v>28</v>
      </c>
      <c r="D565" s="148">
        <v>2567</v>
      </c>
      <c r="E565" s="148" t="s">
        <v>2270</v>
      </c>
      <c r="F565" s="149">
        <v>243527</v>
      </c>
      <c r="G565" s="149" t="s">
        <v>2384</v>
      </c>
      <c r="H565" s="149">
        <v>243891</v>
      </c>
      <c r="I565" s="148" t="s">
        <v>36</v>
      </c>
      <c r="J565" s="148" t="s">
        <v>688</v>
      </c>
      <c r="K565" s="148" t="s">
        <v>687</v>
      </c>
      <c r="L565" s="148" t="s">
        <v>2740</v>
      </c>
      <c r="M565" s="148" t="s">
        <v>2731</v>
      </c>
      <c r="N565" s="148" t="s">
        <v>2732</v>
      </c>
      <c r="O565" s="148" t="s">
        <v>2519</v>
      </c>
      <c r="P565" s="150" t="s">
        <v>2519</v>
      </c>
      <c r="Q565" s="148"/>
      <c r="R565" s="148"/>
      <c r="S565" s="148"/>
      <c r="T565" s="148"/>
      <c r="U565" s="148" t="s">
        <v>4961</v>
      </c>
    </row>
    <row r="566" spans="1:21">
      <c r="A566" s="147" t="s">
        <v>3769</v>
      </c>
      <c r="B566" s="148" t="s">
        <v>3770</v>
      </c>
      <c r="C566" s="148" t="s">
        <v>28</v>
      </c>
      <c r="D566" s="148">
        <v>2567</v>
      </c>
      <c r="E566" s="148" t="s">
        <v>3045</v>
      </c>
      <c r="F566" s="149">
        <v>243709</v>
      </c>
      <c r="G566" s="149" t="s">
        <v>2384</v>
      </c>
      <c r="H566" s="149">
        <v>243891</v>
      </c>
      <c r="I566" s="148" t="s">
        <v>3771</v>
      </c>
      <c r="J566" s="148" t="s">
        <v>3772</v>
      </c>
      <c r="K566" s="148" t="s">
        <v>3773</v>
      </c>
      <c r="L566" s="148" t="s">
        <v>2740</v>
      </c>
      <c r="M566" s="148" t="s">
        <v>2731</v>
      </c>
      <c r="N566" s="148" t="s">
        <v>2732</v>
      </c>
      <c r="O566" s="148" t="s">
        <v>3774</v>
      </c>
      <c r="P566" s="150" t="s">
        <v>3774</v>
      </c>
      <c r="Q566" s="148"/>
      <c r="R566" s="148"/>
      <c r="S566" s="148"/>
      <c r="T566" s="148"/>
      <c r="U566" s="148" t="s">
        <v>4962</v>
      </c>
    </row>
    <row r="567" spans="1:21">
      <c r="A567" s="147" t="s">
        <v>3775</v>
      </c>
      <c r="B567" s="148" t="s">
        <v>3776</v>
      </c>
      <c r="C567" s="148" t="s">
        <v>28</v>
      </c>
      <c r="D567" s="148">
        <v>2568</v>
      </c>
      <c r="E567" s="148" t="s">
        <v>1168</v>
      </c>
      <c r="F567" s="149">
        <v>243892</v>
      </c>
      <c r="G567" s="149" t="s">
        <v>993</v>
      </c>
      <c r="H567" s="149">
        <v>244257</v>
      </c>
      <c r="I567" s="148" t="s">
        <v>697</v>
      </c>
      <c r="J567" s="148" t="s">
        <v>3777</v>
      </c>
      <c r="K567" s="148"/>
      <c r="L567" s="148" t="s">
        <v>3778</v>
      </c>
      <c r="M567" s="148" t="s">
        <v>2731</v>
      </c>
      <c r="N567" s="148" t="s">
        <v>2732</v>
      </c>
      <c r="O567" s="148" t="s">
        <v>2519</v>
      </c>
      <c r="P567" s="150" t="s">
        <v>2519</v>
      </c>
      <c r="Q567" s="148"/>
      <c r="R567" s="148"/>
      <c r="S567" s="148"/>
      <c r="T567" s="148"/>
      <c r="U567" s="148" t="s">
        <v>4963</v>
      </c>
    </row>
    <row r="568" spans="1:21">
      <c r="A568" s="147" t="s">
        <v>3779</v>
      </c>
      <c r="B568" s="148" t="s">
        <v>3780</v>
      </c>
      <c r="C568" s="148" t="s">
        <v>28</v>
      </c>
      <c r="D568" s="148">
        <v>2568</v>
      </c>
      <c r="E568" s="148" t="s">
        <v>1168</v>
      </c>
      <c r="F568" s="149">
        <v>243892</v>
      </c>
      <c r="G568" s="149" t="s">
        <v>993</v>
      </c>
      <c r="H568" s="149">
        <v>244257</v>
      </c>
      <c r="I568" s="148" t="s">
        <v>697</v>
      </c>
      <c r="J568" s="148" t="s">
        <v>3777</v>
      </c>
      <c r="K568" s="148"/>
      <c r="L568" s="148" t="s">
        <v>3778</v>
      </c>
      <c r="M568" s="148" t="s">
        <v>2731</v>
      </c>
      <c r="N568" s="148" t="s">
        <v>2732</v>
      </c>
      <c r="O568" s="148" t="s">
        <v>2519</v>
      </c>
      <c r="P568" s="150" t="s">
        <v>2519</v>
      </c>
      <c r="Q568" s="148"/>
      <c r="R568" s="148"/>
      <c r="S568" s="148"/>
      <c r="T568" s="148"/>
      <c r="U568" s="148" t="s">
        <v>4964</v>
      </c>
    </row>
    <row r="569" spans="1:21">
      <c r="A569" s="147" t="s">
        <v>3781</v>
      </c>
      <c r="B569" s="148" t="s">
        <v>3782</v>
      </c>
      <c r="C569" s="148" t="s">
        <v>28</v>
      </c>
      <c r="D569" s="148">
        <v>2568</v>
      </c>
      <c r="E569" s="148" t="s">
        <v>1168</v>
      </c>
      <c r="F569" s="149">
        <v>243892</v>
      </c>
      <c r="G569" s="149" t="s">
        <v>993</v>
      </c>
      <c r="H569" s="149">
        <v>244257</v>
      </c>
      <c r="I569" s="148" t="s">
        <v>697</v>
      </c>
      <c r="J569" s="148" t="s">
        <v>3777</v>
      </c>
      <c r="K569" s="148"/>
      <c r="L569" s="148" t="s">
        <v>3778</v>
      </c>
      <c r="M569" s="148" t="s">
        <v>2731</v>
      </c>
      <c r="N569" s="148" t="s">
        <v>2732</v>
      </c>
      <c r="O569" s="148" t="s">
        <v>2519</v>
      </c>
      <c r="P569" s="150" t="s">
        <v>2519</v>
      </c>
      <c r="Q569" s="148"/>
      <c r="R569" s="148"/>
      <c r="S569" s="148"/>
      <c r="T569" s="148"/>
      <c r="U569" s="148" t="s">
        <v>4965</v>
      </c>
    </row>
    <row r="570" spans="1:21">
      <c r="A570" s="147" t="s">
        <v>3783</v>
      </c>
      <c r="B570" s="148" t="s">
        <v>3784</v>
      </c>
      <c r="C570" s="148" t="s">
        <v>28</v>
      </c>
      <c r="D570" s="148">
        <v>2568</v>
      </c>
      <c r="E570" s="148" t="s">
        <v>1168</v>
      </c>
      <c r="F570" s="149">
        <v>243892</v>
      </c>
      <c r="G570" s="149" t="s">
        <v>3785</v>
      </c>
      <c r="H570" s="149">
        <v>244074</v>
      </c>
      <c r="I570" s="148" t="s">
        <v>697</v>
      </c>
      <c r="J570" s="148" t="s">
        <v>3786</v>
      </c>
      <c r="K570" s="148"/>
      <c r="L570" s="148" t="s">
        <v>3778</v>
      </c>
      <c r="M570" s="148" t="s">
        <v>2731</v>
      </c>
      <c r="N570" s="148" t="s">
        <v>2732</v>
      </c>
      <c r="O570" s="148" t="s">
        <v>2519</v>
      </c>
      <c r="P570" s="150" t="s">
        <v>2519</v>
      </c>
      <c r="Q570" s="148"/>
      <c r="R570" s="148"/>
      <c r="S570" s="148"/>
      <c r="T570" s="148"/>
      <c r="U570" s="148" t="s">
        <v>4966</v>
      </c>
    </row>
    <row r="571" spans="1:21">
      <c r="A571" s="147" t="s">
        <v>3787</v>
      </c>
      <c r="B571" s="148" t="s">
        <v>3788</v>
      </c>
      <c r="C571" s="148" t="s">
        <v>28</v>
      </c>
      <c r="D571" s="148">
        <v>2568</v>
      </c>
      <c r="E571" s="148" t="s">
        <v>3048</v>
      </c>
      <c r="F571" s="149">
        <v>243984</v>
      </c>
      <c r="G571" s="149" t="s">
        <v>993</v>
      </c>
      <c r="H571" s="149">
        <v>244257</v>
      </c>
      <c r="I571" s="148" t="s">
        <v>122</v>
      </c>
      <c r="J571" s="148" t="s">
        <v>3789</v>
      </c>
      <c r="K571" s="148" t="s">
        <v>3790</v>
      </c>
      <c r="L571" s="148" t="s">
        <v>3778</v>
      </c>
      <c r="M571" s="148" t="s">
        <v>2731</v>
      </c>
      <c r="N571" s="148" t="s">
        <v>2732</v>
      </c>
      <c r="O571" s="148" t="s">
        <v>3791</v>
      </c>
      <c r="P571" s="150" t="s">
        <v>3791</v>
      </c>
      <c r="Q571" s="148"/>
      <c r="R571" s="148"/>
      <c r="S571" s="148"/>
      <c r="T571" s="148"/>
      <c r="U571" s="148" t="s">
        <v>4967</v>
      </c>
    </row>
    <row r="572" spans="1:21">
      <c r="A572" s="147" t="s">
        <v>3792</v>
      </c>
      <c r="B572" s="148" t="s">
        <v>2550</v>
      </c>
      <c r="C572" s="148" t="s">
        <v>28</v>
      </c>
      <c r="D572" s="148">
        <v>2568</v>
      </c>
      <c r="E572" s="148" t="s">
        <v>1168</v>
      </c>
      <c r="F572" s="149">
        <v>243892</v>
      </c>
      <c r="G572" s="149" t="s">
        <v>3793</v>
      </c>
      <c r="H572" s="149">
        <v>244349</v>
      </c>
      <c r="I572" s="148" t="s">
        <v>36</v>
      </c>
      <c r="J572" s="148" t="s">
        <v>35</v>
      </c>
      <c r="K572" s="148" t="s">
        <v>1013</v>
      </c>
      <c r="L572" s="148" t="s">
        <v>3778</v>
      </c>
      <c r="M572" s="148" t="s">
        <v>2731</v>
      </c>
      <c r="N572" s="148" t="s">
        <v>2732</v>
      </c>
      <c r="O572" s="148" t="s">
        <v>2519</v>
      </c>
      <c r="P572" s="150" t="s">
        <v>2519</v>
      </c>
      <c r="Q572" s="148"/>
      <c r="R572" s="148"/>
      <c r="S572" s="148"/>
      <c r="T572" s="148"/>
      <c r="U572" s="148" t="s">
        <v>4968</v>
      </c>
    </row>
    <row r="573" spans="1:21">
      <c r="A573" s="147" t="s">
        <v>3794</v>
      </c>
      <c r="B573" s="148" t="s">
        <v>3795</v>
      </c>
      <c r="C573" s="148" t="s">
        <v>28</v>
      </c>
      <c r="D573" s="148">
        <v>2568</v>
      </c>
      <c r="E573" s="148" t="s">
        <v>1168</v>
      </c>
      <c r="F573" s="149">
        <v>243892</v>
      </c>
      <c r="G573" s="149" t="s">
        <v>1169</v>
      </c>
      <c r="H573" s="149">
        <v>244987</v>
      </c>
      <c r="I573" s="148" t="s">
        <v>36</v>
      </c>
      <c r="J573" s="148" t="s">
        <v>35</v>
      </c>
      <c r="K573" s="148" t="s">
        <v>994</v>
      </c>
      <c r="L573" s="148" t="s">
        <v>3778</v>
      </c>
      <c r="M573" s="148" t="s">
        <v>2731</v>
      </c>
      <c r="N573" s="148" t="s">
        <v>2732</v>
      </c>
      <c r="O573" s="148" t="s">
        <v>2519</v>
      </c>
      <c r="P573" s="150" t="s">
        <v>2519</v>
      </c>
      <c r="Q573" s="148"/>
      <c r="R573" s="148"/>
      <c r="S573" s="148"/>
      <c r="T573" s="148"/>
      <c r="U573" s="148" t="s">
        <v>4969</v>
      </c>
    </row>
    <row r="574" spans="1:21">
      <c r="A574" s="147" t="s">
        <v>3796</v>
      </c>
      <c r="B574" s="148" t="s">
        <v>3797</v>
      </c>
      <c r="C574" s="148" t="s">
        <v>28</v>
      </c>
      <c r="D574" s="148">
        <v>2568</v>
      </c>
      <c r="E574" s="148" t="s">
        <v>1168</v>
      </c>
      <c r="F574" s="149">
        <v>243892</v>
      </c>
      <c r="G574" s="149" t="s">
        <v>1169</v>
      </c>
      <c r="H574" s="149">
        <v>244987</v>
      </c>
      <c r="I574" s="148" t="s">
        <v>36</v>
      </c>
      <c r="J574" s="148" t="s">
        <v>35</v>
      </c>
      <c r="K574" s="148" t="s">
        <v>994</v>
      </c>
      <c r="L574" s="148" t="s">
        <v>3778</v>
      </c>
      <c r="M574" s="148" t="s">
        <v>2731</v>
      </c>
      <c r="N574" s="148" t="s">
        <v>2732</v>
      </c>
      <c r="O574" s="148" t="s">
        <v>2519</v>
      </c>
      <c r="P574" s="150" t="s">
        <v>2519</v>
      </c>
      <c r="Q574" s="148"/>
      <c r="R574" s="148"/>
      <c r="S574" s="148"/>
      <c r="T574" s="148"/>
      <c r="U574" s="148" t="s">
        <v>4970</v>
      </c>
    </row>
    <row r="575" spans="1:21">
      <c r="A575" s="147" t="s">
        <v>3798</v>
      </c>
      <c r="B575" s="148" t="s">
        <v>3799</v>
      </c>
      <c r="C575" s="148" t="s">
        <v>28</v>
      </c>
      <c r="D575" s="148">
        <v>2568</v>
      </c>
      <c r="E575" s="148" t="s">
        <v>1168</v>
      </c>
      <c r="F575" s="149">
        <v>243892</v>
      </c>
      <c r="G575" s="149" t="s">
        <v>993</v>
      </c>
      <c r="H575" s="149">
        <v>244257</v>
      </c>
      <c r="I575" s="148" t="s">
        <v>36</v>
      </c>
      <c r="J575" s="148" t="s">
        <v>35</v>
      </c>
      <c r="K575" s="148" t="s">
        <v>171</v>
      </c>
      <c r="L575" s="148" t="s">
        <v>3778</v>
      </c>
      <c r="M575" s="148" t="s">
        <v>2731</v>
      </c>
      <c r="N575" s="148" t="s">
        <v>2732</v>
      </c>
      <c r="O575" s="148" t="s">
        <v>2519</v>
      </c>
      <c r="P575" s="150" t="s">
        <v>2519</v>
      </c>
      <c r="Q575" s="148"/>
      <c r="R575" s="148"/>
      <c r="S575" s="148"/>
      <c r="T575" s="148"/>
      <c r="U575" s="148" t="s">
        <v>4971</v>
      </c>
    </row>
    <row r="576" spans="1:21">
      <c r="A576" s="147" t="s">
        <v>3800</v>
      </c>
      <c r="B576" s="148" t="s">
        <v>3801</v>
      </c>
      <c r="C576" s="148" t="s">
        <v>28</v>
      </c>
      <c r="D576" s="148">
        <v>2568</v>
      </c>
      <c r="E576" s="148" t="s">
        <v>1168</v>
      </c>
      <c r="F576" s="149">
        <v>243892</v>
      </c>
      <c r="G576" s="149" t="s">
        <v>993</v>
      </c>
      <c r="H576" s="149">
        <v>244257</v>
      </c>
      <c r="I576" s="148" t="s">
        <v>36</v>
      </c>
      <c r="J576" s="148" t="s">
        <v>35</v>
      </c>
      <c r="K576" s="148" t="s">
        <v>171</v>
      </c>
      <c r="L576" s="148" t="s">
        <v>3778</v>
      </c>
      <c r="M576" s="148" t="s">
        <v>2731</v>
      </c>
      <c r="N576" s="148" t="s">
        <v>2732</v>
      </c>
      <c r="O576" s="148" t="s">
        <v>2519</v>
      </c>
      <c r="P576" s="150" t="s">
        <v>2519</v>
      </c>
      <c r="Q576" s="148"/>
      <c r="R576" s="148"/>
      <c r="S576" s="148"/>
      <c r="T576" s="148"/>
      <c r="U576" s="148" t="s">
        <v>4972</v>
      </c>
    </row>
    <row r="577" spans="1:21">
      <c r="A577" s="147" t="s">
        <v>3802</v>
      </c>
      <c r="B577" s="148" t="s">
        <v>2549</v>
      </c>
      <c r="C577" s="148" t="s">
        <v>28</v>
      </c>
      <c r="D577" s="148">
        <v>2568</v>
      </c>
      <c r="E577" s="148" t="s">
        <v>1168</v>
      </c>
      <c r="F577" s="149">
        <v>243892</v>
      </c>
      <c r="G577" s="149" t="s">
        <v>993</v>
      </c>
      <c r="H577" s="149">
        <v>244257</v>
      </c>
      <c r="I577" s="148" t="s">
        <v>36</v>
      </c>
      <c r="J577" s="148" t="s">
        <v>35</v>
      </c>
      <c r="K577" s="148" t="s">
        <v>171</v>
      </c>
      <c r="L577" s="148" t="s">
        <v>3778</v>
      </c>
      <c r="M577" s="148" t="s">
        <v>2731</v>
      </c>
      <c r="N577" s="148" t="s">
        <v>2732</v>
      </c>
      <c r="O577" s="148" t="s">
        <v>2519</v>
      </c>
      <c r="P577" s="150" t="s">
        <v>2519</v>
      </c>
      <c r="Q577" s="148"/>
      <c r="R577" s="148"/>
      <c r="S577" s="148"/>
      <c r="T577" s="148"/>
      <c r="U577" s="148" t="s">
        <v>4973</v>
      </c>
    </row>
    <row r="578" spans="1:21">
      <c r="A578" s="147" t="s">
        <v>3803</v>
      </c>
      <c r="B578" s="148" t="s">
        <v>3804</v>
      </c>
      <c r="C578" s="148" t="s">
        <v>28</v>
      </c>
      <c r="D578" s="148">
        <v>2568</v>
      </c>
      <c r="E578" s="148" t="s">
        <v>1168</v>
      </c>
      <c r="F578" s="149">
        <v>243892</v>
      </c>
      <c r="G578" s="149" t="s">
        <v>993</v>
      </c>
      <c r="H578" s="149">
        <v>244257</v>
      </c>
      <c r="I578" s="148" t="s">
        <v>36</v>
      </c>
      <c r="J578" s="148" t="s">
        <v>35</v>
      </c>
      <c r="K578" s="148" t="s">
        <v>171</v>
      </c>
      <c r="L578" s="148" t="s">
        <v>3778</v>
      </c>
      <c r="M578" s="148" t="s">
        <v>2731</v>
      </c>
      <c r="N578" s="148" t="s">
        <v>2732</v>
      </c>
      <c r="O578" s="148" t="s">
        <v>2519</v>
      </c>
      <c r="P578" s="150" t="s">
        <v>2519</v>
      </c>
      <c r="Q578" s="148"/>
      <c r="R578" s="148"/>
      <c r="S578" s="148"/>
      <c r="T578" s="148"/>
      <c r="U578" s="148" t="s">
        <v>4974</v>
      </c>
    </row>
    <row r="579" spans="1:21">
      <c r="A579" s="147" t="s">
        <v>3805</v>
      </c>
      <c r="B579" s="148" t="s">
        <v>3806</v>
      </c>
      <c r="C579" s="148" t="s">
        <v>28</v>
      </c>
      <c r="D579" s="148">
        <v>2568</v>
      </c>
      <c r="E579" s="148" t="s">
        <v>1168</v>
      </c>
      <c r="F579" s="149">
        <v>243892</v>
      </c>
      <c r="G579" s="149" t="s">
        <v>993</v>
      </c>
      <c r="H579" s="149">
        <v>244257</v>
      </c>
      <c r="I579" s="148" t="s">
        <v>36</v>
      </c>
      <c r="J579" s="148" t="s">
        <v>35</v>
      </c>
      <c r="K579" s="148" t="s">
        <v>171</v>
      </c>
      <c r="L579" s="148" t="s">
        <v>3778</v>
      </c>
      <c r="M579" s="148" t="s">
        <v>2731</v>
      </c>
      <c r="N579" s="148" t="s">
        <v>2732</v>
      </c>
      <c r="O579" s="148" t="s">
        <v>2519</v>
      </c>
      <c r="P579" s="150" t="s">
        <v>2519</v>
      </c>
      <c r="Q579" s="148"/>
      <c r="R579" s="148"/>
      <c r="S579" s="148"/>
      <c r="T579" s="148"/>
      <c r="U579" s="148" t="s">
        <v>4975</v>
      </c>
    </row>
    <row r="580" spans="1:21">
      <c r="A580" s="147" t="s">
        <v>3807</v>
      </c>
      <c r="B580" s="148" t="s">
        <v>3808</v>
      </c>
      <c r="C580" s="148" t="s">
        <v>28</v>
      </c>
      <c r="D580" s="148">
        <v>2568</v>
      </c>
      <c r="E580" s="148" t="s">
        <v>1168</v>
      </c>
      <c r="F580" s="149">
        <v>243892</v>
      </c>
      <c r="G580" s="149" t="s">
        <v>993</v>
      </c>
      <c r="H580" s="149">
        <v>244257</v>
      </c>
      <c r="I580" s="148" t="s">
        <v>36</v>
      </c>
      <c r="J580" s="148" t="s">
        <v>35</v>
      </c>
      <c r="K580" s="148" t="s">
        <v>171</v>
      </c>
      <c r="L580" s="148" t="s">
        <v>3778</v>
      </c>
      <c r="M580" s="148" t="s">
        <v>2731</v>
      </c>
      <c r="N580" s="148" t="s">
        <v>2732</v>
      </c>
      <c r="O580" s="148" t="s">
        <v>2519</v>
      </c>
      <c r="P580" s="150" t="s">
        <v>2519</v>
      </c>
      <c r="Q580" s="148"/>
      <c r="R580" s="148"/>
      <c r="S580" s="148"/>
      <c r="T580" s="148"/>
      <c r="U580" s="148" t="s">
        <v>4976</v>
      </c>
    </row>
    <row r="581" spans="1:21">
      <c r="A581" s="147" t="s">
        <v>3809</v>
      </c>
      <c r="B581" s="148" t="s">
        <v>3810</v>
      </c>
      <c r="C581" s="148" t="s">
        <v>28</v>
      </c>
      <c r="D581" s="148">
        <v>2568</v>
      </c>
      <c r="E581" s="148" t="s">
        <v>1168</v>
      </c>
      <c r="F581" s="149">
        <v>243892</v>
      </c>
      <c r="G581" s="149" t="s">
        <v>993</v>
      </c>
      <c r="H581" s="149">
        <v>244257</v>
      </c>
      <c r="I581" s="148" t="s">
        <v>36</v>
      </c>
      <c r="J581" s="148" t="s">
        <v>35</v>
      </c>
      <c r="K581" s="148" t="s">
        <v>171</v>
      </c>
      <c r="L581" s="148" t="s">
        <v>3778</v>
      </c>
      <c r="M581" s="148" t="s">
        <v>2731</v>
      </c>
      <c r="N581" s="148" t="s">
        <v>2732</v>
      </c>
      <c r="O581" s="148" t="s">
        <v>2729</v>
      </c>
      <c r="P581" s="150" t="s">
        <v>2729</v>
      </c>
      <c r="Q581" s="148"/>
      <c r="R581" s="148"/>
      <c r="S581" s="148"/>
      <c r="T581" s="148"/>
      <c r="U581" s="148" t="s">
        <v>4977</v>
      </c>
    </row>
    <row r="582" spans="1:21">
      <c r="A582" s="147" t="s">
        <v>3811</v>
      </c>
      <c r="B582" s="148" t="s">
        <v>3812</v>
      </c>
      <c r="C582" s="148" t="s">
        <v>28</v>
      </c>
      <c r="D582" s="148">
        <v>2568</v>
      </c>
      <c r="E582" s="148" t="s">
        <v>1168</v>
      </c>
      <c r="F582" s="149">
        <v>243892</v>
      </c>
      <c r="G582" s="149" t="s">
        <v>2119</v>
      </c>
      <c r="H582" s="149">
        <v>244622</v>
      </c>
      <c r="I582" s="148" t="s">
        <v>36</v>
      </c>
      <c r="J582" s="148" t="s">
        <v>35</v>
      </c>
      <c r="K582" s="148" t="s">
        <v>34</v>
      </c>
      <c r="L582" s="148" t="s">
        <v>3778</v>
      </c>
      <c r="M582" s="148" t="s">
        <v>2731</v>
      </c>
      <c r="N582" s="148" t="s">
        <v>2732</v>
      </c>
      <c r="O582" s="148" t="s">
        <v>2519</v>
      </c>
      <c r="P582" s="150" t="s">
        <v>2519</v>
      </c>
      <c r="Q582" s="148"/>
      <c r="R582" s="148"/>
      <c r="S582" s="148"/>
      <c r="T582" s="148"/>
      <c r="U582" s="148" t="s">
        <v>4978</v>
      </c>
    </row>
    <row r="583" spans="1:21">
      <c r="A583" s="147" t="s">
        <v>3813</v>
      </c>
      <c r="B583" s="148" t="s">
        <v>3814</v>
      </c>
      <c r="C583" s="148" t="s">
        <v>28</v>
      </c>
      <c r="D583" s="148">
        <v>2568</v>
      </c>
      <c r="E583" s="148" t="s">
        <v>1168</v>
      </c>
      <c r="F583" s="149">
        <v>243892</v>
      </c>
      <c r="G583" s="149" t="s">
        <v>2119</v>
      </c>
      <c r="H583" s="149">
        <v>244622</v>
      </c>
      <c r="I583" s="148" t="s">
        <v>36</v>
      </c>
      <c r="J583" s="148" t="s">
        <v>35</v>
      </c>
      <c r="K583" s="148" t="s">
        <v>34</v>
      </c>
      <c r="L583" s="148" t="s">
        <v>3778</v>
      </c>
      <c r="M583" s="148" t="s">
        <v>2731</v>
      </c>
      <c r="N583" s="148" t="s">
        <v>2732</v>
      </c>
      <c r="O583" s="148" t="s">
        <v>2519</v>
      </c>
      <c r="P583" s="150" t="s">
        <v>2519</v>
      </c>
      <c r="Q583" s="148"/>
      <c r="R583" s="148"/>
      <c r="S583" s="148"/>
      <c r="T583" s="148"/>
      <c r="U583" s="148" t="s">
        <v>4979</v>
      </c>
    </row>
    <row r="584" spans="1:21">
      <c r="A584" s="147" t="s">
        <v>3815</v>
      </c>
      <c r="B584" s="148" t="s">
        <v>3816</v>
      </c>
      <c r="C584" s="148" t="s">
        <v>28</v>
      </c>
      <c r="D584" s="148">
        <v>2568</v>
      </c>
      <c r="E584" s="148" t="s">
        <v>1168</v>
      </c>
      <c r="F584" s="149">
        <v>243892</v>
      </c>
      <c r="G584" s="149" t="s">
        <v>2119</v>
      </c>
      <c r="H584" s="149">
        <v>244622</v>
      </c>
      <c r="I584" s="148" t="s">
        <v>36</v>
      </c>
      <c r="J584" s="148" t="s">
        <v>35</v>
      </c>
      <c r="K584" s="148" t="s">
        <v>34</v>
      </c>
      <c r="L584" s="148" t="s">
        <v>3778</v>
      </c>
      <c r="M584" s="148" t="s">
        <v>2731</v>
      </c>
      <c r="N584" s="148" t="s">
        <v>2732</v>
      </c>
      <c r="O584" s="148" t="s">
        <v>2519</v>
      </c>
      <c r="P584" s="150" t="s">
        <v>2519</v>
      </c>
      <c r="Q584" s="148"/>
      <c r="R584" s="148"/>
      <c r="S584" s="148"/>
      <c r="T584" s="148"/>
      <c r="U584" s="148" t="s">
        <v>4980</v>
      </c>
    </row>
    <row r="585" spans="1:21">
      <c r="A585" s="147" t="s">
        <v>3817</v>
      </c>
      <c r="B585" s="148" t="s">
        <v>3818</v>
      </c>
      <c r="C585" s="148" t="s">
        <v>28</v>
      </c>
      <c r="D585" s="148">
        <v>2568</v>
      </c>
      <c r="E585" s="148" t="s">
        <v>1168</v>
      </c>
      <c r="F585" s="149">
        <v>243892</v>
      </c>
      <c r="G585" s="149" t="s">
        <v>2119</v>
      </c>
      <c r="H585" s="149">
        <v>244622</v>
      </c>
      <c r="I585" s="148" t="s">
        <v>36</v>
      </c>
      <c r="J585" s="148" t="s">
        <v>35</v>
      </c>
      <c r="K585" s="148" t="s">
        <v>34</v>
      </c>
      <c r="L585" s="148" t="s">
        <v>3778</v>
      </c>
      <c r="M585" s="148" t="s">
        <v>2731</v>
      </c>
      <c r="N585" s="148" t="s">
        <v>2732</v>
      </c>
      <c r="O585" s="148" t="s">
        <v>2519</v>
      </c>
      <c r="P585" s="150" t="s">
        <v>2519</v>
      </c>
      <c r="Q585" s="148"/>
      <c r="R585" s="148"/>
      <c r="S585" s="148"/>
      <c r="T585" s="148"/>
      <c r="U585" s="148" t="s">
        <v>4981</v>
      </c>
    </row>
    <row r="586" spans="1:21">
      <c r="A586" s="147" t="s">
        <v>3819</v>
      </c>
      <c r="B586" s="148" t="s">
        <v>3820</v>
      </c>
      <c r="C586" s="148" t="s">
        <v>28</v>
      </c>
      <c r="D586" s="148">
        <v>2568</v>
      </c>
      <c r="E586" s="148" t="s">
        <v>1168</v>
      </c>
      <c r="F586" s="149">
        <v>243892</v>
      </c>
      <c r="G586" s="149" t="s">
        <v>993</v>
      </c>
      <c r="H586" s="149">
        <v>244257</v>
      </c>
      <c r="I586" s="148" t="s">
        <v>36</v>
      </c>
      <c r="J586" s="148" t="s">
        <v>35</v>
      </c>
      <c r="K586" s="148" t="s">
        <v>34</v>
      </c>
      <c r="L586" s="148" t="s">
        <v>3778</v>
      </c>
      <c r="M586" s="148" t="s">
        <v>2731</v>
      </c>
      <c r="N586" s="148" t="s">
        <v>2732</v>
      </c>
      <c r="O586" s="148" t="s">
        <v>2519</v>
      </c>
      <c r="P586" s="150" t="s">
        <v>2519</v>
      </c>
      <c r="Q586" s="148"/>
      <c r="R586" s="148"/>
      <c r="S586" s="148"/>
      <c r="T586" s="148"/>
      <c r="U586" s="148" t="s">
        <v>4982</v>
      </c>
    </row>
    <row r="587" spans="1:21">
      <c r="A587" s="147" t="s">
        <v>3821</v>
      </c>
      <c r="B587" s="148" t="s">
        <v>3822</v>
      </c>
      <c r="C587" s="148" t="s">
        <v>28</v>
      </c>
      <c r="D587" s="148">
        <v>2568</v>
      </c>
      <c r="E587" s="148" t="s">
        <v>1168</v>
      </c>
      <c r="F587" s="149">
        <v>243892</v>
      </c>
      <c r="G587" s="149" t="s">
        <v>993</v>
      </c>
      <c r="H587" s="149">
        <v>244257</v>
      </c>
      <c r="I587" s="148" t="s">
        <v>36</v>
      </c>
      <c r="J587" s="148" t="s">
        <v>35</v>
      </c>
      <c r="K587" s="148" t="s">
        <v>34</v>
      </c>
      <c r="L587" s="148" t="s">
        <v>3778</v>
      </c>
      <c r="M587" s="148" t="s">
        <v>2731</v>
      </c>
      <c r="N587" s="148" t="s">
        <v>2732</v>
      </c>
      <c r="O587" s="148" t="s">
        <v>2519</v>
      </c>
      <c r="P587" s="150" t="s">
        <v>2519</v>
      </c>
      <c r="Q587" s="148"/>
      <c r="R587" s="148"/>
      <c r="S587" s="148"/>
      <c r="T587" s="148"/>
      <c r="U587" s="148" t="s">
        <v>4983</v>
      </c>
    </row>
    <row r="588" spans="1:21">
      <c r="A588" s="147" t="s">
        <v>3823</v>
      </c>
      <c r="B588" s="148" t="s">
        <v>3824</v>
      </c>
      <c r="C588" s="148" t="s">
        <v>28</v>
      </c>
      <c r="D588" s="148">
        <v>2568</v>
      </c>
      <c r="E588" s="148" t="s">
        <v>1168</v>
      </c>
      <c r="F588" s="149">
        <v>243892</v>
      </c>
      <c r="G588" s="149" t="s">
        <v>993</v>
      </c>
      <c r="H588" s="149">
        <v>244257</v>
      </c>
      <c r="I588" s="148" t="s">
        <v>36</v>
      </c>
      <c r="J588" s="148" t="s">
        <v>35</v>
      </c>
      <c r="K588" s="148" t="s">
        <v>34</v>
      </c>
      <c r="L588" s="148" t="s">
        <v>3778</v>
      </c>
      <c r="M588" s="148" t="s">
        <v>2731</v>
      </c>
      <c r="N588" s="148" t="s">
        <v>2732</v>
      </c>
      <c r="O588" s="148" t="s">
        <v>2519</v>
      </c>
      <c r="P588" s="150" t="s">
        <v>2519</v>
      </c>
      <c r="Q588" s="148"/>
      <c r="R588" s="148"/>
      <c r="S588" s="148"/>
      <c r="T588" s="148"/>
      <c r="U588" s="148" t="s">
        <v>4984</v>
      </c>
    </row>
    <row r="589" spans="1:21">
      <c r="A589" s="147" t="s">
        <v>3825</v>
      </c>
      <c r="B589" s="148" t="s">
        <v>3826</v>
      </c>
      <c r="C589" s="148" t="s">
        <v>28</v>
      </c>
      <c r="D589" s="148">
        <v>2568</v>
      </c>
      <c r="E589" s="148" t="s">
        <v>1168</v>
      </c>
      <c r="F589" s="149">
        <v>243892</v>
      </c>
      <c r="G589" s="149" t="s">
        <v>993</v>
      </c>
      <c r="H589" s="149">
        <v>244257</v>
      </c>
      <c r="I589" s="148" t="s">
        <v>36</v>
      </c>
      <c r="J589" s="148" t="s">
        <v>35</v>
      </c>
      <c r="K589" s="148" t="s">
        <v>34</v>
      </c>
      <c r="L589" s="148" t="s">
        <v>3778</v>
      </c>
      <c r="M589" s="148" t="s">
        <v>2731</v>
      </c>
      <c r="N589" s="148" t="s">
        <v>2732</v>
      </c>
      <c r="O589" s="148" t="s">
        <v>2519</v>
      </c>
      <c r="P589" s="150" t="s">
        <v>2519</v>
      </c>
      <c r="Q589" s="148"/>
      <c r="R589" s="148"/>
      <c r="S589" s="148"/>
      <c r="T589" s="148"/>
      <c r="U589" s="148" t="s">
        <v>4985</v>
      </c>
    </row>
    <row r="590" spans="1:21">
      <c r="A590" s="147" t="s">
        <v>3827</v>
      </c>
      <c r="B590" s="148" t="s">
        <v>3828</v>
      </c>
      <c r="C590" s="148" t="s">
        <v>28</v>
      </c>
      <c r="D590" s="148">
        <v>2568</v>
      </c>
      <c r="E590" s="148" t="s">
        <v>1168</v>
      </c>
      <c r="F590" s="149">
        <v>243892</v>
      </c>
      <c r="G590" s="149" t="s">
        <v>993</v>
      </c>
      <c r="H590" s="149">
        <v>244257</v>
      </c>
      <c r="I590" s="148" t="s">
        <v>36</v>
      </c>
      <c r="J590" s="148" t="s">
        <v>35</v>
      </c>
      <c r="K590" s="148" t="s">
        <v>34</v>
      </c>
      <c r="L590" s="148" t="s">
        <v>3778</v>
      </c>
      <c r="M590" s="148" t="s">
        <v>2731</v>
      </c>
      <c r="N590" s="148" t="s">
        <v>2732</v>
      </c>
      <c r="O590" s="148" t="s">
        <v>2519</v>
      </c>
      <c r="P590" s="150" t="s">
        <v>2519</v>
      </c>
      <c r="Q590" s="148"/>
      <c r="R590" s="148"/>
      <c r="S590" s="148"/>
      <c r="T590" s="148"/>
      <c r="U590" s="148" t="s">
        <v>4986</v>
      </c>
    </row>
    <row r="591" spans="1:21">
      <c r="A591" s="147" t="s">
        <v>3829</v>
      </c>
      <c r="B591" s="148" t="s">
        <v>3830</v>
      </c>
      <c r="C591" s="148" t="s">
        <v>28</v>
      </c>
      <c r="D591" s="148">
        <v>2568</v>
      </c>
      <c r="E591" s="148" t="s">
        <v>1168</v>
      </c>
      <c r="F591" s="149">
        <v>243892</v>
      </c>
      <c r="G591" s="149" t="s">
        <v>993</v>
      </c>
      <c r="H591" s="149">
        <v>244257</v>
      </c>
      <c r="I591" s="148" t="s">
        <v>36</v>
      </c>
      <c r="J591" s="148" t="s">
        <v>35</v>
      </c>
      <c r="K591" s="148" t="s">
        <v>34</v>
      </c>
      <c r="L591" s="148" t="s">
        <v>3778</v>
      </c>
      <c r="M591" s="148" t="s">
        <v>2731</v>
      </c>
      <c r="N591" s="148" t="s">
        <v>2732</v>
      </c>
      <c r="O591" s="148" t="s">
        <v>2519</v>
      </c>
      <c r="P591" s="150" t="s">
        <v>2519</v>
      </c>
      <c r="Q591" s="148"/>
      <c r="R591" s="148"/>
      <c r="S591" s="148"/>
      <c r="T591" s="148"/>
      <c r="U591" s="148" t="s">
        <v>4987</v>
      </c>
    </row>
    <row r="592" spans="1:21">
      <c r="A592" s="147" t="s">
        <v>3831</v>
      </c>
      <c r="B592" s="148" t="s">
        <v>3832</v>
      </c>
      <c r="C592" s="148" t="s">
        <v>28</v>
      </c>
      <c r="D592" s="148">
        <v>2568</v>
      </c>
      <c r="E592" s="148" t="s">
        <v>1168</v>
      </c>
      <c r="F592" s="149">
        <v>243892</v>
      </c>
      <c r="G592" s="149" t="s">
        <v>993</v>
      </c>
      <c r="H592" s="149">
        <v>244257</v>
      </c>
      <c r="I592" s="148" t="s">
        <v>36</v>
      </c>
      <c r="J592" s="148" t="s">
        <v>35</v>
      </c>
      <c r="K592" s="148" t="s">
        <v>34</v>
      </c>
      <c r="L592" s="148" t="s">
        <v>3778</v>
      </c>
      <c r="M592" s="148" t="s">
        <v>2731</v>
      </c>
      <c r="N592" s="148" t="s">
        <v>2732</v>
      </c>
      <c r="O592" s="148" t="s">
        <v>2519</v>
      </c>
      <c r="P592" s="150" t="s">
        <v>2519</v>
      </c>
      <c r="Q592" s="148"/>
      <c r="R592" s="148"/>
      <c r="S592" s="148"/>
      <c r="T592" s="148"/>
      <c r="U592" s="148" t="s">
        <v>4988</v>
      </c>
    </row>
    <row r="593" spans="1:21">
      <c r="A593" s="147" t="s">
        <v>3833</v>
      </c>
      <c r="B593" s="148" t="s">
        <v>3834</v>
      </c>
      <c r="C593" s="148" t="s">
        <v>28</v>
      </c>
      <c r="D593" s="148">
        <v>2568</v>
      </c>
      <c r="E593" s="148" t="s">
        <v>1168</v>
      </c>
      <c r="F593" s="149">
        <v>243892</v>
      </c>
      <c r="G593" s="149" t="s">
        <v>993</v>
      </c>
      <c r="H593" s="149">
        <v>244257</v>
      </c>
      <c r="I593" s="148" t="s">
        <v>36</v>
      </c>
      <c r="J593" s="148" t="s">
        <v>35</v>
      </c>
      <c r="K593" s="148" t="s">
        <v>34</v>
      </c>
      <c r="L593" s="148" t="s">
        <v>3778</v>
      </c>
      <c r="M593" s="148" t="s">
        <v>2731</v>
      </c>
      <c r="N593" s="148" t="s">
        <v>2732</v>
      </c>
      <c r="O593" s="148" t="s">
        <v>2519</v>
      </c>
      <c r="P593" s="150" t="s">
        <v>2519</v>
      </c>
      <c r="Q593" s="148"/>
      <c r="R593" s="148"/>
      <c r="S593" s="148"/>
      <c r="T593" s="148"/>
      <c r="U593" s="148" t="s">
        <v>4989</v>
      </c>
    </row>
    <row r="594" spans="1:21">
      <c r="A594" s="147" t="s">
        <v>3835</v>
      </c>
      <c r="B594" s="148" t="s">
        <v>3836</v>
      </c>
      <c r="C594" s="148" t="s">
        <v>28</v>
      </c>
      <c r="D594" s="148">
        <v>2568</v>
      </c>
      <c r="E594" s="148" t="s">
        <v>1168</v>
      </c>
      <c r="F594" s="149">
        <v>243892</v>
      </c>
      <c r="G594" s="149" t="s">
        <v>993</v>
      </c>
      <c r="H594" s="149">
        <v>244257</v>
      </c>
      <c r="I594" s="148" t="s">
        <v>36</v>
      </c>
      <c r="J594" s="148" t="s">
        <v>35</v>
      </c>
      <c r="K594" s="148" t="s">
        <v>34</v>
      </c>
      <c r="L594" s="148" t="s">
        <v>3778</v>
      </c>
      <c r="M594" s="148" t="s">
        <v>2731</v>
      </c>
      <c r="N594" s="148" t="s">
        <v>2732</v>
      </c>
      <c r="O594" s="148" t="s">
        <v>2519</v>
      </c>
      <c r="P594" s="150" t="s">
        <v>2519</v>
      </c>
      <c r="Q594" s="148"/>
      <c r="R594" s="148"/>
      <c r="S594" s="148"/>
      <c r="T594" s="148"/>
      <c r="U594" s="148" t="s">
        <v>4990</v>
      </c>
    </row>
    <row r="595" spans="1:21">
      <c r="A595" s="147" t="s">
        <v>3837</v>
      </c>
      <c r="B595" s="148" t="s">
        <v>3838</v>
      </c>
      <c r="C595" s="148" t="s">
        <v>28</v>
      </c>
      <c r="D595" s="148">
        <v>2568</v>
      </c>
      <c r="E595" s="148" t="s">
        <v>1168</v>
      </c>
      <c r="F595" s="149">
        <v>243892</v>
      </c>
      <c r="G595" s="149" t="s">
        <v>993</v>
      </c>
      <c r="H595" s="149">
        <v>244257</v>
      </c>
      <c r="I595" s="148" t="s">
        <v>36</v>
      </c>
      <c r="J595" s="148" t="s">
        <v>35</v>
      </c>
      <c r="K595" s="148" t="s">
        <v>34</v>
      </c>
      <c r="L595" s="148" t="s">
        <v>3778</v>
      </c>
      <c r="M595" s="148" t="s">
        <v>2731</v>
      </c>
      <c r="N595" s="148" t="s">
        <v>2732</v>
      </c>
      <c r="O595" s="148" t="s">
        <v>2519</v>
      </c>
      <c r="P595" s="150" t="s">
        <v>2519</v>
      </c>
      <c r="Q595" s="148"/>
      <c r="R595" s="148"/>
      <c r="S595" s="148"/>
      <c r="T595" s="148"/>
      <c r="U595" s="148" t="s">
        <v>4991</v>
      </c>
    </row>
    <row r="596" spans="1:21">
      <c r="A596" s="147" t="s">
        <v>3839</v>
      </c>
      <c r="B596" s="148" t="s">
        <v>3840</v>
      </c>
      <c r="C596" s="148" t="s">
        <v>28</v>
      </c>
      <c r="D596" s="148">
        <v>2568</v>
      </c>
      <c r="E596" s="148" t="s">
        <v>1168</v>
      </c>
      <c r="F596" s="149">
        <v>243892</v>
      </c>
      <c r="G596" s="149" t="s">
        <v>993</v>
      </c>
      <c r="H596" s="149">
        <v>244257</v>
      </c>
      <c r="I596" s="148" t="s">
        <v>36</v>
      </c>
      <c r="J596" s="148" t="s">
        <v>35</v>
      </c>
      <c r="K596" s="148" t="s">
        <v>34</v>
      </c>
      <c r="L596" s="148" t="s">
        <v>3778</v>
      </c>
      <c r="M596" s="148" t="s">
        <v>2731</v>
      </c>
      <c r="N596" s="148" t="s">
        <v>2732</v>
      </c>
      <c r="O596" s="148" t="s">
        <v>2519</v>
      </c>
      <c r="P596" s="150" t="s">
        <v>2519</v>
      </c>
      <c r="Q596" s="148"/>
      <c r="R596" s="148"/>
      <c r="S596" s="148"/>
      <c r="T596" s="148"/>
      <c r="U596" s="148" t="s">
        <v>4992</v>
      </c>
    </row>
    <row r="597" spans="1:21">
      <c r="A597" s="147" t="s">
        <v>3841</v>
      </c>
      <c r="B597" s="148" t="s">
        <v>3842</v>
      </c>
      <c r="C597" s="148" t="s">
        <v>28</v>
      </c>
      <c r="D597" s="148">
        <v>2568</v>
      </c>
      <c r="E597" s="148" t="s">
        <v>1168</v>
      </c>
      <c r="F597" s="149">
        <v>243892</v>
      </c>
      <c r="G597" s="149" t="s">
        <v>993</v>
      </c>
      <c r="H597" s="149">
        <v>244257</v>
      </c>
      <c r="I597" s="148" t="s">
        <v>36</v>
      </c>
      <c r="J597" s="148" t="s">
        <v>35</v>
      </c>
      <c r="K597" s="148" t="s">
        <v>34</v>
      </c>
      <c r="L597" s="148" t="s">
        <v>3778</v>
      </c>
      <c r="M597" s="148" t="s">
        <v>2731</v>
      </c>
      <c r="N597" s="148" t="s">
        <v>2732</v>
      </c>
      <c r="O597" s="148" t="s">
        <v>2519</v>
      </c>
      <c r="P597" s="150" t="s">
        <v>2519</v>
      </c>
      <c r="Q597" s="148"/>
      <c r="R597" s="148"/>
      <c r="S597" s="148"/>
      <c r="T597" s="148"/>
      <c r="U597" s="148" t="s">
        <v>4993</v>
      </c>
    </row>
    <row r="598" spans="1:21">
      <c r="A598" s="147" t="s">
        <v>3843</v>
      </c>
      <c r="B598" s="148" t="s">
        <v>3844</v>
      </c>
      <c r="C598" s="148" t="s">
        <v>28</v>
      </c>
      <c r="D598" s="148">
        <v>2568</v>
      </c>
      <c r="E598" s="148" t="s">
        <v>1168</v>
      </c>
      <c r="F598" s="149">
        <v>243892</v>
      </c>
      <c r="G598" s="149" t="s">
        <v>993</v>
      </c>
      <c r="H598" s="149">
        <v>244257</v>
      </c>
      <c r="I598" s="148" t="s">
        <v>36</v>
      </c>
      <c r="J598" s="148" t="s">
        <v>35</v>
      </c>
      <c r="K598" s="148" t="s">
        <v>34</v>
      </c>
      <c r="L598" s="148" t="s">
        <v>3778</v>
      </c>
      <c r="M598" s="148" t="s">
        <v>2731</v>
      </c>
      <c r="N598" s="148" t="s">
        <v>2732</v>
      </c>
      <c r="O598" s="148" t="s">
        <v>2519</v>
      </c>
      <c r="P598" s="150" t="s">
        <v>2519</v>
      </c>
      <c r="Q598" s="148"/>
      <c r="R598" s="148"/>
      <c r="S598" s="148"/>
      <c r="T598" s="148"/>
      <c r="U598" s="148" t="s">
        <v>4994</v>
      </c>
    </row>
    <row r="599" spans="1:21">
      <c r="A599" s="147" t="s">
        <v>3845</v>
      </c>
      <c r="B599" s="148" t="s">
        <v>3846</v>
      </c>
      <c r="C599" s="148" t="s">
        <v>28</v>
      </c>
      <c r="D599" s="148">
        <v>2568</v>
      </c>
      <c r="E599" s="148" t="s">
        <v>1168</v>
      </c>
      <c r="F599" s="149">
        <v>243892</v>
      </c>
      <c r="G599" s="149" t="s">
        <v>993</v>
      </c>
      <c r="H599" s="149">
        <v>244257</v>
      </c>
      <c r="I599" s="148" t="s">
        <v>36</v>
      </c>
      <c r="J599" s="148" t="s">
        <v>35</v>
      </c>
      <c r="K599" s="148" t="s">
        <v>34</v>
      </c>
      <c r="L599" s="148" t="s">
        <v>3778</v>
      </c>
      <c r="M599" s="148" t="s">
        <v>2731</v>
      </c>
      <c r="N599" s="148" t="s">
        <v>2732</v>
      </c>
      <c r="O599" s="148" t="s">
        <v>2519</v>
      </c>
      <c r="P599" s="150" t="s">
        <v>2519</v>
      </c>
      <c r="Q599" s="148"/>
      <c r="R599" s="148"/>
      <c r="S599" s="148"/>
      <c r="T599" s="148"/>
      <c r="U599" s="148" t="s">
        <v>4995</v>
      </c>
    </row>
    <row r="600" spans="1:21">
      <c r="A600" s="147" t="s">
        <v>3847</v>
      </c>
      <c r="B600" s="148" t="s">
        <v>3848</v>
      </c>
      <c r="C600" s="148" t="s">
        <v>28</v>
      </c>
      <c r="D600" s="148">
        <v>2568</v>
      </c>
      <c r="E600" s="148" t="s">
        <v>1168</v>
      </c>
      <c r="F600" s="149">
        <v>243892</v>
      </c>
      <c r="G600" s="149" t="s">
        <v>993</v>
      </c>
      <c r="H600" s="149">
        <v>244257</v>
      </c>
      <c r="I600" s="148" t="s">
        <v>36</v>
      </c>
      <c r="J600" s="148" t="s">
        <v>35</v>
      </c>
      <c r="K600" s="148" t="s">
        <v>34</v>
      </c>
      <c r="L600" s="148" t="s">
        <v>3778</v>
      </c>
      <c r="M600" s="148" t="s">
        <v>2731</v>
      </c>
      <c r="N600" s="148" t="s">
        <v>2732</v>
      </c>
      <c r="O600" s="148" t="s">
        <v>2519</v>
      </c>
      <c r="P600" s="150" t="s">
        <v>2519</v>
      </c>
      <c r="Q600" s="148"/>
      <c r="R600" s="148"/>
      <c r="S600" s="148"/>
      <c r="T600" s="148"/>
      <c r="U600" s="148" t="s">
        <v>4996</v>
      </c>
    </row>
    <row r="601" spans="1:21">
      <c r="A601" s="147" t="s">
        <v>3849</v>
      </c>
      <c r="B601" s="148" t="s">
        <v>3850</v>
      </c>
      <c r="C601" s="148" t="s">
        <v>28</v>
      </c>
      <c r="D601" s="148">
        <v>2568</v>
      </c>
      <c r="E601" s="148" t="s">
        <v>1168</v>
      </c>
      <c r="F601" s="149">
        <v>243892</v>
      </c>
      <c r="G601" s="149" t="s">
        <v>993</v>
      </c>
      <c r="H601" s="149">
        <v>244257</v>
      </c>
      <c r="I601" s="148" t="s">
        <v>36</v>
      </c>
      <c r="J601" s="148" t="s">
        <v>35</v>
      </c>
      <c r="K601" s="148" t="s">
        <v>34</v>
      </c>
      <c r="L601" s="148" t="s">
        <v>3778</v>
      </c>
      <c r="M601" s="148" t="s">
        <v>2731</v>
      </c>
      <c r="N601" s="148" t="s">
        <v>2732</v>
      </c>
      <c r="O601" s="148" t="s">
        <v>2519</v>
      </c>
      <c r="P601" s="150" t="s">
        <v>2519</v>
      </c>
      <c r="Q601" s="148"/>
      <c r="R601" s="148"/>
      <c r="S601" s="148"/>
      <c r="T601" s="148"/>
      <c r="U601" s="148" t="s">
        <v>4997</v>
      </c>
    </row>
    <row r="602" spans="1:21">
      <c r="A602" s="147" t="s">
        <v>3851</v>
      </c>
      <c r="B602" s="148" t="s">
        <v>3852</v>
      </c>
      <c r="C602" s="148" t="s">
        <v>28</v>
      </c>
      <c r="D602" s="148">
        <v>2568</v>
      </c>
      <c r="E602" s="148" t="s">
        <v>1168</v>
      </c>
      <c r="F602" s="149">
        <v>243892</v>
      </c>
      <c r="G602" s="149" t="s">
        <v>993</v>
      </c>
      <c r="H602" s="149">
        <v>244257</v>
      </c>
      <c r="I602" s="148" t="s">
        <v>36</v>
      </c>
      <c r="J602" s="148" t="s">
        <v>35</v>
      </c>
      <c r="K602" s="148" t="s">
        <v>34</v>
      </c>
      <c r="L602" s="148" t="s">
        <v>3778</v>
      </c>
      <c r="M602" s="148" t="s">
        <v>2731</v>
      </c>
      <c r="N602" s="148" t="s">
        <v>2732</v>
      </c>
      <c r="O602" s="148" t="s">
        <v>2519</v>
      </c>
      <c r="P602" s="150" t="s">
        <v>2519</v>
      </c>
      <c r="Q602" s="148"/>
      <c r="R602" s="148"/>
      <c r="S602" s="148"/>
      <c r="T602" s="148"/>
      <c r="U602" s="148" t="s">
        <v>4998</v>
      </c>
    </row>
    <row r="603" spans="1:21">
      <c r="A603" s="147" t="s">
        <v>3853</v>
      </c>
      <c r="B603" s="148" t="s">
        <v>3854</v>
      </c>
      <c r="C603" s="148" t="s">
        <v>28</v>
      </c>
      <c r="D603" s="148">
        <v>2568</v>
      </c>
      <c r="E603" s="148" t="s">
        <v>1168</v>
      </c>
      <c r="F603" s="149">
        <v>243892</v>
      </c>
      <c r="G603" s="149" t="s">
        <v>993</v>
      </c>
      <c r="H603" s="149">
        <v>244257</v>
      </c>
      <c r="I603" s="148" t="s">
        <v>36</v>
      </c>
      <c r="J603" s="148" t="s">
        <v>35</v>
      </c>
      <c r="K603" s="148" t="s">
        <v>34</v>
      </c>
      <c r="L603" s="148" t="s">
        <v>3778</v>
      </c>
      <c r="M603" s="148" t="s">
        <v>2731</v>
      </c>
      <c r="N603" s="148" t="s">
        <v>2732</v>
      </c>
      <c r="O603" s="148" t="s">
        <v>2519</v>
      </c>
      <c r="P603" s="150" t="s">
        <v>2519</v>
      </c>
      <c r="Q603" s="148"/>
      <c r="R603" s="148"/>
      <c r="S603" s="148"/>
      <c r="T603" s="148"/>
      <c r="U603" s="148" t="s">
        <v>4999</v>
      </c>
    </row>
    <row r="604" spans="1:21">
      <c r="A604" s="147" t="s">
        <v>3855</v>
      </c>
      <c r="B604" s="148" t="s">
        <v>3856</v>
      </c>
      <c r="C604" s="148" t="s">
        <v>28</v>
      </c>
      <c r="D604" s="148">
        <v>2568</v>
      </c>
      <c r="E604" s="148" t="s">
        <v>1168</v>
      </c>
      <c r="F604" s="149">
        <v>243892</v>
      </c>
      <c r="G604" s="149" t="s">
        <v>993</v>
      </c>
      <c r="H604" s="149">
        <v>244257</v>
      </c>
      <c r="I604" s="148" t="s">
        <v>36</v>
      </c>
      <c r="J604" s="148" t="s">
        <v>35</v>
      </c>
      <c r="K604" s="148" t="s">
        <v>34</v>
      </c>
      <c r="L604" s="148" t="s">
        <v>3778</v>
      </c>
      <c r="M604" s="148" t="s">
        <v>2731</v>
      </c>
      <c r="N604" s="148" t="s">
        <v>2732</v>
      </c>
      <c r="O604" s="148" t="s">
        <v>2519</v>
      </c>
      <c r="P604" s="150" t="s">
        <v>2519</v>
      </c>
      <c r="Q604" s="148"/>
      <c r="R604" s="148"/>
      <c r="S604" s="148"/>
      <c r="T604" s="148"/>
      <c r="U604" s="148" t="s">
        <v>5000</v>
      </c>
    </row>
    <row r="605" spans="1:21">
      <c r="A605" s="147" t="s">
        <v>3857</v>
      </c>
      <c r="B605" s="148" t="s">
        <v>3858</v>
      </c>
      <c r="C605" s="148" t="s">
        <v>28</v>
      </c>
      <c r="D605" s="148">
        <v>2568</v>
      </c>
      <c r="E605" s="148" t="s">
        <v>1168</v>
      </c>
      <c r="F605" s="149">
        <v>243892</v>
      </c>
      <c r="G605" s="149" t="s">
        <v>993</v>
      </c>
      <c r="H605" s="149">
        <v>244257</v>
      </c>
      <c r="I605" s="148" t="s">
        <v>36</v>
      </c>
      <c r="J605" s="148" t="s">
        <v>35</v>
      </c>
      <c r="K605" s="148" t="s">
        <v>34</v>
      </c>
      <c r="L605" s="148" t="s">
        <v>3778</v>
      </c>
      <c r="M605" s="148" t="s">
        <v>2731</v>
      </c>
      <c r="N605" s="148" t="s">
        <v>2732</v>
      </c>
      <c r="O605" s="148" t="s">
        <v>2519</v>
      </c>
      <c r="P605" s="150" t="s">
        <v>2519</v>
      </c>
      <c r="Q605" s="148"/>
      <c r="R605" s="148"/>
      <c r="S605" s="148"/>
      <c r="T605" s="148"/>
      <c r="U605" s="148" t="s">
        <v>5001</v>
      </c>
    </row>
    <row r="606" spans="1:21">
      <c r="A606" s="147" t="s">
        <v>3859</v>
      </c>
      <c r="B606" s="148" t="s">
        <v>3860</v>
      </c>
      <c r="C606" s="148" t="s">
        <v>28</v>
      </c>
      <c r="D606" s="148">
        <v>2568</v>
      </c>
      <c r="E606" s="148" t="s">
        <v>1168</v>
      </c>
      <c r="F606" s="149">
        <v>243892</v>
      </c>
      <c r="G606" s="149" t="s">
        <v>993</v>
      </c>
      <c r="H606" s="149">
        <v>244257</v>
      </c>
      <c r="I606" s="148" t="s">
        <v>36</v>
      </c>
      <c r="J606" s="148" t="s">
        <v>35</v>
      </c>
      <c r="K606" s="148" t="s">
        <v>34</v>
      </c>
      <c r="L606" s="148" t="s">
        <v>3778</v>
      </c>
      <c r="M606" s="148" t="s">
        <v>2731</v>
      </c>
      <c r="N606" s="148" t="s">
        <v>2732</v>
      </c>
      <c r="O606" s="148" t="s">
        <v>2519</v>
      </c>
      <c r="P606" s="150" t="s">
        <v>2519</v>
      </c>
      <c r="Q606" s="148"/>
      <c r="R606" s="148"/>
      <c r="S606" s="148"/>
      <c r="T606" s="148"/>
      <c r="U606" s="148" t="s">
        <v>5002</v>
      </c>
    </row>
    <row r="607" spans="1:21">
      <c r="A607" s="147" t="s">
        <v>3861</v>
      </c>
      <c r="B607" s="148" t="s">
        <v>3862</v>
      </c>
      <c r="C607" s="148" t="s">
        <v>28</v>
      </c>
      <c r="D607" s="148">
        <v>2568</v>
      </c>
      <c r="E607" s="148" t="s">
        <v>1168</v>
      </c>
      <c r="F607" s="149">
        <v>243892</v>
      </c>
      <c r="G607" s="149" t="s">
        <v>993</v>
      </c>
      <c r="H607" s="149">
        <v>244257</v>
      </c>
      <c r="I607" s="148" t="s">
        <v>36</v>
      </c>
      <c r="J607" s="148" t="s">
        <v>35</v>
      </c>
      <c r="K607" s="148" t="s">
        <v>34</v>
      </c>
      <c r="L607" s="148" t="s">
        <v>3778</v>
      </c>
      <c r="M607" s="148" t="s">
        <v>2731</v>
      </c>
      <c r="N607" s="148" t="s">
        <v>2732</v>
      </c>
      <c r="O607" s="148" t="s">
        <v>2519</v>
      </c>
      <c r="P607" s="150" t="s">
        <v>2519</v>
      </c>
      <c r="Q607" s="148"/>
      <c r="R607" s="148"/>
      <c r="S607" s="148"/>
      <c r="T607" s="148"/>
      <c r="U607" s="148" t="s">
        <v>5003</v>
      </c>
    </row>
    <row r="608" spans="1:21">
      <c r="A608" s="147" t="s">
        <v>3863</v>
      </c>
      <c r="B608" s="148" t="s">
        <v>3864</v>
      </c>
      <c r="C608" s="148" t="s">
        <v>28</v>
      </c>
      <c r="D608" s="148">
        <v>2568</v>
      </c>
      <c r="E608" s="148" t="s">
        <v>1168</v>
      </c>
      <c r="F608" s="149">
        <v>243892</v>
      </c>
      <c r="G608" s="149" t="s">
        <v>993</v>
      </c>
      <c r="H608" s="149">
        <v>244257</v>
      </c>
      <c r="I608" s="148" t="s">
        <v>36</v>
      </c>
      <c r="J608" s="148" t="s">
        <v>35</v>
      </c>
      <c r="K608" s="148" t="s">
        <v>34</v>
      </c>
      <c r="L608" s="148" t="s">
        <v>3778</v>
      </c>
      <c r="M608" s="148" t="s">
        <v>2731</v>
      </c>
      <c r="N608" s="148" t="s">
        <v>2732</v>
      </c>
      <c r="O608" s="148" t="s">
        <v>2519</v>
      </c>
      <c r="P608" s="150" t="s">
        <v>2519</v>
      </c>
      <c r="Q608" s="148"/>
      <c r="R608" s="148"/>
      <c r="S608" s="148"/>
      <c r="T608" s="148"/>
      <c r="U608" s="148" t="s">
        <v>5004</v>
      </c>
    </row>
    <row r="609" spans="1:21">
      <c r="A609" s="147" t="s">
        <v>3865</v>
      </c>
      <c r="B609" s="148" t="s">
        <v>3866</v>
      </c>
      <c r="C609" s="148" t="s">
        <v>28</v>
      </c>
      <c r="D609" s="148">
        <v>2568</v>
      </c>
      <c r="E609" s="148" t="s">
        <v>1168</v>
      </c>
      <c r="F609" s="149">
        <v>243892</v>
      </c>
      <c r="G609" s="149" t="s">
        <v>993</v>
      </c>
      <c r="H609" s="149">
        <v>244257</v>
      </c>
      <c r="I609" s="148" t="s">
        <v>36</v>
      </c>
      <c r="J609" s="148" t="s">
        <v>35</v>
      </c>
      <c r="K609" s="148" t="s">
        <v>34</v>
      </c>
      <c r="L609" s="148" t="s">
        <v>3778</v>
      </c>
      <c r="M609" s="148" t="s">
        <v>2731</v>
      </c>
      <c r="N609" s="148" t="s">
        <v>2732</v>
      </c>
      <c r="O609" s="148" t="s">
        <v>2519</v>
      </c>
      <c r="P609" s="150" t="s">
        <v>2519</v>
      </c>
      <c r="Q609" s="148"/>
      <c r="R609" s="148"/>
      <c r="S609" s="148"/>
      <c r="T609" s="148"/>
      <c r="U609" s="148" t="s">
        <v>5005</v>
      </c>
    </row>
    <row r="610" spans="1:21">
      <c r="A610" s="147" t="s">
        <v>3867</v>
      </c>
      <c r="B610" s="148" t="s">
        <v>3868</v>
      </c>
      <c r="C610" s="148" t="s">
        <v>28</v>
      </c>
      <c r="D610" s="148">
        <v>2568</v>
      </c>
      <c r="E610" s="148" t="s">
        <v>1168</v>
      </c>
      <c r="F610" s="149">
        <v>243892</v>
      </c>
      <c r="G610" s="149" t="s">
        <v>993</v>
      </c>
      <c r="H610" s="149">
        <v>244257</v>
      </c>
      <c r="I610" s="148" t="s">
        <v>36</v>
      </c>
      <c r="J610" s="148" t="s">
        <v>35</v>
      </c>
      <c r="K610" s="148" t="s">
        <v>34</v>
      </c>
      <c r="L610" s="148" t="s">
        <v>3778</v>
      </c>
      <c r="M610" s="148" t="s">
        <v>2731</v>
      </c>
      <c r="N610" s="148" t="s">
        <v>2732</v>
      </c>
      <c r="O610" s="148" t="s">
        <v>2519</v>
      </c>
      <c r="P610" s="150" t="s">
        <v>2519</v>
      </c>
      <c r="Q610" s="148"/>
      <c r="R610" s="148"/>
      <c r="S610" s="148"/>
      <c r="T610" s="148"/>
      <c r="U610" s="148" t="s">
        <v>5006</v>
      </c>
    </row>
    <row r="611" spans="1:21">
      <c r="A611" s="147" t="s">
        <v>3869</v>
      </c>
      <c r="B611" s="148" t="s">
        <v>3870</v>
      </c>
      <c r="C611" s="148" t="s">
        <v>28</v>
      </c>
      <c r="D611" s="148">
        <v>2568</v>
      </c>
      <c r="E611" s="148" t="s">
        <v>1168</v>
      </c>
      <c r="F611" s="149">
        <v>243892</v>
      </c>
      <c r="G611" s="149" t="s">
        <v>993</v>
      </c>
      <c r="H611" s="149">
        <v>244257</v>
      </c>
      <c r="I611" s="148" t="s">
        <v>36</v>
      </c>
      <c r="J611" s="148" t="s">
        <v>35</v>
      </c>
      <c r="K611" s="148" t="s">
        <v>34</v>
      </c>
      <c r="L611" s="148" t="s">
        <v>3778</v>
      </c>
      <c r="M611" s="148" t="s">
        <v>2731</v>
      </c>
      <c r="N611" s="148" t="s">
        <v>2732</v>
      </c>
      <c r="O611" s="148" t="s">
        <v>2519</v>
      </c>
      <c r="P611" s="150" t="s">
        <v>2519</v>
      </c>
      <c r="Q611" s="148"/>
      <c r="R611" s="148"/>
      <c r="S611" s="148"/>
      <c r="T611" s="148"/>
      <c r="U611" s="148" t="s">
        <v>5007</v>
      </c>
    </row>
    <row r="612" spans="1:21">
      <c r="A612" s="147" t="s">
        <v>3871</v>
      </c>
      <c r="B612" s="148" t="s">
        <v>3872</v>
      </c>
      <c r="C612" s="148" t="s">
        <v>28</v>
      </c>
      <c r="D612" s="148">
        <v>2568</v>
      </c>
      <c r="E612" s="148" t="s">
        <v>1168</v>
      </c>
      <c r="F612" s="149">
        <v>243892</v>
      </c>
      <c r="G612" s="149" t="s">
        <v>993</v>
      </c>
      <c r="H612" s="149">
        <v>244257</v>
      </c>
      <c r="I612" s="148" t="s">
        <v>36</v>
      </c>
      <c r="J612" s="148" t="s">
        <v>35</v>
      </c>
      <c r="K612" s="148" t="s">
        <v>34</v>
      </c>
      <c r="L612" s="148" t="s">
        <v>3778</v>
      </c>
      <c r="M612" s="148" t="s">
        <v>2731</v>
      </c>
      <c r="N612" s="148" t="s">
        <v>2732</v>
      </c>
      <c r="O612" s="148" t="s">
        <v>2519</v>
      </c>
      <c r="P612" s="150" t="s">
        <v>2519</v>
      </c>
      <c r="Q612" s="148"/>
      <c r="R612" s="148"/>
      <c r="S612" s="148"/>
      <c r="T612" s="148"/>
      <c r="U612" s="148" t="s">
        <v>5008</v>
      </c>
    </row>
    <row r="613" spans="1:21">
      <c r="A613" s="147" t="s">
        <v>3873</v>
      </c>
      <c r="B613" s="148" t="s">
        <v>3874</v>
      </c>
      <c r="C613" s="148" t="s">
        <v>28</v>
      </c>
      <c r="D613" s="148">
        <v>2568</v>
      </c>
      <c r="E613" s="148" t="s">
        <v>1168</v>
      </c>
      <c r="F613" s="149">
        <v>243892</v>
      </c>
      <c r="G613" s="149" t="s">
        <v>993</v>
      </c>
      <c r="H613" s="149">
        <v>244257</v>
      </c>
      <c r="I613" s="148" t="s">
        <v>36</v>
      </c>
      <c r="J613" s="148" t="s">
        <v>35</v>
      </c>
      <c r="K613" s="148" t="s">
        <v>34</v>
      </c>
      <c r="L613" s="148" t="s">
        <v>3778</v>
      </c>
      <c r="M613" s="148" t="s">
        <v>2731</v>
      </c>
      <c r="N613" s="148" t="s">
        <v>2732</v>
      </c>
      <c r="O613" s="148" t="s">
        <v>2519</v>
      </c>
      <c r="P613" s="150" t="s">
        <v>2519</v>
      </c>
      <c r="Q613" s="148"/>
      <c r="R613" s="148"/>
      <c r="S613" s="148"/>
      <c r="T613" s="148"/>
      <c r="U613" s="148" t="s">
        <v>5009</v>
      </c>
    </row>
    <row r="614" spans="1:21">
      <c r="A614" s="147" t="s">
        <v>3875</v>
      </c>
      <c r="B614" s="148" t="s">
        <v>3876</v>
      </c>
      <c r="C614" s="148" t="s">
        <v>28</v>
      </c>
      <c r="D614" s="148">
        <v>2568</v>
      </c>
      <c r="E614" s="148" t="s">
        <v>1168</v>
      </c>
      <c r="F614" s="149">
        <v>243892</v>
      </c>
      <c r="G614" s="149" t="s">
        <v>993</v>
      </c>
      <c r="H614" s="149">
        <v>244257</v>
      </c>
      <c r="I614" s="148" t="s">
        <v>36</v>
      </c>
      <c r="J614" s="148" t="s">
        <v>35</v>
      </c>
      <c r="K614" s="148" t="s">
        <v>34</v>
      </c>
      <c r="L614" s="148" t="s">
        <v>3778</v>
      </c>
      <c r="M614" s="148" t="s">
        <v>2731</v>
      </c>
      <c r="N614" s="148" t="s">
        <v>2732</v>
      </c>
      <c r="O614" s="148" t="s">
        <v>2519</v>
      </c>
      <c r="P614" s="150" t="s">
        <v>2519</v>
      </c>
      <c r="Q614" s="148"/>
      <c r="R614" s="148"/>
      <c r="S614" s="148"/>
      <c r="T614" s="148"/>
      <c r="U614" s="148" t="s">
        <v>5010</v>
      </c>
    </row>
    <row r="615" spans="1:21">
      <c r="A615" s="147" t="s">
        <v>3877</v>
      </c>
      <c r="B615" s="148" t="s">
        <v>3878</v>
      </c>
      <c r="C615" s="148" t="s">
        <v>28</v>
      </c>
      <c r="D615" s="148">
        <v>2568</v>
      </c>
      <c r="E615" s="148" t="s">
        <v>1168</v>
      </c>
      <c r="F615" s="149">
        <v>243892</v>
      </c>
      <c r="G615" s="149" t="s">
        <v>993</v>
      </c>
      <c r="H615" s="149">
        <v>244257</v>
      </c>
      <c r="I615" s="148" t="s">
        <v>36</v>
      </c>
      <c r="J615" s="148" t="s">
        <v>35</v>
      </c>
      <c r="K615" s="148" t="s">
        <v>34</v>
      </c>
      <c r="L615" s="148" t="s">
        <v>3778</v>
      </c>
      <c r="M615" s="148" t="s">
        <v>2731</v>
      </c>
      <c r="N615" s="148" t="s">
        <v>2732</v>
      </c>
      <c r="O615" s="148" t="s">
        <v>2519</v>
      </c>
      <c r="P615" s="150" t="s">
        <v>2519</v>
      </c>
      <c r="Q615" s="148"/>
      <c r="R615" s="148"/>
      <c r="S615" s="148"/>
      <c r="T615" s="148"/>
      <c r="U615" s="148" t="s">
        <v>5011</v>
      </c>
    </row>
    <row r="616" spans="1:21">
      <c r="A616" s="147" t="s">
        <v>3879</v>
      </c>
      <c r="B616" s="148" t="s">
        <v>3880</v>
      </c>
      <c r="C616" s="148" t="s">
        <v>28</v>
      </c>
      <c r="D616" s="148">
        <v>2568</v>
      </c>
      <c r="E616" s="148" t="s">
        <v>1168</v>
      </c>
      <c r="F616" s="149">
        <v>243892</v>
      </c>
      <c r="G616" s="149" t="s">
        <v>993</v>
      </c>
      <c r="H616" s="149">
        <v>244257</v>
      </c>
      <c r="I616" s="148" t="s">
        <v>36</v>
      </c>
      <c r="J616" s="148" t="s">
        <v>35</v>
      </c>
      <c r="K616" s="148" t="s">
        <v>171</v>
      </c>
      <c r="L616" s="148" t="s">
        <v>3778</v>
      </c>
      <c r="M616" s="148" t="s">
        <v>2731</v>
      </c>
      <c r="N616" s="148" t="s">
        <v>2732</v>
      </c>
      <c r="O616" s="148" t="s">
        <v>2729</v>
      </c>
      <c r="P616" s="150" t="s">
        <v>2729</v>
      </c>
      <c r="Q616" s="148"/>
      <c r="R616" s="148"/>
      <c r="S616" s="148"/>
      <c r="T616" s="148"/>
      <c r="U616" s="148" t="s">
        <v>5012</v>
      </c>
    </row>
    <row r="617" spans="1:21">
      <c r="A617" s="147" t="s">
        <v>3881</v>
      </c>
      <c r="B617" s="148" t="s">
        <v>3882</v>
      </c>
      <c r="C617" s="148" t="s">
        <v>28</v>
      </c>
      <c r="D617" s="148">
        <v>2568</v>
      </c>
      <c r="E617" s="148" t="s">
        <v>1168</v>
      </c>
      <c r="F617" s="149">
        <v>243892</v>
      </c>
      <c r="G617" s="149" t="s">
        <v>993</v>
      </c>
      <c r="H617" s="149">
        <v>244257</v>
      </c>
      <c r="I617" s="148" t="s">
        <v>36</v>
      </c>
      <c r="J617" s="148" t="s">
        <v>35</v>
      </c>
      <c r="K617" s="148" t="s">
        <v>171</v>
      </c>
      <c r="L617" s="148" t="s">
        <v>3778</v>
      </c>
      <c r="M617" s="148" t="s">
        <v>2731</v>
      </c>
      <c r="N617" s="148" t="s">
        <v>2732</v>
      </c>
      <c r="O617" s="148" t="s">
        <v>2729</v>
      </c>
      <c r="P617" s="150" t="s">
        <v>2729</v>
      </c>
      <c r="Q617" s="148"/>
      <c r="R617" s="148"/>
      <c r="S617" s="148"/>
      <c r="T617" s="148"/>
      <c r="U617" s="148" t="s">
        <v>5013</v>
      </c>
    </row>
    <row r="618" spans="1:21">
      <c r="A618" s="147" t="s">
        <v>3883</v>
      </c>
      <c r="B618" s="148" t="s">
        <v>3884</v>
      </c>
      <c r="C618" s="148" t="s">
        <v>28</v>
      </c>
      <c r="D618" s="148">
        <v>2568</v>
      </c>
      <c r="E618" s="148" t="s">
        <v>1168</v>
      </c>
      <c r="F618" s="149">
        <v>243892</v>
      </c>
      <c r="G618" s="149" t="s">
        <v>993</v>
      </c>
      <c r="H618" s="149">
        <v>244257</v>
      </c>
      <c r="I618" s="148" t="s">
        <v>36</v>
      </c>
      <c r="J618" s="148" t="s">
        <v>35</v>
      </c>
      <c r="K618" s="148" t="s">
        <v>171</v>
      </c>
      <c r="L618" s="148" t="s">
        <v>3778</v>
      </c>
      <c r="M618" s="148" t="s">
        <v>2731</v>
      </c>
      <c r="N618" s="148" t="s">
        <v>2732</v>
      </c>
      <c r="O618" s="148" t="s">
        <v>2729</v>
      </c>
      <c r="P618" s="150" t="s">
        <v>2729</v>
      </c>
      <c r="Q618" s="148"/>
      <c r="R618" s="148"/>
      <c r="S618" s="148"/>
      <c r="T618" s="148"/>
      <c r="U618" s="148" t="s">
        <v>5014</v>
      </c>
    </row>
    <row r="619" spans="1:21">
      <c r="A619" s="147" t="s">
        <v>3885</v>
      </c>
      <c r="B619" s="148" t="s">
        <v>3886</v>
      </c>
      <c r="C619" s="148" t="s">
        <v>28</v>
      </c>
      <c r="D619" s="148">
        <v>2568</v>
      </c>
      <c r="E619" s="148" t="s">
        <v>1168</v>
      </c>
      <c r="F619" s="149">
        <v>243892</v>
      </c>
      <c r="G619" s="149" t="s">
        <v>993</v>
      </c>
      <c r="H619" s="149">
        <v>244257</v>
      </c>
      <c r="I619" s="148" t="s">
        <v>36</v>
      </c>
      <c r="J619" s="148" t="s">
        <v>35</v>
      </c>
      <c r="K619" s="148" t="s">
        <v>171</v>
      </c>
      <c r="L619" s="148" t="s">
        <v>3778</v>
      </c>
      <c r="M619" s="148" t="s">
        <v>2731</v>
      </c>
      <c r="N619" s="148" t="s">
        <v>2732</v>
      </c>
      <c r="O619" s="148" t="s">
        <v>2729</v>
      </c>
      <c r="P619" s="150" t="s">
        <v>2729</v>
      </c>
      <c r="Q619" s="148"/>
      <c r="R619" s="148"/>
      <c r="S619" s="148"/>
      <c r="T619" s="148"/>
      <c r="U619" s="148" t="s">
        <v>5015</v>
      </c>
    </row>
    <row r="620" spans="1:21">
      <c r="A620" s="147" t="s">
        <v>3887</v>
      </c>
      <c r="B620" s="148" t="s">
        <v>3888</v>
      </c>
      <c r="C620" s="148" t="s">
        <v>28</v>
      </c>
      <c r="D620" s="148">
        <v>2568</v>
      </c>
      <c r="E620" s="148" t="s">
        <v>1168</v>
      </c>
      <c r="F620" s="149">
        <v>243892</v>
      </c>
      <c r="G620" s="149" t="s">
        <v>993</v>
      </c>
      <c r="H620" s="149">
        <v>244257</v>
      </c>
      <c r="I620" s="148" t="s">
        <v>36</v>
      </c>
      <c r="J620" s="148" t="s">
        <v>35</v>
      </c>
      <c r="K620" s="148" t="s">
        <v>171</v>
      </c>
      <c r="L620" s="148" t="s">
        <v>3778</v>
      </c>
      <c r="M620" s="148" t="s">
        <v>2731</v>
      </c>
      <c r="N620" s="148" t="s">
        <v>2732</v>
      </c>
      <c r="O620" s="148" t="s">
        <v>2729</v>
      </c>
      <c r="P620" s="150" t="s">
        <v>2729</v>
      </c>
      <c r="Q620" s="148"/>
      <c r="R620" s="148"/>
      <c r="S620" s="148"/>
      <c r="T620" s="148"/>
      <c r="U620" s="148" t="s">
        <v>5016</v>
      </c>
    </row>
    <row r="621" spans="1:21">
      <c r="A621" s="147" t="s">
        <v>3889</v>
      </c>
      <c r="B621" s="148" t="s">
        <v>3890</v>
      </c>
      <c r="C621" s="148" t="s">
        <v>28</v>
      </c>
      <c r="D621" s="148">
        <v>2568</v>
      </c>
      <c r="E621" s="148" t="s">
        <v>1168</v>
      </c>
      <c r="F621" s="149">
        <v>243892</v>
      </c>
      <c r="G621" s="149" t="s">
        <v>993</v>
      </c>
      <c r="H621" s="149">
        <v>244257</v>
      </c>
      <c r="I621" s="148" t="s">
        <v>36</v>
      </c>
      <c r="J621" s="148" t="s">
        <v>35</v>
      </c>
      <c r="K621" s="148" t="s">
        <v>34</v>
      </c>
      <c r="L621" s="148" t="s">
        <v>3778</v>
      </c>
      <c r="M621" s="148" t="s">
        <v>2731</v>
      </c>
      <c r="N621" s="148" t="s">
        <v>2732</v>
      </c>
      <c r="O621" s="148" t="s">
        <v>2519</v>
      </c>
      <c r="P621" s="150" t="s">
        <v>2519</v>
      </c>
      <c r="Q621" s="148"/>
      <c r="R621" s="148"/>
      <c r="S621" s="148"/>
      <c r="T621" s="148"/>
      <c r="U621" s="148" t="s">
        <v>5017</v>
      </c>
    </row>
    <row r="622" spans="1:21">
      <c r="A622" s="147" t="s">
        <v>3891</v>
      </c>
      <c r="B622" s="148" t="s">
        <v>3892</v>
      </c>
      <c r="C622" s="148" t="s">
        <v>28</v>
      </c>
      <c r="D622" s="148">
        <v>2568</v>
      </c>
      <c r="E622" s="148" t="s">
        <v>1168</v>
      </c>
      <c r="F622" s="149">
        <v>243892</v>
      </c>
      <c r="G622" s="149" t="s">
        <v>993</v>
      </c>
      <c r="H622" s="149">
        <v>244257</v>
      </c>
      <c r="I622" s="148" t="s">
        <v>36</v>
      </c>
      <c r="J622" s="148" t="s">
        <v>35</v>
      </c>
      <c r="K622" s="148" t="s">
        <v>34</v>
      </c>
      <c r="L622" s="148" t="s">
        <v>3778</v>
      </c>
      <c r="M622" s="148" t="s">
        <v>2731</v>
      </c>
      <c r="N622" s="148" t="s">
        <v>2732</v>
      </c>
      <c r="O622" s="148" t="s">
        <v>2519</v>
      </c>
      <c r="P622" s="150" t="s">
        <v>2519</v>
      </c>
      <c r="Q622" s="148"/>
      <c r="R622" s="148"/>
      <c r="S622" s="148"/>
      <c r="T622" s="148"/>
      <c r="U622" s="148" t="s">
        <v>5018</v>
      </c>
    </row>
    <row r="623" spans="1:21">
      <c r="A623" s="147" t="s">
        <v>3893</v>
      </c>
      <c r="B623" s="148" t="s">
        <v>3894</v>
      </c>
      <c r="C623" s="148" t="s">
        <v>28</v>
      </c>
      <c r="D623" s="148">
        <v>2568</v>
      </c>
      <c r="E623" s="148" t="s">
        <v>1168</v>
      </c>
      <c r="F623" s="149">
        <v>243892</v>
      </c>
      <c r="G623" s="149" t="s">
        <v>993</v>
      </c>
      <c r="H623" s="149">
        <v>244257</v>
      </c>
      <c r="I623" s="148" t="s">
        <v>36</v>
      </c>
      <c r="J623" s="148" t="s">
        <v>35</v>
      </c>
      <c r="K623" s="148" t="s">
        <v>34</v>
      </c>
      <c r="L623" s="148" t="s">
        <v>3778</v>
      </c>
      <c r="M623" s="148" t="s">
        <v>2731</v>
      </c>
      <c r="N623" s="148" t="s">
        <v>2732</v>
      </c>
      <c r="O623" s="148" t="s">
        <v>2519</v>
      </c>
      <c r="P623" s="150" t="s">
        <v>2519</v>
      </c>
      <c r="Q623" s="148"/>
      <c r="R623" s="148"/>
      <c r="S623" s="148"/>
      <c r="T623" s="148"/>
      <c r="U623" s="148" t="s">
        <v>5019</v>
      </c>
    </row>
    <row r="624" spans="1:21">
      <c r="A624" s="147" t="s">
        <v>3895</v>
      </c>
      <c r="B624" s="148" t="s">
        <v>3896</v>
      </c>
      <c r="C624" s="148" t="s">
        <v>28</v>
      </c>
      <c r="D624" s="148">
        <v>2568</v>
      </c>
      <c r="E624" s="148" t="s">
        <v>1168</v>
      </c>
      <c r="F624" s="149">
        <v>243892</v>
      </c>
      <c r="G624" s="149" t="s">
        <v>993</v>
      </c>
      <c r="H624" s="149">
        <v>244257</v>
      </c>
      <c r="I624" s="148" t="s">
        <v>36</v>
      </c>
      <c r="J624" s="148" t="s">
        <v>35</v>
      </c>
      <c r="K624" s="148" t="s">
        <v>34</v>
      </c>
      <c r="L624" s="148" t="s">
        <v>3778</v>
      </c>
      <c r="M624" s="148" t="s">
        <v>2731</v>
      </c>
      <c r="N624" s="148" t="s">
        <v>2732</v>
      </c>
      <c r="O624" s="148" t="s">
        <v>2519</v>
      </c>
      <c r="P624" s="150" t="s">
        <v>2519</v>
      </c>
      <c r="Q624" s="148"/>
      <c r="R624" s="148"/>
      <c r="S624" s="148"/>
      <c r="T624" s="148"/>
      <c r="U624" s="148" t="s">
        <v>5020</v>
      </c>
    </row>
    <row r="625" spans="1:21">
      <c r="A625" s="147" t="s">
        <v>3897</v>
      </c>
      <c r="B625" s="148" t="s">
        <v>3898</v>
      </c>
      <c r="C625" s="148" t="s">
        <v>28</v>
      </c>
      <c r="D625" s="148">
        <v>2568</v>
      </c>
      <c r="E625" s="148" t="s">
        <v>1168</v>
      </c>
      <c r="F625" s="149">
        <v>243892</v>
      </c>
      <c r="G625" s="149" t="s">
        <v>993</v>
      </c>
      <c r="H625" s="149">
        <v>244257</v>
      </c>
      <c r="I625" s="148" t="s">
        <v>36</v>
      </c>
      <c r="J625" s="148" t="s">
        <v>35</v>
      </c>
      <c r="K625" s="148" t="s">
        <v>34</v>
      </c>
      <c r="L625" s="148" t="s">
        <v>3778</v>
      </c>
      <c r="M625" s="148" t="s">
        <v>2731</v>
      </c>
      <c r="N625" s="148" t="s">
        <v>2732</v>
      </c>
      <c r="O625" s="148" t="s">
        <v>2519</v>
      </c>
      <c r="P625" s="150" t="s">
        <v>2519</v>
      </c>
      <c r="Q625" s="148"/>
      <c r="R625" s="148"/>
      <c r="S625" s="148"/>
      <c r="T625" s="148"/>
      <c r="U625" s="148" t="s">
        <v>5021</v>
      </c>
    </row>
    <row r="626" spans="1:21">
      <c r="A626" s="147" t="s">
        <v>3899</v>
      </c>
      <c r="B626" s="148" t="s">
        <v>3900</v>
      </c>
      <c r="C626" s="148" t="s">
        <v>28</v>
      </c>
      <c r="D626" s="148">
        <v>2568</v>
      </c>
      <c r="E626" s="148" t="s">
        <v>1168</v>
      </c>
      <c r="F626" s="149">
        <v>243892</v>
      </c>
      <c r="G626" s="149" t="s">
        <v>993</v>
      </c>
      <c r="H626" s="149">
        <v>244257</v>
      </c>
      <c r="I626" s="148" t="s">
        <v>36</v>
      </c>
      <c r="J626" s="148" t="s">
        <v>35</v>
      </c>
      <c r="K626" s="148" t="s">
        <v>34</v>
      </c>
      <c r="L626" s="148" t="s">
        <v>3778</v>
      </c>
      <c r="M626" s="148" t="s">
        <v>2731</v>
      </c>
      <c r="N626" s="148" t="s">
        <v>2732</v>
      </c>
      <c r="O626" s="148" t="s">
        <v>2519</v>
      </c>
      <c r="P626" s="150" t="s">
        <v>2519</v>
      </c>
      <c r="Q626" s="148"/>
      <c r="R626" s="148"/>
      <c r="S626" s="148"/>
      <c r="T626" s="148"/>
      <c r="U626" s="148" t="s">
        <v>5022</v>
      </c>
    </row>
    <row r="627" spans="1:21">
      <c r="A627" s="147" t="s">
        <v>3901</v>
      </c>
      <c r="B627" s="148" t="s">
        <v>3902</v>
      </c>
      <c r="C627" s="148" t="s">
        <v>28</v>
      </c>
      <c r="D627" s="148">
        <v>2568</v>
      </c>
      <c r="E627" s="148" t="s">
        <v>1168</v>
      </c>
      <c r="F627" s="149">
        <v>243892</v>
      </c>
      <c r="G627" s="149" t="s">
        <v>993</v>
      </c>
      <c r="H627" s="149">
        <v>244257</v>
      </c>
      <c r="I627" s="148" t="s">
        <v>36</v>
      </c>
      <c r="J627" s="148" t="s">
        <v>35</v>
      </c>
      <c r="K627" s="148" t="s">
        <v>34</v>
      </c>
      <c r="L627" s="148" t="s">
        <v>3778</v>
      </c>
      <c r="M627" s="148" t="s">
        <v>2731</v>
      </c>
      <c r="N627" s="148" t="s">
        <v>2732</v>
      </c>
      <c r="O627" s="148" t="s">
        <v>2519</v>
      </c>
      <c r="P627" s="150" t="s">
        <v>2519</v>
      </c>
      <c r="Q627" s="148"/>
      <c r="R627" s="148"/>
      <c r="S627" s="148"/>
      <c r="T627" s="148"/>
      <c r="U627" s="148" t="s">
        <v>5023</v>
      </c>
    </row>
    <row r="628" spans="1:21">
      <c r="A628" s="147" t="s">
        <v>3903</v>
      </c>
      <c r="B628" s="148" t="s">
        <v>3904</v>
      </c>
      <c r="C628" s="148" t="s">
        <v>28</v>
      </c>
      <c r="D628" s="148">
        <v>2568</v>
      </c>
      <c r="E628" s="148" t="s">
        <v>1168</v>
      </c>
      <c r="F628" s="149">
        <v>243892</v>
      </c>
      <c r="G628" s="149" t="s">
        <v>993</v>
      </c>
      <c r="H628" s="149">
        <v>244257</v>
      </c>
      <c r="I628" s="148" t="s">
        <v>36</v>
      </c>
      <c r="J628" s="148" t="s">
        <v>35</v>
      </c>
      <c r="K628" s="148" t="s">
        <v>34</v>
      </c>
      <c r="L628" s="148" t="s">
        <v>3778</v>
      </c>
      <c r="M628" s="148" t="s">
        <v>2731</v>
      </c>
      <c r="N628" s="148" t="s">
        <v>2732</v>
      </c>
      <c r="O628" s="148" t="s">
        <v>2519</v>
      </c>
      <c r="P628" s="150" t="s">
        <v>2519</v>
      </c>
      <c r="Q628" s="148"/>
      <c r="R628" s="148"/>
      <c r="S628" s="148"/>
      <c r="T628" s="148"/>
      <c r="U628" s="148" t="s">
        <v>5024</v>
      </c>
    </row>
    <row r="629" spans="1:21">
      <c r="A629" s="147" t="s">
        <v>3905</v>
      </c>
      <c r="B629" s="148" t="s">
        <v>3906</v>
      </c>
      <c r="C629" s="148" t="s">
        <v>28</v>
      </c>
      <c r="D629" s="148">
        <v>2568</v>
      </c>
      <c r="E629" s="148" t="s">
        <v>1168</v>
      </c>
      <c r="F629" s="149">
        <v>243892</v>
      </c>
      <c r="G629" s="149" t="s">
        <v>993</v>
      </c>
      <c r="H629" s="149">
        <v>244257</v>
      </c>
      <c r="I629" s="148" t="s">
        <v>36</v>
      </c>
      <c r="J629" s="148" t="s">
        <v>35</v>
      </c>
      <c r="K629" s="148" t="s">
        <v>34</v>
      </c>
      <c r="L629" s="148" t="s">
        <v>3778</v>
      </c>
      <c r="M629" s="148" t="s">
        <v>2731</v>
      </c>
      <c r="N629" s="148" t="s">
        <v>2732</v>
      </c>
      <c r="O629" s="148" t="s">
        <v>2519</v>
      </c>
      <c r="P629" s="150" t="s">
        <v>2519</v>
      </c>
      <c r="Q629" s="148"/>
      <c r="R629" s="148"/>
      <c r="S629" s="148"/>
      <c r="T629" s="148"/>
      <c r="U629" s="148" t="s">
        <v>5025</v>
      </c>
    </row>
    <row r="630" spans="1:21">
      <c r="A630" s="147" t="s">
        <v>3907</v>
      </c>
      <c r="B630" s="148" t="s">
        <v>3908</v>
      </c>
      <c r="C630" s="148" t="s">
        <v>28</v>
      </c>
      <c r="D630" s="148">
        <v>2568</v>
      </c>
      <c r="E630" s="148" t="s">
        <v>1168</v>
      </c>
      <c r="F630" s="149">
        <v>243892</v>
      </c>
      <c r="G630" s="149" t="s">
        <v>993</v>
      </c>
      <c r="H630" s="149">
        <v>244257</v>
      </c>
      <c r="I630" s="148" t="s">
        <v>36</v>
      </c>
      <c r="J630" s="148" t="s">
        <v>35</v>
      </c>
      <c r="K630" s="148" t="s">
        <v>34</v>
      </c>
      <c r="L630" s="148" t="s">
        <v>3778</v>
      </c>
      <c r="M630" s="148" t="s">
        <v>2731</v>
      </c>
      <c r="N630" s="148" t="s">
        <v>2732</v>
      </c>
      <c r="O630" s="148" t="s">
        <v>2519</v>
      </c>
      <c r="P630" s="150" t="s">
        <v>2519</v>
      </c>
      <c r="Q630" s="148"/>
      <c r="R630" s="148"/>
      <c r="S630" s="148"/>
      <c r="T630" s="148"/>
      <c r="U630" s="148" t="s">
        <v>5026</v>
      </c>
    </row>
    <row r="631" spans="1:21">
      <c r="A631" s="147" t="s">
        <v>3909</v>
      </c>
      <c r="B631" s="148" t="s">
        <v>3910</v>
      </c>
      <c r="C631" s="148" t="s">
        <v>28</v>
      </c>
      <c r="D631" s="148">
        <v>2568</v>
      </c>
      <c r="E631" s="148" t="s">
        <v>1168</v>
      </c>
      <c r="F631" s="149">
        <v>243892</v>
      </c>
      <c r="G631" s="149" t="s">
        <v>993</v>
      </c>
      <c r="H631" s="149">
        <v>244257</v>
      </c>
      <c r="I631" s="148" t="s">
        <v>36</v>
      </c>
      <c r="J631" s="148" t="s">
        <v>35</v>
      </c>
      <c r="K631" s="148" t="s">
        <v>34</v>
      </c>
      <c r="L631" s="148" t="s">
        <v>3778</v>
      </c>
      <c r="M631" s="148" t="s">
        <v>2731</v>
      </c>
      <c r="N631" s="148" t="s">
        <v>2732</v>
      </c>
      <c r="O631" s="148" t="s">
        <v>2519</v>
      </c>
      <c r="P631" s="150" t="s">
        <v>2519</v>
      </c>
      <c r="Q631" s="148"/>
      <c r="R631" s="148"/>
      <c r="S631" s="148"/>
      <c r="T631" s="148"/>
      <c r="U631" s="148" t="s">
        <v>5027</v>
      </c>
    </row>
    <row r="632" spans="1:21">
      <c r="A632" s="147" t="s">
        <v>3911</v>
      </c>
      <c r="B632" s="148" t="s">
        <v>3912</v>
      </c>
      <c r="C632" s="148" t="s">
        <v>28</v>
      </c>
      <c r="D632" s="148">
        <v>2568</v>
      </c>
      <c r="E632" s="148" t="s">
        <v>1168</v>
      </c>
      <c r="F632" s="149">
        <v>243892</v>
      </c>
      <c r="G632" s="149" t="s">
        <v>993</v>
      </c>
      <c r="H632" s="149">
        <v>244257</v>
      </c>
      <c r="I632" s="148" t="s">
        <v>36</v>
      </c>
      <c r="J632" s="148" t="s">
        <v>35</v>
      </c>
      <c r="K632" s="148" t="s">
        <v>34</v>
      </c>
      <c r="L632" s="148" t="s">
        <v>3778</v>
      </c>
      <c r="M632" s="148" t="s">
        <v>2731</v>
      </c>
      <c r="N632" s="148" t="s">
        <v>2732</v>
      </c>
      <c r="O632" s="148" t="s">
        <v>2519</v>
      </c>
      <c r="P632" s="150" t="s">
        <v>2519</v>
      </c>
      <c r="Q632" s="148"/>
      <c r="R632" s="148"/>
      <c r="S632" s="148"/>
      <c r="T632" s="148"/>
      <c r="U632" s="148" t="s">
        <v>5028</v>
      </c>
    </row>
    <row r="633" spans="1:21">
      <c r="A633" s="147" t="s">
        <v>3913</v>
      </c>
      <c r="B633" s="148" t="s">
        <v>3914</v>
      </c>
      <c r="C633" s="148" t="s">
        <v>28</v>
      </c>
      <c r="D633" s="148">
        <v>2568</v>
      </c>
      <c r="E633" s="148" t="s">
        <v>1168</v>
      </c>
      <c r="F633" s="149">
        <v>243892</v>
      </c>
      <c r="G633" s="149" t="s">
        <v>993</v>
      </c>
      <c r="H633" s="149">
        <v>244257</v>
      </c>
      <c r="I633" s="148" t="s">
        <v>36</v>
      </c>
      <c r="J633" s="148" t="s">
        <v>35</v>
      </c>
      <c r="K633" s="148" t="s">
        <v>34</v>
      </c>
      <c r="L633" s="148" t="s">
        <v>3778</v>
      </c>
      <c r="M633" s="148" t="s">
        <v>2731</v>
      </c>
      <c r="N633" s="148" t="s">
        <v>2732</v>
      </c>
      <c r="O633" s="148" t="s">
        <v>2519</v>
      </c>
      <c r="P633" s="150" t="s">
        <v>2519</v>
      </c>
      <c r="Q633" s="148"/>
      <c r="R633" s="148"/>
      <c r="S633" s="148"/>
      <c r="T633" s="148"/>
      <c r="U633" s="148" t="s">
        <v>5029</v>
      </c>
    </row>
    <row r="634" spans="1:21">
      <c r="A634" s="147" t="s">
        <v>3915</v>
      </c>
      <c r="B634" s="148" t="s">
        <v>3916</v>
      </c>
      <c r="C634" s="148" t="s">
        <v>28</v>
      </c>
      <c r="D634" s="148">
        <v>2568</v>
      </c>
      <c r="E634" s="148" t="s">
        <v>1168</v>
      </c>
      <c r="F634" s="149">
        <v>243892</v>
      </c>
      <c r="G634" s="149" t="s">
        <v>993</v>
      </c>
      <c r="H634" s="149">
        <v>244257</v>
      </c>
      <c r="I634" s="148" t="s">
        <v>36</v>
      </c>
      <c r="J634" s="148" t="s">
        <v>35</v>
      </c>
      <c r="K634" s="148" t="s">
        <v>34</v>
      </c>
      <c r="L634" s="148" t="s">
        <v>3778</v>
      </c>
      <c r="M634" s="148" t="s">
        <v>2731</v>
      </c>
      <c r="N634" s="148" t="s">
        <v>2732</v>
      </c>
      <c r="O634" s="148" t="s">
        <v>2519</v>
      </c>
      <c r="P634" s="150" t="s">
        <v>2519</v>
      </c>
      <c r="Q634" s="148"/>
      <c r="R634" s="148"/>
      <c r="S634" s="148"/>
      <c r="T634" s="148"/>
      <c r="U634" s="148" t="s">
        <v>5030</v>
      </c>
    </row>
    <row r="635" spans="1:21">
      <c r="A635" s="147" t="s">
        <v>3917</v>
      </c>
      <c r="B635" s="148" t="s">
        <v>3918</v>
      </c>
      <c r="C635" s="148" t="s">
        <v>28</v>
      </c>
      <c r="D635" s="148">
        <v>2568</v>
      </c>
      <c r="E635" s="148" t="s">
        <v>1168</v>
      </c>
      <c r="F635" s="149">
        <v>243892</v>
      </c>
      <c r="G635" s="149" t="s">
        <v>993</v>
      </c>
      <c r="H635" s="149">
        <v>244257</v>
      </c>
      <c r="I635" s="148" t="s">
        <v>36</v>
      </c>
      <c r="J635" s="148" t="s">
        <v>35</v>
      </c>
      <c r="K635" s="148" t="s">
        <v>34</v>
      </c>
      <c r="L635" s="148" t="s">
        <v>3778</v>
      </c>
      <c r="M635" s="148" t="s">
        <v>2731</v>
      </c>
      <c r="N635" s="148" t="s">
        <v>2732</v>
      </c>
      <c r="O635" s="148" t="s">
        <v>2519</v>
      </c>
      <c r="P635" s="150" t="s">
        <v>2519</v>
      </c>
      <c r="Q635" s="148"/>
      <c r="R635" s="148"/>
      <c r="S635" s="148"/>
      <c r="T635" s="148"/>
      <c r="U635" s="148" t="s">
        <v>5031</v>
      </c>
    </row>
    <row r="636" spans="1:21">
      <c r="A636" s="147" t="s">
        <v>3919</v>
      </c>
      <c r="B636" s="148" t="s">
        <v>3920</v>
      </c>
      <c r="C636" s="148" t="s">
        <v>28</v>
      </c>
      <c r="D636" s="148">
        <v>2568</v>
      </c>
      <c r="E636" s="148" t="s">
        <v>1168</v>
      </c>
      <c r="F636" s="149">
        <v>243892</v>
      </c>
      <c r="G636" s="149" t="s">
        <v>993</v>
      </c>
      <c r="H636" s="149">
        <v>244257</v>
      </c>
      <c r="I636" s="148" t="s">
        <v>36</v>
      </c>
      <c r="J636" s="148" t="s">
        <v>35</v>
      </c>
      <c r="K636" s="148" t="s">
        <v>34</v>
      </c>
      <c r="L636" s="148" t="s">
        <v>3778</v>
      </c>
      <c r="M636" s="148" t="s">
        <v>2731</v>
      </c>
      <c r="N636" s="148" t="s">
        <v>2732</v>
      </c>
      <c r="O636" s="148" t="s">
        <v>2519</v>
      </c>
      <c r="P636" s="150" t="s">
        <v>2519</v>
      </c>
      <c r="Q636" s="148"/>
      <c r="R636" s="148"/>
      <c r="S636" s="148"/>
      <c r="T636" s="148"/>
      <c r="U636" s="148" t="s">
        <v>5032</v>
      </c>
    </row>
    <row r="637" spans="1:21">
      <c r="A637" s="147" t="s">
        <v>3921</v>
      </c>
      <c r="B637" s="148" t="s">
        <v>3922</v>
      </c>
      <c r="C637" s="148" t="s">
        <v>28</v>
      </c>
      <c r="D637" s="148">
        <v>2568</v>
      </c>
      <c r="E637" s="148" t="s">
        <v>1168</v>
      </c>
      <c r="F637" s="149">
        <v>243892</v>
      </c>
      <c r="G637" s="149" t="s">
        <v>993</v>
      </c>
      <c r="H637" s="149">
        <v>244257</v>
      </c>
      <c r="I637" s="148" t="s">
        <v>36</v>
      </c>
      <c r="J637" s="148" t="s">
        <v>35</v>
      </c>
      <c r="K637" s="148" t="s">
        <v>34</v>
      </c>
      <c r="L637" s="148" t="s">
        <v>3778</v>
      </c>
      <c r="M637" s="148" t="s">
        <v>2731</v>
      </c>
      <c r="N637" s="148" t="s">
        <v>2732</v>
      </c>
      <c r="O637" s="148" t="s">
        <v>2519</v>
      </c>
      <c r="P637" s="150" t="s">
        <v>2519</v>
      </c>
      <c r="Q637" s="148"/>
      <c r="R637" s="148"/>
      <c r="S637" s="148"/>
      <c r="T637" s="148"/>
      <c r="U637" s="148" t="s">
        <v>5033</v>
      </c>
    </row>
    <row r="638" spans="1:21">
      <c r="A638" s="147" t="s">
        <v>3923</v>
      </c>
      <c r="B638" s="148" t="s">
        <v>3924</v>
      </c>
      <c r="C638" s="148" t="s">
        <v>28</v>
      </c>
      <c r="D638" s="148">
        <v>2568</v>
      </c>
      <c r="E638" s="148" t="s">
        <v>1168</v>
      </c>
      <c r="F638" s="149">
        <v>243892</v>
      </c>
      <c r="G638" s="149" t="s">
        <v>993</v>
      </c>
      <c r="H638" s="149">
        <v>244257</v>
      </c>
      <c r="I638" s="148" t="s">
        <v>36</v>
      </c>
      <c r="J638" s="148" t="s">
        <v>35</v>
      </c>
      <c r="K638" s="148" t="s">
        <v>34</v>
      </c>
      <c r="L638" s="148" t="s">
        <v>3778</v>
      </c>
      <c r="M638" s="148" t="s">
        <v>2731</v>
      </c>
      <c r="N638" s="148" t="s">
        <v>2732</v>
      </c>
      <c r="O638" s="148" t="s">
        <v>2519</v>
      </c>
      <c r="P638" s="150" t="s">
        <v>2519</v>
      </c>
      <c r="Q638" s="148"/>
      <c r="R638" s="148"/>
      <c r="S638" s="148"/>
      <c r="T638" s="148"/>
      <c r="U638" s="148" t="s">
        <v>5034</v>
      </c>
    </row>
    <row r="639" spans="1:21">
      <c r="A639" s="147" t="s">
        <v>3925</v>
      </c>
      <c r="B639" s="148" t="s">
        <v>3926</v>
      </c>
      <c r="C639" s="148" t="s">
        <v>28</v>
      </c>
      <c r="D639" s="148">
        <v>2568</v>
      </c>
      <c r="E639" s="148" t="s">
        <v>1168</v>
      </c>
      <c r="F639" s="149">
        <v>243892</v>
      </c>
      <c r="G639" s="149" t="s">
        <v>993</v>
      </c>
      <c r="H639" s="149">
        <v>244257</v>
      </c>
      <c r="I639" s="148" t="s">
        <v>36</v>
      </c>
      <c r="J639" s="148" t="s">
        <v>35</v>
      </c>
      <c r="K639" s="148" t="s">
        <v>34</v>
      </c>
      <c r="L639" s="148" t="s">
        <v>3778</v>
      </c>
      <c r="M639" s="148" t="s">
        <v>2731</v>
      </c>
      <c r="N639" s="148" t="s">
        <v>2732</v>
      </c>
      <c r="O639" s="148" t="s">
        <v>2519</v>
      </c>
      <c r="P639" s="150" t="s">
        <v>2519</v>
      </c>
      <c r="Q639" s="148"/>
      <c r="R639" s="148"/>
      <c r="S639" s="148"/>
      <c r="T639" s="148"/>
      <c r="U639" s="148" t="s">
        <v>5035</v>
      </c>
    </row>
    <row r="640" spans="1:21">
      <c r="A640" s="147" t="s">
        <v>3927</v>
      </c>
      <c r="B640" s="148" t="s">
        <v>3928</v>
      </c>
      <c r="C640" s="148" t="s">
        <v>28</v>
      </c>
      <c r="D640" s="148">
        <v>2568</v>
      </c>
      <c r="E640" s="148" t="s">
        <v>1168</v>
      </c>
      <c r="F640" s="149">
        <v>243892</v>
      </c>
      <c r="G640" s="149" t="s">
        <v>993</v>
      </c>
      <c r="H640" s="149">
        <v>244257</v>
      </c>
      <c r="I640" s="148" t="s">
        <v>36</v>
      </c>
      <c r="J640" s="148" t="s">
        <v>35</v>
      </c>
      <c r="K640" s="148" t="s">
        <v>34</v>
      </c>
      <c r="L640" s="148" t="s">
        <v>3778</v>
      </c>
      <c r="M640" s="148" t="s">
        <v>2731</v>
      </c>
      <c r="N640" s="148" t="s">
        <v>2732</v>
      </c>
      <c r="O640" s="148" t="s">
        <v>2519</v>
      </c>
      <c r="P640" s="150" t="s">
        <v>2519</v>
      </c>
      <c r="Q640" s="148"/>
      <c r="R640" s="148"/>
      <c r="S640" s="148"/>
      <c r="T640" s="148"/>
      <c r="U640" s="148" t="s">
        <v>5036</v>
      </c>
    </row>
    <row r="641" spans="1:21">
      <c r="A641" s="147" t="s">
        <v>3929</v>
      </c>
      <c r="B641" s="148" t="s">
        <v>3930</v>
      </c>
      <c r="C641" s="148" t="s">
        <v>28</v>
      </c>
      <c r="D641" s="148">
        <v>2568</v>
      </c>
      <c r="E641" s="148" t="s">
        <v>1168</v>
      </c>
      <c r="F641" s="149">
        <v>243892</v>
      </c>
      <c r="G641" s="149" t="s">
        <v>993</v>
      </c>
      <c r="H641" s="149">
        <v>244257</v>
      </c>
      <c r="I641" s="148" t="s">
        <v>36</v>
      </c>
      <c r="J641" s="148" t="s">
        <v>35</v>
      </c>
      <c r="K641" s="148" t="s">
        <v>34</v>
      </c>
      <c r="L641" s="148" t="s">
        <v>3778</v>
      </c>
      <c r="M641" s="148" t="s">
        <v>2731</v>
      </c>
      <c r="N641" s="148" t="s">
        <v>2732</v>
      </c>
      <c r="O641" s="148" t="s">
        <v>2519</v>
      </c>
      <c r="P641" s="150" t="s">
        <v>2519</v>
      </c>
      <c r="Q641" s="148"/>
      <c r="R641" s="148"/>
      <c r="S641" s="148"/>
      <c r="T641" s="148"/>
      <c r="U641" s="148" t="s">
        <v>5037</v>
      </c>
    </row>
    <row r="642" spans="1:21">
      <c r="A642" s="147" t="s">
        <v>3931</v>
      </c>
      <c r="B642" s="148" t="s">
        <v>3932</v>
      </c>
      <c r="C642" s="148" t="s">
        <v>28</v>
      </c>
      <c r="D642" s="148">
        <v>2568</v>
      </c>
      <c r="E642" s="148" t="s">
        <v>1168</v>
      </c>
      <c r="F642" s="149">
        <v>243892</v>
      </c>
      <c r="G642" s="149" t="s">
        <v>993</v>
      </c>
      <c r="H642" s="149">
        <v>244257</v>
      </c>
      <c r="I642" s="148" t="s">
        <v>36</v>
      </c>
      <c r="J642" s="148" t="s">
        <v>35</v>
      </c>
      <c r="K642" s="148" t="s">
        <v>34</v>
      </c>
      <c r="L642" s="148" t="s">
        <v>3778</v>
      </c>
      <c r="M642" s="148" t="s">
        <v>2731</v>
      </c>
      <c r="N642" s="148" t="s">
        <v>2732</v>
      </c>
      <c r="O642" s="148" t="s">
        <v>2519</v>
      </c>
      <c r="P642" s="150" t="s">
        <v>2519</v>
      </c>
      <c r="Q642" s="148"/>
      <c r="R642" s="148"/>
      <c r="S642" s="148"/>
      <c r="T642" s="148"/>
      <c r="U642" s="148" t="s">
        <v>5038</v>
      </c>
    </row>
    <row r="643" spans="1:21">
      <c r="A643" s="147" t="s">
        <v>3933</v>
      </c>
      <c r="B643" s="148" t="s">
        <v>3934</v>
      </c>
      <c r="C643" s="148" t="s">
        <v>28</v>
      </c>
      <c r="D643" s="148">
        <v>2568</v>
      </c>
      <c r="E643" s="148" t="s">
        <v>1168</v>
      </c>
      <c r="F643" s="149">
        <v>243892</v>
      </c>
      <c r="G643" s="149" t="s">
        <v>993</v>
      </c>
      <c r="H643" s="149">
        <v>244257</v>
      </c>
      <c r="I643" s="148" t="s">
        <v>36</v>
      </c>
      <c r="J643" s="148" t="s">
        <v>35</v>
      </c>
      <c r="K643" s="148" t="s">
        <v>34</v>
      </c>
      <c r="L643" s="148" t="s">
        <v>3778</v>
      </c>
      <c r="M643" s="148" t="s">
        <v>2731</v>
      </c>
      <c r="N643" s="148" t="s">
        <v>2732</v>
      </c>
      <c r="O643" s="148" t="s">
        <v>2519</v>
      </c>
      <c r="P643" s="150" t="s">
        <v>2519</v>
      </c>
      <c r="Q643" s="148"/>
      <c r="R643" s="148"/>
      <c r="S643" s="148"/>
      <c r="T643" s="148"/>
      <c r="U643" s="148" t="s">
        <v>5039</v>
      </c>
    </row>
    <row r="644" spans="1:21">
      <c r="A644" s="147" t="s">
        <v>3935</v>
      </c>
      <c r="B644" s="148" t="s">
        <v>3936</v>
      </c>
      <c r="C644" s="148" t="s">
        <v>28</v>
      </c>
      <c r="D644" s="148">
        <v>2568</v>
      </c>
      <c r="E644" s="148" t="s">
        <v>1168</v>
      </c>
      <c r="F644" s="149">
        <v>243892</v>
      </c>
      <c r="G644" s="149" t="s">
        <v>993</v>
      </c>
      <c r="H644" s="149">
        <v>244257</v>
      </c>
      <c r="I644" s="148" t="s">
        <v>36</v>
      </c>
      <c r="J644" s="148" t="s">
        <v>35</v>
      </c>
      <c r="K644" s="148" t="s">
        <v>34</v>
      </c>
      <c r="L644" s="148" t="s">
        <v>3778</v>
      </c>
      <c r="M644" s="148" t="s">
        <v>2731</v>
      </c>
      <c r="N644" s="148" t="s">
        <v>2732</v>
      </c>
      <c r="O644" s="148" t="s">
        <v>2519</v>
      </c>
      <c r="P644" s="150" t="s">
        <v>2519</v>
      </c>
      <c r="Q644" s="148"/>
      <c r="R644" s="148"/>
      <c r="S644" s="148"/>
      <c r="T644" s="148"/>
      <c r="U644" s="148" t="s">
        <v>5040</v>
      </c>
    </row>
    <row r="645" spans="1:21">
      <c r="A645" s="147" t="s">
        <v>3937</v>
      </c>
      <c r="B645" s="148" t="s">
        <v>3938</v>
      </c>
      <c r="C645" s="148" t="s">
        <v>28</v>
      </c>
      <c r="D645" s="148">
        <v>2568</v>
      </c>
      <c r="E645" s="148" t="s">
        <v>1168</v>
      </c>
      <c r="F645" s="149">
        <v>243892</v>
      </c>
      <c r="G645" s="149" t="s">
        <v>993</v>
      </c>
      <c r="H645" s="149">
        <v>244257</v>
      </c>
      <c r="I645" s="148" t="s">
        <v>36</v>
      </c>
      <c r="J645" s="148" t="s">
        <v>35</v>
      </c>
      <c r="K645" s="148" t="s">
        <v>34</v>
      </c>
      <c r="L645" s="148" t="s">
        <v>3778</v>
      </c>
      <c r="M645" s="148" t="s">
        <v>2731</v>
      </c>
      <c r="N645" s="148" t="s">
        <v>2732</v>
      </c>
      <c r="O645" s="148" t="s">
        <v>2519</v>
      </c>
      <c r="P645" s="150" t="s">
        <v>2519</v>
      </c>
      <c r="Q645" s="148"/>
      <c r="R645" s="148"/>
      <c r="S645" s="148"/>
      <c r="T645" s="148"/>
      <c r="U645" s="148" t="s">
        <v>5041</v>
      </c>
    </row>
    <row r="646" spans="1:21">
      <c r="A646" s="147" t="s">
        <v>3939</v>
      </c>
      <c r="B646" s="148" t="s">
        <v>3940</v>
      </c>
      <c r="C646" s="148" t="s">
        <v>28</v>
      </c>
      <c r="D646" s="148">
        <v>2568</v>
      </c>
      <c r="E646" s="148" t="s">
        <v>1168</v>
      </c>
      <c r="F646" s="149">
        <v>243892</v>
      </c>
      <c r="G646" s="149" t="s">
        <v>993</v>
      </c>
      <c r="H646" s="149">
        <v>244257</v>
      </c>
      <c r="I646" s="148" t="s">
        <v>36</v>
      </c>
      <c r="J646" s="148" t="s">
        <v>35</v>
      </c>
      <c r="K646" s="148" t="s">
        <v>34</v>
      </c>
      <c r="L646" s="148" t="s">
        <v>3778</v>
      </c>
      <c r="M646" s="148" t="s">
        <v>2731</v>
      </c>
      <c r="N646" s="148" t="s">
        <v>2732</v>
      </c>
      <c r="O646" s="148" t="s">
        <v>2519</v>
      </c>
      <c r="P646" s="150" t="s">
        <v>2519</v>
      </c>
      <c r="Q646" s="148"/>
      <c r="R646" s="148"/>
      <c r="S646" s="148"/>
      <c r="T646" s="148"/>
      <c r="U646" s="148" t="s">
        <v>5042</v>
      </c>
    </row>
    <row r="647" spans="1:21">
      <c r="A647" s="147" t="s">
        <v>3941</v>
      </c>
      <c r="B647" s="148" t="s">
        <v>3942</v>
      </c>
      <c r="C647" s="148" t="s">
        <v>28</v>
      </c>
      <c r="D647" s="148">
        <v>2568</v>
      </c>
      <c r="E647" s="148" t="s">
        <v>1168</v>
      </c>
      <c r="F647" s="149">
        <v>243892</v>
      </c>
      <c r="G647" s="149" t="s">
        <v>993</v>
      </c>
      <c r="H647" s="149">
        <v>244257</v>
      </c>
      <c r="I647" s="148" t="s">
        <v>36</v>
      </c>
      <c r="J647" s="148" t="s">
        <v>35</v>
      </c>
      <c r="K647" s="148" t="s">
        <v>34</v>
      </c>
      <c r="L647" s="148" t="s">
        <v>3778</v>
      </c>
      <c r="M647" s="148" t="s">
        <v>2731</v>
      </c>
      <c r="N647" s="148" t="s">
        <v>2732</v>
      </c>
      <c r="O647" s="148" t="s">
        <v>2519</v>
      </c>
      <c r="P647" s="150" t="s">
        <v>2519</v>
      </c>
      <c r="Q647" s="148"/>
      <c r="R647" s="148"/>
      <c r="S647" s="148"/>
      <c r="T647" s="148"/>
      <c r="U647" s="148" t="s">
        <v>5043</v>
      </c>
    </row>
    <row r="648" spans="1:21">
      <c r="A648" s="147" t="s">
        <v>3943</v>
      </c>
      <c r="B648" s="148" t="s">
        <v>3944</v>
      </c>
      <c r="C648" s="148" t="s">
        <v>28</v>
      </c>
      <c r="D648" s="148">
        <v>2568</v>
      </c>
      <c r="E648" s="148" t="s">
        <v>1168</v>
      </c>
      <c r="F648" s="149">
        <v>243892</v>
      </c>
      <c r="G648" s="149" t="s">
        <v>993</v>
      </c>
      <c r="H648" s="149">
        <v>244257</v>
      </c>
      <c r="I648" s="148" t="s">
        <v>36</v>
      </c>
      <c r="J648" s="148" t="s">
        <v>35</v>
      </c>
      <c r="K648" s="148" t="s">
        <v>34</v>
      </c>
      <c r="L648" s="148" t="s">
        <v>3778</v>
      </c>
      <c r="M648" s="148" t="s">
        <v>2731</v>
      </c>
      <c r="N648" s="148" t="s">
        <v>2732</v>
      </c>
      <c r="O648" s="148" t="s">
        <v>2519</v>
      </c>
      <c r="P648" s="150" t="s">
        <v>2519</v>
      </c>
      <c r="Q648" s="148"/>
      <c r="R648" s="148"/>
      <c r="S648" s="148"/>
      <c r="T648" s="148"/>
      <c r="U648" s="148" t="s">
        <v>5044</v>
      </c>
    </row>
    <row r="649" spans="1:21">
      <c r="A649" s="147" t="s">
        <v>3945</v>
      </c>
      <c r="B649" s="148" t="s">
        <v>3946</v>
      </c>
      <c r="C649" s="148" t="s">
        <v>28</v>
      </c>
      <c r="D649" s="148">
        <v>2568</v>
      </c>
      <c r="E649" s="148" t="s">
        <v>1168</v>
      </c>
      <c r="F649" s="149">
        <v>243892</v>
      </c>
      <c r="G649" s="149" t="s">
        <v>993</v>
      </c>
      <c r="H649" s="149">
        <v>244257</v>
      </c>
      <c r="I649" s="148" t="s">
        <v>36</v>
      </c>
      <c r="J649" s="148" t="s">
        <v>35</v>
      </c>
      <c r="K649" s="148" t="s">
        <v>34</v>
      </c>
      <c r="L649" s="148" t="s">
        <v>3778</v>
      </c>
      <c r="M649" s="148" t="s">
        <v>2731</v>
      </c>
      <c r="N649" s="148" t="s">
        <v>2732</v>
      </c>
      <c r="O649" s="148" t="s">
        <v>2519</v>
      </c>
      <c r="P649" s="150" t="s">
        <v>2519</v>
      </c>
      <c r="Q649" s="148"/>
      <c r="R649" s="148"/>
      <c r="S649" s="148"/>
      <c r="T649" s="148"/>
      <c r="U649" s="148" t="s">
        <v>5045</v>
      </c>
    </row>
    <row r="650" spans="1:21">
      <c r="A650" s="147" t="s">
        <v>3947</v>
      </c>
      <c r="B650" s="148" t="s">
        <v>3948</v>
      </c>
      <c r="C650" s="148" t="s">
        <v>28</v>
      </c>
      <c r="D650" s="148">
        <v>2568</v>
      </c>
      <c r="E650" s="148" t="s">
        <v>1168</v>
      </c>
      <c r="F650" s="149">
        <v>243892</v>
      </c>
      <c r="G650" s="149" t="s">
        <v>993</v>
      </c>
      <c r="H650" s="149">
        <v>244257</v>
      </c>
      <c r="I650" s="148" t="s">
        <v>36</v>
      </c>
      <c r="J650" s="148" t="s">
        <v>35</v>
      </c>
      <c r="K650" s="148" t="s">
        <v>34</v>
      </c>
      <c r="L650" s="148" t="s">
        <v>3778</v>
      </c>
      <c r="M650" s="148" t="s">
        <v>2731</v>
      </c>
      <c r="N650" s="148" t="s">
        <v>2732</v>
      </c>
      <c r="O650" s="148" t="s">
        <v>2519</v>
      </c>
      <c r="P650" s="150" t="s">
        <v>2519</v>
      </c>
      <c r="Q650" s="148"/>
      <c r="R650" s="148"/>
      <c r="S650" s="148"/>
      <c r="T650" s="148"/>
      <c r="U650" s="148" t="s">
        <v>5046</v>
      </c>
    </row>
    <row r="651" spans="1:21">
      <c r="A651" s="147" t="s">
        <v>3949</v>
      </c>
      <c r="B651" s="148" t="s">
        <v>3950</v>
      </c>
      <c r="C651" s="148" t="s">
        <v>28</v>
      </c>
      <c r="D651" s="148">
        <v>2568</v>
      </c>
      <c r="E651" s="148" t="s">
        <v>1168</v>
      </c>
      <c r="F651" s="149">
        <v>243892</v>
      </c>
      <c r="G651" s="149" t="s">
        <v>993</v>
      </c>
      <c r="H651" s="149">
        <v>244257</v>
      </c>
      <c r="I651" s="148" t="s">
        <v>36</v>
      </c>
      <c r="J651" s="148" t="s">
        <v>35</v>
      </c>
      <c r="K651" s="148" t="s">
        <v>171</v>
      </c>
      <c r="L651" s="148" t="s">
        <v>3778</v>
      </c>
      <c r="M651" s="148" t="s">
        <v>2731</v>
      </c>
      <c r="N651" s="148" t="s">
        <v>2732</v>
      </c>
      <c r="O651" s="148" t="s">
        <v>2519</v>
      </c>
      <c r="P651" s="150" t="s">
        <v>2519</v>
      </c>
      <c r="Q651" s="148"/>
      <c r="R651" s="148"/>
      <c r="S651" s="148"/>
      <c r="T651" s="148"/>
      <c r="U651" s="148" t="s">
        <v>5047</v>
      </c>
    </row>
    <row r="652" spans="1:21">
      <c r="A652" s="147" t="s">
        <v>3951</v>
      </c>
      <c r="B652" s="148" t="s">
        <v>3952</v>
      </c>
      <c r="C652" s="148" t="s">
        <v>28</v>
      </c>
      <c r="D652" s="148">
        <v>2568</v>
      </c>
      <c r="E652" s="148" t="s">
        <v>1168</v>
      </c>
      <c r="F652" s="149">
        <v>243892</v>
      </c>
      <c r="G652" s="149" t="s">
        <v>993</v>
      </c>
      <c r="H652" s="149">
        <v>244257</v>
      </c>
      <c r="I652" s="148" t="s">
        <v>36</v>
      </c>
      <c r="J652" s="148" t="s">
        <v>35</v>
      </c>
      <c r="K652" s="148" t="s">
        <v>171</v>
      </c>
      <c r="L652" s="148" t="s">
        <v>3778</v>
      </c>
      <c r="M652" s="148" t="s">
        <v>2731</v>
      </c>
      <c r="N652" s="148" t="s">
        <v>2732</v>
      </c>
      <c r="O652" s="148" t="s">
        <v>2519</v>
      </c>
      <c r="P652" s="150" t="s">
        <v>2519</v>
      </c>
      <c r="Q652" s="148"/>
      <c r="R652" s="148"/>
      <c r="S652" s="148"/>
      <c r="T652" s="148"/>
      <c r="U652" s="148" t="s">
        <v>5048</v>
      </c>
    </row>
    <row r="653" spans="1:21">
      <c r="A653" s="147" t="s">
        <v>3953</v>
      </c>
      <c r="B653" s="148" t="s">
        <v>3954</v>
      </c>
      <c r="C653" s="148" t="s">
        <v>28</v>
      </c>
      <c r="D653" s="148">
        <v>2568</v>
      </c>
      <c r="E653" s="148" t="s">
        <v>1168</v>
      </c>
      <c r="F653" s="149">
        <v>243892</v>
      </c>
      <c r="G653" s="149" t="s">
        <v>993</v>
      </c>
      <c r="H653" s="149">
        <v>244257</v>
      </c>
      <c r="I653" s="148" t="s">
        <v>36</v>
      </c>
      <c r="J653" s="148" t="s">
        <v>35</v>
      </c>
      <c r="K653" s="148" t="s">
        <v>34</v>
      </c>
      <c r="L653" s="148" t="s">
        <v>3778</v>
      </c>
      <c r="M653" s="148" t="s">
        <v>2731</v>
      </c>
      <c r="N653" s="148" t="s">
        <v>2732</v>
      </c>
      <c r="O653" s="148" t="s">
        <v>2519</v>
      </c>
      <c r="P653" s="150" t="s">
        <v>2519</v>
      </c>
      <c r="Q653" s="148"/>
      <c r="R653" s="148"/>
      <c r="S653" s="148"/>
      <c r="T653" s="148"/>
      <c r="U653" s="148" t="s">
        <v>5049</v>
      </c>
    </row>
    <row r="654" spans="1:21">
      <c r="A654" s="147" t="s">
        <v>3955</v>
      </c>
      <c r="B654" s="148" t="s">
        <v>3956</v>
      </c>
      <c r="C654" s="148" t="s">
        <v>28</v>
      </c>
      <c r="D654" s="148">
        <v>2568</v>
      </c>
      <c r="E654" s="148" t="s">
        <v>1168</v>
      </c>
      <c r="F654" s="149">
        <v>243892</v>
      </c>
      <c r="G654" s="149" t="s">
        <v>993</v>
      </c>
      <c r="H654" s="149">
        <v>244257</v>
      </c>
      <c r="I654" s="148" t="s">
        <v>36</v>
      </c>
      <c r="J654" s="148" t="s">
        <v>35</v>
      </c>
      <c r="K654" s="148" t="s">
        <v>34</v>
      </c>
      <c r="L654" s="148" t="s">
        <v>3778</v>
      </c>
      <c r="M654" s="148" t="s">
        <v>2731</v>
      </c>
      <c r="N654" s="148" t="s">
        <v>2732</v>
      </c>
      <c r="O654" s="148" t="s">
        <v>2519</v>
      </c>
      <c r="P654" s="150" t="s">
        <v>2519</v>
      </c>
      <c r="Q654" s="148"/>
      <c r="R654" s="148"/>
      <c r="S654" s="148"/>
      <c r="T654" s="148"/>
      <c r="U654" s="148" t="s">
        <v>5050</v>
      </c>
    </row>
    <row r="655" spans="1:21">
      <c r="A655" s="147" t="s">
        <v>3957</v>
      </c>
      <c r="B655" s="148" t="s">
        <v>3958</v>
      </c>
      <c r="C655" s="148" t="s">
        <v>28</v>
      </c>
      <c r="D655" s="148">
        <v>2568</v>
      </c>
      <c r="E655" s="148" t="s">
        <v>1168</v>
      </c>
      <c r="F655" s="149">
        <v>243892</v>
      </c>
      <c r="G655" s="149" t="s">
        <v>993</v>
      </c>
      <c r="H655" s="149">
        <v>244257</v>
      </c>
      <c r="I655" s="148" t="s">
        <v>36</v>
      </c>
      <c r="J655" s="148" t="s">
        <v>35</v>
      </c>
      <c r="K655" s="148" t="s">
        <v>34</v>
      </c>
      <c r="L655" s="148" t="s">
        <v>3778</v>
      </c>
      <c r="M655" s="148" t="s">
        <v>2731</v>
      </c>
      <c r="N655" s="148" t="s">
        <v>2732</v>
      </c>
      <c r="O655" s="148" t="s">
        <v>2519</v>
      </c>
      <c r="P655" s="150" t="s">
        <v>2519</v>
      </c>
      <c r="Q655" s="148"/>
      <c r="R655" s="148"/>
      <c r="S655" s="148"/>
      <c r="T655" s="148"/>
      <c r="U655" s="148" t="s">
        <v>5051</v>
      </c>
    </row>
    <row r="656" spans="1:21">
      <c r="A656" s="147" t="s">
        <v>3959</v>
      </c>
      <c r="B656" s="148" t="s">
        <v>3960</v>
      </c>
      <c r="C656" s="148" t="s">
        <v>28</v>
      </c>
      <c r="D656" s="148">
        <v>2568</v>
      </c>
      <c r="E656" s="148" t="s">
        <v>1168</v>
      </c>
      <c r="F656" s="149">
        <v>243892</v>
      </c>
      <c r="G656" s="149" t="s">
        <v>993</v>
      </c>
      <c r="H656" s="149">
        <v>244257</v>
      </c>
      <c r="I656" s="148" t="s">
        <v>36</v>
      </c>
      <c r="J656" s="148" t="s">
        <v>35</v>
      </c>
      <c r="K656" s="148" t="s">
        <v>34</v>
      </c>
      <c r="L656" s="148" t="s">
        <v>3778</v>
      </c>
      <c r="M656" s="148" t="s">
        <v>2731</v>
      </c>
      <c r="N656" s="148" t="s">
        <v>2732</v>
      </c>
      <c r="O656" s="148" t="s">
        <v>2519</v>
      </c>
      <c r="P656" s="150" t="s">
        <v>2519</v>
      </c>
      <c r="Q656" s="148"/>
      <c r="R656" s="148"/>
      <c r="S656" s="148"/>
      <c r="T656" s="148"/>
      <c r="U656" s="148" t="s">
        <v>5052</v>
      </c>
    </row>
    <row r="657" spans="1:21">
      <c r="A657" s="147" t="s">
        <v>3961</v>
      </c>
      <c r="B657" s="148" t="s">
        <v>3962</v>
      </c>
      <c r="C657" s="148" t="s">
        <v>28</v>
      </c>
      <c r="D657" s="148">
        <v>2568</v>
      </c>
      <c r="E657" s="148" t="s">
        <v>1168</v>
      </c>
      <c r="F657" s="149">
        <v>243892</v>
      </c>
      <c r="G657" s="149" t="s">
        <v>993</v>
      </c>
      <c r="H657" s="149">
        <v>244257</v>
      </c>
      <c r="I657" s="148" t="s">
        <v>36</v>
      </c>
      <c r="J657" s="148" t="s">
        <v>35</v>
      </c>
      <c r="K657" s="148" t="s">
        <v>34</v>
      </c>
      <c r="L657" s="148" t="s">
        <v>3778</v>
      </c>
      <c r="M657" s="148" t="s">
        <v>2731</v>
      </c>
      <c r="N657" s="148" t="s">
        <v>2732</v>
      </c>
      <c r="O657" s="148" t="s">
        <v>2519</v>
      </c>
      <c r="P657" s="150" t="s">
        <v>2519</v>
      </c>
      <c r="Q657" s="148"/>
      <c r="R657" s="148"/>
      <c r="S657" s="148"/>
      <c r="T657" s="148"/>
      <c r="U657" s="148" t="s">
        <v>5053</v>
      </c>
    </row>
    <row r="658" spans="1:21">
      <c r="A658" s="147" t="s">
        <v>3963</v>
      </c>
      <c r="B658" s="148" t="s">
        <v>3964</v>
      </c>
      <c r="C658" s="148" t="s">
        <v>28</v>
      </c>
      <c r="D658" s="148">
        <v>2568</v>
      </c>
      <c r="E658" s="148" t="s">
        <v>1168</v>
      </c>
      <c r="F658" s="149">
        <v>243892</v>
      </c>
      <c r="G658" s="149" t="s">
        <v>993</v>
      </c>
      <c r="H658" s="149">
        <v>244257</v>
      </c>
      <c r="I658" s="148" t="s">
        <v>36</v>
      </c>
      <c r="J658" s="148" t="s">
        <v>35</v>
      </c>
      <c r="K658" s="148" t="s">
        <v>34</v>
      </c>
      <c r="L658" s="148" t="s">
        <v>3778</v>
      </c>
      <c r="M658" s="148" t="s">
        <v>2731</v>
      </c>
      <c r="N658" s="148" t="s">
        <v>2732</v>
      </c>
      <c r="O658" s="148" t="s">
        <v>2519</v>
      </c>
      <c r="P658" s="150" t="s">
        <v>2519</v>
      </c>
      <c r="Q658" s="148"/>
      <c r="R658" s="148"/>
      <c r="S658" s="148"/>
      <c r="T658" s="148"/>
      <c r="U658" s="148" t="s">
        <v>5054</v>
      </c>
    </row>
    <row r="659" spans="1:21">
      <c r="A659" s="147" t="s">
        <v>3965</v>
      </c>
      <c r="B659" s="148" t="s">
        <v>3966</v>
      </c>
      <c r="C659" s="148" t="s">
        <v>28</v>
      </c>
      <c r="D659" s="148">
        <v>2568</v>
      </c>
      <c r="E659" s="148" t="s">
        <v>1168</v>
      </c>
      <c r="F659" s="149">
        <v>243892</v>
      </c>
      <c r="G659" s="149" t="s">
        <v>993</v>
      </c>
      <c r="H659" s="149">
        <v>244257</v>
      </c>
      <c r="I659" s="148" t="s">
        <v>36</v>
      </c>
      <c r="J659" s="148" t="s">
        <v>35</v>
      </c>
      <c r="K659" s="148" t="s">
        <v>34</v>
      </c>
      <c r="L659" s="148" t="s">
        <v>3778</v>
      </c>
      <c r="M659" s="148" t="s">
        <v>2731</v>
      </c>
      <c r="N659" s="148" t="s">
        <v>2732</v>
      </c>
      <c r="O659" s="148" t="s">
        <v>2519</v>
      </c>
      <c r="P659" s="150" t="s">
        <v>2519</v>
      </c>
      <c r="Q659" s="148"/>
      <c r="R659" s="148"/>
      <c r="S659" s="148"/>
      <c r="T659" s="148"/>
      <c r="U659" s="148" t="s">
        <v>5055</v>
      </c>
    </row>
    <row r="660" spans="1:21">
      <c r="A660" s="147" t="s">
        <v>3967</v>
      </c>
      <c r="B660" s="148" t="s">
        <v>3968</v>
      </c>
      <c r="C660" s="148" t="s">
        <v>28</v>
      </c>
      <c r="D660" s="148">
        <v>2568</v>
      </c>
      <c r="E660" s="148" t="s">
        <v>1168</v>
      </c>
      <c r="F660" s="149">
        <v>243892</v>
      </c>
      <c r="G660" s="149" t="s">
        <v>993</v>
      </c>
      <c r="H660" s="149">
        <v>244257</v>
      </c>
      <c r="I660" s="148" t="s">
        <v>36</v>
      </c>
      <c r="J660" s="148" t="s">
        <v>35</v>
      </c>
      <c r="K660" s="148" t="s">
        <v>34</v>
      </c>
      <c r="L660" s="148" t="s">
        <v>3778</v>
      </c>
      <c r="M660" s="148" t="s">
        <v>2731</v>
      </c>
      <c r="N660" s="148" t="s">
        <v>2732</v>
      </c>
      <c r="O660" s="148" t="s">
        <v>2519</v>
      </c>
      <c r="P660" s="150" t="s">
        <v>2519</v>
      </c>
      <c r="Q660" s="148"/>
      <c r="R660" s="148"/>
      <c r="S660" s="148"/>
      <c r="T660" s="148"/>
      <c r="U660" s="148" t="s">
        <v>5056</v>
      </c>
    </row>
    <row r="661" spans="1:21">
      <c r="A661" s="147" t="s">
        <v>3969</v>
      </c>
      <c r="B661" s="148" t="s">
        <v>3970</v>
      </c>
      <c r="C661" s="148" t="s">
        <v>28</v>
      </c>
      <c r="D661" s="148">
        <v>2568</v>
      </c>
      <c r="E661" s="148" t="s">
        <v>1168</v>
      </c>
      <c r="F661" s="149">
        <v>243892</v>
      </c>
      <c r="G661" s="149" t="s">
        <v>993</v>
      </c>
      <c r="H661" s="149">
        <v>244257</v>
      </c>
      <c r="I661" s="148" t="s">
        <v>36</v>
      </c>
      <c r="J661" s="148" t="s">
        <v>35</v>
      </c>
      <c r="K661" s="148" t="s">
        <v>34</v>
      </c>
      <c r="L661" s="148" t="s">
        <v>3778</v>
      </c>
      <c r="M661" s="148" t="s">
        <v>2731</v>
      </c>
      <c r="N661" s="148" t="s">
        <v>2732</v>
      </c>
      <c r="O661" s="148" t="s">
        <v>2519</v>
      </c>
      <c r="P661" s="150" t="s">
        <v>2519</v>
      </c>
      <c r="Q661" s="148"/>
      <c r="R661" s="148"/>
      <c r="S661" s="148"/>
      <c r="T661" s="148"/>
      <c r="U661" s="148" t="s">
        <v>5057</v>
      </c>
    </row>
    <row r="662" spans="1:21">
      <c r="A662" s="147" t="s">
        <v>3971</v>
      </c>
      <c r="B662" s="148" t="s">
        <v>3972</v>
      </c>
      <c r="C662" s="148" t="s">
        <v>28</v>
      </c>
      <c r="D662" s="148">
        <v>2568</v>
      </c>
      <c r="E662" s="148" t="s">
        <v>1168</v>
      </c>
      <c r="F662" s="149">
        <v>243892</v>
      </c>
      <c r="G662" s="149" t="s">
        <v>993</v>
      </c>
      <c r="H662" s="149">
        <v>244257</v>
      </c>
      <c r="I662" s="148" t="s">
        <v>36</v>
      </c>
      <c r="J662" s="148" t="s">
        <v>35</v>
      </c>
      <c r="K662" s="148" t="s">
        <v>34</v>
      </c>
      <c r="L662" s="148" t="s">
        <v>3778</v>
      </c>
      <c r="M662" s="148" t="s">
        <v>2731</v>
      </c>
      <c r="N662" s="148" t="s">
        <v>2732</v>
      </c>
      <c r="O662" s="148" t="s">
        <v>2519</v>
      </c>
      <c r="P662" s="150" t="s">
        <v>2519</v>
      </c>
      <c r="Q662" s="148"/>
      <c r="R662" s="148"/>
      <c r="S662" s="148"/>
      <c r="T662" s="148"/>
      <c r="U662" s="148" t="s">
        <v>5058</v>
      </c>
    </row>
    <row r="663" spans="1:21">
      <c r="A663" s="147" t="s">
        <v>3973</v>
      </c>
      <c r="B663" s="148" t="s">
        <v>3974</v>
      </c>
      <c r="C663" s="148" t="s">
        <v>28</v>
      </c>
      <c r="D663" s="148">
        <v>2568</v>
      </c>
      <c r="E663" s="148" t="s">
        <v>1168</v>
      </c>
      <c r="F663" s="149">
        <v>243892</v>
      </c>
      <c r="G663" s="149" t="s">
        <v>993</v>
      </c>
      <c r="H663" s="149">
        <v>244257</v>
      </c>
      <c r="I663" s="148" t="s">
        <v>36</v>
      </c>
      <c r="J663" s="148" t="s">
        <v>35</v>
      </c>
      <c r="K663" s="148" t="s">
        <v>34</v>
      </c>
      <c r="L663" s="148" t="s">
        <v>3778</v>
      </c>
      <c r="M663" s="148" t="s">
        <v>2731</v>
      </c>
      <c r="N663" s="148" t="s">
        <v>2732</v>
      </c>
      <c r="O663" s="148" t="s">
        <v>2519</v>
      </c>
      <c r="P663" s="150" t="s">
        <v>2519</v>
      </c>
      <c r="Q663" s="148"/>
      <c r="R663" s="148"/>
      <c r="S663" s="148"/>
      <c r="T663" s="148"/>
      <c r="U663" s="148" t="s">
        <v>5059</v>
      </c>
    </row>
    <row r="664" spans="1:21">
      <c r="A664" s="147" t="s">
        <v>3975</v>
      </c>
      <c r="B664" s="148" t="s">
        <v>3976</v>
      </c>
      <c r="C664" s="148" t="s">
        <v>28</v>
      </c>
      <c r="D664" s="148">
        <v>2568</v>
      </c>
      <c r="E664" s="148" t="s">
        <v>1168</v>
      </c>
      <c r="F664" s="149">
        <v>243892</v>
      </c>
      <c r="G664" s="149" t="s">
        <v>993</v>
      </c>
      <c r="H664" s="149">
        <v>244257</v>
      </c>
      <c r="I664" s="148" t="s">
        <v>36</v>
      </c>
      <c r="J664" s="148" t="s">
        <v>35</v>
      </c>
      <c r="K664" s="148" t="s">
        <v>34</v>
      </c>
      <c r="L664" s="148" t="s">
        <v>3778</v>
      </c>
      <c r="M664" s="148" t="s">
        <v>2731</v>
      </c>
      <c r="N664" s="148" t="s">
        <v>2732</v>
      </c>
      <c r="O664" s="148" t="s">
        <v>2519</v>
      </c>
      <c r="P664" s="150" t="s">
        <v>2519</v>
      </c>
      <c r="Q664" s="148"/>
      <c r="R664" s="148"/>
      <c r="S664" s="148"/>
      <c r="T664" s="148"/>
      <c r="U664" s="148" t="s">
        <v>5060</v>
      </c>
    </row>
    <row r="665" spans="1:21">
      <c r="A665" s="147" t="s">
        <v>3977</v>
      </c>
      <c r="B665" s="148" t="s">
        <v>3978</v>
      </c>
      <c r="C665" s="148" t="s">
        <v>28</v>
      </c>
      <c r="D665" s="148">
        <v>2568</v>
      </c>
      <c r="E665" s="148" t="s">
        <v>1168</v>
      </c>
      <c r="F665" s="149">
        <v>243892</v>
      </c>
      <c r="G665" s="149" t="s">
        <v>993</v>
      </c>
      <c r="H665" s="149">
        <v>244257</v>
      </c>
      <c r="I665" s="148" t="s">
        <v>36</v>
      </c>
      <c r="J665" s="148" t="s">
        <v>35</v>
      </c>
      <c r="K665" s="148" t="s">
        <v>34</v>
      </c>
      <c r="L665" s="148" t="s">
        <v>3778</v>
      </c>
      <c r="M665" s="148" t="s">
        <v>2731</v>
      </c>
      <c r="N665" s="148" t="s">
        <v>2732</v>
      </c>
      <c r="O665" s="148" t="s">
        <v>2519</v>
      </c>
      <c r="P665" s="150" t="s">
        <v>2519</v>
      </c>
      <c r="Q665" s="148"/>
      <c r="R665" s="148"/>
      <c r="S665" s="148"/>
      <c r="T665" s="148"/>
      <c r="U665" s="148" t="s">
        <v>5061</v>
      </c>
    </row>
    <row r="666" spans="1:21">
      <c r="A666" s="147" t="s">
        <v>3979</v>
      </c>
      <c r="B666" s="148" t="s">
        <v>3980</v>
      </c>
      <c r="C666" s="148" t="s">
        <v>28</v>
      </c>
      <c r="D666" s="148">
        <v>2568</v>
      </c>
      <c r="E666" s="148" t="s">
        <v>1168</v>
      </c>
      <c r="F666" s="149">
        <v>243892</v>
      </c>
      <c r="G666" s="149" t="s">
        <v>993</v>
      </c>
      <c r="H666" s="149">
        <v>244257</v>
      </c>
      <c r="I666" s="148" t="s">
        <v>36</v>
      </c>
      <c r="J666" s="148" t="s">
        <v>35</v>
      </c>
      <c r="K666" s="148" t="s">
        <v>34</v>
      </c>
      <c r="L666" s="148" t="s">
        <v>3778</v>
      </c>
      <c r="M666" s="148" t="s">
        <v>2731</v>
      </c>
      <c r="N666" s="148" t="s">
        <v>2732</v>
      </c>
      <c r="O666" s="148" t="s">
        <v>2519</v>
      </c>
      <c r="P666" s="150" t="s">
        <v>2519</v>
      </c>
      <c r="Q666" s="148"/>
      <c r="R666" s="148"/>
      <c r="S666" s="148"/>
      <c r="T666" s="148"/>
      <c r="U666" s="148" t="s">
        <v>5062</v>
      </c>
    </row>
    <row r="667" spans="1:21">
      <c r="A667" s="147" t="s">
        <v>3981</v>
      </c>
      <c r="B667" s="148" t="s">
        <v>3982</v>
      </c>
      <c r="C667" s="148" t="s">
        <v>28</v>
      </c>
      <c r="D667" s="148">
        <v>2568</v>
      </c>
      <c r="E667" s="148" t="s">
        <v>1168</v>
      </c>
      <c r="F667" s="149">
        <v>243892</v>
      </c>
      <c r="G667" s="149" t="s">
        <v>993</v>
      </c>
      <c r="H667" s="149">
        <v>244257</v>
      </c>
      <c r="I667" s="148" t="s">
        <v>36</v>
      </c>
      <c r="J667" s="148" t="s">
        <v>35</v>
      </c>
      <c r="K667" s="148" t="s">
        <v>34</v>
      </c>
      <c r="L667" s="148" t="s">
        <v>3778</v>
      </c>
      <c r="M667" s="148" t="s">
        <v>2731</v>
      </c>
      <c r="N667" s="148" t="s">
        <v>2732</v>
      </c>
      <c r="O667" s="148" t="s">
        <v>2519</v>
      </c>
      <c r="P667" s="150" t="s">
        <v>2519</v>
      </c>
      <c r="Q667" s="148"/>
      <c r="R667" s="148"/>
      <c r="S667" s="148"/>
      <c r="T667" s="148"/>
      <c r="U667" s="148" t="s">
        <v>5063</v>
      </c>
    </row>
    <row r="668" spans="1:21">
      <c r="A668" s="147" t="s">
        <v>3983</v>
      </c>
      <c r="B668" s="148" t="s">
        <v>3984</v>
      </c>
      <c r="C668" s="148" t="s">
        <v>28</v>
      </c>
      <c r="D668" s="148">
        <v>2568</v>
      </c>
      <c r="E668" s="148" t="s">
        <v>1168</v>
      </c>
      <c r="F668" s="149">
        <v>243892</v>
      </c>
      <c r="G668" s="149" t="s">
        <v>993</v>
      </c>
      <c r="H668" s="149">
        <v>244257</v>
      </c>
      <c r="I668" s="148" t="s">
        <v>36</v>
      </c>
      <c r="J668" s="148" t="s">
        <v>35</v>
      </c>
      <c r="K668" s="148" t="s">
        <v>34</v>
      </c>
      <c r="L668" s="148" t="s">
        <v>3778</v>
      </c>
      <c r="M668" s="148" t="s">
        <v>2731</v>
      </c>
      <c r="N668" s="148" t="s">
        <v>2732</v>
      </c>
      <c r="O668" s="148" t="s">
        <v>2519</v>
      </c>
      <c r="P668" s="150" t="s">
        <v>2519</v>
      </c>
      <c r="Q668" s="148"/>
      <c r="R668" s="148"/>
      <c r="S668" s="148"/>
      <c r="T668" s="148"/>
      <c r="U668" s="148" t="s">
        <v>5064</v>
      </c>
    </row>
    <row r="669" spans="1:21">
      <c r="A669" s="147" t="s">
        <v>3985</v>
      </c>
      <c r="B669" s="148" t="s">
        <v>3986</v>
      </c>
      <c r="C669" s="148" t="s">
        <v>28</v>
      </c>
      <c r="D669" s="148">
        <v>2568</v>
      </c>
      <c r="E669" s="148" t="s">
        <v>1168</v>
      </c>
      <c r="F669" s="149">
        <v>243892</v>
      </c>
      <c r="G669" s="149" t="s">
        <v>993</v>
      </c>
      <c r="H669" s="149">
        <v>244257</v>
      </c>
      <c r="I669" s="148" t="s">
        <v>36</v>
      </c>
      <c r="J669" s="148" t="s">
        <v>35</v>
      </c>
      <c r="K669" s="148" t="s">
        <v>34</v>
      </c>
      <c r="L669" s="148" t="s">
        <v>3778</v>
      </c>
      <c r="M669" s="148" t="s">
        <v>2731</v>
      </c>
      <c r="N669" s="148" t="s">
        <v>2732</v>
      </c>
      <c r="O669" s="148" t="s">
        <v>2519</v>
      </c>
      <c r="P669" s="150" t="s">
        <v>2519</v>
      </c>
      <c r="Q669" s="148"/>
      <c r="R669" s="148"/>
      <c r="S669" s="148"/>
      <c r="T669" s="148"/>
      <c r="U669" s="148" t="s">
        <v>5065</v>
      </c>
    </row>
    <row r="670" spans="1:21">
      <c r="A670" s="147" t="s">
        <v>3987</v>
      </c>
      <c r="B670" s="148" t="s">
        <v>3988</v>
      </c>
      <c r="C670" s="148" t="s">
        <v>28</v>
      </c>
      <c r="D670" s="148">
        <v>2568</v>
      </c>
      <c r="E670" s="148" t="s">
        <v>1168</v>
      </c>
      <c r="F670" s="149">
        <v>243892</v>
      </c>
      <c r="G670" s="149" t="s">
        <v>993</v>
      </c>
      <c r="H670" s="149">
        <v>244257</v>
      </c>
      <c r="I670" s="148" t="s">
        <v>36</v>
      </c>
      <c r="J670" s="148" t="s">
        <v>35</v>
      </c>
      <c r="K670" s="148" t="s">
        <v>34</v>
      </c>
      <c r="L670" s="148" t="s">
        <v>3778</v>
      </c>
      <c r="M670" s="148" t="s">
        <v>2731</v>
      </c>
      <c r="N670" s="148" t="s">
        <v>2732</v>
      </c>
      <c r="O670" s="148" t="s">
        <v>2519</v>
      </c>
      <c r="P670" s="150" t="s">
        <v>2519</v>
      </c>
      <c r="Q670" s="148"/>
      <c r="R670" s="148"/>
      <c r="S670" s="148"/>
      <c r="T670" s="148"/>
      <c r="U670" s="148" t="s">
        <v>5066</v>
      </c>
    </row>
    <row r="671" spans="1:21">
      <c r="A671" s="147" t="s">
        <v>3989</v>
      </c>
      <c r="B671" s="148" t="s">
        <v>3990</v>
      </c>
      <c r="C671" s="148" t="s">
        <v>28</v>
      </c>
      <c r="D671" s="148">
        <v>2568</v>
      </c>
      <c r="E671" s="148" t="s">
        <v>1168</v>
      </c>
      <c r="F671" s="149">
        <v>243892</v>
      </c>
      <c r="G671" s="149" t="s">
        <v>993</v>
      </c>
      <c r="H671" s="149">
        <v>244257</v>
      </c>
      <c r="I671" s="148" t="s">
        <v>36</v>
      </c>
      <c r="J671" s="148" t="s">
        <v>35</v>
      </c>
      <c r="K671" s="148" t="s">
        <v>34</v>
      </c>
      <c r="L671" s="148" t="s">
        <v>3778</v>
      </c>
      <c r="M671" s="148" t="s">
        <v>2731</v>
      </c>
      <c r="N671" s="148" t="s">
        <v>2732</v>
      </c>
      <c r="O671" s="148" t="s">
        <v>2519</v>
      </c>
      <c r="P671" s="150" t="s">
        <v>2519</v>
      </c>
      <c r="Q671" s="148"/>
      <c r="R671" s="148"/>
      <c r="S671" s="148"/>
      <c r="T671" s="148"/>
      <c r="U671" s="148" t="s">
        <v>5067</v>
      </c>
    </row>
    <row r="672" spans="1:21">
      <c r="A672" s="147" t="s">
        <v>3991</v>
      </c>
      <c r="B672" s="148" t="s">
        <v>3992</v>
      </c>
      <c r="C672" s="148" t="s">
        <v>28</v>
      </c>
      <c r="D672" s="148">
        <v>2568</v>
      </c>
      <c r="E672" s="148" t="s">
        <v>1168</v>
      </c>
      <c r="F672" s="149">
        <v>243892</v>
      </c>
      <c r="G672" s="149" t="s">
        <v>993</v>
      </c>
      <c r="H672" s="149">
        <v>244257</v>
      </c>
      <c r="I672" s="148" t="s">
        <v>36</v>
      </c>
      <c r="J672" s="148" t="s">
        <v>35</v>
      </c>
      <c r="K672" s="148" t="s">
        <v>34</v>
      </c>
      <c r="L672" s="148" t="s">
        <v>3778</v>
      </c>
      <c r="M672" s="148" t="s">
        <v>2731</v>
      </c>
      <c r="N672" s="148" t="s">
        <v>2732</v>
      </c>
      <c r="O672" s="148" t="s">
        <v>2519</v>
      </c>
      <c r="P672" s="150" t="s">
        <v>2519</v>
      </c>
      <c r="Q672" s="148"/>
      <c r="R672" s="148"/>
      <c r="S672" s="148"/>
      <c r="T672" s="148"/>
      <c r="U672" s="148" t="s">
        <v>5068</v>
      </c>
    </row>
    <row r="673" spans="1:21">
      <c r="A673" s="147" t="s">
        <v>3993</v>
      </c>
      <c r="B673" s="148" t="s">
        <v>3994</v>
      </c>
      <c r="C673" s="148" t="s">
        <v>28</v>
      </c>
      <c r="D673" s="148">
        <v>2568</v>
      </c>
      <c r="E673" s="148" t="s">
        <v>1168</v>
      </c>
      <c r="F673" s="149">
        <v>243892</v>
      </c>
      <c r="G673" s="149" t="s">
        <v>993</v>
      </c>
      <c r="H673" s="149">
        <v>244257</v>
      </c>
      <c r="I673" s="148" t="s">
        <v>36</v>
      </c>
      <c r="J673" s="148" t="s">
        <v>35</v>
      </c>
      <c r="K673" s="148" t="s">
        <v>34</v>
      </c>
      <c r="L673" s="148" t="s">
        <v>3778</v>
      </c>
      <c r="M673" s="148" t="s">
        <v>2731</v>
      </c>
      <c r="N673" s="148" t="s">
        <v>2732</v>
      </c>
      <c r="O673" s="148" t="s">
        <v>2519</v>
      </c>
      <c r="P673" s="150" t="s">
        <v>2519</v>
      </c>
      <c r="Q673" s="148"/>
      <c r="R673" s="148"/>
      <c r="S673" s="148"/>
      <c r="T673" s="148"/>
      <c r="U673" s="148" t="s">
        <v>5069</v>
      </c>
    </row>
    <row r="674" spans="1:21">
      <c r="A674" s="147" t="s">
        <v>3995</v>
      </c>
      <c r="B674" s="148" t="s">
        <v>3996</v>
      </c>
      <c r="C674" s="148" t="s">
        <v>28</v>
      </c>
      <c r="D674" s="148">
        <v>2568</v>
      </c>
      <c r="E674" s="148" t="s">
        <v>1168</v>
      </c>
      <c r="F674" s="149">
        <v>243892</v>
      </c>
      <c r="G674" s="149" t="s">
        <v>993</v>
      </c>
      <c r="H674" s="149">
        <v>244257</v>
      </c>
      <c r="I674" s="148" t="s">
        <v>36</v>
      </c>
      <c r="J674" s="148" t="s">
        <v>35</v>
      </c>
      <c r="K674" s="148" t="s">
        <v>34</v>
      </c>
      <c r="L674" s="148" t="s">
        <v>3778</v>
      </c>
      <c r="M674" s="148" t="s">
        <v>2731</v>
      </c>
      <c r="N674" s="148" t="s">
        <v>2732</v>
      </c>
      <c r="O674" s="148" t="s">
        <v>2519</v>
      </c>
      <c r="P674" s="150" t="s">
        <v>2519</v>
      </c>
      <c r="Q674" s="148"/>
      <c r="R674" s="148"/>
      <c r="S674" s="148"/>
      <c r="T674" s="148"/>
      <c r="U674" s="148" t="s">
        <v>5070</v>
      </c>
    </row>
    <row r="675" spans="1:21">
      <c r="A675" s="147" t="s">
        <v>3997</v>
      </c>
      <c r="B675" s="148" t="s">
        <v>3998</v>
      </c>
      <c r="C675" s="148" t="s">
        <v>28</v>
      </c>
      <c r="D675" s="148">
        <v>2568</v>
      </c>
      <c r="E675" s="148" t="s">
        <v>1168</v>
      </c>
      <c r="F675" s="149">
        <v>243892</v>
      </c>
      <c r="G675" s="149" t="s">
        <v>993</v>
      </c>
      <c r="H675" s="149">
        <v>244257</v>
      </c>
      <c r="I675" s="148" t="s">
        <v>36</v>
      </c>
      <c r="J675" s="148" t="s">
        <v>35</v>
      </c>
      <c r="K675" s="148" t="s">
        <v>34</v>
      </c>
      <c r="L675" s="148" t="s">
        <v>3778</v>
      </c>
      <c r="M675" s="148" t="s">
        <v>2731</v>
      </c>
      <c r="N675" s="148" t="s">
        <v>2732</v>
      </c>
      <c r="O675" s="148" t="s">
        <v>2519</v>
      </c>
      <c r="P675" s="150" t="s">
        <v>2519</v>
      </c>
      <c r="Q675" s="148"/>
      <c r="R675" s="148"/>
      <c r="S675" s="148"/>
      <c r="T675" s="148"/>
      <c r="U675" s="148" t="s">
        <v>5071</v>
      </c>
    </row>
    <row r="676" spans="1:21">
      <c r="A676" s="147" t="s">
        <v>3999</v>
      </c>
      <c r="B676" s="148" t="s">
        <v>4000</v>
      </c>
      <c r="C676" s="148" t="s">
        <v>28</v>
      </c>
      <c r="D676" s="148">
        <v>2568</v>
      </c>
      <c r="E676" s="148" t="s">
        <v>1168</v>
      </c>
      <c r="F676" s="149">
        <v>243892</v>
      </c>
      <c r="G676" s="149" t="s">
        <v>993</v>
      </c>
      <c r="H676" s="149">
        <v>244257</v>
      </c>
      <c r="I676" s="148" t="s">
        <v>36</v>
      </c>
      <c r="J676" s="148" t="s">
        <v>35</v>
      </c>
      <c r="K676" s="148" t="s">
        <v>34</v>
      </c>
      <c r="L676" s="148" t="s">
        <v>3778</v>
      </c>
      <c r="M676" s="148" t="s">
        <v>2731</v>
      </c>
      <c r="N676" s="148" t="s">
        <v>2732</v>
      </c>
      <c r="O676" s="148" t="s">
        <v>2519</v>
      </c>
      <c r="P676" s="150" t="s">
        <v>2519</v>
      </c>
      <c r="Q676" s="148"/>
      <c r="R676" s="148"/>
      <c r="S676" s="148"/>
      <c r="T676" s="148"/>
      <c r="U676" s="148" t="s">
        <v>5072</v>
      </c>
    </row>
    <row r="677" spans="1:21">
      <c r="A677" s="147" t="s">
        <v>4001</v>
      </c>
      <c r="B677" s="148" t="s">
        <v>4002</v>
      </c>
      <c r="C677" s="148" t="s">
        <v>28</v>
      </c>
      <c r="D677" s="148">
        <v>2568</v>
      </c>
      <c r="E677" s="148" t="s">
        <v>1168</v>
      </c>
      <c r="F677" s="149">
        <v>243892</v>
      </c>
      <c r="G677" s="149" t="s">
        <v>993</v>
      </c>
      <c r="H677" s="149">
        <v>244257</v>
      </c>
      <c r="I677" s="148" t="s">
        <v>36</v>
      </c>
      <c r="J677" s="148" t="s">
        <v>35</v>
      </c>
      <c r="K677" s="148" t="s">
        <v>34</v>
      </c>
      <c r="L677" s="148" t="s">
        <v>3778</v>
      </c>
      <c r="M677" s="148" t="s">
        <v>2731</v>
      </c>
      <c r="N677" s="148" t="s">
        <v>2732</v>
      </c>
      <c r="O677" s="148" t="s">
        <v>2519</v>
      </c>
      <c r="P677" s="150" t="s">
        <v>2519</v>
      </c>
      <c r="Q677" s="148"/>
      <c r="R677" s="148"/>
      <c r="S677" s="148"/>
      <c r="T677" s="148"/>
      <c r="U677" s="148" t="s">
        <v>5073</v>
      </c>
    </row>
    <row r="678" spans="1:21">
      <c r="A678" s="147" t="s">
        <v>4003</v>
      </c>
      <c r="B678" s="148" t="s">
        <v>4004</v>
      </c>
      <c r="C678" s="148" t="s">
        <v>28</v>
      </c>
      <c r="D678" s="148">
        <v>2568</v>
      </c>
      <c r="E678" s="148" t="s">
        <v>1168</v>
      </c>
      <c r="F678" s="149">
        <v>243892</v>
      </c>
      <c r="G678" s="149" t="s">
        <v>993</v>
      </c>
      <c r="H678" s="149">
        <v>244257</v>
      </c>
      <c r="I678" s="148" t="s">
        <v>36</v>
      </c>
      <c r="J678" s="148" t="s">
        <v>35</v>
      </c>
      <c r="K678" s="148" t="s">
        <v>34</v>
      </c>
      <c r="L678" s="148" t="s">
        <v>3778</v>
      </c>
      <c r="M678" s="148" t="s">
        <v>2731</v>
      </c>
      <c r="N678" s="148" t="s">
        <v>2732</v>
      </c>
      <c r="O678" s="148" t="s">
        <v>2519</v>
      </c>
      <c r="P678" s="150" t="s">
        <v>2519</v>
      </c>
      <c r="Q678" s="148"/>
      <c r="R678" s="148"/>
      <c r="S678" s="148"/>
      <c r="T678" s="148"/>
      <c r="U678" s="148" t="s">
        <v>5074</v>
      </c>
    </row>
    <row r="679" spans="1:21">
      <c r="A679" s="147" t="s">
        <v>4005</v>
      </c>
      <c r="B679" s="148" t="s">
        <v>4006</v>
      </c>
      <c r="C679" s="148" t="s">
        <v>28</v>
      </c>
      <c r="D679" s="148">
        <v>2568</v>
      </c>
      <c r="E679" s="148" t="s">
        <v>1168</v>
      </c>
      <c r="F679" s="149">
        <v>243892</v>
      </c>
      <c r="G679" s="149" t="s">
        <v>993</v>
      </c>
      <c r="H679" s="149">
        <v>244257</v>
      </c>
      <c r="I679" s="148" t="s">
        <v>36</v>
      </c>
      <c r="J679" s="148" t="s">
        <v>35</v>
      </c>
      <c r="K679" s="148" t="s">
        <v>34</v>
      </c>
      <c r="L679" s="148" t="s">
        <v>3778</v>
      </c>
      <c r="M679" s="148" t="s">
        <v>2731</v>
      </c>
      <c r="N679" s="148" t="s">
        <v>2732</v>
      </c>
      <c r="O679" s="148" t="s">
        <v>2519</v>
      </c>
      <c r="P679" s="150" t="s">
        <v>2519</v>
      </c>
      <c r="Q679" s="148"/>
      <c r="R679" s="148"/>
      <c r="S679" s="148"/>
      <c r="T679" s="148"/>
      <c r="U679" s="148" t="s">
        <v>5075</v>
      </c>
    </row>
    <row r="680" spans="1:21">
      <c r="A680" s="147" t="s">
        <v>4007</v>
      </c>
      <c r="B680" s="148" t="s">
        <v>4008</v>
      </c>
      <c r="C680" s="148" t="s">
        <v>28</v>
      </c>
      <c r="D680" s="148">
        <v>2568</v>
      </c>
      <c r="E680" s="148" t="s">
        <v>1168</v>
      </c>
      <c r="F680" s="149">
        <v>243892</v>
      </c>
      <c r="G680" s="149" t="s">
        <v>993</v>
      </c>
      <c r="H680" s="149">
        <v>244257</v>
      </c>
      <c r="I680" s="148" t="s">
        <v>36</v>
      </c>
      <c r="J680" s="148" t="s">
        <v>35</v>
      </c>
      <c r="K680" s="148" t="s">
        <v>34</v>
      </c>
      <c r="L680" s="148" t="s">
        <v>3778</v>
      </c>
      <c r="M680" s="148" t="s">
        <v>2731</v>
      </c>
      <c r="N680" s="148" t="s">
        <v>2732</v>
      </c>
      <c r="O680" s="148" t="s">
        <v>2519</v>
      </c>
      <c r="P680" s="150" t="s">
        <v>2519</v>
      </c>
      <c r="Q680" s="148"/>
      <c r="R680" s="148"/>
      <c r="S680" s="148"/>
      <c r="T680" s="148"/>
      <c r="U680" s="148" t="s">
        <v>5076</v>
      </c>
    </row>
    <row r="681" spans="1:21">
      <c r="A681" s="147" t="s">
        <v>4009</v>
      </c>
      <c r="B681" s="148" t="s">
        <v>4010</v>
      </c>
      <c r="C681" s="148" t="s">
        <v>28</v>
      </c>
      <c r="D681" s="148">
        <v>2568</v>
      </c>
      <c r="E681" s="148" t="s">
        <v>1168</v>
      </c>
      <c r="F681" s="149">
        <v>243892</v>
      </c>
      <c r="G681" s="149" t="s">
        <v>993</v>
      </c>
      <c r="H681" s="149">
        <v>244257</v>
      </c>
      <c r="I681" s="148" t="s">
        <v>36</v>
      </c>
      <c r="J681" s="148" t="s">
        <v>35</v>
      </c>
      <c r="K681" s="148" t="s">
        <v>34</v>
      </c>
      <c r="L681" s="148" t="s">
        <v>3778</v>
      </c>
      <c r="M681" s="148" t="s">
        <v>2731</v>
      </c>
      <c r="N681" s="148" t="s">
        <v>2732</v>
      </c>
      <c r="O681" s="148" t="s">
        <v>2519</v>
      </c>
      <c r="P681" s="150" t="s">
        <v>2519</v>
      </c>
      <c r="Q681" s="148"/>
      <c r="R681" s="148"/>
      <c r="S681" s="148"/>
      <c r="T681" s="148"/>
      <c r="U681" s="148" t="s">
        <v>5077</v>
      </c>
    </row>
    <row r="682" spans="1:21">
      <c r="A682" s="147" t="s">
        <v>4011</v>
      </c>
      <c r="B682" s="148" t="s">
        <v>4012</v>
      </c>
      <c r="C682" s="148" t="s">
        <v>28</v>
      </c>
      <c r="D682" s="148">
        <v>2568</v>
      </c>
      <c r="E682" s="148" t="s">
        <v>1168</v>
      </c>
      <c r="F682" s="149">
        <v>243892</v>
      </c>
      <c r="G682" s="149" t="s">
        <v>993</v>
      </c>
      <c r="H682" s="149">
        <v>244257</v>
      </c>
      <c r="I682" s="148" t="s">
        <v>36</v>
      </c>
      <c r="J682" s="148" t="s">
        <v>35</v>
      </c>
      <c r="K682" s="148" t="s">
        <v>34</v>
      </c>
      <c r="L682" s="148" t="s">
        <v>3778</v>
      </c>
      <c r="M682" s="148" t="s">
        <v>2731</v>
      </c>
      <c r="N682" s="148" t="s">
        <v>2732</v>
      </c>
      <c r="O682" s="148" t="s">
        <v>2519</v>
      </c>
      <c r="P682" s="150" t="s">
        <v>2519</v>
      </c>
      <c r="Q682" s="148"/>
      <c r="R682" s="148"/>
      <c r="S682" s="148"/>
      <c r="T682" s="148"/>
      <c r="U682" s="148" t="s">
        <v>5078</v>
      </c>
    </row>
    <row r="683" spans="1:21">
      <c r="A683" s="147" t="s">
        <v>4013</v>
      </c>
      <c r="B683" s="148" t="s">
        <v>4014</v>
      </c>
      <c r="C683" s="148" t="s">
        <v>28</v>
      </c>
      <c r="D683" s="148">
        <v>2568</v>
      </c>
      <c r="E683" s="148" t="s">
        <v>1168</v>
      </c>
      <c r="F683" s="149">
        <v>243892</v>
      </c>
      <c r="G683" s="149" t="s">
        <v>993</v>
      </c>
      <c r="H683" s="149">
        <v>244257</v>
      </c>
      <c r="I683" s="148" t="s">
        <v>36</v>
      </c>
      <c r="J683" s="148" t="s">
        <v>35</v>
      </c>
      <c r="K683" s="148" t="s">
        <v>34</v>
      </c>
      <c r="L683" s="148" t="s">
        <v>3778</v>
      </c>
      <c r="M683" s="148" t="s">
        <v>2731</v>
      </c>
      <c r="N683" s="148" t="s">
        <v>2732</v>
      </c>
      <c r="O683" s="148" t="s">
        <v>2519</v>
      </c>
      <c r="P683" s="150" t="s">
        <v>2519</v>
      </c>
      <c r="Q683" s="148"/>
      <c r="R683" s="148"/>
      <c r="S683" s="148"/>
      <c r="T683" s="148"/>
      <c r="U683" s="148" t="s">
        <v>5079</v>
      </c>
    </row>
    <row r="684" spans="1:21">
      <c r="A684" s="147" t="s">
        <v>4015</v>
      </c>
      <c r="B684" s="148" t="s">
        <v>4016</v>
      </c>
      <c r="C684" s="148" t="s">
        <v>28</v>
      </c>
      <c r="D684" s="148">
        <v>2568</v>
      </c>
      <c r="E684" s="148" t="s">
        <v>1168</v>
      </c>
      <c r="F684" s="149">
        <v>243892</v>
      </c>
      <c r="G684" s="149" t="s">
        <v>993</v>
      </c>
      <c r="H684" s="149">
        <v>244257</v>
      </c>
      <c r="I684" s="148" t="s">
        <v>36</v>
      </c>
      <c r="J684" s="148" t="s">
        <v>35</v>
      </c>
      <c r="K684" s="148" t="s">
        <v>34</v>
      </c>
      <c r="L684" s="148" t="s">
        <v>3778</v>
      </c>
      <c r="M684" s="148" t="s">
        <v>2731</v>
      </c>
      <c r="N684" s="148" t="s">
        <v>2732</v>
      </c>
      <c r="O684" s="148" t="s">
        <v>2519</v>
      </c>
      <c r="P684" s="150" t="s">
        <v>2519</v>
      </c>
      <c r="Q684" s="148"/>
      <c r="R684" s="148"/>
      <c r="S684" s="148"/>
      <c r="T684" s="148"/>
      <c r="U684" s="148" t="s">
        <v>5080</v>
      </c>
    </row>
    <row r="685" spans="1:21">
      <c r="A685" s="147" t="s">
        <v>4017</v>
      </c>
      <c r="B685" s="148" t="s">
        <v>4018</v>
      </c>
      <c r="C685" s="148" t="s">
        <v>28</v>
      </c>
      <c r="D685" s="148">
        <v>2568</v>
      </c>
      <c r="E685" s="148" t="s">
        <v>1168</v>
      </c>
      <c r="F685" s="149">
        <v>243892</v>
      </c>
      <c r="G685" s="149" t="s">
        <v>993</v>
      </c>
      <c r="H685" s="149">
        <v>244257</v>
      </c>
      <c r="I685" s="148" t="s">
        <v>36</v>
      </c>
      <c r="J685" s="148" t="s">
        <v>35</v>
      </c>
      <c r="K685" s="148" t="s">
        <v>34</v>
      </c>
      <c r="L685" s="148" t="s">
        <v>3778</v>
      </c>
      <c r="M685" s="148" t="s">
        <v>2731</v>
      </c>
      <c r="N685" s="148" t="s">
        <v>2732</v>
      </c>
      <c r="O685" s="148" t="s">
        <v>2519</v>
      </c>
      <c r="P685" s="150" t="s">
        <v>2519</v>
      </c>
      <c r="Q685" s="148"/>
      <c r="R685" s="148"/>
      <c r="S685" s="148"/>
      <c r="T685" s="148"/>
      <c r="U685" s="148" t="s">
        <v>5081</v>
      </c>
    </row>
    <row r="686" spans="1:21">
      <c r="A686" s="147" t="s">
        <v>4019</v>
      </c>
      <c r="B686" s="148" t="s">
        <v>2547</v>
      </c>
      <c r="C686" s="148" t="s">
        <v>28</v>
      </c>
      <c r="D686" s="148">
        <v>2568</v>
      </c>
      <c r="E686" s="148" t="s">
        <v>3785</v>
      </c>
      <c r="F686" s="149">
        <v>244044</v>
      </c>
      <c r="G686" s="149" t="s">
        <v>993</v>
      </c>
      <c r="H686" s="149">
        <v>244257</v>
      </c>
      <c r="I686" s="148" t="s">
        <v>36</v>
      </c>
      <c r="J686" s="148" t="s">
        <v>35</v>
      </c>
      <c r="K686" s="148" t="s">
        <v>171</v>
      </c>
      <c r="L686" s="148" t="s">
        <v>3778</v>
      </c>
      <c r="M686" s="148" t="s">
        <v>2731</v>
      </c>
      <c r="N686" s="148" t="s">
        <v>2732</v>
      </c>
      <c r="O686" s="148" t="s">
        <v>2729</v>
      </c>
      <c r="P686" s="150" t="s">
        <v>2729</v>
      </c>
      <c r="Q686" s="148"/>
      <c r="R686" s="148"/>
      <c r="S686" s="148"/>
      <c r="T686" s="148"/>
      <c r="U686" s="148" t="s">
        <v>5082</v>
      </c>
    </row>
    <row r="687" spans="1:21">
      <c r="A687" s="147" t="s">
        <v>4020</v>
      </c>
      <c r="B687" s="148" t="s">
        <v>2548</v>
      </c>
      <c r="C687" s="148" t="s">
        <v>28</v>
      </c>
      <c r="D687" s="148">
        <v>2568</v>
      </c>
      <c r="E687" s="148" t="s">
        <v>3785</v>
      </c>
      <c r="F687" s="149">
        <v>244044</v>
      </c>
      <c r="G687" s="149" t="s">
        <v>993</v>
      </c>
      <c r="H687" s="149">
        <v>244257</v>
      </c>
      <c r="I687" s="148" t="s">
        <v>36</v>
      </c>
      <c r="J687" s="148" t="s">
        <v>35</v>
      </c>
      <c r="K687" s="148" t="s">
        <v>171</v>
      </c>
      <c r="L687" s="148" t="s">
        <v>3778</v>
      </c>
      <c r="M687" s="148" t="s">
        <v>2731</v>
      </c>
      <c r="N687" s="148" t="s">
        <v>2732</v>
      </c>
      <c r="O687" s="148" t="s">
        <v>2729</v>
      </c>
      <c r="P687" s="150" t="s">
        <v>2729</v>
      </c>
      <c r="Q687" s="148"/>
      <c r="R687" s="148"/>
      <c r="S687" s="148"/>
      <c r="T687" s="148"/>
      <c r="U687" s="148" t="s">
        <v>5083</v>
      </c>
    </row>
    <row r="688" spans="1:21">
      <c r="A688" s="147" t="s">
        <v>4021</v>
      </c>
      <c r="B688" s="148" t="s">
        <v>4022</v>
      </c>
      <c r="C688" s="148" t="s">
        <v>28</v>
      </c>
      <c r="D688" s="148">
        <v>2568</v>
      </c>
      <c r="E688" s="148" t="s">
        <v>1168</v>
      </c>
      <c r="F688" s="149">
        <v>243892</v>
      </c>
      <c r="G688" s="149" t="s">
        <v>993</v>
      </c>
      <c r="H688" s="149">
        <v>244257</v>
      </c>
      <c r="I688" s="148" t="s">
        <v>36</v>
      </c>
      <c r="J688" s="148" t="s">
        <v>35</v>
      </c>
      <c r="K688" s="148" t="s">
        <v>34</v>
      </c>
      <c r="L688" s="148" t="s">
        <v>3778</v>
      </c>
      <c r="M688" s="148" t="s">
        <v>2731</v>
      </c>
      <c r="N688" s="148" t="s">
        <v>2732</v>
      </c>
      <c r="O688" s="148" t="s">
        <v>2519</v>
      </c>
      <c r="P688" s="150" t="s">
        <v>2519</v>
      </c>
      <c r="Q688" s="148"/>
      <c r="R688" s="148"/>
      <c r="S688" s="148"/>
      <c r="T688" s="148"/>
      <c r="U688" s="148" t="s">
        <v>5084</v>
      </c>
    </row>
    <row r="689" spans="1:21">
      <c r="A689" s="147" t="s">
        <v>4023</v>
      </c>
      <c r="B689" s="148" t="s">
        <v>4024</v>
      </c>
      <c r="C689" s="148" t="s">
        <v>28</v>
      </c>
      <c r="D689" s="148">
        <v>2568</v>
      </c>
      <c r="E689" s="148" t="s">
        <v>1168</v>
      </c>
      <c r="F689" s="149">
        <v>243892</v>
      </c>
      <c r="G689" s="149" t="s">
        <v>993</v>
      </c>
      <c r="H689" s="149">
        <v>244257</v>
      </c>
      <c r="I689" s="148" t="s">
        <v>36</v>
      </c>
      <c r="J689" s="148" t="s">
        <v>35</v>
      </c>
      <c r="K689" s="148" t="s">
        <v>34</v>
      </c>
      <c r="L689" s="148" t="s">
        <v>3778</v>
      </c>
      <c r="M689" s="148" t="s">
        <v>2731</v>
      </c>
      <c r="N689" s="148" t="s">
        <v>2732</v>
      </c>
      <c r="O689" s="148" t="s">
        <v>2519</v>
      </c>
      <c r="P689" s="150" t="s">
        <v>2519</v>
      </c>
      <c r="Q689" s="148"/>
      <c r="R689" s="148"/>
      <c r="S689" s="148"/>
      <c r="T689" s="148"/>
      <c r="U689" s="148" t="s">
        <v>5085</v>
      </c>
    </row>
    <row r="690" spans="1:21">
      <c r="A690" s="147" t="s">
        <v>4025</v>
      </c>
      <c r="B690" s="148" t="s">
        <v>4026</v>
      </c>
      <c r="C690" s="148" t="s">
        <v>28</v>
      </c>
      <c r="D690" s="148">
        <v>2568</v>
      </c>
      <c r="E690" s="148" t="s">
        <v>1168</v>
      </c>
      <c r="F690" s="149">
        <v>243892</v>
      </c>
      <c r="G690" s="149" t="s">
        <v>993</v>
      </c>
      <c r="H690" s="149">
        <v>244257</v>
      </c>
      <c r="I690" s="148" t="s">
        <v>36</v>
      </c>
      <c r="J690" s="148" t="s">
        <v>35</v>
      </c>
      <c r="K690" s="148" t="s">
        <v>34</v>
      </c>
      <c r="L690" s="148" t="s">
        <v>3778</v>
      </c>
      <c r="M690" s="148" t="s">
        <v>2731</v>
      </c>
      <c r="N690" s="148" t="s">
        <v>2732</v>
      </c>
      <c r="O690" s="148" t="s">
        <v>2519</v>
      </c>
      <c r="P690" s="150" t="s">
        <v>2519</v>
      </c>
      <c r="Q690" s="148"/>
      <c r="R690" s="148"/>
      <c r="S690" s="148"/>
      <c r="T690" s="148"/>
      <c r="U690" s="148" t="s">
        <v>5086</v>
      </c>
    </row>
    <row r="691" spans="1:21">
      <c r="A691" s="147" t="s">
        <v>4027</v>
      </c>
      <c r="B691" s="148" t="s">
        <v>4028</v>
      </c>
      <c r="C691" s="148" t="s">
        <v>28</v>
      </c>
      <c r="D691" s="148">
        <v>2568</v>
      </c>
      <c r="E691" s="148" t="s">
        <v>1168</v>
      </c>
      <c r="F691" s="149">
        <v>243892</v>
      </c>
      <c r="G691" s="149" t="s">
        <v>993</v>
      </c>
      <c r="H691" s="149">
        <v>244257</v>
      </c>
      <c r="I691" s="148" t="s">
        <v>36</v>
      </c>
      <c r="J691" s="148" t="s">
        <v>35</v>
      </c>
      <c r="K691" s="148" t="s">
        <v>34</v>
      </c>
      <c r="L691" s="148" t="s">
        <v>3778</v>
      </c>
      <c r="M691" s="148" t="s">
        <v>2731</v>
      </c>
      <c r="N691" s="148" t="s">
        <v>2732</v>
      </c>
      <c r="O691" s="148" t="s">
        <v>2519</v>
      </c>
      <c r="P691" s="150" t="s">
        <v>2519</v>
      </c>
      <c r="Q691" s="148"/>
      <c r="R691" s="148"/>
      <c r="S691" s="148"/>
      <c r="T691" s="148"/>
      <c r="U691" s="148" t="s">
        <v>5087</v>
      </c>
    </row>
    <row r="692" spans="1:21">
      <c r="A692" s="147" t="s">
        <v>4029</v>
      </c>
      <c r="B692" s="148" t="s">
        <v>4030</v>
      </c>
      <c r="C692" s="148" t="s">
        <v>28</v>
      </c>
      <c r="D692" s="148">
        <v>2568</v>
      </c>
      <c r="E692" s="148" t="s">
        <v>1168</v>
      </c>
      <c r="F692" s="149">
        <v>243892</v>
      </c>
      <c r="G692" s="149" t="s">
        <v>993</v>
      </c>
      <c r="H692" s="149">
        <v>244257</v>
      </c>
      <c r="I692" s="148" t="s">
        <v>36</v>
      </c>
      <c r="J692" s="148" t="s">
        <v>35</v>
      </c>
      <c r="K692" s="148" t="s">
        <v>34</v>
      </c>
      <c r="L692" s="148" t="s">
        <v>3778</v>
      </c>
      <c r="M692" s="148" t="s">
        <v>2731</v>
      </c>
      <c r="N692" s="148" t="s">
        <v>2732</v>
      </c>
      <c r="O692" s="148" t="s">
        <v>2519</v>
      </c>
      <c r="P692" s="150" t="s">
        <v>2519</v>
      </c>
      <c r="Q692" s="148"/>
      <c r="R692" s="148"/>
      <c r="S692" s="148"/>
      <c r="T692" s="148"/>
      <c r="U692" s="148" t="s">
        <v>5088</v>
      </c>
    </row>
    <row r="693" spans="1:21">
      <c r="A693" s="147" t="s">
        <v>4031</v>
      </c>
      <c r="B693" s="148" t="s">
        <v>4032</v>
      </c>
      <c r="C693" s="148" t="s">
        <v>28</v>
      </c>
      <c r="D693" s="148">
        <v>2568</v>
      </c>
      <c r="E693" s="148" t="s">
        <v>1168</v>
      </c>
      <c r="F693" s="149">
        <v>243892</v>
      </c>
      <c r="G693" s="149" t="s">
        <v>993</v>
      </c>
      <c r="H693" s="149">
        <v>244257</v>
      </c>
      <c r="I693" s="148" t="s">
        <v>36</v>
      </c>
      <c r="J693" s="148" t="s">
        <v>35</v>
      </c>
      <c r="K693" s="148" t="s">
        <v>34</v>
      </c>
      <c r="L693" s="148" t="s">
        <v>3778</v>
      </c>
      <c r="M693" s="148" t="s">
        <v>2731</v>
      </c>
      <c r="N693" s="148" t="s">
        <v>2732</v>
      </c>
      <c r="O693" s="148" t="s">
        <v>2519</v>
      </c>
      <c r="P693" s="150" t="s">
        <v>2519</v>
      </c>
      <c r="Q693" s="148"/>
      <c r="R693" s="148"/>
      <c r="S693" s="148"/>
      <c r="T693" s="148"/>
      <c r="U693" s="148" t="s">
        <v>5089</v>
      </c>
    </row>
    <row r="694" spans="1:21">
      <c r="A694" s="147" t="s">
        <v>4033</v>
      </c>
      <c r="B694" s="148" t="s">
        <v>4034</v>
      </c>
      <c r="C694" s="148" t="s">
        <v>28</v>
      </c>
      <c r="D694" s="148">
        <v>2568</v>
      </c>
      <c r="E694" s="148" t="s">
        <v>1168</v>
      </c>
      <c r="F694" s="149">
        <v>243892</v>
      </c>
      <c r="G694" s="149" t="s">
        <v>993</v>
      </c>
      <c r="H694" s="149">
        <v>244257</v>
      </c>
      <c r="I694" s="148" t="s">
        <v>36</v>
      </c>
      <c r="J694" s="148" t="s">
        <v>35</v>
      </c>
      <c r="K694" s="148" t="s">
        <v>34</v>
      </c>
      <c r="L694" s="148" t="s">
        <v>3778</v>
      </c>
      <c r="M694" s="148" t="s">
        <v>2731</v>
      </c>
      <c r="N694" s="148" t="s">
        <v>2732</v>
      </c>
      <c r="O694" s="148" t="s">
        <v>2519</v>
      </c>
      <c r="P694" s="150" t="s">
        <v>2519</v>
      </c>
      <c r="Q694" s="148"/>
      <c r="R694" s="148"/>
      <c r="S694" s="148"/>
      <c r="T694" s="148"/>
      <c r="U694" s="148" t="s">
        <v>5090</v>
      </c>
    </row>
    <row r="695" spans="1:21">
      <c r="A695" s="147" t="s">
        <v>4035</v>
      </c>
      <c r="B695" s="148" t="s">
        <v>4036</v>
      </c>
      <c r="C695" s="148" t="s">
        <v>28</v>
      </c>
      <c r="D695" s="148">
        <v>2568</v>
      </c>
      <c r="E695" s="148" t="s">
        <v>1168</v>
      </c>
      <c r="F695" s="149">
        <v>243892</v>
      </c>
      <c r="G695" s="149" t="s">
        <v>993</v>
      </c>
      <c r="H695" s="149">
        <v>244257</v>
      </c>
      <c r="I695" s="148" t="s">
        <v>36</v>
      </c>
      <c r="J695" s="148" t="s">
        <v>35</v>
      </c>
      <c r="K695" s="148" t="s">
        <v>34</v>
      </c>
      <c r="L695" s="148" t="s">
        <v>3778</v>
      </c>
      <c r="M695" s="148" t="s">
        <v>2731</v>
      </c>
      <c r="N695" s="148" t="s">
        <v>2732</v>
      </c>
      <c r="O695" s="148" t="s">
        <v>2519</v>
      </c>
      <c r="P695" s="150" t="s">
        <v>2519</v>
      </c>
      <c r="Q695" s="148"/>
      <c r="R695" s="148"/>
      <c r="S695" s="148"/>
      <c r="T695" s="148"/>
      <c r="U695" s="148" t="s">
        <v>5091</v>
      </c>
    </row>
    <row r="696" spans="1:21">
      <c r="A696" s="147" t="s">
        <v>4037</v>
      </c>
      <c r="B696" s="148" t="s">
        <v>4038</v>
      </c>
      <c r="C696" s="148" t="s">
        <v>28</v>
      </c>
      <c r="D696" s="148">
        <v>2568</v>
      </c>
      <c r="E696" s="148" t="s">
        <v>1168</v>
      </c>
      <c r="F696" s="149">
        <v>243892</v>
      </c>
      <c r="G696" s="149" t="s">
        <v>993</v>
      </c>
      <c r="H696" s="149">
        <v>244257</v>
      </c>
      <c r="I696" s="148" t="s">
        <v>36</v>
      </c>
      <c r="J696" s="148" t="s">
        <v>35</v>
      </c>
      <c r="K696" s="148" t="s">
        <v>34</v>
      </c>
      <c r="L696" s="148" t="s">
        <v>3778</v>
      </c>
      <c r="M696" s="148" t="s">
        <v>2731</v>
      </c>
      <c r="N696" s="148" t="s">
        <v>2732</v>
      </c>
      <c r="O696" s="148" t="s">
        <v>2519</v>
      </c>
      <c r="P696" s="150" t="s">
        <v>2519</v>
      </c>
      <c r="Q696" s="148"/>
      <c r="R696" s="148"/>
      <c r="S696" s="148"/>
      <c r="T696" s="148"/>
      <c r="U696" s="148" t="s">
        <v>5092</v>
      </c>
    </row>
    <row r="697" spans="1:21">
      <c r="A697" s="147" t="s">
        <v>4039</v>
      </c>
      <c r="B697" s="148" t="s">
        <v>4040</v>
      </c>
      <c r="C697" s="148" t="s">
        <v>28</v>
      </c>
      <c r="D697" s="148">
        <v>2568</v>
      </c>
      <c r="E697" s="148" t="s">
        <v>1168</v>
      </c>
      <c r="F697" s="149">
        <v>243892</v>
      </c>
      <c r="G697" s="149" t="s">
        <v>993</v>
      </c>
      <c r="H697" s="149">
        <v>244257</v>
      </c>
      <c r="I697" s="148" t="s">
        <v>36</v>
      </c>
      <c r="J697" s="148" t="s">
        <v>35</v>
      </c>
      <c r="K697" s="148" t="s">
        <v>34</v>
      </c>
      <c r="L697" s="148" t="s">
        <v>3778</v>
      </c>
      <c r="M697" s="148" t="s">
        <v>2731</v>
      </c>
      <c r="N697" s="148" t="s">
        <v>2732</v>
      </c>
      <c r="O697" s="148" t="s">
        <v>2519</v>
      </c>
      <c r="P697" s="150" t="s">
        <v>2519</v>
      </c>
      <c r="Q697" s="148"/>
      <c r="R697" s="148"/>
      <c r="S697" s="148"/>
      <c r="T697" s="148"/>
      <c r="U697" s="148" t="s">
        <v>5093</v>
      </c>
    </row>
    <row r="698" spans="1:21">
      <c r="A698" s="147" t="s">
        <v>4041</v>
      </c>
      <c r="B698" s="148" t="s">
        <v>4042</v>
      </c>
      <c r="C698" s="148" t="s">
        <v>28</v>
      </c>
      <c r="D698" s="148">
        <v>2568</v>
      </c>
      <c r="E698" s="148" t="s">
        <v>1168</v>
      </c>
      <c r="F698" s="149">
        <v>243892</v>
      </c>
      <c r="G698" s="149" t="s">
        <v>993</v>
      </c>
      <c r="H698" s="149">
        <v>244257</v>
      </c>
      <c r="I698" s="148" t="s">
        <v>36</v>
      </c>
      <c r="J698" s="148" t="s">
        <v>35</v>
      </c>
      <c r="K698" s="148" t="s">
        <v>34</v>
      </c>
      <c r="L698" s="148" t="s">
        <v>3778</v>
      </c>
      <c r="M698" s="148" t="s">
        <v>2731</v>
      </c>
      <c r="N698" s="148" t="s">
        <v>2732</v>
      </c>
      <c r="O698" s="148" t="s">
        <v>2519</v>
      </c>
      <c r="P698" s="150" t="s">
        <v>2519</v>
      </c>
      <c r="Q698" s="148"/>
      <c r="R698" s="148"/>
      <c r="S698" s="148"/>
      <c r="T698" s="148"/>
      <c r="U698" s="148" t="s">
        <v>5094</v>
      </c>
    </row>
    <row r="699" spans="1:21">
      <c r="A699" s="147" t="s">
        <v>4043</v>
      </c>
      <c r="B699" s="148" t="s">
        <v>4044</v>
      </c>
      <c r="C699" s="148" t="s">
        <v>28</v>
      </c>
      <c r="D699" s="148">
        <v>2568</v>
      </c>
      <c r="E699" s="148" t="s">
        <v>1168</v>
      </c>
      <c r="F699" s="149">
        <v>243892</v>
      </c>
      <c r="G699" s="149" t="s">
        <v>993</v>
      </c>
      <c r="H699" s="149">
        <v>244257</v>
      </c>
      <c r="I699" s="148" t="s">
        <v>36</v>
      </c>
      <c r="J699" s="148" t="s">
        <v>35</v>
      </c>
      <c r="K699" s="148" t="s">
        <v>34</v>
      </c>
      <c r="L699" s="148" t="s">
        <v>3778</v>
      </c>
      <c r="M699" s="148" t="s">
        <v>2731</v>
      </c>
      <c r="N699" s="148" t="s">
        <v>2732</v>
      </c>
      <c r="O699" s="148" t="s">
        <v>2519</v>
      </c>
      <c r="P699" s="150" t="s">
        <v>2519</v>
      </c>
      <c r="Q699" s="148"/>
      <c r="R699" s="148"/>
      <c r="S699" s="148"/>
      <c r="T699" s="148"/>
      <c r="U699" s="148" t="s">
        <v>5095</v>
      </c>
    </row>
    <row r="700" spans="1:21">
      <c r="A700" s="147" t="s">
        <v>4045</v>
      </c>
      <c r="B700" s="148" t="s">
        <v>4046</v>
      </c>
      <c r="C700" s="148" t="s">
        <v>28</v>
      </c>
      <c r="D700" s="148">
        <v>2568</v>
      </c>
      <c r="E700" s="148" t="s">
        <v>1168</v>
      </c>
      <c r="F700" s="149">
        <v>243892</v>
      </c>
      <c r="G700" s="149" t="s">
        <v>993</v>
      </c>
      <c r="H700" s="149">
        <v>244257</v>
      </c>
      <c r="I700" s="148" t="s">
        <v>36</v>
      </c>
      <c r="J700" s="148" t="s">
        <v>35</v>
      </c>
      <c r="K700" s="148" t="s">
        <v>34</v>
      </c>
      <c r="L700" s="148" t="s">
        <v>3778</v>
      </c>
      <c r="M700" s="148" t="s">
        <v>2731</v>
      </c>
      <c r="N700" s="148" t="s">
        <v>2732</v>
      </c>
      <c r="O700" s="148" t="s">
        <v>2519</v>
      </c>
      <c r="P700" s="150" t="s">
        <v>2519</v>
      </c>
      <c r="Q700" s="148"/>
      <c r="R700" s="148"/>
      <c r="S700" s="148"/>
      <c r="T700" s="148"/>
      <c r="U700" s="148" t="s">
        <v>5096</v>
      </c>
    </row>
    <row r="701" spans="1:21">
      <c r="A701" s="147" t="s">
        <v>4047</v>
      </c>
      <c r="B701" s="148" t="s">
        <v>4048</v>
      </c>
      <c r="C701" s="148" t="s">
        <v>28</v>
      </c>
      <c r="D701" s="148">
        <v>2568</v>
      </c>
      <c r="E701" s="148" t="s">
        <v>1168</v>
      </c>
      <c r="F701" s="149">
        <v>243892</v>
      </c>
      <c r="G701" s="149" t="s">
        <v>993</v>
      </c>
      <c r="H701" s="149">
        <v>244257</v>
      </c>
      <c r="I701" s="148" t="s">
        <v>36</v>
      </c>
      <c r="J701" s="148" t="s">
        <v>35</v>
      </c>
      <c r="K701" s="148" t="s">
        <v>34</v>
      </c>
      <c r="L701" s="148" t="s">
        <v>3778</v>
      </c>
      <c r="M701" s="148" t="s">
        <v>2731</v>
      </c>
      <c r="N701" s="148" t="s">
        <v>2732</v>
      </c>
      <c r="O701" s="148" t="s">
        <v>2519</v>
      </c>
      <c r="P701" s="150" t="s">
        <v>2519</v>
      </c>
      <c r="Q701" s="148"/>
      <c r="R701" s="148"/>
      <c r="S701" s="148"/>
      <c r="T701" s="148"/>
      <c r="U701" s="148" t="s">
        <v>5097</v>
      </c>
    </row>
    <row r="702" spans="1:21">
      <c r="A702" s="147" t="s">
        <v>4049</v>
      </c>
      <c r="B702" s="148" t="s">
        <v>4050</v>
      </c>
      <c r="C702" s="148" t="s">
        <v>28</v>
      </c>
      <c r="D702" s="148">
        <v>2568</v>
      </c>
      <c r="E702" s="148" t="s">
        <v>1168</v>
      </c>
      <c r="F702" s="149">
        <v>243892</v>
      </c>
      <c r="G702" s="149" t="s">
        <v>993</v>
      </c>
      <c r="H702" s="149">
        <v>244257</v>
      </c>
      <c r="I702" s="148" t="s">
        <v>36</v>
      </c>
      <c r="J702" s="148" t="s">
        <v>35</v>
      </c>
      <c r="K702" s="148" t="s">
        <v>34</v>
      </c>
      <c r="L702" s="148" t="s">
        <v>3778</v>
      </c>
      <c r="M702" s="148" t="s">
        <v>2731</v>
      </c>
      <c r="N702" s="148" t="s">
        <v>2732</v>
      </c>
      <c r="O702" s="148" t="s">
        <v>2519</v>
      </c>
      <c r="P702" s="150" t="s">
        <v>2519</v>
      </c>
      <c r="Q702" s="148"/>
      <c r="R702" s="148"/>
      <c r="S702" s="148"/>
      <c r="T702" s="148"/>
      <c r="U702" s="148" t="s">
        <v>5098</v>
      </c>
    </row>
    <row r="703" spans="1:21">
      <c r="A703" s="147" t="s">
        <v>4051</v>
      </c>
      <c r="B703" s="148" t="s">
        <v>4052</v>
      </c>
      <c r="C703" s="148" t="s">
        <v>28</v>
      </c>
      <c r="D703" s="148">
        <v>2568</v>
      </c>
      <c r="E703" s="148" t="s">
        <v>1168</v>
      </c>
      <c r="F703" s="149">
        <v>243892</v>
      </c>
      <c r="G703" s="149" t="s">
        <v>993</v>
      </c>
      <c r="H703" s="149">
        <v>244257</v>
      </c>
      <c r="I703" s="148" t="s">
        <v>36</v>
      </c>
      <c r="J703" s="148" t="s">
        <v>35</v>
      </c>
      <c r="K703" s="148" t="s">
        <v>34</v>
      </c>
      <c r="L703" s="148" t="s">
        <v>3778</v>
      </c>
      <c r="M703" s="148" t="s">
        <v>2731</v>
      </c>
      <c r="N703" s="148" t="s">
        <v>2732</v>
      </c>
      <c r="O703" s="148" t="s">
        <v>2519</v>
      </c>
      <c r="P703" s="150" t="s">
        <v>2519</v>
      </c>
      <c r="Q703" s="148"/>
      <c r="R703" s="148"/>
      <c r="S703" s="148"/>
      <c r="T703" s="148"/>
      <c r="U703" s="148" t="s">
        <v>5099</v>
      </c>
    </row>
    <row r="704" spans="1:21">
      <c r="A704" s="147" t="s">
        <v>4053</v>
      </c>
      <c r="B704" s="148" t="s">
        <v>4054</v>
      </c>
      <c r="C704" s="148" t="s">
        <v>28</v>
      </c>
      <c r="D704" s="148">
        <v>2568</v>
      </c>
      <c r="E704" s="148" t="s">
        <v>1168</v>
      </c>
      <c r="F704" s="149">
        <v>243892</v>
      </c>
      <c r="G704" s="149" t="s">
        <v>993</v>
      </c>
      <c r="H704" s="149">
        <v>244257</v>
      </c>
      <c r="I704" s="148" t="s">
        <v>36</v>
      </c>
      <c r="J704" s="148" t="s">
        <v>35</v>
      </c>
      <c r="K704" s="148" t="s">
        <v>34</v>
      </c>
      <c r="L704" s="148" t="s">
        <v>3778</v>
      </c>
      <c r="M704" s="148" t="s">
        <v>2731</v>
      </c>
      <c r="N704" s="148" t="s">
        <v>2732</v>
      </c>
      <c r="O704" s="148" t="s">
        <v>2519</v>
      </c>
      <c r="P704" s="150" t="s">
        <v>2519</v>
      </c>
      <c r="Q704" s="148"/>
      <c r="R704" s="148"/>
      <c r="S704" s="148"/>
      <c r="T704" s="148"/>
      <c r="U704" s="148" t="s">
        <v>5100</v>
      </c>
    </row>
    <row r="705" spans="1:21">
      <c r="A705" s="147" t="s">
        <v>4055</v>
      </c>
      <c r="B705" s="148" t="s">
        <v>4056</v>
      </c>
      <c r="C705" s="148" t="s">
        <v>28</v>
      </c>
      <c r="D705" s="148">
        <v>2568</v>
      </c>
      <c r="E705" s="148" t="s">
        <v>1168</v>
      </c>
      <c r="F705" s="149">
        <v>243892</v>
      </c>
      <c r="G705" s="149" t="s">
        <v>993</v>
      </c>
      <c r="H705" s="149">
        <v>244257</v>
      </c>
      <c r="I705" s="148" t="s">
        <v>36</v>
      </c>
      <c r="J705" s="148" t="s">
        <v>35</v>
      </c>
      <c r="K705" s="148" t="s">
        <v>34</v>
      </c>
      <c r="L705" s="148" t="s">
        <v>3778</v>
      </c>
      <c r="M705" s="148" t="s">
        <v>2731</v>
      </c>
      <c r="N705" s="148" t="s">
        <v>2732</v>
      </c>
      <c r="O705" s="148" t="s">
        <v>2519</v>
      </c>
      <c r="P705" s="150" t="s">
        <v>2519</v>
      </c>
      <c r="Q705" s="148"/>
      <c r="R705" s="148"/>
      <c r="S705" s="148"/>
      <c r="T705" s="148"/>
      <c r="U705" s="148" t="s">
        <v>5101</v>
      </c>
    </row>
    <row r="706" spans="1:21">
      <c r="A706" s="147" t="s">
        <v>4057</v>
      </c>
      <c r="B706" s="148" t="s">
        <v>4058</v>
      </c>
      <c r="C706" s="148" t="s">
        <v>28</v>
      </c>
      <c r="D706" s="148">
        <v>2568</v>
      </c>
      <c r="E706" s="148" t="s">
        <v>1168</v>
      </c>
      <c r="F706" s="149">
        <v>243892</v>
      </c>
      <c r="G706" s="149" t="s">
        <v>993</v>
      </c>
      <c r="H706" s="149">
        <v>244257</v>
      </c>
      <c r="I706" s="148" t="s">
        <v>36</v>
      </c>
      <c r="J706" s="148" t="s">
        <v>35</v>
      </c>
      <c r="K706" s="148" t="s">
        <v>34</v>
      </c>
      <c r="L706" s="148" t="s">
        <v>3778</v>
      </c>
      <c r="M706" s="148" t="s">
        <v>2731</v>
      </c>
      <c r="N706" s="148" t="s">
        <v>2732</v>
      </c>
      <c r="O706" s="148" t="s">
        <v>2519</v>
      </c>
      <c r="P706" s="150" t="s">
        <v>2519</v>
      </c>
      <c r="Q706" s="148"/>
      <c r="R706" s="148"/>
      <c r="S706" s="148"/>
      <c r="T706" s="148"/>
      <c r="U706" s="148" t="s">
        <v>5102</v>
      </c>
    </row>
    <row r="707" spans="1:21">
      <c r="A707" s="147" t="s">
        <v>4059</v>
      </c>
      <c r="B707" s="148" t="s">
        <v>4060</v>
      </c>
      <c r="C707" s="148" t="s">
        <v>28</v>
      </c>
      <c r="D707" s="148">
        <v>2568</v>
      </c>
      <c r="E707" s="148" t="s">
        <v>1168</v>
      </c>
      <c r="F707" s="149">
        <v>243892</v>
      </c>
      <c r="G707" s="149" t="s">
        <v>993</v>
      </c>
      <c r="H707" s="149">
        <v>244257</v>
      </c>
      <c r="I707" s="148" t="s">
        <v>36</v>
      </c>
      <c r="J707" s="148" t="s">
        <v>35</v>
      </c>
      <c r="K707" s="148" t="s">
        <v>34</v>
      </c>
      <c r="L707" s="148" t="s">
        <v>3778</v>
      </c>
      <c r="M707" s="148" t="s">
        <v>2731</v>
      </c>
      <c r="N707" s="148" t="s">
        <v>2732</v>
      </c>
      <c r="O707" s="148" t="s">
        <v>2519</v>
      </c>
      <c r="P707" s="150" t="s">
        <v>2519</v>
      </c>
      <c r="Q707" s="148"/>
      <c r="R707" s="148"/>
      <c r="S707" s="148"/>
      <c r="T707" s="148"/>
      <c r="U707" s="148" t="s">
        <v>5103</v>
      </c>
    </row>
    <row r="708" spans="1:21">
      <c r="A708" s="147" t="s">
        <v>4061</v>
      </c>
      <c r="B708" s="148" t="s">
        <v>4062</v>
      </c>
      <c r="C708" s="148" t="s">
        <v>28</v>
      </c>
      <c r="D708" s="148">
        <v>2568</v>
      </c>
      <c r="E708" s="148" t="s">
        <v>1168</v>
      </c>
      <c r="F708" s="149">
        <v>243892</v>
      </c>
      <c r="G708" s="149" t="s">
        <v>993</v>
      </c>
      <c r="H708" s="149">
        <v>244257</v>
      </c>
      <c r="I708" s="148" t="s">
        <v>36</v>
      </c>
      <c r="J708" s="148" t="s">
        <v>35</v>
      </c>
      <c r="K708" s="148" t="s">
        <v>34</v>
      </c>
      <c r="L708" s="148" t="s">
        <v>3778</v>
      </c>
      <c r="M708" s="148" t="s">
        <v>2731</v>
      </c>
      <c r="N708" s="148" t="s">
        <v>2732</v>
      </c>
      <c r="O708" s="148" t="s">
        <v>2519</v>
      </c>
      <c r="P708" s="150" t="s">
        <v>2519</v>
      </c>
      <c r="Q708" s="148"/>
      <c r="R708" s="148"/>
      <c r="S708" s="148"/>
      <c r="T708" s="148"/>
      <c r="U708" s="148" t="s">
        <v>5104</v>
      </c>
    </row>
    <row r="709" spans="1:21">
      <c r="A709" s="147" t="s">
        <v>4063</v>
      </c>
      <c r="B709" s="148" t="s">
        <v>4064</v>
      </c>
      <c r="C709" s="148" t="s">
        <v>28</v>
      </c>
      <c r="D709" s="148">
        <v>2568</v>
      </c>
      <c r="E709" s="148" t="s">
        <v>1168</v>
      </c>
      <c r="F709" s="149">
        <v>243892</v>
      </c>
      <c r="G709" s="149" t="s">
        <v>993</v>
      </c>
      <c r="H709" s="149">
        <v>244257</v>
      </c>
      <c r="I709" s="148" t="s">
        <v>36</v>
      </c>
      <c r="J709" s="148" t="s">
        <v>35</v>
      </c>
      <c r="K709" s="148" t="s">
        <v>34</v>
      </c>
      <c r="L709" s="148" t="s">
        <v>3778</v>
      </c>
      <c r="M709" s="148" t="s">
        <v>2731</v>
      </c>
      <c r="N709" s="148" t="s">
        <v>2732</v>
      </c>
      <c r="O709" s="148" t="s">
        <v>2519</v>
      </c>
      <c r="P709" s="150" t="s">
        <v>2519</v>
      </c>
      <c r="Q709" s="148"/>
      <c r="R709" s="148"/>
      <c r="S709" s="148"/>
      <c r="T709" s="148"/>
      <c r="U709" s="148" t="s">
        <v>5105</v>
      </c>
    </row>
    <row r="710" spans="1:21">
      <c r="A710" s="147" t="s">
        <v>4065</v>
      </c>
      <c r="B710" s="148" t="s">
        <v>4066</v>
      </c>
      <c r="C710" s="148" t="s">
        <v>28</v>
      </c>
      <c r="D710" s="148">
        <v>2568</v>
      </c>
      <c r="E710" s="148" t="s">
        <v>1168</v>
      </c>
      <c r="F710" s="149">
        <v>243892</v>
      </c>
      <c r="G710" s="149" t="s">
        <v>993</v>
      </c>
      <c r="H710" s="149">
        <v>244257</v>
      </c>
      <c r="I710" s="148" t="s">
        <v>36</v>
      </c>
      <c r="J710" s="148" t="s">
        <v>35</v>
      </c>
      <c r="K710" s="148" t="s">
        <v>34</v>
      </c>
      <c r="L710" s="148" t="s">
        <v>3778</v>
      </c>
      <c r="M710" s="148" t="s">
        <v>2731</v>
      </c>
      <c r="N710" s="148" t="s">
        <v>2732</v>
      </c>
      <c r="O710" s="148" t="s">
        <v>2519</v>
      </c>
      <c r="P710" s="150" t="s">
        <v>2519</v>
      </c>
      <c r="Q710" s="148"/>
      <c r="R710" s="148"/>
      <c r="S710" s="148"/>
      <c r="T710" s="148"/>
      <c r="U710" s="148" t="s">
        <v>5106</v>
      </c>
    </row>
    <row r="711" spans="1:21">
      <c r="A711" s="147" t="s">
        <v>4067</v>
      </c>
      <c r="B711" s="148" t="s">
        <v>4068</v>
      </c>
      <c r="C711" s="148" t="s">
        <v>28</v>
      </c>
      <c r="D711" s="148">
        <v>2568</v>
      </c>
      <c r="E711" s="148" t="s">
        <v>1168</v>
      </c>
      <c r="F711" s="149">
        <v>243892</v>
      </c>
      <c r="G711" s="149" t="s">
        <v>993</v>
      </c>
      <c r="H711" s="149">
        <v>244257</v>
      </c>
      <c r="I711" s="148" t="s">
        <v>36</v>
      </c>
      <c r="J711" s="148" t="s">
        <v>35</v>
      </c>
      <c r="K711" s="148" t="s">
        <v>34</v>
      </c>
      <c r="L711" s="148" t="s">
        <v>3778</v>
      </c>
      <c r="M711" s="148" t="s">
        <v>2731</v>
      </c>
      <c r="N711" s="148" t="s">
        <v>2732</v>
      </c>
      <c r="O711" s="148" t="s">
        <v>2519</v>
      </c>
      <c r="P711" s="150" t="s">
        <v>2519</v>
      </c>
      <c r="Q711" s="148"/>
      <c r="R711" s="148"/>
      <c r="S711" s="148"/>
      <c r="T711" s="148"/>
      <c r="U711" s="148" t="s">
        <v>5107</v>
      </c>
    </row>
    <row r="712" spans="1:21">
      <c r="A712" s="147" t="s">
        <v>4069</v>
      </c>
      <c r="B712" s="148" t="s">
        <v>4070</v>
      </c>
      <c r="C712" s="148" t="s">
        <v>28</v>
      </c>
      <c r="D712" s="148">
        <v>2568</v>
      </c>
      <c r="E712" s="148" t="s">
        <v>1168</v>
      </c>
      <c r="F712" s="149">
        <v>243892</v>
      </c>
      <c r="G712" s="149" t="s">
        <v>993</v>
      </c>
      <c r="H712" s="149">
        <v>244257</v>
      </c>
      <c r="I712" s="148" t="s">
        <v>36</v>
      </c>
      <c r="J712" s="148" t="s">
        <v>35</v>
      </c>
      <c r="K712" s="148" t="s">
        <v>34</v>
      </c>
      <c r="L712" s="148" t="s">
        <v>3778</v>
      </c>
      <c r="M712" s="148" t="s">
        <v>2731</v>
      </c>
      <c r="N712" s="148" t="s">
        <v>2732</v>
      </c>
      <c r="O712" s="148" t="s">
        <v>2519</v>
      </c>
      <c r="P712" s="150" t="s">
        <v>2519</v>
      </c>
      <c r="Q712" s="148"/>
      <c r="R712" s="148"/>
      <c r="S712" s="148"/>
      <c r="T712" s="148"/>
      <c r="U712" s="148" t="s">
        <v>5108</v>
      </c>
    </row>
    <row r="713" spans="1:21">
      <c r="A713" s="147" t="s">
        <v>4071</v>
      </c>
      <c r="B713" s="148" t="s">
        <v>4072</v>
      </c>
      <c r="C713" s="148" t="s">
        <v>28</v>
      </c>
      <c r="D713" s="148">
        <v>2568</v>
      </c>
      <c r="E713" s="148" t="s">
        <v>1168</v>
      </c>
      <c r="F713" s="149">
        <v>243892</v>
      </c>
      <c r="G713" s="149" t="s">
        <v>993</v>
      </c>
      <c r="H713" s="149">
        <v>244257</v>
      </c>
      <c r="I713" s="148" t="s">
        <v>36</v>
      </c>
      <c r="J713" s="148" t="s">
        <v>35</v>
      </c>
      <c r="K713" s="148" t="s">
        <v>34</v>
      </c>
      <c r="L713" s="148" t="s">
        <v>3778</v>
      </c>
      <c r="M713" s="148" t="s">
        <v>2731</v>
      </c>
      <c r="N713" s="148" t="s">
        <v>2732</v>
      </c>
      <c r="O713" s="148" t="s">
        <v>2519</v>
      </c>
      <c r="P713" s="150" t="s">
        <v>2519</v>
      </c>
      <c r="Q713" s="148"/>
      <c r="R713" s="148"/>
      <c r="S713" s="148"/>
      <c r="T713" s="148"/>
      <c r="U713" s="148" t="s">
        <v>5109</v>
      </c>
    </row>
    <row r="714" spans="1:21">
      <c r="A714" s="147" t="s">
        <v>4073</v>
      </c>
      <c r="B714" s="148" t="s">
        <v>4074</v>
      </c>
      <c r="C714" s="148" t="s">
        <v>28</v>
      </c>
      <c r="D714" s="148">
        <v>2568</v>
      </c>
      <c r="E714" s="148" t="s">
        <v>1168</v>
      </c>
      <c r="F714" s="149">
        <v>243892</v>
      </c>
      <c r="G714" s="149" t="s">
        <v>993</v>
      </c>
      <c r="H714" s="149">
        <v>244257</v>
      </c>
      <c r="I714" s="148" t="s">
        <v>36</v>
      </c>
      <c r="J714" s="148" t="s">
        <v>35</v>
      </c>
      <c r="K714" s="148" t="s">
        <v>34</v>
      </c>
      <c r="L714" s="148" t="s">
        <v>3778</v>
      </c>
      <c r="M714" s="148" t="s">
        <v>2731</v>
      </c>
      <c r="N714" s="148" t="s">
        <v>2732</v>
      </c>
      <c r="O714" s="148" t="s">
        <v>2519</v>
      </c>
      <c r="P714" s="150" t="s">
        <v>2519</v>
      </c>
      <c r="Q714" s="148"/>
      <c r="R714" s="148"/>
      <c r="S714" s="148"/>
      <c r="T714" s="148"/>
      <c r="U714" s="148" t="s">
        <v>5110</v>
      </c>
    </row>
    <row r="715" spans="1:21">
      <c r="A715" s="147" t="s">
        <v>4075</v>
      </c>
      <c r="B715" s="148" t="s">
        <v>4076</v>
      </c>
      <c r="C715" s="148" t="s">
        <v>28</v>
      </c>
      <c r="D715" s="148">
        <v>2568</v>
      </c>
      <c r="E715" s="148" t="s">
        <v>1168</v>
      </c>
      <c r="F715" s="149">
        <v>243892</v>
      </c>
      <c r="G715" s="149" t="s">
        <v>993</v>
      </c>
      <c r="H715" s="149">
        <v>244257</v>
      </c>
      <c r="I715" s="148" t="s">
        <v>36</v>
      </c>
      <c r="J715" s="148" t="s">
        <v>35</v>
      </c>
      <c r="K715" s="148" t="s">
        <v>34</v>
      </c>
      <c r="L715" s="148" t="s">
        <v>3778</v>
      </c>
      <c r="M715" s="148" t="s">
        <v>2731</v>
      </c>
      <c r="N715" s="148" t="s">
        <v>2732</v>
      </c>
      <c r="O715" s="148" t="s">
        <v>2519</v>
      </c>
      <c r="P715" s="150" t="s">
        <v>2519</v>
      </c>
      <c r="Q715" s="148"/>
      <c r="R715" s="148"/>
      <c r="S715" s="148"/>
      <c r="T715" s="148"/>
      <c r="U715" s="148" t="s">
        <v>5111</v>
      </c>
    </row>
    <row r="716" spans="1:21">
      <c r="A716" s="147" t="s">
        <v>4077</v>
      </c>
      <c r="B716" s="148" t="s">
        <v>4078</v>
      </c>
      <c r="C716" s="148" t="s">
        <v>28</v>
      </c>
      <c r="D716" s="148">
        <v>2568</v>
      </c>
      <c r="E716" s="148" t="s">
        <v>1168</v>
      </c>
      <c r="F716" s="149">
        <v>243892</v>
      </c>
      <c r="G716" s="149" t="s">
        <v>993</v>
      </c>
      <c r="H716" s="149">
        <v>244257</v>
      </c>
      <c r="I716" s="148" t="s">
        <v>36</v>
      </c>
      <c r="J716" s="148" t="s">
        <v>35</v>
      </c>
      <c r="K716" s="148" t="s">
        <v>34</v>
      </c>
      <c r="L716" s="148" t="s">
        <v>3778</v>
      </c>
      <c r="M716" s="148" t="s">
        <v>2731</v>
      </c>
      <c r="N716" s="148" t="s">
        <v>2732</v>
      </c>
      <c r="O716" s="148" t="s">
        <v>2519</v>
      </c>
      <c r="P716" s="150" t="s">
        <v>2519</v>
      </c>
      <c r="Q716" s="148"/>
      <c r="R716" s="148"/>
      <c r="S716" s="148"/>
      <c r="T716" s="148"/>
      <c r="U716" s="148" t="s">
        <v>5112</v>
      </c>
    </row>
    <row r="717" spans="1:21">
      <c r="A717" s="147" t="s">
        <v>4079</v>
      </c>
      <c r="B717" s="148" t="s">
        <v>4080</v>
      </c>
      <c r="C717" s="148" t="s">
        <v>28</v>
      </c>
      <c r="D717" s="148">
        <v>2568</v>
      </c>
      <c r="E717" s="148" t="s">
        <v>1168</v>
      </c>
      <c r="F717" s="149">
        <v>243892</v>
      </c>
      <c r="G717" s="149" t="s">
        <v>993</v>
      </c>
      <c r="H717" s="149">
        <v>244257</v>
      </c>
      <c r="I717" s="148" t="s">
        <v>36</v>
      </c>
      <c r="J717" s="148" t="s">
        <v>35</v>
      </c>
      <c r="K717" s="148" t="s">
        <v>34</v>
      </c>
      <c r="L717" s="148" t="s">
        <v>3778</v>
      </c>
      <c r="M717" s="148" t="s">
        <v>2731</v>
      </c>
      <c r="N717" s="148" t="s">
        <v>2732</v>
      </c>
      <c r="O717" s="148" t="s">
        <v>2519</v>
      </c>
      <c r="P717" s="150" t="s">
        <v>2519</v>
      </c>
      <c r="Q717" s="148"/>
      <c r="R717" s="148"/>
      <c r="S717" s="148"/>
      <c r="T717" s="148"/>
      <c r="U717" s="148" t="s">
        <v>5113</v>
      </c>
    </row>
    <row r="718" spans="1:21">
      <c r="A718" s="147" t="s">
        <v>4081</v>
      </c>
      <c r="B718" s="148" t="s">
        <v>4082</v>
      </c>
      <c r="C718" s="148" t="s">
        <v>28</v>
      </c>
      <c r="D718" s="148">
        <v>2568</v>
      </c>
      <c r="E718" s="148" t="s">
        <v>1168</v>
      </c>
      <c r="F718" s="149">
        <v>243892</v>
      </c>
      <c r="G718" s="149" t="s">
        <v>993</v>
      </c>
      <c r="H718" s="149">
        <v>244257</v>
      </c>
      <c r="I718" s="148" t="s">
        <v>36</v>
      </c>
      <c r="J718" s="148" t="s">
        <v>35</v>
      </c>
      <c r="K718" s="148" t="s">
        <v>34</v>
      </c>
      <c r="L718" s="148" t="s">
        <v>3778</v>
      </c>
      <c r="M718" s="148" t="s">
        <v>2731</v>
      </c>
      <c r="N718" s="148" t="s">
        <v>2732</v>
      </c>
      <c r="O718" s="148" t="s">
        <v>2519</v>
      </c>
      <c r="P718" s="150" t="s">
        <v>2519</v>
      </c>
      <c r="Q718" s="148"/>
      <c r="R718" s="148"/>
      <c r="S718" s="148"/>
      <c r="T718" s="148"/>
      <c r="U718" s="148" t="s">
        <v>5114</v>
      </c>
    </row>
    <row r="719" spans="1:21">
      <c r="A719" s="147" t="s">
        <v>4083</v>
      </c>
      <c r="B719" s="148" t="s">
        <v>4084</v>
      </c>
      <c r="C719" s="148" t="s">
        <v>28</v>
      </c>
      <c r="D719" s="148">
        <v>2568</v>
      </c>
      <c r="E719" s="148" t="s">
        <v>1168</v>
      </c>
      <c r="F719" s="149">
        <v>243892</v>
      </c>
      <c r="G719" s="149" t="s">
        <v>3793</v>
      </c>
      <c r="H719" s="149">
        <v>244349</v>
      </c>
      <c r="I719" s="148" t="s">
        <v>36</v>
      </c>
      <c r="J719" s="148" t="s">
        <v>35</v>
      </c>
      <c r="K719" s="148" t="s">
        <v>34</v>
      </c>
      <c r="L719" s="148" t="s">
        <v>3778</v>
      </c>
      <c r="M719" s="148" t="s">
        <v>2731</v>
      </c>
      <c r="N719" s="148" t="s">
        <v>2732</v>
      </c>
      <c r="O719" s="148" t="s">
        <v>2519</v>
      </c>
      <c r="P719" s="150" t="s">
        <v>2519</v>
      </c>
      <c r="Q719" s="148"/>
      <c r="R719" s="148"/>
      <c r="S719" s="148"/>
      <c r="T719" s="148"/>
      <c r="U719" s="148" t="s">
        <v>5115</v>
      </c>
    </row>
    <row r="720" spans="1:21">
      <c r="A720" s="147" t="s">
        <v>4085</v>
      </c>
      <c r="B720" s="148" t="s">
        <v>4086</v>
      </c>
      <c r="C720" s="148" t="s">
        <v>28</v>
      </c>
      <c r="D720" s="148">
        <v>2568</v>
      </c>
      <c r="E720" s="148" t="s">
        <v>1168</v>
      </c>
      <c r="F720" s="149">
        <v>243892</v>
      </c>
      <c r="G720" s="149" t="s">
        <v>3793</v>
      </c>
      <c r="H720" s="149">
        <v>244349</v>
      </c>
      <c r="I720" s="148" t="s">
        <v>36</v>
      </c>
      <c r="J720" s="148" t="s">
        <v>35</v>
      </c>
      <c r="K720" s="148" t="s">
        <v>34</v>
      </c>
      <c r="L720" s="148" t="s">
        <v>3778</v>
      </c>
      <c r="M720" s="148" t="s">
        <v>2731</v>
      </c>
      <c r="N720" s="148" t="s">
        <v>2732</v>
      </c>
      <c r="O720" s="148" t="s">
        <v>2519</v>
      </c>
      <c r="P720" s="150" t="s">
        <v>2519</v>
      </c>
      <c r="Q720" s="148"/>
      <c r="R720" s="148"/>
      <c r="S720" s="148"/>
      <c r="T720" s="148"/>
      <c r="U720" s="148" t="s">
        <v>5116</v>
      </c>
    </row>
    <row r="721" spans="1:21">
      <c r="A721" s="147" t="s">
        <v>4087</v>
      </c>
      <c r="B721" s="148" t="s">
        <v>4088</v>
      </c>
      <c r="C721" s="148" t="s">
        <v>28</v>
      </c>
      <c r="D721" s="148">
        <v>2568</v>
      </c>
      <c r="E721" s="148" t="s">
        <v>1168</v>
      </c>
      <c r="F721" s="149">
        <v>243892</v>
      </c>
      <c r="G721" s="149" t="s">
        <v>3793</v>
      </c>
      <c r="H721" s="149">
        <v>244349</v>
      </c>
      <c r="I721" s="148" t="s">
        <v>36</v>
      </c>
      <c r="J721" s="148" t="s">
        <v>35</v>
      </c>
      <c r="K721" s="148" t="s">
        <v>34</v>
      </c>
      <c r="L721" s="148" t="s">
        <v>3778</v>
      </c>
      <c r="M721" s="148" t="s">
        <v>2731</v>
      </c>
      <c r="N721" s="148" t="s">
        <v>2732</v>
      </c>
      <c r="O721" s="148" t="s">
        <v>2519</v>
      </c>
      <c r="P721" s="150" t="s">
        <v>2519</v>
      </c>
      <c r="Q721" s="148"/>
      <c r="R721" s="148"/>
      <c r="S721" s="148"/>
      <c r="T721" s="148"/>
      <c r="U721" s="148" t="s">
        <v>5117</v>
      </c>
    </row>
    <row r="722" spans="1:21">
      <c r="A722" s="147" t="s">
        <v>4089</v>
      </c>
      <c r="B722" s="148" t="s">
        <v>4090</v>
      </c>
      <c r="C722" s="148" t="s">
        <v>28</v>
      </c>
      <c r="D722" s="148">
        <v>2568</v>
      </c>
      <c r="E722" s="148" t="s">
        <v>1168</v>
      </c>
      <c r="F722" s="149">
        <v>243892</v>
      </c>
      <c r="G722" s="149" t="s">
        <v>3793</v>
      </c>
      <c r="H722" s="149">
        <v>244349</v>
      </c>
      <c r="I722" s="148" t="s">
        <v>36</v>
      </c>
      <c r="J722" s="148" t="s">
        <v>35</v>
      </c>
      <c r="K722" s="148" t="s">
        <v>34</v>
      </c>
      <c r="L722" s="148" t="s">
        <v>3778</v>
      </c>
      <c r="M722" s="148" t="s">
        <v>2731</v>
      </c>
      <c r="N722" s="148" t="s">
        <v>2732</v>
      </c>
      <c r="O722" s="148" t="s">
        <v>2519</v>
      </c>
      <c r="P722" s="150" t="s">
        <v>2519</v>
      </c>
      <c r="Q722" s="148"/>
      <c r="R722" s="148"/>
      <c r="S722" s="148"/>
      <c r="T722" s="148"/>
      <c r="U722" s="148" t="s">
        <v>5118</v>
      </c>
    </row>
    <row r="723" spans="1:21">
      <c r="A723" s="147" t="s">
        <v>4091</v>
      </c>
      <c r="B723" s="148" t="s">
        <v>4092</v>
      </c>
      <c r="C723" s="148" t="s">
        <v>28</v>
      </c>
      <c r="D723" s="148">
        <v>2568</v>
      </c>
      <c r="E723" s="148" t="s">
        <v>1168</v>
      </c>
      <c r="F723" s="149">
        <v>243892</v>
      </c>
      <c r="G723" s="149" t="s">
        <v>3793</v>
      </c>
      <c r="H723" s="149">
        <v>244349</v>
      </c>
      <c r="I723" s="148" t="s">
        <v>36</v>
      </c>
      <c r="J723" s="148" t="s">
        <v>35</v>
      </c>
      <c r="K723" s="148" t="s">
        <v>34</v>
      </c>
      <c r="L723" s="148" t="s">
        <v>3778</v>
      </c>
      <c r="M723" s="148" t="s">
        <v>2731</v>
      </c>
      <c r="N723" s="148" t="s">
        <v>2732</v>
      </c>
      <c r="O723" s="148" t="s">
        <v>2519</v>
      </c>
      <c r="P723" s="150" t="s">
        <v>2519</v>
      </c>
      <c r="Q723" s="148"/>
      <c r="R723" s="148"/>
      <c r="S723" s="148"/>
      <c r="T723" s="148"/>
      <c r="U723" s="148" t="s">
        <v>5119</v>
      </c>
    </row>
    <row r="724" spans="1:21">
      <c r="A724" s="147" t="s">
        <v>4093</v>
      </c>
      <c r="B724" s="148" t="s">
        <v>4094</v>
      </c>
      <c r="C724" s="148" t="s">
        <v>28</v>
      </c>
      <c r="D724" s="148">
        <v>2568</v>
      </c>
      <c r="E724" s="148" t="s">
        <v>1168</v>
      </c>
      <c r="F724" s="149">
        <v>243892</v>
      </c>
      <c r="G724" s="149" t="s">
        <v>3793</v>
      </c>
      <c r="H724" s="149">
        <v>244349</v>
      </c>
      <c r="I724" s="148" t="s">
        <v>36</v>
      </c>
      <c r="J724" s="148" t="s">
        <v>35</v>
      </c>
      <c r="K724" s="148" t="s">
        <v>34</v>
      </c>
      <c r="L724" s="148" t="s">
        <v>3778</v>
      </c>
      <c r="M724" s="148" t="s">
        <v>2731</v>
      </c>
      <c r="N724" s="148" t="s">
        <v>2732</v>
      </c>
      <c r="O724" s="148" t="s">
        <v>2519</v>
      </c>
      <c r="P724" s="150" t="s">
        <v>2519</v>
      </c>
      <c r="Q724" s="148"/>
      <c r="R724" s="148"/>
      <c r="S724" s="148"/>
      <c r="T724" s="148"/>
      <c r="U724" s="148" t="s">
        <v>5120</v>
      </c>
    </row>
    <row r="725" spans="1:21">
      <c r="A725" s="147" t="s">
        <v>4095</v>
      </c>
      <c r="B725" s="148" t="s">
        <v>4096</v>
      </c>
      <c r="C725" s="148" t="s">
        <v>28</v>
      </c>
      <c r="D725" s="148">
        <v>2568</v>
      </c>
      <c r="E725" s="148" t="s">
        <v>1168</v>
      </c>
      <c r="F725" s="149">
        <v>243892</v>
      </c>
      <c r="G725" s="149" t="s">
        <v>993</v>
      </c>
      <c r="H725" s="149">
        <v>244257</v>
      </c>
      <c r="I725" s="148" t="s">
        <v>36</v>
      </c>
      <c r="J725" s="148" t="s">
        <v>35</v>
      </c>
      <c r="K725" s="148" t="s">
        <v>34</v>
      </c>
      <c r="L725" s="148" t="s">
        <v>3778</v>
      </c>
      <c r="M725" s="148" t="s">
        <v>2731</v>
      </c>
      <c r="N725" s="148" t="s">
        <v>2732</v>
      </c>
      <c r="O725" s="148" t="s">
        <v>2519</v>
      </c>
      <c r="P725" s="150" t="s">
        <v>2519</v>
      </c>
      <c r="Q725" s="148"/>
      <c r="R725" s="148"/>
      <c r="S725" s="148"/>
      <c r="T725" s="148"/>
      <c r="U725" s="148" t="s">
        <v>5121</v>
      </c>
    </row>
    <row r="726" spans="1:21">
      <c r="A726" s="147" t="s">
        <v>4097</v>
      </c>
      <c r="B726" s="148" t="s">
        <v>4098</v>
      </c>
      <c r="C726" s="148" t="s">
        <v>28</v>
      </c>
      <c r="D726" s="148">
        <v>2568</v>
      </c>
      <c r="E726" s="148" t="s">
        <v>1168</v>
      </c>
      <c r="F726" s="149">
        <v>243892</v>
      </c>
      <c r="G726" s="149" t="s">
        <v>993</v>
      </c>
      <c r="H726" s="149">
        <v>244257</v>
      </c>
      <c r="I726" s="148" t="s">
        <v>36</v>
      </c>
      <c r="J726" s="148" t="s">
        <v>35</v>
      </c>
      <c r="K726" s="148" t="s">
        <v>34</v>
      </c>
      <c r="L726" s="148" t="s">
        <v>3778</v>
      </c>
      <c r="M726" s="148" t="s">
        <v>2731</v>
      </c>
      <c r="N726" s="148" t="s">
        <v>2732</v>
      </c>
      <c r="O726" s="148" t="s">
        <v>2519</v>
      </c>
      <c r="P726" s="150" t="s">
        <v>2519</v>
      </c>
      <c r="Q726" s="148"/>
      <c r="R726" s="148"/>
      <c r="S726" s="148"/>
      <c r="T726" s="148"/>
      <c r="U726" s="148" t="s">
        <v>5122</v>
      </c>
    </row>
    <row r="727" spans="1:21">
      <c r="A727" s="147" t="s">
        <v>4099</v>
      </c>
      <c r="B727" s="148" t="s">
        <v>4100</v>
      </c>
      <c r="C727" s="148" t="s">
        <v>28</v>
      </c>
      <c r="D727" s="148">
        <v>2568</v>
      </c>
      <c r="E727" s="148" t="s">
        <v>1168</v>
      </c>
      <c r="F727" s="149">
        <v>243892</v>
      </c>
      <c r="G727" s="149" t="s">
        <v>993</v>
      </c>
      <c r="H727" s="149">
        <v>244257</v>
      </c>
      <c r="I727" s="148" t="s">
        <v>36</v>
      </c>
      <c r="J727" s="148" t="s">
        <v>35</v>
      </c>
      <c r="K727" s="148" t="s">
        <v>34</v>
      </c>
      <c r="L727" s="148" t="s">
        <v>3778</v>
      </c>
      <c r="M727" s="148" t="s">
        <v>2731</v>
      </c>
      <c r="N727" s="148" t="s">
        <v>2732</v>
      </c>
      <c r="O727" s="148" t="s">
        <v>2519</v>
      </c>
      <c r="P727" s="150" t="s">
        <v>2519</v>
      </c>
      <c r="Q727" s="148"/>
      <c r="R727" s="148"/>
      <c r="S727" s="148"/>
      <c r="T727" s="148"/>
      <c r="U727" s="148" t="s">
        <v>5123</v>
      </c>
    </row>
    <row r="728" spans="1:21">
      <c r="A728" s="147" t="s">
        <v>4101</v>
      </c>
      <c r="B728" s="148" t="s">
        <v>4102</v>
      </c>
      <c r="C728" s="148" t="s">
        <v>28</v>
      </c>
      <c r="D728" s="148">
        <v>2568</v>
      </c>
      <c r="E728" s="148" t="s">
        <v>1168</v>
      </c>
      <c r="F728" s="149">
        <v>243892</v>
      </c>
      <c r="G728" s="149" t="s">
        <v>993</v>
      </c>
      <c r="H728" s="149">
        <v>244257</v>
      </c>
      <c r="I728" s="148" t="s">
        <v>36</v>
      </c>
      <c r="J728" s="148" t="s">
        <v>35</v>
      </c>
      <c r="K728" s="148" t="s">
        <v>34</v>
      </c>
      <c r="L728" s="148" t="s">
        <v>3778</v>
      </c>
      <c r="M728" s="148" t="s">
        <v>2731</v>
      </c>
      <c r="N728" s="148" t="s">
        <v>2732</v>
      </c>
      <c r="O728" s="148" t="s">
        <v>2519</v>
      </c>
      <c r="P728" s="150" t="s">
        <v>2519</v>
      </c>
      <c r="Q728" s="148"/>
      <c r="R728" s="148"/>
      <c r="S728" s="148"/>
      <c r="T728" s="148"/>
      <c r="U728" s="148" t="s">
        <v>5124</v>
      </c>
    </row>
    <row r="729" spans="1:21">
      <c r="A729" s="147" t="s">
        <v>4103</v>
      </c>
      <c r="B729" s="148" t="s">
        <v>4104</v>
      </c>
      <c r="C729" s="148" t="s">
        <v>28</v>
      </c>
      <c r="D729" s="148">
        <v>2568</v>
      </c>
      <c r="E729" s="148" t="s">
        <v>1168</v>
      </c>
      <c r="F729" s="149">
        <v>243892</v>
      </c>
      <c r="G729" s="149" t="s">
        <v>993</v>
      </c>
      <c r="H729" s="149">
        <v>244257</v>
      </c>
      <c r="I729" s="148" t="s">
        <v>36</v>
      </c>
      <c r="J729" s="148" t="s">
        <v>35</v>
      </c>
      <c r="K729" s="148" t="s">
        <v>34</v>
      </c>
      <c r="L729" s="148" t="s">
        <v>3778</v>
      </c>
      <c r="M729" s="148" t="s">
        <v>2731</v>
      </c>
      <c r="N729" s="148" t="s">
        <v>2732</v>
      </c>
      <c r="O729" s="148" t="s">
        <v>2519</v>
      </c>
      <c r="P729" s="150" t="s">
        <v>2519</v>
      </c>
      <c r="Q729" s="148"/>
      <c r="R729" s="148"/>
      <c r="S729" s="148"/>
      <c r="T729" s="148"/>
      <c r="U729" s="148" t="s">
        <v>5125</v>
      </c>
    </row>
    <row r="730" spans="1:21">
      <c r="A730" s="147" t="s">
        <v>4105</v>
      </c>
      <c r="B730" s="148" t="s">
        <v>4106</v>
      </c>
      <c r="C730" s="148" t="s">
        <v>28</v>
      </c>
      <c r="D730" s="148">
        <v>2568</v>
      </c>
      <c r="E730" s="148" t="s">
        <v>1168</v>
      </c>
      <c r="F730" s="149">
        <v>243892</v>
      </c>
      <c r="G730" s="149" t="s">
        <v>993</v>
      </c>
      <c r="H730" s="149">
        <v>244257</v>
      </c>
      <c r="I730" s="148" t="s">
        <v>36</v>
      </c>
      <c r="J730" s="148" t="s">
        <v>35</v>
      </c>
      <c r="K730" s="148" t="s">
        <v>34</v>
      </c>
      <c r="L730" s="148" t="s">
        <v>3778</v>
      </c>
      <c r="M730" s="148" t="s">
        <v>2731</v>
      </c>
      <c r="N730" s="148" t="s">
        <v>2732</v>
      </c>
      <c r="O730" s="148" t="s">
        <v>2519</v>
      </c>
      <c r="P730" s="150" t="s">
        <v>2519</v>
      </c>
      <c r="Q730" s="148"/>
      <c r="R730" s="148"/>
      <c r="S730" s="148"/>
      <c r="T730" s="148"/>
      <c r="U730" s="148" t="s">
        <v>5126</v>
      </c>
    </row>
    <row r="731" spans="1:21">
      <c r="A731" s="147" t="s">
        <v>4107</v>
      </c>
      <c r="B731" s="148" t="s">
        <v>4108</v>
      </c>
      <c r="C731" s="148" t="s">
        <v>28</v>
      </c>
      <c r="D731" s="148">
        <v>2568</v>
      </c>
      <c r="E731" s="148" t="s">
        <v>1168</v>
      </c>
      <c r="F731" s="149">
        <v>243892</v>
      </c>
      <c r="G731" s="149" t="s">
        <v>993</v>
      </c>
      <c r="H731" s="149">
        <v>244257</v>
      </c>
      <c r="I731" s="148" t="s">
        <v>36</v>
      </c>
      <c r="J731" s="148" t="s">
        <v>35</v>
      </c>
      <c r="K731" s="148" t="s">
        <v>34</v>
      </c>
      <c r="L731" s="148" t="s">
        <v>3778</v>
      </c>
      <c r="M731" s="148" t="s">
        <v>2731</v>
      </c>
      <c r="N731" s="148" t="s">
        <v>2732</v>
      </c>
      <c r="O731" s="148" t="s">
        <v>2519</v>
      </c>
      <c r="P731" s="150" t="s">
        <v>2519</v>
      </c>
      <c r="Q731" s="148"/>
      <c r="R731" s="148"/>
      <c r="S731" s="148"/>
      <c r="T731" s="148"/>
      <c r="U731" s="148" t="s">
        <v>5127</v>
      </c>
    </row>
    <row r="732" spans="1:21">
      <c r="A732" s="147" t="s">
        <v>4109</v>
      </c>
      <c r="B732" s="148" t="s">
        <v>4110</v>
      </c>
      <c r="C732" s="148" t="s">
        <v>28</v>
      </c>
      <c r="D732" s="148">
        <v>2568</v>
      </c>
      <c r="E732" s="148" t="s">
        <v>1168</v>
      </c>
      <c r="F732" s="149">
        <v>243892</v>
      </c>
      <c r="G732" s="149" t="s">
        <v>993</v>
      </c>
      <c r="H732" s="149">
        <v>244257</v>
      </c>
      <c r="I732" s="148" t="s">
        <v>36</v>
      </c>
      <c r="J732" s="148" t="s">
        <v>35</v>
      </c>
      <c r="K732" s="148" t="s">
        <v>34</v>
      </c>
      <c r="L732" s="148" t="s">
        <v>3778</v>
      </c>
      <c r="M732" s="148" t="s">
        <v>2731</v>
      </c>
      <c r="N732" s="148" t="s">
        <v>2732</v>
      </c>
      <c r="O732" s="148" t="s">
        <v>2519</v>
      </c>
      <c r="P732" s="150" t="s">
        <v>2519</v>
      </c>
      <c r="Q732" s="148"/>
      <c r="R732" s="148"/>
      <c r="S732" s="148"/>
      <c r="T732" s="148"/>
      <c r="U732" s="148" t="s">
        <v>5128</v>
      </c>
    </row>
    <row r="733" spans="1:21">
      <c r="A733" s="147" t="s">
        <v>4111</v>
      </c>
      <c r="B733" s="148" t="s">
        <v>4112</v>
      </c>
      <c r="C733" s="148" t="s">
        <v>28</v>
      </c>
      <c r="D733" s="148">
        <v>2568</v>
      </c>
      <c r="E733" s="148" t="s">
        <v>1168</v>
      </c>
      <c r="F733" s="149">
        <v>243892</v>
      </c>
      <c r="G733" s="149" t="s">
        <v>993</v>
      </c>
      <c r="H733" s="149">
        <v>244257</v>
      </c>
      <c r="I733" s="148" t="s">
        <v>36</v>
      </c>
      <c r="J733" s="148" t="s">
        <v>35</v>
      </c>
      <c r="K733" s="148" t="s">
        <v>34</v>
      </c>
      <c r="L733" s="148" t="s">
        <v>3778</v>
      </c>
      <c r="M733" s="148" t="s">
        <v>2731</v>
      </c>
      <c r="N733" s="148" t="s">
        <v>2732</v>
      </c>
      <c r="O733" s="148" t="s">
        <v>2519</v>
      </c>
      <c r="P733" s="150" t="s">
        <v>2519</v>
      </c>
      <c r="Q733" s="148"/>
      <c r="R733" s="148"/>
      <c r="S733" s="148"/>
      <c r="T733" s="148"/>
      <c r="U733" s="148" t="s">
        <v>5129</v>
      </c>
    </row>
    <row r="734" spans="1:21">
      <c r="A734" s="147" t="s">
        <v>4113</v>
      </c>
      <c r="B734" s="148" t="s">
        <v>4114</v>
      </c>
      <c r="C734" s="148" t="s">
        <v>28</v>
      </c>
      <c r="D734" s="148">
        <v>2568</v>
      </c>
      <c r="E734" s="148" t="s">
        <v>1168</v>
      </c>
      <c r="F734" s="149">
        <v>243892</v>
      </c>
      <c r="G734" s="149" t="s">
        <v>993</v>
      </c>
      <c r="H734" s="149">
        <v>244257</v>
      </c>
      <c r="I734" s="148" t="s">
        <v>36</v>
      </c>
      <c r="J734" s="148" t="s">
        <v>35</v>
      </c>
      <c r="K734" s="148" t="s">
        <v>34</v>
      </c>
      <c r="L734" s="148" t="s">
        <v>3778</v>
      </c>
      <c r="M734" s="148" t="s">
        <v>2731</v>
      </c>
      <c r="N734" s="148" t="s">
        <v>2732</v>
      </c>
      <c r="O734" s="148" t="s">
        <v>2519</v>
      </c>
      <c r="P734" s="150" t="s">
        <v>2519</v>
      </c>
      <c r="Q734" s="148"/>
      <c r="R734" s="148"/>
      <c r="S734" s="148"/>
      <c r="T734" s="148"/>
      <c r="U734" s="148" t="s">
        <v>5130</v>
      </c>
    </row>
    <row r="735" spans="1:21">
      <c r="A735" s="147" t="s">
        <v>4115</v>
      </c>
      <c r="B735" s="148" t="s">
        <v>4116</v>
      </c>
      <c r="C735" s="148" t="s">
        <v>28</v>
      </c>
      <c r="D735" s="148">
        <v>2568</v>
      </c>
      <c r="E735" s="148" t="s">
        <v>1168</v>
      </c>
      <c r="F735" s="149">
        <v>243892</v>
      </c>
      <c r="G735" s="149" t="s">
        <v>993</v>
      </c>
      <c r="H735" s="149">
        <v>244257</v>
      </c>
      <c r="I735" s="148" t="s">
        <v>36</v>
      </c>
      <c r="J735" s="148" t="s">
        <v>35</v>
      </c>
      <c r="K735" s="148" t="s">
        <v>34</v>
      </c>
      <c r="L735" s="148" t="s">
        <v>3778</v>
      </c>
      <c r="M735" s="148" t="s">
        <v>2731</v>
      </c>
      <c r="N735" s="148" t="s">
        <v>2732</v>
      </c>
      <c r="O735" s="148" t="s">
        <v>2519</v>
      </c>
      <c r="P735" s="150" t="s">
        <v>2519</v>
      </c>
      <c r="Q735" s="148"/>
      <c r="R735" s="148"/>
      <c r="S735" s="148"/>
      <c r="T735" s="148"/>
      <c r="U735" s="148" t="s">
        <v>5131</v>
      </c>
    </row>
    <row r="736" spans="1:21">
      <c r="A736" s="147" t="s">
        <v>4117</v>
      </c>
      <c r="B736" s="148" t="s">
        <v>4118</v>
      </c>
      <c r="C736" s="148" t="s">
        <v>28</v>
      </c>
      <c r="D736" s="148">
        <v>2568</v>
      </c>
      <c r="E736" s="148" t="s">
        <v>1168</v>
      </c>
      <c r="F736" s="149">
        <v>243892</v>
      </c>
      <c r="G736" s="149" t="s">
        <v>993</v>
      </c>
      <c r="H736" s="149">
        <v>244257</v>
      </c>
      <c r="I736" s="148" t="s">
        <v>36</v>
      </c>
      <c r="J736" s="148" t="s">
        <v>35</v>
      </c>
      <c r="K736" s="148" t="s">
        <v>34</v>
      </c>
      <c r="L736" s="148" t="s">
        <v>3778</v>
      </c>
      <c r="M736" s="148" t="s">
        <v>2731</v>
      </c>
      <c r="N736" s="148" t="s">
        <v>2732</v>
      </c>
      <c r="O736" s="148" t="s">
        <v>2519</v>
      </c>
      <c r="P736" s="150" t="s">
        <v>2519</v>
      </c>
      <c r="Q736" s="148"/>
      <c r="R736" s="148"/>
      <c r="S736" s="148"/>
      <c r="T736" s="148"/>
      <c r="U736" s="148" t="s">
        <v>5132</v>
      </c>
    </row>
    <row r="737" spans="1:21">
      <c r="A737" s="147" t="s">
        <v>4119</v>
      </c>
      <c r="B737" s="148" t="s">
        <v>4120</v>
      </c>
      <c r="C737" s="148" t="s">
        <v>28</v>
      </c>
      <c r="D737" s="148">
        <v>2568</v>
      </c>
      <c r="E737" s="148" t="s">
        <v>1168</v>
      </c>
      <c r="F737" s="149">
        <v>243892</v>
      </c>
      <c r="G737" s="149" t="s">
        <v>993</v>
      </c>
      <c r="H737" s="149">
        <v>244257</v>
      </c>
      <c r="I737" s="148" t="s">
        <v>36</v>
      </c>
      <c r="J737" s="148" t="s">
        <v>35</v>
      </c>
      <c r="K737" s="148" t="s">
        <v>34</v>
      </c>
      <c r="L737" s="148" t="s">
        <v>3778</v>
      </c>
      <c r="M737" s="148" t="s">
        <v>2731</v>
      </c>
      <c r="N737" s="148" t="s">
        <v>2732</v>
      </c>
      <c r="O737" s="148" t="s">
        <v>2519</v>
      </c>
      <c r="P737" s="150" t="s">
        <v>2519</v>
      </c>
      <c r="Q737" s="148"/>
      <c r="R737" s="148"/>
      <c r="S737" s="148"/>
      <c r="T737" s="148"/>
      <c r="U737" s="148" t="s">
        <v>5133</v>
      </c>
    </row>
    <row r="738" spans="1:21">
      <c r="A738" s="147" t="s">
        <v>4121</v>
      </c>
      <c r="B738" s="148" t="s">
        <v>4122</v>
      </c>
      <c r="C738" s="148" t="s">
        <v>28</v>
      </c>
      <c r="D738" s="148">
        <v>2568</v>
      </c>
      <c r="E738" s="148" t="s">
        <v>1168</v>
      </c>
      <c r="F738" s="149">
        <v>243892</v>
      </c>
      <c r="G738" s="149" t="s">
        <v>993</v>
      </c>
      <c r="H738" s="149">
        <v>244257</v>
      </c>
      <c r="I738" s="148" t="s">
        <v>36</v>
      </c>
      <c r="J738" s="148" t="s">
        <v>35</v>
      </c>
      <c r="K738" s="148" t="s">
        <v>34</v>
      </c>
      <c r="L738" s="148" t="s">
        <v>3778</v>
      </c>
      <c r="M738" s="148" t="s">
        <v>2731</v>
      </c>
      <c r="N738" s="148" t="s">
        <v>2732</v>
      </c>
      <c r="O738" s="148" t="s">
        <v>2519</v>
      </c>
      <c r="P738" s="150" t="s">
        <v>2519</v>
      </c>
      <c r="Q738" s="148"/>
      <c r="R738" s="148"/>
      <c r="S738" s="148"/>
      <c r="T738" s="148"/>
      <c r="U738" s="148" t="s">
        <v>5134</v>
      </c>
    </row>
    <row r="739" spans="1:21">
      <c r="A739" s="147" t="s">
        <v>4123</v>
      </c>
      <c r="B739" s="148" t="s">
        <v>4124</v>
      </c>
      <c r="C739" s="148" t="s">
        <v>28</v>
      </c>
      <c r="D739" s="148">
        <v>2568</v>
      </c>
      <c r="E739" s="148" t="s">
        <v>1168</v>
      </c>
      <c r="F739" s="149">
        <v>243892</v>
      </c>
      <c r="G739" s="149" t="s">
        <v>993</v>
      </c>
      <c r="H739" s="149">
        <v>244257</v>
      </c>
      <c r="I739" s="148" t="s">
        <v>36</v>
      </c>
      <c r="J739" s="148" t="s">
        <v>35</v>
      </c>
      <c r="K739" s="148" t="s">
        <v>34</v>
      </c>
      <c r="L739" s="148" t="s">
        <v>3778</v>
      </c>
      <c r="M739" s="148" t="s">
        <v>2731</v>
      </c>
      <c r="N739" s="148" t="s">
        <v>2732</v>
      </c>
      <c r="O739" s="148" t="s">
        <v>2519</v>
      </c>
      <c r="P739" s="150" t="s">
        <v>2519</v>
      </c>
      <c r="Q739" s="148"/>
      <c r="R739" s="148"/>
      <c r="S739" s="148"/>
      <c r="T739" s="148"/>
      <c r="U739" s="148" t="s">
        <v>5135</v>
      </c>
    </row>
    <row r="740" spans="1:21">
      <c r="A740" s="147" t="s">
        <v>4125</v>
      </c>
      <c r="B740" s="148" t="s">
        <v>4126</v>
      </c>
      <c r="C740" s="148" t="s">
        <v>28</v>
      </c>
      <c r="D740" s="148">
        <v>2568</v>
      </c>
      <c r="E740" s="148" t="s">
        <v>1168</v>
      </c>
      <c r="F740" s="149">
        <v>243892</v>
      </c>
      <c r="G740" s="149" t="s">
        <v>993</v>
      </c>
      <c r="H740" s="149">
        <v>244257</v>
      </c>
      <c r="I740" s="148" t="s">
        <v>36</v>
      </c>
      <c r="J740" s="148" t="s">
        <v>35</v>
      </c>
      <c r="K740" s="148" t="s">
        <v>34</v>
      </c>
      <c r="L740" s="148" t="s">
        <v>3778</v>
      </c>
      <c r="M740" s="148" t="s">
        <v>2731</v>
      </c>
      <c r="N740" s="148" t="s">
        <v>2732</v>
      </c>
      <c r="O740" s="148" t="s">
        <v>2519</v>
      </c>
      <c r="P740" s="150" t="s">
        <v>2519</v>
      </c>
      <c r="Q740" s="148"/>
      <c r="R740" s="148"/>
      <c r="S740" s="148"/>
      <c r="T740" s="148"/>
      <c r="U740" s="148" t="s">
        <v>5136</v>
      </c>
    </row>
    <row r="741" spans="1:21">
      <c r="A741" s="147" t="s">
        <v>4127</v>
      </c>
      <c r="B741" s="148" t="s">
        <v>4128</v>
      </c>
      <c r="C741" s="148" t="s">
        <v>28</v>
      </c>
      <c r="D741" s="148">
        <v>2568</v>
      </c>
      <c r="E741" s="148" t="s">
        <v>1168</v>
      </c>
      <c r="F741" s="149">
        <v>243892</v>
      </c>
      <c r="G741" s="149" t="s">
        <v>993</v>
      </c>
      <c r="H741" s="149">
        <v>244257</v>
      </c>
      <c r="I741" s="148" t="s">
        <v>36</v>
      </c>
      <c r="J741" s="148" t="s">
        <v>35</v>
      </c>
      <c r="K741" s="148" t="s">
        <v>34</v>
      </c>
      <c r="L741" s="148" t="s">
        <v>3778</v>
      </c>
      <c r="M741" s="148" t="s">
        <v>2731</v>
      </c>
      <c r="N741" s="148" t="s">
        <v>2732</v>
      </c>
      <c r="O741" s="148" t="s">
        <v>2519</v>
      </c>
      <c r="P741" s="150" t="s">
        <v>2519</v>
      </c>
      <c r="Q741" s="148"/>
      <c r="R741" s="148"/>
      <c r="S741" s="148"/>
      <c r="T741" s="148"/>
      <c r="U741" s="148" t="s">
        <v>5137</v>
      </c>
    </row>
    <row r="742" spans="1:21">
      <c r="A742" s="147" t="s">
        <v>4129</v>
      </c>
      <c r="B742" s="148" t="s">
        <v>4130</v>
      </c>
      <c r="C742" s="148" t="s">
        <v>28</v>
      </c>
      <c r="D742" s="148">
        <v>2568</v>
      </c>
      <c r="E742" s="148" t="s">
        <v>1168</v>
      </c>
      <c r="F742" s="149">
        <v>243892</v>
      </c>
      <c r="G742" s="149" t="s">
        <v>993</v>
      </c>
      <c r="H742" s="149">
        <v>244257</v>
      </c>
      <c r="I742" s="148" t="s">
        <v>36</v>
      </c>
      <c r="J742" s="148" t="s">
        <v>35</v>
      </c>
      <c r="K742" s="148" t="s">
        <v>34</v>
      </c>
      <c r="L742" s="148" t="s">
        <v>3778</v>
      </c>
      <c r="M742" s="148" t="s">
        <v>2731</v>
      </c>
      <c r="N742" s="148" t="s">
        <v>2732</v>
      </c>
      <c r="O742" s="148" t="s">
        <v>2519</v>
      </c>
      <c r="P742" s="150" t="s">
        <v>2519</v>
      </c>
      <c r="Q742" s="148"/>
      <c r="R742" s="148"/>
      <c r="S742" s="148"/>
      <c r="T742" s="148"/>
      <c r="U742" s="148" t="s">
        <v>5138</v>
      </c>
    </row>
    <row r="743" spans="1:21">
      <c r="A743" s="147" t="s">
        <v>4131</v>
      </c>
      <c r="B743" s="148" t="s">
        <v>4132</v>
      </c>
      <c r="C743" s="148" t="s">
        <v>28</v>
      </c>
      <c r="D743" s="148">
        <v>2568</v>
      </c>
      <c r="E743" s="148" t="s">
        <v>1168</v>
      </c>
      <c r="F743" s="149">
        <v>243892</v>
      </c>
      <c r="G743" s="149" t="s">
        <v>993</v>
      </c>
      <c r="H743" s="149">
        <v>244257</v>
      </c>
      <c r="I743" s="148" t="s">
        <v>36</v>
      </c>
      <c r="J743" s="148" t="s">
        <v>35</v>
      </c>
      <c r="K743" s="148" t="s">
        <v>34</v>
      </c>
      <c r="L743" s="148" t="s">
        <v>3778</v>
      </c>
      <c r="M743" s="148" t="s">
        <v>2731</v>
      </c>
      <c r="N743" s="148" t="s">
        <v>2732</v>
      </c>
      <c r="O743" s="148" t="s">
        <v>2519</v>
      </c>
      <c r="P743" s="150" t="s">
        <v>2519</v>
      </c>
      <c r="Q743" s="148"/>
      <c r="R743" s="148"/>
      <c r="S743" s="148"/>
      <c r="T743" s="148"/>
      <c r="U743" s="148" t="s">
        <v>5139</v>
      </c>
    </row>
    <row r="744" spans="1:21">
      <c r="A744" s="147" t="s">
        <v>4133</v>
      </c>
      <c r="B744" s="148" t="s">
        <v>4134</v>
      </c>
      <c r="C744" s="148" t="s">
        <v>28</v>
      </c>
      <c r="D744" s="148">
        <v>2568</v>
      </c>
      <c r="E744" s="148" t="s">
        <v>1168</v>
      </c>
      <c r="F744" s="149">
        <v>243892</v>
      </c>
      <c r="G744" s="149" t="s">
        <v>993</v>
      </c>
      <c r="H744" s="149">
        <v>244257</v>
      </c>
      <c r="I744" s="148" t="s">
        <v>36</v>
      </c>
      <c r="J744" s="148" t="s">
        <v>35</v>
      </c>
      <c r="K744" s="148" t="s">
        <v>34</v>
      </c>
      <c r="L744" s="148" t="s">
        <v>3778</v>
      </c>
      <c r="M744" s="148" t="s">
        <v>2731</v>
      </c>
      <c r="N744" s="148" t="s">
        <v>2732</v>
      </c>
      <c r="O744" s="148" t="s">
        <v>2519</v>
      </c>
      <c r="P744" s="150" t="s">
        <v>2519</v>
      </c>
      <c r="Q744" s="148"/>
      <c r="R744" s="148"/>
      <c r="S744" s="148"/>
      <c r="T744" s="148"/>
      <c r="U744" s="148" t="s">
        <v>5140</v>
      </c>
    </row>
    <row r="745" spans="1:21">
      <c r="A745" s="147" t="s">
        <v>4135</v>
      </c>
      <c r="B745" s="148" t="s">
        <v>4136</v>
      </c>
      <c r="C745" s="148" t="s">
        <v>28</v>
      </c>
      <c r="D745" s="148">
        <v>2568</v>
      </c>
      <c r="E745" s="148" t="s">
        <v>1168</v>
      </c>
      <c r="F745" s="149">
        <v>243892</v>
      </c>
      <c r="G745" s="149" t="s">
        <v>993</v>
      </c>
      <c r="H745" s="149">
        <v>244257</v>
      </c>
      <c r="I745" s="148" t="s">
        <v>36</v>
      </c>
      <c r="J745" s="148" t="s">
        <v>35</v>
      </c>
      <c r="K745" s="148" t="s">
        <v>34</v>
      </c>
      <c r="L745" s="148" t="s">
        <v>3778</v>
      </c>
      <c r="M745" s="148" t="s">
        <v>2731</v>
      </c>
      <c r="N745" s="148" t="s">
        <v>2732</v>
      </c>
      <c r="O745" s="148" t="s">
        <v>2519</v>
      </c>
      <c r="P745" s="150" t="s">
        <v>2519</v>
      </c>
      <c r="Q745" s="148"/>
      <c r="R745" s="148"/>
      <c r="S745" s="148"/>
      <c r="T745" s="148"/>
      <c r="U745" s="148" t="s">
        <v>5141</v>
      </c>
    </row>
    <row r="746" spans="1:21">
      <c r="A746" s="147" t="s">
        <v>4137</v>
      </c>
      <c r="B746" s="148" t="s">
        <v>4138</v>
      </c>
      <c r="C746" s="148" t="s">
        <v>28</v>
      </c>
      <c r="D746" s="148">
        <v>2568</v>
      </c>
      <c r="E746" s="148" t="s">
        <v>1168</v>
      </c>
      <c r="F746" s="149">
        <v>243892</v>
      </c>
      <c r="G746" s="149" t="s">
        <v>993</v>
      </c>
      <c r="H746" s="149">
        <v>244257</v>
      </c>
      <c r="I746" s="148" t="s">
        <v>36</v>
      </c>
      <c r="J746" s="148" t="s">
        <v>35</v>
      </c>
      <c r="K746" s="148" t="s">
        <v>34</v>
      </c>
      <c r="L746" s="148" t="s">
        <v>3778</v>
      </c>
      <c r="M746" s="148" t="s">
        <v>2731</v>
      </c>
      <c r="N746" s="148" t="s">
        <v>2732</v>
      </c>
      <c r="O746" s="148" t="s">
        <v>2519</v>
      </c>
      <c r="P746" s="150" t="s">
        <v>2519</v>
      </c>
      <c r="Q746" s="148"/>
      <c r="R746" s="148"/>
      <c r="S746" s="148"/>
      <c r="T746" s="148"/>
      <c r="U746" s="148" t="s">
        <v>5142</v>
      </c>
    </row>
    <row r="747" spans="1:21">
      <c r="A747" s="147" t="s">
        <v>4139</v>
      </c>
      <c r="B747" s="148" t="s">
        <v>4140</v>
      </c>
      <c r="C747" s="148" t="s">
        <v>28</v>
      </c>
      <c r="D747" s="148">
        <v>2568</v>
      </c>
      <c r="E747" s="148" t="s">
        <v>1168</v>
      </c>
      <c r="F747" s="149">
        <v>243892</v>
      </c>
      <c r="G747" s="149" t="s">
        <v>993</v>
      </c>
      <c r="H747" s="149">
        <v>244257</v>
      </c>
      <c r="I747" s="148" t="s">
        <v>36</v>
      </c>
      <c r="J747" s="148" t="s">
        <v>35</v>
      </c>
      <c r="K747" s="148" t="s">
        <v>34</v>
      </c>
      <c r="L747" s="148" t="s">
        <v>3778</v>
      </c>
      <c r="M747" s="148" t="s">
        <v>2731</v>
      </c>
      <c r="N747" s="148" t="s">
        <v>2732</v>
      </c>
      <c r="O747" s="148" t="s">
        <v>2519</v>
      </c>
      <c r="P747" s="150" t="s">
        <v>2519</v>
      </c>
      <c r="Q747" s="148"/>
      <c r="R747" s="148"/>
      <c r="S747" s="148"/>
      <c r="T747" s="148"/>
      <c r="U747" s="148" t="s">
        <v>5143</v>
      </c>
    </row>
    <row r="748" spans="1:21">
      <c r="A748" s="147" t="s">
        <v>4141</v>
      </c>
      <c r="B748" s="148" t="s">
        <v>4142</v>
      </c>
      <c r="C748" s="148" t="s">
        <v>28</v>
      </c>
      <c r="D748" s="148">
        <v>2568</v>
      </c>
      <c r="E748" s="148" t="s">
        <v>1168</v>
      </c>
      <c r="F748" s="149">
        <v>243892</v>
      </c>
      <c r="G748" s="149" t="s">
        <v>993</v>
      </c>
      <c r="H748" s="149">
        <v>244257</v>
      </c>
      <c r="I748" s="148" t="s">
        <v>36</v>
      </c>
      <c r="J748" s="148" t="s">
        <v>35</v>
      </c>
      <c r="K748" s="148" t="s">
        <v>34</v>
      </c>
      <c r="L748" s="148" t="s">
        <v>3778</v>
      </c>
      <c r="M748" s="148" t="s">
        <v>2731</v>
      </c>
      <c r="N748" s="148" t="s">
        <v>2732</v>
      </c>
      <c r="O748" s="148" t="s">
        <v>2519</v>
      </c>
      <c r="P748" s="150" t="s">
        <v>2519</v>
      </c>
      <c r="Q748" s="148"/>
      <c r="R748" s="148"/>
      <c r="S748" s="148"/>
      <c r="T748" s="148"/>
      <c r="U748" s="148" t="s">
        <v>5144</v>
      </c>
    </row>
    <row r="749" spans="1:21">
      <c r="A749" s="147" t="s">
        <v>4143</v>
      </c>
      <c r="B749" s="148" t="s">
        <v>4144</v>
      </c>
      <c r="C749" s="148" t="s">
        <v>28</v>
      </c>
      <c r="D749" s="148">
        <v>2568</v>
      </c>
      <c r="E749" s="148" t="s">
        <v>1168</v>
      </c>
      <c r="F749" s="149">
        <v>243892</v>
      </c>
      <c r="G749" s="149" t="s">
        <v>993</v>
      </c>
      <c r="H749" s="149">
        <v>244257</v>
      </c>
      <c r="I749" s="148" t="s">
        <v>36</v>
      </c>
      <c r="J749" s="148" t="s">
        <v>35</v>
      </c>
      <c r="K749" s="148" t="s">
        <v>34</v>
      </c>
      <c r="L749" s="148" t="s">
        <v>3778</v>
      </c>
      <c r="M749" s="148" t="s">
        <v>2731</v>
      </c>
      <c r="N749" s="148" t="s">
        <v>2732</v>
      </c>
      <c r="O749" s="148" t="s">
        <v>2519</v>
      </c>
      <c r="P749" s="150" t="s">
        <v>2519</v>
      </c>
      <c r="Q749" s="148"/>
      <c r="R749" s="148"/>
      <c r="S749" s="148"/>
      <c r="T749" s="148"/>
      <c r="U749" s="148" t="s">
        <v>5145</v>
      </c>
    </row>
    <row r="750" spans="1:21">
      <c r="A750" s="147" t="s">
        <v>4145</v>
      </c>
      <c r="B750" s="148" t="s">
        <v>4146</v>
      </c>
      <c r="C750" s="148" t="s">
        <v>28</v>
      </c>
      <c r="D750" s="148">
        <v>2568</v>
      </c>
      <c r="E750" s="148" t="s">
        <v>1168</v>
      </c>
      <c r="F750" s="149">
        <v>243892</v>
      </c>
      <c r="G750" s="149" t="s">
        <v>993</v>
      </c>
      <c r="H750" s="149">
        <v>244257</v>
      </c>
      <c r="I750" s="148" t="s">
        <v>36</v>
      </c>
      <c r="J750" s="148" t="s">
        <v>35</v>
      </c>
      <c r="K750" s="148" t="s">
        <v>34</v>
      </c>
      <c r="L750" s="148" t="s">
        <v>3778</v>
      </c>
      <c r="M750" s="148" t="s">
        <v>2731</v>
      </c>
      <c r="N750" s="148" t="s">
        <v>2732</v>
      </c>
      <c r="O750" s="148" t="s">
        <v>2519</v>
      </c>
      <c r="P750" s="150" t="s">
        <v>2519</v>
      </c>
      <c r="Q750" s="148"/>
      <c r="R750" s="148"/>
      <c r="S750" s="148"/>
      <c r="T750" s="148"/>
      <c r="U750" s="148" t="s">
        <v>5146</v>
      </c>
    </row>
    <row r="751" spans="1:21">
      <c r="A751" s="147" t="s">
        <v>4147</v>
      </c>
      <c r="B751" s="148" t="s">
        <v>4148</v>
      </c>
      <c r="C751" s="148" t="s">
        <v>28</v>
      </c>
      <c r="D751" s="148">
        <v>2568</v>
      </c>
      <c r="E751" s="148" t="s">
        <v>1168</v>
      </c>
      <c r="F751" s="149">
        <v>243892</v>
      </c>
      <c r="G751" s="149" t="s">
        <v>993</v>
      </c>
      <c r="H751" s="149">
        <v>244257</v>
      </c>
      <c r="I751" s="148" t="s">
        <v>36</v>
      </c>
      <c r="J751" s="148" t="s">
        <v>35</v>
      </c>
      <c r="K751" s="148" t="s">
        <v>34</v>
      </c>
      <c r="L751" s="148" t="s">
        <v>3778</v>
      </c>
      <c r="M751" s="148" t="s">
        <v>2731</v>
      </c>
      <c r="N751" s="148" t="s">
        <v>2732</v>
      </c>
      <c r="O751" s="148" t="s">
        <v>2519</v>
      </c>
      <c r="P751" s="150" t="s">
        <v>2519</v>
      </c>
      <c r="Q751" s="148"/>
      <c r="R751" s="148"/>
      <c r="S751" s="148"/>
      <c r="T751" s="148"/>
      <c r="U751" s="148" t="s">
        <v>5147</v>
      </c>
    </row>
    <row r="752" spans="1:21">
      <c r="A752" s="147" t="s">
        <v>4149</v>
      </c>
      <c r="B752" s="148" t="s">
        <v>4150</v>
      </c>
      <c r="C752" s="148" t="s">
        <v>28</v>
      </c>
      <c r="D752" s="148">
        <v>2568</v>
      </c>
      <c r="E752" s="148" t="s">
        <v>1168</v>
      </c>
      <c r="F752" s="149">
        <v>243892</v>
      </c>
      <c r="G752" s="149" t="s">
        <v>993</v>
      </c>
      <c r="H752" s="149">
        <v>244257</v>
      </c>
      <c r="I752" s="148" t="s">
        <v>36</v>
      </c>
      <c r="J752" s="148" t="s">
        <v>35</v>
      </c>
      <c r="K752" s="148" t="s">
        <v>34</v>
      </c>
      <c r="L752" s="148" t="s">
        <v>3778</v>
      </c>
      <c r="M752" s="148" t="s">
        <v>2731</v>
      </c>
      <c r="N752" s="148" t="s">
        <v>2732</v>
      </c>
      <c r="O752" s="148" t="s">
        <v>2519</v>
      </c>
      <c r="P752" s="150" t="s">
        <v>2519</v>
      </c>
      <c r="Q752" s="148"/>
      <c r="R752" s="148"/>
      <c r="S752" s="148"/>
      <c r="T752" s="148"/>
      <c r="U752" s="148" t="s">
        <v>5148</v>
      </c>
    </row>
    <row r="753" spans="1:21">
      <c r="A753" s="147" t="s">
        <v>4151</v>
      </c>
      <c r="B753" s="148" t="s">
        <v>4152</v>
      </c>
      <c r="C753" s="148" t="s">
        <v>28</v>
      </c>
      <c r="D753" s="148">
        <v>2568</v>
      </c>
      <c r="E753" s="148" t="s">
        <v>1168</v>
      </c>
      <c r="F753" s="149">
        <v>243892</v>
      </c>
      <c r="G753" s="149" t="s">
        <v>993</v>
      </c>
      <c r="H753" s="149">
        <v>244257</v>
      </c>
      <c r="I753" s="148" t="s">
        <v>36</v>
      </c>
      <c r="J753" s="148" t="s">
        <v>35</v>
      </c>
      <c r="K753" s="148" t="s">
        <v>34</v>
      </c>
      <c r="L753" s="148" t="s">
        <v>3778</v>
      </c>
      <c r="M753" s="148" t="s">
        <v>2731</v>
      </c>
      <c r="N753" s="148" t="s">
        <v>2732</v>
      </c>
      <c r="O753" s="148" t="s">
        <v>2519</v>
      </c>
      <c r="P753" s="150" t="s">
        <v>2519</v>
      </c>
      <c r="Q753" s="148"/>
      <c r="R753" s="148"/>
      <c r="S753" s="148"/>
      <c r="T753" s="148"/>
      <c r="U753" s="148" t="s">
        <v>5149</v>
      </c>
    </row>
    <row r="754" spans="1:21">
      <c r="A754" s="147" t="s">
        <v>4153</v>
      </c>
      <c r="B754" s="148" t="s">
        <v>4154</v>
      </c>
      <c r="C754" s="148" t="s">
        <v>28</v>
      </c>
      <c r="D754" s="148">
        <v>2568</v>
      </c>
      <c r="E754" s="148" t="s">
        <v>1168</v>
      </c>
      <c r="F754" s="149">
        <v>243892</v>
      </c>
      <c r="G754" s="149" t="s">
        <v>993</v>
      </c>
      <c r="H754" s="149">
        <v>244257</v>
      </c>
      <c r="I754" s="148" t="s">
        <v>36</v>
      </c>
      <c r="J754" s="148" t="s">
        <v>35</v>
      </c>
      <c r="K754" s="148" t="s">
        <v>34</v>
      </c>
      <c r="L754" s="148" t="s">
        <v>3778</v>
      </c>
      <c r="M754" s="148" t="s">
        <v>2731</v>
      </c>
      <c r="N754" s="148" t="s">
        <v>2732</v>
      </c>
      <c r="O754" s="148" t="s">
        <v>2519</v>
      </c>
      <c r="P754" s="150" t="s">
        <v>2519</v>
      </c>
      <c r="Q754" s="148"/>
      <c r="R754" s="148"/>
      <c r="S754" s="148"/>
      <c r="T754" s="148"/>
      <c r="U754" s="148" t="s">
        <v>5150</v>
      </c>
    </row>
    <row r="755" spans="1:21">
      <c r="A755" s="147" t="s">
        <v>4155</v>
      </c>
      <c r="B755" s="148" t="s">
        <v>4156</v>
      </c>
      <c r="C755" s="148" t="s">
        <v>28</v>
      </c>
      <c r="D755" s="148">
        <v>2568</v>
      </c>
      <c r="E755" s="148" t="s">
        <v>1168</v>
      </c>
      <c r="F755" s="149">
        <v>243892</v>
      </c>
      <c r="G755" s="149" t="s">
        <v>993</v>
      </c>
      <c r="H755" s="149">
        <v>244257</v>
      </c>
      <c r="I755" s="148" t="s">
        <v>36</v>
      </c>
      <c r="J755" s="148" t="s">
        <v>35</v>
      </c>
      <c r="K755" s="148" t="s">
        <v>34</v>
      </c>
      <c r="L755" s="148" t="s">
        <v>3778</v>
      </c>
      <c r="M755" s="148" t="s">
        <v>2731</v>
      </c>
      <c r="N755" s="148" t="s">
        <v>2732</v>
      </c>
      <c r="O755" s="148" t="s">
        <v>2519</v>
      </c>
      <c r="P755" s="150" t="s">
        <v>2519</v>
      </c>
      <c r="Q755" s="148"/>
      <c r="R755" s="148"/>
      <c r="S755" s="148"/>
      <c r="T755" s="148"/>
      <c r="U755" s="148" t="s">
        <v>5151</v>
      </c>
    </row>
    <row r="756" spans="1:21">
      <c r="A756" s="147" t="s">
        <v>4157</v>
      </c>
      <c r="B756" s="148" t="s">
        <v>4158</v>
      </c>
      <c r="C756" s="148" t="s">
        <v>28</v>
      </c>
      <c r="D756" s="148">
        <v>2568</v>
      </c>
      <c r="E756" s="148" t="s">
        <v>1168</v>
      </c>
      <c r="F756" s="149">
        <v>243892</v>
      </c>
      <c r="G756" s="149" t="s">
        <v>993</v>
      </c>
      <c r="H756" s="149">
        <v>244257</v>
      </c>
      <c r="I756" s="148" t="s">
        <v>36</v>
      </c>
      <c r="J756" s="148" t="s">
        <v>35</v>
      </c>
      <c r="K756" s="148" t="s">
        <v>34</v>
      </c>
      <c r="L756" s="148" t="s">
        <v>3778</v>
      </c>
      <c r="M756" s="148" t="s">
        <v>2731</v>
      </c>
      <c r="N756" s="148" t="s">
        <v>2732</v>
      </c>
      <c r="O756" s="148" t="s">
        <v>2519</v>
      </c>
      <c r="P756" s="150" t="s">
        <v>2519</v>
      </c>
      <c r="Q756" s="148"/>
      <c r="R756" s="148"/>
      <c r="S756" s="148"/>
      <c r="T756" s="148"/>
      <c r="U756" s="148" t="s">
        <v>5152</v>
      </c>
    </row>
    <row r="757" spans="1:21">
      <c r="A757" s="147" t="s">
        <v>4159</v>
      </c>
      <c r="B757" s="148" t="s">
        <v>4160</v>
      </c>
      <c r="C757" s="148" t="s">
        <v>28</v>
      </c>
      <c r="D757" s="148">
        <v>2568</v>
      </c>
      <c r="E757" s="148" t="s">
        <v>1168</v>
      </c>
      <c r="F757" s="149">
        <v>243892</v>
      </c>
      <c r="G757" s="149" t="s">
        <v>993</v>
      </c>
      <c r="H757" s="149">
        <v>244257</v>
      </c>
      <c r="I757" s="148" t="s">
        <v>36</v>
      </c>
      <c r="J757" s="148" t="s">
        <v>35</v>
      </c>
      <c r="K757" s="148" t="s">
        <v>34</v>
      </c>
      <c r="L757" s="148" t="s">
        <v>3778</v>
      </c>
      <c r="M757" s="148" t="s">
        <v>2731</v>
      </c>
      <c r="N757" s="148" t="s">
        <v>2732</v>
      </c>
      <c r="O757" s="148" t="s">
        <v>2519</v>
      </c>
      <c r="P757" s="150" t="s">
        <v>2519</v>
      </c>
      <c r="Q757" s="148"/>
      <c r="R757" s="148"/>
      <c r="S757" s="148"/>
      <c r="T757" s="148"/>
      <c r="U757" s="148" t="s">
        <v>5153</v>
      </c>
    </row>
    <row r="758" spans="1:21">
      <c r="A758" s="147" t="s">
        <v>4161</v>
      </c>
      <c r="B758" s="148" t="s">
        <v>4162</v>
      </c>
      <c r="C758" s="148" t="s">
        <v>28</v>
      </c>
      <c r="D758" s="148">
        <v>2568</v>
      </c>
      <c r="E758" s="148" t="s">
        <v>1168</v>
      </c>
      <c r="F758" s="149">
        <v>243892</v>
      </c>
      <c r="G758" s="149" t="s">
        <v>993</v>
      </c>
      <c r="H758" s="149">
        <v>244257</v>
      </c>
      <c r="I758" s="148" t="s">
        <v>36</v>
      </c>
      <c r="J758" s="148" t="s">
        <v>35</v>
      </c>
      <c r="K758" s="148" t="s">
        <v>34</v>
      </c>
      <c r="L758" s="148" t="s">
        <v>3778</v>
      </c>
      <c r="M758" s="148" t="s">
        <v>2731</v>
      </c>
      <c r="N758" s="148" t="s">
        <v>2732</v>
      </c>
      <c r="O758" s="148" t="s">
        <v>2519</v>
      </c>
      <c r="P758" s="150" t="s">
        <v>2519</v>
      </c>
      <c r="Q758" s="148"/>
      <c r="R758" s="148"/>
      <c r="S758" s="148"/>
      <c r="T758" s="148"/>
      <c r="U758" s="148" t="s">
        <v>5154</v>
      </c>
    </row>
    <row r="759" spans="1:21">
      <c r="A759" s="147" t="s">
        <v>4163</v>
      </c>
      <c r="B759" s="148" t="s">
        <v>4164</v>
      </c>
      <c r="C759" s="148" t="s">
        <v>28</v>
      </c>
      <c r="D759" s="148">
        <v>2568</v>
      </c>
      <c r="E759" s="148" t="s">
        <v>1168</v>
      </c>
      <c r="F759" s="149">
        <v>243892</v>
      </c>
      <c r="G759" s="149" t="s">
        <v>993</v>
      </c>
      <c r="H759" s="149">
        <v>244257</v>
      </c>
      <c r="I759" s="148" t="s">
        <v>36</v>
      </c>
      <c r="J759" s="148" t="s">
        <v>35</v>
      </c>
      <c r="K759" s="148" t="s">
        <v>34</v>
      </c>
      <c r="L759" s="148" t="s">
        <v>3778</v>
      </c>
      <c r="M759" s="148" t="s">
        <v>2731</v>
      </c>
      <c r="N759" s="148" t="s">
        <v>2732</v>
      </c>
      <c r="O759" s="148" t="s">
        <v>2519</v>
      </c>
      <c r="P759" s="150" t="s">
        <v>2519</v>
      </c>
      <c r="Q759" s="148"/>
      <c r="R759" s="148"/>
      <c r="S759" s="148"/>
      <c r="T759" s="148"/>
      <c r="U759" s="148" t="s">
        <v>5155</v>
      </c>
    </row>
    <row r="760" spans="1:21">
      <c r="A760" s="147" t="s">
        <v>4165</v>
      </c>
      <c r="B760" s="148" t="s">
        <v>4166</v>
      </c>
      <c r="C760" s="148" t="s">
        <v>28</v>
      </c>
      <c r="D760" s="148">
        <v>2568</v>
      </c>
      <c r="E760" s="148" t="s">
        <v>1168</v>
      </c>
      <c r="F760" s="149">
        <v>243892</v>
      </c>
      <c r="G760" s="149" t="s">
        <v>993</v>
      </c>
      <c r="H760" s="149">
        <v>244257</v>
      </c>
      <c r="I760" s="148" t="s">
        <v>36</v>
      </c>
      <c r="J760" s="148" t="s">
        <v>35</v>
      </c>
      <c r="K760" s="148" t="s">
        <v>34</v>
      </c>
      <c r="L760" s="148" t="s">
        <v>3778</v>
      </c>
      <c r="M760" s="148" t="s">
        <v>2731</v>
      </c>
      <c r="N760" s="148" t="s">
        <v>2732</v>
      </c>
      <c r="O760" s="148" t="s">
        <v>2519</v>
      </c>
      <c r="P760" s="150" t="s">
        <v>2519</v>
      </c>
      <c r="Q760" s="148"/>
      <c r="R760" s="148"/>
      <c r="S760" s="148"/>
      <c r="T760" s="148"/>
      <c r="U760" s="148" t="s">
        <v>5156</v>
      </c>
    </row>
    <row r="761" spans="1:21">
      <c r="A761" s="147" t="s">
        <v>4167</v>
      </c>
      <c r="B761" s="148" t="s">
        <v>4168</v>
      </c>
      <c r="C761" s="148" t="s">
        <v>28</v>
      </c>
      <c r="D761" s="148">
        <v>2568</v>
      </c>
      <c r="E761" s="148" t="s">
        <v>1168</v>
      </c>
      <c r="F761" s="149">
        <v>243892</v>
      </c>
      <c r="G761" s="149" t="s">
        <v>993</v>
      </c>
      <c r="H761" s="149">
        <v>244257</v>
      </c>
      <c r="I761" s="148" t="s">
        <v>36</v>
      </c>
      <c r="J761" s="148" t="s">
        <v>35</v>
      </c>
      <c r="K761" s="148" t="s">
        <v>34</v>
      </c>
      <c r="L761" s="148" t="s">
        <v>3778</v>
      </c>
      <c r="M761" s="148" t="s">
        <v>2731</v>
      </c>
      <c r="N761" s="148" t="s">
        <v>2732</v>
      </c>
      <c r="O761" s="148" t="s">
        <v>2519</v>
      </c>
      <c r="P761" s="150" t="s">
        <v>2519</v>
      </c>
      <c r="Q761" s="148"/>
      <c r="R761" s="148"/>
      <c r="S761" s="148"/>
      <c r="T761" s="148"/>
      <c r="U761" s="148" t="s">
        <v>5157</v>
      </c>
    </row>
    <row r="762" spans="1:21">
      <c r="A762" s="147" t="s">
        <v>4169</v>
      </c>
      <c r="B762" s="148" t="s">
        <v>4170</v>
      </c>
      <c r="C762" s="148" t="s">
        <v>28</v>
      </c>
      <c r="D762" s="148">
        <v>2568</v>
      </c>
      <c r="E762" s="148" t="s">
        <v>1168</v>
      </c>
      <c r="F762" s="149">
        <v>243892</v>
      </c>
      <c r="G762" s="149" t="s">
        <v>993</v>
      </c>
      <c r="H762" s="149">
        <v>244257</v>
      </c>
      <c r="I762" s="148" t="s">
        <v>36</v>
      </c>
      <c r="J762" s="148" t="s">
        <v>35</v>
      </c>
      <c r="K762" s="148" t="s">
        <v>34</v>
      </c>
      <c r="L762" s="148" t="s">
        <v>3778</v>
      </c>
      <c r="M762" s="148" t="s">
        <v>2731</v>
      </c>
      <c r="N762" s="148" t="s">
        <v>2732</v>
      </c>
      <c r="O762" s="148" t="s">
        <v>2519</v>
      </c>
      <c r="P762" s="150" t="s">
        <v>2519</v>
      </c>
      <c r="Q762" s="148"/>
      <c r="R762" s="148"/>
      <c r="S762" s="148"/>
      <c r="T762" s="148"/>
      <c r="U762" s="148" t="s">
        <v>5158</v>
      </c>
    </row>
    <row r="763" spans="1:21">
      <c r="A763" s="147" t="s">
        <v>4171</v>
      </c>
      <c r="B763" s="148" t="s">
        <v>4172</v>
      </c>
      <c r="C763" s="148" t="s">
        <v>28</v>
      </c>
      <c r="D763" s="148">
        <v>2568</v>
      </c>
      <c r="E763" s="148" t="s">
        <v>1168</v>
      </c>
      <c r="F763" s="149">
        <v>243892</v>
      </c>
      <c r="G763" s="149" t="s">
        <v>993</v>
      </c>
      <c r="H763" s="149">
        <v>244257</v>
      </c>
      <c r="I763" s="148" t="s">
        <v>36</v>
      </c>
      <c r="J763" s="148" t="s">
        <v>35</v>
      </c>
      <c r="K763" s="148" t="s">
        <v>34</v>
      </c>
      <c r="L763" s="148" t="s">
        <v>3778</v>
      </c>
      <c r="M763" s="148" t="s">
        <v>2731</v>
      </c>
      <c r="N763" s="148" t="s">
        <v>2732</v>
      </c>
      <c r="O763" s="148" t="s">
        <v>2519</v>
      </c>
      <c r="P763" s="150" t="s">
        <v>2519</v>
      </c>
      <c r="Q763" s="148"/>
      <c r="R763" s="148"/>
      <c r="S763" s="148"/>
      <c r="T763" s="148"/>
      <c r="U763" s="148" t="s">
        <v>5159</v>
      </c>
    </row>
    <row r="764" spans="1:21">
      <c r="A764" s="147" t="s">
        <v>4173</v>
      </c>
      <c r="B764" s="148" t="s">
        <v>4174</v>
      </c>
      <c r="C764" s="148" t="s">
        <v>28</v>
      </c>
      <c r="D764" s="148">
        <v>2568</v>
      </c>
      <c r="E764" s="148" t="s">
        <v>1168</v>
      </c>
      <c r="F764" s="149">
        <v>243892</v>
      </c>
      <c r="G764" s="149" t="s">
        <v>993</v>
      </c>
      <c r="H764" s="149">
        <v>244257</v>
      </c>
      <c r="I764" s="148" t="s">
        <v>36</v>
      </c>
      <c r="J764" s="148" t="s">
        <v>35</v>
      </c>
      <c r="K764" s="148" t="s">
        <v>34</v>
      </c>
      <c r="L764" s="148" t="s">
        <v>3778</v>
      </c>
      <c r="M764" s="148" t="s">
        <v>2731</v>
      </c>
      <c r="N764" s="148" t="s">
        <v>2732</v>
      </c>
      <c r="O764" s="148" t="s">
        <v>2519</v>
      </c>
      <c r="P764" s="150" t="s">
        <v>2519</v>
      </c>
      <c r="Q764" s="148"/>
      <c r="R764" s="148"/>
      <c r="S764" s="148"/>
      <c r="T764" s="148"/>
      <c r="U764" s="148" t="s">
        <v>5160</v>
      </c>
    </row>
    <row r="765" spans="1:21">
      <c r="A765" s="147" t="s">
        <v>4175</v>
      </c>
      <c r="B765" s="148" t="s">
        <v>4176</v>
      </c>
      <c r="C765" s="148" t="s">
        <v>28</v>
      </c>
      <c r="D765" s="148">
        <v>2568</v>
      </c>
      <c r="E765" s="148" t="s">
        <v>1168</v>
      </c>
      <c r="F765" s="149">
        <v>243892</v>
      </c>
      <c r="G765" s="149" t="s">
        <v>993</v>
      </c>
      <c r="H765" s="149">
        <v>244257</v>
      </c>
      <c r="I765" s="148" t="s">
        <v>36</v>
      </c>
      <c r="J765" s="148" t="s">
        <v>35</v>
      </c>
      <c r="K765" s="148" t="s">
        <v>34</v>
      </c>
      <c r="L765" s="148" t="s">
        <v>3778</v>
      </c>
      <c r="M765" s="148" t="s">
        <v>2731</v>
      </c>
      <c r="N765" s="148" t="s">
        <v>2732</v>
      </c>
      <c r="O765" s="148" t="s">
        <v>2519</v>
      </c>
      <c r="P765" s="150" t="s">
        <v>2519</v>
      </c>
      <c r="Q765" s="148"/>
      <c r="R765" s="148"/>
      <c r="S765" s="148"/>
      <c r="T765" s="148"/>
      <c r="U765" s="148" t="s">
        <v>5161</v>
      </c>
    </row>
    <row r="766" spans="1:21">
      <c r="A766" s="147" t="s">
        <v>4177</v>
      </c>
      <c r="B766" s="148" t="s">
        <v>4178</v>
      </c>
      <c r="C766" s="148" t="s">
        <v>28</v>
      </c>
      <c r="D766" s="148">
        <v>2568</v>
      </c>
      <c r="E766" s="148" t="s">
        <v>1168</v>
      </c>
      <c r="F766" s="149">
        <v>243892</v>
      </c>
      <c r="G766" s="149" t="s">
        <v>993</v>
      </c>
      <c r="H766" s="149">
        <v>244257</v>
      </c>
      <c r="I766" s="148" t="s">
        <v>36</v>
      </c>
      <c r="J766" s="148" t="s">
        <v>35</v>
      </c>
      <c r="K766" s="148" t="s">
        <v>34</v>
      </c>
      <c r="L766" s="148" t="s">
        <v>3778</v>
      </c>
      <c r="M766" s="148" t="s">
        <v>2731</v>
      </c>
      <c r="N766" s="148" t="s">
        <v>2732</v>
      </c>
      <c r="O766" s="148" t="s">
        <v>2519</v>
      </c>
      <c r="P766" s="150" t="s">
        <v>2519</v>
      </c>
      <c r="Q766" s="148"/>
      <c r="R766" s="148"/>
      <c r="S766" s="148"/>
      <c r="T766" s="148"/>
      <c r="U766" s="148" t="s">
        <v>5162</v>
      </c>
    </row>
    <row r="767" spans="1:21">
      <c r="A767" s="147" t="s">
        <v>4179</v>
      </c>
      <c r="B767" s="148" t="s">
        <v>4180</v>
      </c>
      <c r="C767" s="148" t="s">
        <v>28</v>
      </c>
      <c r="D767" s="148">
        <v>2568</v>
      </c>
      <c r="E767" s="148" t="s">
        <v>1168</v>
      </c>
      <c r="F767" s="149">
        <v>243892</v>
      </c>
      <c r="G767" s="149" t="s">
        <v>993</v>
      </c>
      <c r="H767" s="149">
        <v>244257</v>
      </c>
      <c r="I767" s="148" t="s">
        <v>36</v>
      </c>
      <c r="J767" s="148" t="s">
        <v>35</v>
      </c>
      <c r="K767" s="148" t="s">
        <v>34</v>
      </c>
      <c r="L767" s="148" t="s">
        <v>3778</v>
      </c>
      <c r="M767" s="148" t="s">
        <v>2731</v>
      </c>
      <c r="N767" s="148" t="s">
        <v>2732</v>
      </c>
      <c r="O767" s="148" t="s">
        <v>2519</v>
      </c>
      <c r="P767" s="150" t="s">
        <v>2519</v>
      </c>
      <c r="Q767" s="148"/>
      <c r="R767" s="148"/>
      <c r="S767" s="148"/>
      <c r="T767" s="148"/>
      <c r="U767" s="148" t="s">
        <v>5163</v>
      </c>
    </row>
    <row r="768" spans="1:21">
      <c r="A768" s="147" t="s">
        <v>4181</v>
      </c>
      <c r="B768" s="148" t="s">
        <v>4182</v>
      </c>
      <c r="C768" s="148" t="s">
        <v>28</v>
      </c>
      <c r="D768" s="148">
        <v>2568</v>
      </c>
      <c r="E768" s="148" t="s">
        <v>1168</v>
      </c>
      <c r="F768" s="149">
        <v>243892</v>
      </c>
      <c r="G768" s="149" t="s">
        <v>993</v>
      </c>
      <c r="H768" s="149">
        <v>244257</v>
      </c>
      <c r="I768" s="148" t="s">
        <v>36</v>
      </c>
      <c r="J768" s="148" t="s">
        <v>35</v>
      </c>
      <c r="K768" s="148" t="s">
        <v>34</v>
      </c>
      <c r="L768" s="148" t="s">
        <v>3778</v>
      </c>
      <c r="M768" s="148" t="s">
        <v>2731</v>
      </c>
      <c r="N768" s="148" t="s">
        <v>2732</v>
      </c>
      <c r="O768" s="148" t="s">
        <v>2519</v>
      </c>
      <c r="P768" s="150" t="s">
        <v>2519</v>
      </c>
      <c r="Q768" s="148"/>
      <c r="R768" s="148"/>
      <c r="S768" s="148"/>
      <c r="T768" s="148"/>
      <c r="U768" s="148" t="s">
        <v>5164</v>
      </c>
    </row>
    <row r="769" spans="1:21">
      <c r="A769" s="147" t="s">
        <v>4183</v>
      </c>
      <c r="B769" s="148" t="s">
        <v>4184</v>
      </c>
      <c r="C769" s="148" t="s">
        <v>28</v>
      </c>
      <c r="D769" s="148">
        <v>2568</v>
      </c>
      <c r="E769" s="148" t="s">
        <v>1168</v>
      </c>
      <c r="F769" s="149">
        <v>243892</v>
      </c>
      <c r="G769" s="149" t="s">
        <v>993</v>
      </c>
      <c r="H769" s="149">
        <v>244257</v>
      </c>
      <c r="I769" s="148" t="s">
        <v>36</v>
      </c>
      <c r="J769" s="148" t="s">
        <v>35</v>
      </c>
      <c r="K769" s="148" t="s">
        <v>34</v>
      </c>
      <c r="L769" s="148" t="s">
        <v>3778</v>
      </c>
      <c r="M769" s="148" t="s">
        <v>2731</v>
      </c>
      <c r="N769" s="148" t="s">
        <v>2732</v>
      </c>
      <c r="O769" s="148" t="s">
        <v>2519</v>
      </c>
      <c r="P769" s="150" t="s">
        <v>2519</v>
      </c>
      <c r="Q769" s="148"/>
      <c r="R769" s="148"/>
      <c r="S769" s="148"/>
      <c r="T769" s="148"/>
      <c r="U769" s="148" t="s">
        <v>5165</v>
      </c>
    </row>
    <row r="770" spans="1:21">
      <c r="A770" s="147" t="s">
        <v>4185</v>
      </c>
      <c r="B770" s="148" t="s">
        <v>4186</v>
      </c>
      <c r="C770" s="148" t="s">
        <v>28</v>
      </c>
      <c r="D770" s="148">
        <v>2568</v>
      </c>
      <c r="E770" s="148" t="s">
        <v>1168</v>
      </c>
      <c r="F770" s="149">
        <v>243892</v>
      </c>
      <c r="G770" s="149" t="s">
        <v>993</v>
      </c>
      <c r="H770" s="149">
        <v>244257</v>
      </c>
      <c r="I770" s="148" t="s">
        <v>36</v>
      </c>
      <c r="J770" s="148" t="s">
        <v>35</v>
      </c>
      <c r="K770" s="148" t="s">
        <v>34</v>
      </c>
      <c r="L770" s="148" t="s">
        <v>3778</v>
      </c>
      <c r="M770" s="148" t="s">
        <v>2731</v>
      </c>
      <c r="N770" s="148" t="s">
        <v>2732</v>
      </c>
      <c r="O770" s="148" t="s">
        <v>2519</v>
      </c>
      <c r="P770" s="150" t="s">
        <v>2519</v>
      </c>
      <c r="Q770" s="148"/>
      <c r="R770" s="148"/>
      <c r="S770" s="148"/>
      <c r="T770" s="148"/>
      <c r="U770" s="148" t="s">
        <v>5166</v>
      </c>
    </row>
    <row r="771" spans="1:21">
      <c r="A771" s="147" t="s">
        <v>4187</v>
      </c>
      <c r="B771" s="148" t="s">
        <v>4188</v>
      </c>
      <c r="C771" s="148" t="s">
        <v>28</v>
      </c>
      <c r="D771" s="148">
        <v>2568</v>
      </c>
      <c r="E771" s="148" t="s">
        <v>1168</v>
      </c>
      <c r="F771" s="149">
        <v>243892</v>
      </c>
      <c r="G771" s="149" t="s">
        <v>993</v>
      </c>
      <c r="H771" s="149">
        <v>244257</v>
      </c>
      <c r="I771" s="148" t="s">
        <v>36</v>
      </c>
      <c r="J771" s="148" t="s">
        <v>35</v>
      </c>
      <c r="K771" s="148" t="s">
        <v>34</v>
      </c>
      <c r="L771" s="148" t="s">
        <v>3778</v>
      </c>
      <c r="M771" s="148" t="s">
        <v>2731</v>
      </c>
      <c r="N771" s="148" t="s">
        <v>2732</v>
      </c>
      <c r="O771" s="148" t="s">
        <v>2519</v>
      </c>
      <c r="P771" s="150" t="s">
        <v>2519</v>
      </c>
      <c r="Q771" s="148"/>
      <c r="R771" s="148"/>
      <c r="S771" s="148"/>
      <c r="T771" s="148"/>
      <c r="U771" s="148" t="s">
        <v>5167</v>
      </c>
    </row>
    <row r="772" spans="1:21">
      <c r="A772" s="147" t="s">
        <v>4189</v>
      </c>
      <c r="B772" s="148" t="s">
        <v>4190</v>
      </c>
      <c r="C772" s="148" t="s">
        <v>28</v>
      </c>
      <c r="D772" s="148">
        <v>2568</v>
      </c>
      <c r="E772" s="148" t="s">
        <v>1168</v>
      </c>
      <c r="F772" s="149">
        <v>243892</v>
      </c>
      <c r="G772" s="149" t="s">
        <v>993</v>
      </c>
      <c r="H772" s="149">
        <v>244257</v>
      </c>
      <c r="I772" s="148" t="s">
        <v>36</v>
      </c>
      <c r="J772" s="148" t="s">
        <v>35</v>
      </c>
      <c r="K772" s="148" t="s">
        <v>34</v>
      </c>
      <c r="L772" s="148" t="s">
        <v>3778</v>
      </c>
      <c r="M772" s="148" t="s">
        <v>2731</v>
      </c>
      <c r="N772" s="148" t="s">
        <v>2732</v>
      </c>
      <c r="O772" s="148" t="s">
        <v>2519</v>
      </c>
      <c r="P772" s="150" t="s">
        <v>2519</v>
      </c>
      <c r="Q772" s="148"/>
      <c r="R772" s="148"/>
      <c r="S772" s="148"/>
      <c r="T772" s="148"/>
      <c r="U772" s="148" t="s">
        <v>5168</v>
      </c>
    </row>
    <row r="773" spans="1:21">
      <c r="A773" s="147" t="s">
        <v>4191</v>
      </c>
      <c r="B773" s="148" t="s">
        <v>4192</v>
      </c>
      <c r="C773" s="148" t="s">
        <v>28</v>
      </c>
      <c r="D773" s="148">
        <v>2568</v>
      </c>
      <c r="E773" s="148" t="s">
        <v>1168</v>
      </c>
      <c r="F773" s="149">
        <v>243892</v>
      </c>
      <c r="G773" s="149" t="s">
        <v>993</v>
      </c>
      <c r="H773" s="149">
        <v>244257</v>
      </c>
      <c r="I773" s="148" t="s">
        <v>36</v>
      </c>
      <c r="J773" s="148" t="s">
        <v>35</v>
      </c>
      <c r="K773" s="148" t="s">
        <v>34</v>
      </c>
      <c r="L773" s="148" t="s">
        <v>3778</v>
      </c>
      <c r="M773" s="148" t="s">
        <v>2731</v>
      </c>
      <c r="N773" s="148" t="s">
        <v>2732</v>
      </c>
      <c r="O773" s="148" t="s">
        <v>2519</v>
      </c>
      <c r="P773" s="150" t="s">
        <v>2519</v>
      </c>
      <c r="Q773" s="148"/>
      <c r="R773" s="148"/>
      <c r="S773" s="148"/>
      <c r="T773" s="148"/>
      <c r="U773" s="148" t="s">
        <v>5169</v>
      </c>
    </row>
    <row r="774" spans="1:21">
      <c r="A774" s="147" t="s">
        <v>4193</v>
      </c>
      <c r="B774" s="148" t="s">
        <v>4194</v>
      </c>
      <c r="C774" s="148" t="s">
        <v>28</v>
      </c>
      <c r="D774" s="148">
        <v>2568</v>
      </c>
      <c r="E774" s="148" t="s">
        <v>1168</v>
      </c>
      <c r="F774" s="149">
        <v>243892</v>
      </c>
      <c r="G774" s="149" t="s">
        <v>993</v>
      </c>
      <c r="H774" s="149">
        <v>244257</v>
      </c>
      <c r="I774" s="148" t="s">
        <v>36</v>
      </c>
      <c r="J774" s="148" t="s">
        <v>35</v>
      </c>
      <c r="K774" s="148" t="s">
        <v>34</v>
      </c>
      <c r="L774" s="148" t="s">
        <v>3778</v>
      </c>
      <c r="M774" s="148" t="s">
        <v>2731</v>
      </c>
      <c r="N774" s="148" t="s">
        <v>2732</v>
      </c>
      <c r="O774" s="148" t="s">
        <v>2519</v>
      </c>
      <c r="P774" s="150" t="s">
        <v>2519</v>
      </c>
      <c r="Q774" s="148"/>
      <c r="R774" s="148"/>
      <c r="S774" s="148"/>
      <c r="T774" s="148"/>
      <c r="U774" s="148" t="s">
        <v>5170</v>
      </c>
    </row>
    <row r="775" spans="1:21">
      <c r="A775" s="147" t="s">
        <v>4195</v>
      </c>
      <c r="B775" s="148" t="s">
        <v>4196</v>
      </c>
      <c r="C775" s="148" t="s">
        <v>28</v>
      </c>
      <c r="D775" s="148">
        <v>2568</v>
      </c>
      <c r="E775" s="148" t="s">
        <v>1168</v>
      </c>
      <c r="F775" s="149">
        <v>243892</v>
      </c>
      <c r="G775" s="149" t="s">
        <v>993</v>
      </c>
      <c r="H775" s="149">
        <v>244257</v>
      </c>
      <c r="I775" s="148" t="s">
        <v>36</v>
      </c>
      <c r="J775" s="148" t="s">
        <v>35</v>
      </c>
      <c r="K775" s="148" t="s">
        <v>34</v>
      </c>
      <c r="L775" s="148" t="s">
        <v>3778</v>
      </c>
      <c r="M775" s="148" t="s">
        <v>2731</v>
      </c>
      <c r="N775" s="148" t="s">
        <v>2732</v>
      </c>
      <c r="O775" s="148" t="s">
        <v>2519</v>
      </c>
      <c r="P775" s="150" t="s">
        <v>2519</v>
      </c>
      <c r="Q775" s="148"/>
      <c r="R775" s="148"/>
      <c r="S775" s="148"/>
      <c r="T775" s="148"/>
      <c r="U775" s="148" t="s">
        <v>5171</v>
      </c>
    </row>
    <row r="776" spans="1:21">
      <c r="A776" s="147" t="s">
        <v>4197</v>
      </c>
      <c r="B776" s="148" t="s">
        <v>4198</v>
      </c>
      <c r="C776" s="148" t="s">
        <v>28</v>
      </c>
      <c r="D776" s="148">
        <v>2568</v>
      </c>
      <c r="E776" s="148" t="s">
        <v>1168</v>
      </c>
      <c r="F776" s="149">
        <v>243892</v>
      </c>
      <c r="G776" s="149" t="s">
        <v>993</v>
      </c>
      <c r="H776" s="149">
        <v>244257</v>
      </c>
      <c r="I776" s="148" t="s">
        <v>36</v>
      </c>
      <c r="J776" s="148" t="s">
        <v>35</v>
      </c>
      <c r="K776" s="148" t="s">
        <v>34</v>
      </c>
      <c r="L776" s="148" t="s">
        <v>3778</v>
      </c>
      <c r="M776" s="148" t="s">
        <v>2731</v>
      </c>
      <c r="N776" s="148" t="s">
        <v>2732</v>
      </c>
      <c r="O776" s="148" t="s">
        <v>2519</v>
      </c>
      <c r="P776" s="150" t="s">
        <v>2519</v>
      </c>
      <c r="Q776" s="148"/>
      <c r="R776" s="148"/>
      <c r="S776" s="148"/>
      <c r="T776" s="148"/>
      <c r="U776" s="148" t="s">
        <v>5172</v>
      </c>
    </row>
    <row r="777" spans="1:21">
      <c r="A777" s="147" t="s">
        <v>4199</v>
      </c>
      <c r="B777" s="148" t="s">
        <v>4200</v>
      </c>
      <c r="C777" s="148" t="s">
        <v>28</v>
      </c>
      <c r="D777" s="148">
        <v>2568</v>
      </c>
      <c r="E777" s="148" t="s">
        <v>1168</v>
      </c>
      <c r="F777" s="149">
        <v>243892</v>
      </c>
      <c r="G777" s="149" t="s">
        <v>993</v>
      </c>
      <c r="H777" s="149">
        <v>244257</v>
      </c>
      <c r="I777" s="148" t="s">
        <v>36</v>
      </c>
      <c r="J777" s="148" t="s">
        <v>35</v>
      </c>
      <c r="K777" s="148" t="s">
        <v>34</v>
      </c>
      <c r="L777" s="148" t="s">
        <v>3778</v>
      </c>
      <c r="M777" s="148" t="s">
        <v>2731</v>
      </c>
      <c r="N777" s="148" t="s">
        <v>2732</v>
      </c>
      <c r="O777" s="148" t="s">
        <v>2519</v>
      </c>
      <c r="P777" s="150" t="s">
        <v>2519</v>
      </c>
      <c r="Q777" s="148"/>
      <c r="R777" s="148"/>
      <c r="S777" s="148"/>
      <c r="T777" s="148"/>
      <c r="U777" s="148" t="s">
        <v>5173</v>
      </c>
    </row>
    <row r="778" spans="1:21">
      <c r="A778" s="147" t="s">
        <v>4201</v>
      </c>
      <c r="B778" s="148" t="s">
        <v>4202</v>
      </c>
      <c r="C778" s="148" t="s">
        <v>28</v>
      </c>
      <c r="D778" s="148">
        <v>2568</v>
      </c>
      <c r="E778" s="148" t="s">
        <v>1168</v>
      </c>
      <c r="F778" s="149">
        <v>243892</v>
      </c>
      <c r="G778" s="149" t="s">
        <v>993</v>
      </c>
      <c r="H778" s="149">
        <v>244257</v>
      </c>
      <c r="I778" s="148" t="s">
        <v>36</v>
      </c>
      <c r="J778" s="148" t="s">
        <v>35</v>
      </c>
      <c r="K778" s="148" t="s">
        <v>34</v>
      </c>
      <c r="L778" s="148" t="s">
        <v>3778</v>
      </c>
      <c r="M778" s="148" t="s">
        <v>2731</v>
      </c>
      <c r="N778" s="148" t="s">
        <v>2732</v>
      </c>
      <c r="O778" s="148" t="s">
        <v>2519</v>
      </c>
      <c r="P778" s="150" t="s">
        <v>2519</v>
      </c>
      <c r="Q778" s="148"/>
      <c r="R778" s="148"/>
      <c r="S778" s="148"/>
      <c r="T778" s="148"/>
      <c r="U778" s="148" t="s">
        <v>5174</v>
      </c>
    </row>
    <row r="779" spans="1:21">
      <c r="A779" s="147" t="s">
        <v>4203</v>
      </c>
      <c r="B779" s="148" t="s">
        <v>4204</v>
      </c>
      <c r="C779" s="148" t="s">
        <v>28</v>
      </c>
      <c r="D779" s="148">
        <v>2568</v>
      </c>
      <c r="E779" s="148" t="s">
        <v>1168</v>
      </c>
      <c r="F779" s="149">
        <v>243892</v>
      </c>
      <c r="G779" s="149" t="s">
        <v>993</v>
      </c>
      <c r="H779" s="149">
        <v>244257</v>
      </c>
      <c r="I779" s="148" t="s">
        <v>36</v>
      </c>
      <c r="J779" s="148" t="s">
        <v>35</v>
      </c>
      <c r="K779" s="148" t="s">
        <v>34</v>
      </c>
      <c r="L779" s="148" t="s">
        <v>3778</v>
      </c>
      <c r="M779" s="148" t="s">
        <v>2731</v>
      </c>
      <c r="N779" s="148" t="s">
        <v>2732</v>
      </c>
      <c r="O779" s="148" t="s">
        <v>2519</v>
      </c>
      <c r="P779" s="150" t="s">
        <v>2519</v>
      </c>
      <c r="Q779" s="148"/>
      <c r="R779" s="148"/>
      <c r="S779" s="148"/>
      <c r="T779" s="148"/>
      <c r="U779" s="148" t="s">
        <v>5175</v>
      </c>
    </row>
    <row r="780" spans="1:21">
      <c r="A780" s="147" t="s">
        <v>4205</v>
      </c>
      <c r="B780" s="148" t="s">
        <v>4206</v>
      </c>
      <c r="C780" s="148" t="s">
        <v>28</v>
      </c>
      <c r="D780" s="148">
        <v>2568</v>
      </c>
      <c r="E780" s="148" t="s">
        <v>1168</v>
      </c>
      <c r="F780" s="149">
        <v>243892</v>
      </c>
      <c r="G780" s="149" t="s">
        <v>993</v>
      </c>
      <c r="H780" s="149">
        <v>244257</v>
      </c>
      <c r="I780" s="148" t="s">
        <v>36</v>
      </c>
      <c r="J780" s="148" t="s">
        <v>35</v>
      </c>
      <c r="K780" s="148" t="s">
        <v>171</v>
      </c>
      <c r="L780" s="148" t="s">
        <v>3778</v>
      </c>
      <c r="M780" s="148" t="s">
        <v>2731</v>
      </c>
      <c r="N780" s="148" t="s">
        <v>2732</v>
      </c>
      <c r="O780" s="148" t="s">
        <v>2729</v>
      </c>
      <c r="P780" s="150" t="s">
        <v>2729</v>
      </c>
      <c r="Q780" s="148"/>
      <c r="R780" s="148"/>
      <c r="S780" s="148"/>
      <c r="T780" s="148"/>
      <c r="U780" s="148" t="s">
        <v>5176</v>
      </c>
    </row>
    <row r="781" spans="1:21">
      <c r="A781" s="147" t="s">
        <v>4207</v>
      </c>
      <c r="B781" s="148" t="s">
        <v>4208</v>
      </c>
      <c r="C781" s="148" t="s">
        <v>28</v>
      </c>
      <c r="D781" s="148">
        <v>2568</v>
      </c>
      <c r="E781" s="148" t="s">
        <v>1168</v>
      </c>
      <c r="F781" s="149">
        <v>243892</v>
      </c>
      <c r="G781" s="149" t="s">
        <v>993</v>
      </c>
      <c r="H781" s="149">
        <v>244257</v>
      </c>
      <c r="I781" s="148" t="s">
        <v>36</v>
      </c>
      <c r="J781" s="148" t="s">
        <v>35</v>
      </c>
      <c r="K781" s="148" t="s">
        <v>171</v>
      </c>
      <c r="L781" s="148" t="s">
        <v>3778</v>
      </c>
      <c r="M781" s="148" t="s">
        <v>2731</v>
      </c>
      <c r="N781" s="148" t="s">
        <v>2732</v>
      </c>
      <c r="O781" s="148" t="s">
        <v>2729</v>
      </c>
      <c r="P781" s="150" t="s">
        <v>2729</v>
      </c>
      <c r="Q781" s="148"/>
      <c r="R781" s="148"/>
      <c r="S781" s="148"/>
      <c r="T781" s="148"/>
      <c r="U781" s="148" t="s">
        <v>5177</v>
      </c>
    </row>
    <row r="782" spans="1:21">
      <c r="A782" s="147" t="s">
        <v>4209</v>
      </c>
      <c r="B782" s="148" t="s">
        <v>4210</v>
      </c>
      <c r="C782" s="148" t="s">
        <v>28</v>
      </c>
      <c r="D782" s="148">
        <v>2568</v>
      </c>
      <c r="E782" s="148" t="s">
        <v>1168</v>
      </c>
      <c r="F782" s="149">
        <v>243892</v>
      </c>
      <c r="G782" s="149" t="s">
        <v>993</v>
      </c>
      <c r="H782" s="149">
        <v>244257</v>
      </c>
      <c r="I782" s="148" t="s">
        <v>36</v>
      </c>
      <c r="J782" s="148" t="s">
        <v>35</v>
      </c>
      <c r="K782" s="148" t="s">
        <v>171</v>
      </c>
      <c r="L782" s="148" t="s">
        <v>3778</v>
      </c>
      <c r="M782" s="148" t="s">
        <v>2731</v>
      </c>
      <c r="N782" s="148" t="s">
        <v>2732</v>
      </c>
      <c r="O782" s="148" t="s">
        <v>2729</v>
      </c>
      <c r="P782" s="150" t="s">
        <v>2729</v>
      </c>
      <c r="Q782" s="148"/>
      <c r="R782" s="148"/>
      <c r="S782" s="148"/>
      <c r="T782" s="148"/>
      <c r="U782" s="148" t="s">
        <v>5178</v>
      </c>
    </row>
    <row r="783" spans="1:21">
      <c r="A783" s="147" t="s">
        <v>4211</v>
      </c>
      <c r="B783" s="148" t="s">
        <v>4212</v>
      </c>
      <c r="C783" s="148" t="s">
        <v>28</v>
      </c>
      <c r="D783" s="148">
        <v>2568</v>
      </c>
      <c r="E783" s="148" t="s">
        <v>1168</v>
      </c>
      <c r="F783" s="149">
        <v>243892</v>
      </c>
      <c r="G783" s="149" t="s">
        <v>993</v>
      </c>
      <c r="H783" s="149">
        <v>244257</v>
      </c>
      <c r="I783" s="148" t="s">
        <v>36</v>
      </c>
      <c r="J783" s="148" t="s">
        <v>35</v>
      </c>
      <c r="K783" s="148" t="s">
        <v>34</v>
      </c>
      <c r="L783" s="148" t="s">
        <v>3778</v>
      </c>
      <c r="M783" s="148" t="s">
        <v>2731</v>
      </c>
      <c r="N783" s="148" t="s">
        <v>2732</v>
      </c>
      <c r="O783" s="148" t="s">
        <v>2519</v>
      </c>
      <c r="P783" s="150" t="s">
        <v>2519</v>
      </c>
      <c r="Q783" s="148"/>
      <c r="R783" s="148"/>
      <c r="S783" s="148"/>
      <c r="T783" s="148"/>
      <c r="U783" s="148" t="s">
        <v>5179</v>
      </c>
    </row>
    <row r="784" spans="1:21">
      <c r="A784" s="147" t="s">
        <v>4213</v>
      </c>
      <c r="B784" s="148" t="s">
        <v>4214</v>
      </c>
      <c r="C784" s="148" t="s">
        <v>28</v>
      </c>
      <c r="D784" s="148">
        <v>2568</v>
      </c>
      <c r="E784" s="148" t="s">
        <v>1168</v>
      </c>
      <c r="F784" s="149">
        <v>243892</v>
      </c>
      <c r="G784" s="149" t="s">
        <v>993</v>
      </c>
      <c r="H784" s="149">
        <v>244257</v>
      </c>
      <c r="I784" s="148" t="s">
        <v>36</v>
      </c>
      <c r="J784" s="148" t="s">
        <v>35</v>
      </c>
      <c r="K784" s="148" t="s">
        <v>34</v>
      </c>
      <c r="L784" s="148" t="s">
        <v>3778</v>
      </c>
      <c r="M784" s="148" t="s">
        <v>2731</v>
      </c>
      <c r="N784" s="148" t="s">
        <v>2732</v>
      </c>
      <c r="O784" s="148" t="s">
        <v>2519</v>
      </c>
      <c r="P784" s="150" t="s">
        <v>2519</v>
      </c>
      <c r="Q784" s="148"/>
      <c r="R784" s="148"/>
      <c r="S784" s="148"/>
      <c r="T784" s="148"/>
      <c r="U784" s="148" t="s">
        <v>5180</v>
      </c>
    </row>
    <row r="785" spans="1:21">
      <c r="A785" s="147" t="s">
        <v>4215</v>
      </c>
      <c r="B785" s="148" t="s">
        <v>4216</v>
      </c>
      <c r="C785" s="148" t="s">
        <v>28</v>
      </c>
      <c r="D785" s="148">
        <v>2568</v>
      </c>
      <c r="E785" s="148" t="s">
        <v>1168</v>
      </c>
      <c r="F785" s="149">
        <v>243892</v>
      </c>
      <c r="G785" s="149" t="s">
        <v>993</v>
      </c>
      <c r="H785" s="149">
        <v>244257</v>
      </c>
      <c r="I785" s="148" t="s">
        <v>36</v>
      </c>
      <c r="J785" s="148" t="s">
        <v>35</v>
      </c>
      <c r="K785" s="148" t="s">
        <v>34</v>
      </c>
      <c r="L785" s="148" t="s">
        <v>3778</v>
      </c>
      <c r="M785" s="148" t="s">
        <v>2731</v>
      </c>
      <c r="N785" s="148" t="s">
        <v>2732</v>
      </c>
      <c r="O785" s="148" t="s">
        <v>2519</v>
      </c>
      <c r="P785" s="150" t="s">
        <v>2519</v>
      </c>
      <c r="Q785" s="148"/>
      <c r="R785" s="148"/>
      <c r="S785" s="148"/>
      <c r="T785" s="148"/>
      <c r="U785" s="148" t="s">
        <v>5181</v>
      </c>
    </row>
    <row r="786" spans="1:21">
      <c r="A786" s="147" t="s">
        <v>4217</v>
      </c>
      <c r="B786" s="148" t="s">
        <v>4218</v>
      </c>
      <c r="C786" s="148" t="s">
        <v>28</v>
      </c>
      <c r="D786" s="148">
        <v>2568</v>
      </c>
      <c r="E786" s="148" t="s">
        <v>1168</v>
      </c>
      <c r="F786" s="149">
        <v>243892</v>
      </c>
      <c r="G786" s="149" t="s">
        <v>993</v>
      </c>
      <c r="H786" s="149">
        <v>244257</v>
      </c>
      <c r="I786" s="148" t="s">
        <v>36</v>
      </c>
      <c r="J786" s="148" t="s">
        <v>35</v>
      </c>
      <c r="K786" s="148" t="s">
        <v>34</v>
      </c>
      <c r="L786" s="148" t="s">
        <v>3778</v>
      </c>
      <c r="M786" s="148" t="s">
        <v>2731</v>
      </c>
      <c r="N786" s="148" t="s">
        <v>2732</v>
      </c>
      <c r="O786" s="148" t="s">
        <v>2519</v>
      </c>
      <c r="P786" s="150" t="s">
        <v>2519</v>
      </c>
      <c r="Q786" s="148"/>
      <c r="R786" s="148"/>
      <c r="S786" s="148"/>
      <c r="T786" s="148"/>
      <c r="U786" s="148" t="s">
        <v>5182</v>
      </c>
    </row>
    <row r="787" spans="1:21">
      <c r="A787" s="147" t="s">
        <v>4219</v>
      </c>
      <c r="B787" s="148" t="s">
        <v>4220</v>
      </c>
      <c r="C787" s="148" t="s">
        <v>28</v>
      </c>
      <c r="D787" s="148">
        <v>2568</v>
      </c>
      <c r="E787" s="148" t="s">
        <v>1168</v>
      </c>
      <c r="F787" s="149">
        <v>243892</v>
      </c>
      <c r="G787" s="149" t="s">
        <v>993</v>
      </c>
      <c r="H787" s="149">
        <v>244257</v>
      </c>
      <c r="I787" s="148" t="s">
        <v>36</v>
      </c>
      <c r="J787" s="148" t="s">
        <v>35</v>
      </c>
      <c r="K787" s="148" t="s">
        <v>34</v>
      </c>
      <c r="L787" s="148" t="s">
        <v>3778</v>
      </c>
      <c r="M787" s="148" t="s">
        <v>2731</v>
      </c>
      <c r="N787" s="148" t="s">
        <v>2732</v>
      </c>
      <c r="O787" s="148" t="s">
        <v>2519</v>
      </c>
      <c r="P787" s="150" t="s">
        <v>2519</v>
      </c>
      <c r="Q787" s="148"/>
      <c r="R787" s="148"/>
      <c r="S787" s="148"/>
      <c r="T787" s="148"/>
      <c r="U787" s="148" t="s">
        <v>5183</v>
      </c>
    </row>
    <row r="788" spans="1:21">
      <c r="A788" s="147" t="s">
        <v>4221</v>
      </c>
      <c r="B788" s="148" t="s">
        <v>4222</v>
      </c>
      <c r="C788" s="148" t="s">
        <v>28</v>
      </c>
      <c r="D788" s="148">
        <v>2568</v>
      </c>
      <c r="E788" s="148" t="s">
        <v>1168</v>
      </c>
      <c r="F788" s="149">
        <v>243892</v>
      </c>
      <c r="G788" s="149" t="s">
        <v>993</v>
      </c>
      <c r="H788" s="149">
        <v>244257</v>
      </c>
      <c r="I788" s="148" t="s">
        <v>36</v>
      </c>
      <c r="J788" s="148" t="s">
        <v>35</v>
      </c>
      <c r="K788" s="148" t="s">
        <v>34</v>
      </c>
      <c r="L788" s="148" t="s">
        <v>3778</v>
      </c>
      <c r="M788" s="148" t="s">
        <v>2731</v>
      </c>
      <c r="N788" s="148" t="s">
        <v>2732</v>
      </c>
      <c r="O788" s="148" t="s">
        <v>2519</v>
      </c>
      <c r="P788" s="150" t="s">
        <v>2519</v>
      </c>
      <c r="Q788" s="148"/>
      <c r="R788" s="148"/>
      <c r="S788" s="148"/>
      <c r="T788" s="148"/>
      <c r="U788" s="148" t="s">
        <v>5184</v>
      </c>
    </row>
    <row r="789" spans="1:21">
      <c r="A789" s="147" t="s">
        <v>4223</v>
      </c>
      <c r="B789" s="148" t="s">
        <v>4224</v>
      </c>
      <c r="C789" s="148" t="s">
        <v>28</v>
      </c>
      <c r="D789" s="148">
        <v>2568</v>
      </c>
      <c r="E789" s="148" t="s">
        <v>1168</v>
      </c>
      <c r="F789" s="149">
        <v>243892</v>
      </c>
      <c r="G789" s="149" t="s">
        <v>993</v>
      </c>
      <c r="H789" s="149">
        <v>244257</v>
      </c>
      <c r="I789" s="148" t="s">
        <v>36</v>
      </c>
      <c r="J789" s="148" t="s">
        <v>35</v>
      </c>
      <c r="K789" s="148" t="s">
        <v>34</v>
      </c>
      <c r="L789" s="148" t="s">
        <v>3778</v>
      </c>
      <c r="M789" s="148" t="s">
        <v>2731</v>
      </c>
      <c r="N789" s="148" t="s">
        <v>2732</v>
      </c>
      <c r="O789" s="148" t="s">
        <v>2519</v>
      </c>
      <c r="P789" s="150" t="s">
        <v>2519</v>
      </c>
      <c r="Q789" s="148"/>
      <c r="R789" s="148"/>
      <c r="S789" s="148"/>
      <c r="T789" s="148"/>
      <c r="U789" s="148" t="s">
        <v>5185</v>
      </c>
    </row>
    <row r="790" spans="1:21">
      <c r="A790" s="147" t="s">
        <v>4225</v>
      </c>
      <c r="B790" s="148" t="s">
        <v>4226</v>
      </c>
      <c r="C790" s="148" t="s">
        <v>28</v>
      </c>
      <c r="D790" s="148">
        <v>2568</v>
      </c>
      <c r="E790" s="148" t="s">
        <v>1168</v>
      </c>
      <c r="F790" s="149">
        <v>243892</v>
      </c>
      <c r="G790" s="149" t="s">
        <v>993</v>
      </c>
      <c r="H790" s="149">
        <v>244257</v>
      </c>
      <c r="I790" s="148" t="s">
        <v>36</v>
      </c>
      <c r="J790" s="148" t="s">
        <v>35</v>
      </c>
      <c r="K790" s="148" t="s">
        <v>34</v>
      </c>
      <c r="L790" s="148" t="s">
        <v>3778</v>
      </c>
      <c r="M790" s="148" t="s">
        <v>2731</v>
      </c>
      <c r="N790" s="148" t="s">
        <v>2732</v>
      </c>
      <c r="O790" s="148" t="s">
        <v>2519</v>
      </c>
      <c r="P790" s="150" t="s">
        <v>2519</v>
      </c>
      <c r="Q790" s="148"/>
      <c r="R790" s="148"/>
      <c r="S790" s="148"/>
      <c r="T790" s="148"/>
      <c r="U790" s="148" t="s">
        <v>5186</v>
      </c>
    </row>
    <row r="791" spans="1:21">
      <c r="A791" s="147" t="s">
        <v>4227</v>
      </c>
      <c r="B791" s="148" t="s">
        <v>4228</v>
      </c>
      <c r="C791" s="148" t="s">
        <v>28</v>
      </c>
      <c r="D791" s="148">
        <v>2568</v>
      </c>
      <c r="E791" s="148" t="s">
        <v>1168</v>
      </c>
      <c r="F791" s="149">
        <v>243892</v>
      </c>
      <c r="G791" s="149" t="s">
        <v>993</v>
      </c>
      <c r="H791" s="149">
        <v>244257</v>
      </c>
      <c r="I791" s="148" t="s">
        <v>36</v>
      </c>
      <c r="J791" s="148" t="s">
        <v>35</v>
      </c>
      <c r="K791" s="148" t="s">
        <v>34</v>
      </c>
      <c r="L791" s="148" t="s">
        <v>3778</v>
      </c>
      <c r="M791" s="148" t="s">
        <v>2731</v>
      </c>
      <c r="N791" s="148" t="s">
        <v>2732</v>
      </c>
      <c r="O791" s="148" t="s">
        <v>2519</v>
      </c>
      <c r="P791" s="150" t="s">
        <v>2519</v>
      </c>
      <c r="Q791" s="148"/>
      <c r="R791" s="148"/>
      <c r="S791" s="148"/>
      <c r="T791" s="148"/>
      <c r="U791" s="148" t="s">
        <v>5187</v>
      </c>
    </row>
    <row r="792" spans="1:21">
      <c r="A792" s="147" t="s">
        <v>4229</v>
      </c>
      <c r="B792" s="148" t="s">
        <v>4230</v>
      </c>
      <c r="C792" s="148" t="s">
        <v>28</v>
      </c>
      <c r="D792" s="148">
        <v>2568</v>
      </c>
      <c r="E792" s="148" t="s">
        <v>1168</v>
      </c>
      <c r="F792" s="149">
        <v>243892</v>
      </c>
      <c r="G792" s="149" t="s">
        <v>993</v>
      </c>
      <c r="H792" s="149">
        <v>244257</v>
      </c>
      <c r="I792" s="148" t="s">
        <v>36</v>
      </c>
      <c r="J792" s="148" t="s">
        <v>35</v>
      </c>
      <c r="K792" s="148" t="s">
        <v>34</v>
      </c>
      <c r="L792" s="148" t="s">
        <v>3778</v>
      </c>
      <c r="M792" s="148" t="s">
        <v>2731</v>
      </c>
      <c r="N792" s="148" t="s">
        <v>2732</v>
      </c>
      <c r="O792" s="148" t="s">
        <v>2519</v>
      </c>
      <c r="P792" s="150" t="s">
        <v>2519</v>
      </c>
      <c r="Q792" s="148"/>
      <c r="R792" s="148"/>
      <c r="S792" s="148"/>
      <c r="T792" s="148"/>
      <c r="U792" s="148" t="s">
        <v>5188</v>
      </c>
    </row>
    <row r="793" spans="1:21">
      <c r="A793" s="147" t="s">
        <v>4231</v>
      </c>
      <c r="B793" s="148" t="s">
        <v>4232</v>
      </c>
      <c r="C793" s="148" t="s">
        <v>28</v>
      </c>
      <c r="D793" s="148">
        <v>2568</v>
      </c>
      <c r="E793" s="148" t="s">
        <v>1168</v>
      </c>
      <c r="F793" s="149">
        <v>243892</v>
      </c>
      <c r="G793" s="149" t="s">
        <v>993</v>
      </c>
      <c r="H793" s="149">
        <v>244257</v>
      </c>
      <c r="I793" s="148" t="s">
        <v>36</v>
      </c>
      <c r="J793" s="148" t="s">
        <v>35</v>
      </c>
      <c r="K793" s="148" t="s">
        <v>34</v>
      </c>
      <c r="L793" s="148" t="s">
        <v>3778</v>
      </c>
      <c r="M793" s="148" t="s">
        <v>2731</v>
      </c>
      <c r="N793" s="148" t="s">
        <v>2732</v>
      </c>
      <c r="O793" s="148" t="s">
        <v>2519</v>
      </c>
      <c r="P793" s="150" t="s">
        <v>2519</v>
      </c>
      <c r="Q793" s="148"/>
      <c r="R793" s="148"/>
      <c r="S793" s="148"/>
      <c r="T793" s="148"/>
      <c r="U793" s="148" t="s">
        <v>5189</v>
      </c>
    </row>
    <row r="794" spans="1:21">
      <c r="A794" s="147" t="s">
        <v>4233</v>
      </c>
      <c r="B794" s="148" t="s">
        <v>4234</v>
      </c>
      <c r="C794" s="148" t="s">
        <v>28</v>
      </c>
      <c r="D794" s="148">
        <v>2568</v>
      </c>
      <c r="E794" s="148" t="s">
        <v>1168</v>
      </c>
      <c r="F794" s="149">
        <v>243892</v>
      </c>
      <c r="G794" s="149" t="s">
        <v>993</v>
      </c>
      <c r="H794" s="149">
        <v>244257</v>
      </c>
      <c r="I794" s="148" t="s">
        <v>36</v>
      </c>
      <c r="J794" s="148" t="s">
        <v>35</v>
      </c>
      <c r="K794" s="148" t="s">
        <v>34</v>
      </c>
      <c r="L794" s="148" t="s">
        <v>3778</v>
      </c>
      <c r="M794" s="148" t="s">
        <v>2731</v>
      </c>
      <c r="N794" s="148" t="s">
        <v>2732</v>
      </c>
      <c r="O794" s="148" t="s">
        <v>2519</v>
      </c>
      <c r="P794" s="150" t="s">
        <v>2519</v>
      </c>
      <c r="Q794" s="148"/>
      <c r="R794" s="148"/>
      <c r="S794" s="148"/>
      <c r="T794" s="148"/>
      <c r="U794" s="148" t="s">
        <v>5190</v>
      </c>
    </row>
    <row r="795" spans="1:21">
      <c r="A795" s="147" t="s">
        <v>4235</v>
      </c>
      <c r="B795" s="148" t="s">
        <v>4236</v>
      </c>
      <c r="C795" s="148" t="s">
        <v>28</v>
      </c>
      <c r="D795" s="148">
        <v>2568</v>
      </c>
      <c r="E795" s="148" t="s">
        <v>1168</v>
      </c>
      <c r="F795" s="149">
        <v>243892</v>
      </c>
      <c r="G795" s="149" t="s">
        <v>993</v>
      </c>
      <c r="H795" s="149">
        <v>244257</v>
      </c>
      <c r="I795" s="148" t="s">
        <v>36</v>
      </c>
      <c r="J795" s="148" t="s">
        <v>35</v>
      </c>
      <c r="K795" s="148" t="s">
        <v>34</v>
      </c>
      <c r="L795" s="148" t="s">
        <v>3778</v>
      </c>
      <c r="M795" s="148" t="s">
        <v>2731</v>
      </c>
      <c r="N795" s="148" t="s">
        <v>2732</v>
      </c>
      <c r="O795" s="148" t="s">
        <v>2519</v>
      </c>
      <c r="P795" s="150" t="s">
        <v>2519</v>
      </c>
      <c r="Q795" s="148"/>
      <c r="R795" s="148"/>
      <c r="S795" s="148"/>
      <c r="T795" s="148"/>
      <c r="U795" s="148" t="s">
        <v>5191</v>
      </c>
    </row>
    <row r="796" spans="1:21">
      <c r="A796" s="147" t="s">
        <v>4237</v>
      </c>
      <c r="B796" s="148" t="s">
        <v>4238</v>
      </c>
      <c r="C796" s="148" t="s">
        <v>28</v>
      </c>
      <c r="D796" s="148">
        <v>2568</v>
      </c>
      <c r="E796" s="148" t="s">
        <v>1168</v>
      </c>
      <c r="F796" s="149">
        <v>243892</v>
      </c>
      <c r="G796" s="149" t="s">
        <v>993</v>
      </c>
      <c r="H796" s="149">
        <v>244257</v>
      </c>
      <c r="I796" s="148" t="s">
        <v>36</v>
      </c>
      <c r="J796" s="148" t="s">
        <v>35</v>
      </c>
      <c r="K796" s="148" t="s">
        <v>34</v>
      </c>
      <c r="L796" s="148" t="s">
        <v>3778</v>
      </c>
      <c r="M796" s="148" t="s">
        <v>2731</v>
      </c>
      <c r="N796" s="148" t="s">
        <v>2732</v>
      </c>
      <c r="O796" s="148" t="s">
        <v>2519</v>
      </c>
      <c r="P796" s="150" t="s">
        <v>2519</v>
      </c>
      <c r="Q796" s="148"/>
      <c r="R796" s="148"/>
      <c r="S796" s="148"/>
      <c r="T796" s="148"/>
      <c r="U796" s="148" t="s">
        <v>5192</v>
      </c>
    </row>
    <row r="797" spans="1:21">
      <c r="A797" s="147" t="s">
        <v>4239</v>
      </c>
      <c r="B797" s="148" t="s">
        <v>4240</v>
      </c>
      <c r="C797" s="148" t="s">
        <v>28</v>
      </c>
      <c r="D797" s="148">
        <v>2568</v>
      </c>
      <c r="E797" s="148" t="s">
        <v>1168</v>
      </c>
      <c r="F797" s="149">
        <v>243892</v>
      </c>
      <c r="G797" s="149" t="s">
        <v>993</v>
      </c>
      <c r="H797" s="149">
        <v>244257</v>
      </c>
      <c r="I797" s="148" t="s">
        <v>36</v>
      </c>
      <c r="J797" s="148" t="s">
        <v>35</v>
      </c>
      <c r="K797" s="148" t="s">
        <v>34</v>
      </c>
      <c r="L797" s="148" t="s">
        <v>3778</v>
      </c>
      <c r="M797" s="148" t="s">
        <v>2731</v>
      </c>
      <c r="N797" s="148" t="s">
        <v>2732</v>
      </c>
      <c r="O797" s="148" t="s">
        <v>2519</v>
      </c>
      <c r="P797" s="150" t="s">
        <v>2519</v>
      </c>
      <c r="Q797" s="148"/>
      <c r="R797" s="148"/>
      <c r="S797" s="148"/>
      <c r="T797" s="148"/>
      <c r="U797" s="148" t="s">
        <v>5193</v>
      </c>
    </row>
    <row r="798" spans="1:21">
      <c r="A798" s="147" t="s">
        <v>4241</v>
      </c>
      <c r="B798" s="148" t="s">
        <v>4242</v>
      </c>
      <c r="C798" s="148" t="s">
        <v>28</v>
      </c>
      <c r="D798" s="148">
        <v>2568</v>
      </c>
      <c r="E798" s="148" t="s">
        <v>1168</v>
      </c>
      <c r="F798" s="149">
        <v>243892</v>
      </c>
      <c r="G798" s="149" t="s">
        <v>993</v>
      </c>
      <c r="H798" s="149">
        <v>244257</v>
      </c>
      <c r="I798" s="148" t="s">
        <v>36</v>
      </c>
      <c r="J798" s="148" t="s">
        <v>35</v>
      </c>
      <c r="K798" s="148" t="s">
        <v>34</v>
      </c>
      <c r="L798" s="148" t="s">
        <v>3778</v>
      </c>
      <c r="M798" s="148" t="s">
        <v>2731</v>
      </c>
      <c r="N798" s="148" t="s">
        <v>2732</v>
      </c>
      <c r="O798" s="148" t="s">
        <v>2519</v>
      </c>
      <c r="P798" s="150" t="s">
        <v>2519</v>
      </c>
      <c r="Q798" s="148"/>
      <c r="R798" s="148"/>
      <c r="S798" s="148"/>
      <c r="T798" s="148"/>
      <c r="U798" s="148" t="s">
        <v>5194</v>
      </c>
    </row>
    <row r="799" spans="1:21">
      <c r="A799" s="147" t="s">
        <v>4243</v>
      </c>
      <c r="B799" s="148" t="s">
        <v>4244</v>
      </c>
      <c r="C799" s="148" t="s">
        <v>28</v>
      </c>
      <c r="D799" s="148">
        <v>2568</v>
      </c>
      <c r="E799" s="148" t="s">
        <v>1168</v>
      </c>
      <c r="F799" s="149">
        <v>243892</v>
      </c>
      <c r="G799" s="149" t="s">
        <v>993</v>
      </c>
      <c r="H799" s="149">
        <v>244257</v>
      </c>
      <c r="I799" s="148" t="s">
        <v>36</v>
      </c>
      <c r="J799" s="148" t="s">
        <v>35</v>
      </c>
      <c r="K799" s="148" t="s">
        <v>34</v>
      </c>
      <c r="L799" s="148" t="s">
        <v>3778</v>
      </c>
      <c r="M799" s="148" t="s">
        <v>2731</v>
      </c>
      <c r="N799" s="148" t="s">
        <v>2732</v>
      </c>
      <c r="O799" s="148" t="s">
        <v>2519</v>
      </c>
      <c r="P799" s="150" t="s">
        <v>2519</v>
      </c>
      <c r="Q799" s="148"/>
      <c r="R799" s="148"/>
      <c r="S799" s="148"/>
      <c r="T799" s="148"/>
      <c r="U799" s="148" t="s">
        <v>5195</v>
      </c>
    </row>
    <row r="800" spans="1:21">
      <c r="A800" s="147" t="s">
        <v>4245</v>
      </c>
      <c r="B800" s="148" t="s">
        <v>4246</v>
      </c>
      <c r="C800" s="148" t="s">
        <v>28</v>
      </c>
      <c r="D800" s="148">
        <v>2568</v>
      </c>
      <c r="E800" s="148" t="s">
        <v>1168</v>
      </c>
      <c r="F800" s="149">
        <v>243892</v>
      </c>
      <c r="G800" s="149" t="s">
        <v>993</v>
      </c>
      <c r="H800" s="149">
        <v>244257</v>
      </c>
      <c r="I800" s="148" t="s">
        <v>36</v>
      </c>
      <c r="J800" s="148" t="s">
        <v>35</v>
      </c>
      <c r="K800" s="148" t="s">
        <v>34</v>
      </c>
      <c r="L800" s="148" t="s">
        <v>3778</v>
      </c>
      <c r="M800" s="148" t="s">
        <v>2731</v>
      </c>
      <c r="N800" s="148" t="s">
        <v>2732</v>
      </c>
      <c r="O800" s="148" t="s">
        <v>2519</v>
      </c>
      <c r="P800" s="150" t="s">
        <v>2519</v>
      </c>
      <c r="Q800" s="148"/>
      <c r="R800" s="148"/>
      <c r="S800" s="148"/>
      <c r="T800" s="148"/>
      <c r="U800" s="148" t="s">
        <v>5196</v>
      </c>
    </row>
    <row r="801" spans="1:21">
      <c r="A801" s="147" t="s">
        <v>4247</v>
      </c>
      <c r="B801" s="148" t="s">
        <v>4248</v>
      </c>
      <c r="C801" s="148" t="s">
        <v>28</v>
      </c>
      <c r="D801" s="148">
        <v>2568</v>
      </c>
      <c r="E801" s="148" t="s">
        <v>1168</v>
      </c>
      <c r="F801" s="149">
        <v>243892</v>
      </c>
      <c r="G801" s="149" t="s">
        <v>993</v>
      </c>
      <c r="H801" s="149">
        <v>244257</v>
      </c>
      <c r="I801" s="148" t="s">
        <v>36</v>
      </c>
      <c r="J801" s="148" t="s">
        <v>35</v>
      </c>
      <c r="K801" s="148" t="s">
        <v>34</v>
      </c>
      <c r="L801" s="148" t="s">
        <v>3778</v>
      </c>
      <c r="M801" s="148" t="s">
        <v>2731</v>
      </c>
      <c r="N801" s="148" t="s">
        <v>2732</v>
      </c>
      <c r="O801" s="148" t="s">
        <v>2519</v>
      </c>
      <c r="P801" s="150" t="s">
        <v>2519</v>
      </c>
      <c r="Q801" s="148"/>
      <c r="R801" s="148"/>
      <c r="S801" s="148"/>
      <c r="T801" s="148"/>
      <c r="U801" s="148" t="s">
        <v>5197</v>
      </c>
    </row>
    <row r="802" spans="1:21">
      <c r="A802" s="147" t="s">
        <v>4249</v>
      </c>
      <c r="B802" s="148" t="s">
        <v>4250</v>
      </c>
      <c r="C802" s="148" t="s">
        <v>28</v>
      </c>
      <c r="D802" s="148">
        <v>2568</v>
      </c>
      <c r="E802" s="148" t="s">
        <v>1168</v>
      </c>
      <c r="F802" s="149">
        <v>243892</v>
      </c>
      <c r="G802" s="149" t="s">
        <v>993</v>
      </c>
      <c r="H802" s="149">
        <v>244257</v>
      </c>
      <c r="I802" s="148" t="s">
        <v>36</v>
      </c>
      <c r="J802" s="148" t="s">
        <v>35</v>
      </c>
      <c r="K802" s="148" t="s">
        <v>34</v>
      </c>
      <c r="L802" s="148" t="s">
        <v>3778</v>
      </c>
      <c r="M802" s="148" t="s">
        <v>2731</v>
      </c>
      <c r="N802" s="148" t="s">
        <v>2732</v>
      </c>
      <c r="O802" s="148" t="s">
        <v>2519</v>
      </c>
      <c r="P802" s="150" t="s">
        <v>2519</v>
      </c>
      <c r="Q802" s="148"/>
      <c r="R802" s="148"/>
      <c r="S802" s="148"/>
      <c r="T802" s="148"/>
      <c r="U802" s="148" t="s">
        <v>5198</v>
      </c>
    </row>
    <row r="803" spans="1:21">
      <c r="A803" s="147" t="s">
        <v>4251</v>
      </c>
      <c r="B803" s="148" t="s">
        <v>4252</v>
      </c>
      <c r="C803" s="148" t="s">
        <v>28</v>
      </c>
      <c r="D803" s="148">
        <v>2568</v>
      </c>
      <c r="E803" s="148" t="s">
        <v>1168</v>
      </c>
      <c r="F803" s="149">
        <v>243892</v>
      </c>
      <c r="G803" s="149" t="s">
        <v>993</v>
      </c>
      <c r="H803" s="149">
        <v>244257</v>
      </c>
      <c r="I803" s="148" t="s">
        <v>36</v>
      </c>
      <c r="J803" s="148" t="s">
        <v>35</v>
      </c>
      <c r="K803" s="148" t="s">
        <v>34</v>
      </c>
      <c r="L803" s="148" t="s">
        <v>3778</v>
      </c>
      <c r="M803" s="148" t="s">
        <v>2731</v>
      </c>
      <c r="N803" s="148" t="s">
        <v>2732</v>
      </c>
      <c r="O803" s="148" t="s">
        <v>2519</v>
      </c>
      <c r="P803" s="150" t="s">
        <v>2519</v>
      </c>
      <c r="Q803" s="148"/>
      <c r="R803" s="148"/>
      <c r="S803" s="148"/>
      <c r="T803" s="148"/>
      <c r="U803" s="148" t="s">
        <v>5199</v>
      </c>
    </row>
    <row r="804" spans="1:21">
      <c r="A804" s="147" t="s">
        <v>4253</v>
      </c>
      <c r="B804" s="148" t="s">
        <v>4254</v>
      </c>
      <c r="C804" s="148" t="s">
        <v>28</v>
      </c>
      <c r="D804" s="148">
        <v>2568</v>
      </c>
      <c r="E804" s="148" t="s">
        <v>1168</v>
      </c>
      <c r="F804" s="149">
        <v>243892</v>
      </c>
      <c r="G804" s="149" t="s">
        <v>993</v>
      </c>
      <c r="H804" s="149">
        <v>244257</v>
      </c>
      <c r="I804" s="148" t="s">
        <v>36</v>
      </c>
      <c r="J804" s="148" t="s">
        <v>35</v>
      </c>
      <c r="K804" s="148" t="s">
        <v>34</v>
      </c>
      <c r="L804" s="148" t="s">
        <v>3778</v>
      </c>
      <c r="M804" s="148" t="s">
        <v>2731</v>
      </c>
      <c r="N804" s="148" t="s">
        <v>2732</v>
      </c>
      <c r="O804" s="148" t="s">
        <v>2519</v>
      </c>
      <c r="P804" s="150" t="s">
        <v>2519</v>
      </c>
      <c r="Q804" s="148"/>
      <c r="R804" s="148"/>
      <c r="S804" s="148"/>
      <c r="T804" s="148"/>
      <c r="U804" s="148" t="s">
        <v>5200</v>
      </c>
    </row>
    <row r="805" spans="1:21">
      <c r="A805" s="147" t="s">
        <v>4255</v>
      </c>
      <c r="B805" s="148" t="s">
        <v>4256</v>
      </c>
      <c r="C805" s="148" t="s">
        <v>28</v>
      </c>
      <c r="D805" s="148">
        <v>2568</v>
      </c>
      <c r="E805" s="148" t="s">
        <v>1168</v>
      </c>
      <c r="F805" s="149">
        <v>243892</v>
      </c>
      <c r="G805" s="149" t="s">
        <v>993</v>
      </c>
      <c r="H805" s="149">
        <v>244257</v>
      </c>
      <c r="I805" s="148" t="s">
        <v>36</v>
      </c>
      <c r="J805" s="148" t="s">
        <v>35</v>
      </c>
      <c r="K805" s="148" t="s">
        <v>34</v>
      </c>
      <c r="L805" s="148" t="s">
        <v>3778</v>
      </c>
      <c r="M805" s="148" t="s">
        <v>2731</v>
      </c>
      <c r="N805" s="148" t="s">
        <v>2732</v>
      </c>
      <c r="O805" s="148" t="s">
        <v>2519</v>
      </c>
      <c r="P805" s="150" t="s">
        <v>2519</v>
      </c>
      <c r="Q805" s="148"/>
      <c r="R805" s="148"/>
      <c r="S805" s="148"/>
      <c r="T805" s="148"/>
      <c r="U805" s="148" t="s">
        <v>5201</v>
      </c>
    </row>
    <row r="806" spans="1:21">
      <c r="A806" s="147" t="s">
        <v>4257</v>
      </c>
      <c r="B806" s="148" t="s">
        <v>4258</v>
      </c>
      <c r="C806" s="148" t="s">
        <v>28</v>
      </c>
      <c r="D806" s="148">
        <v>2568</v>
      </c>
      <c r="E806" s="148" t="s">
        <v>1168</v>
      </c>
      <c r="F806" s="149">
        <v>243892</v>
      </c>
      <c r="G806" s="149" t="s">
        <v>993</v>
      </c>
      <c r="H806" s="149">
        <v>244257</v>
      </c>
      <c r="I806" s="148" t="s">
        <v>36</v>
      </c>
      <c r="J806" s="148" t="s">
        <v>35</v>
      </c>
      <c r="K806" s="148" t="s">
        <v>34</v>
      </c>
      <c r="L806" s="148" t="s">
        <v>3778</v>
      </c>
      <c r="M806" s="148" t="s">
        <v>2731</v>
      </c>
      <c r="N806" s="148" t="s">
        <v>2732</v>
      </c>
      <c r="O806" s="148" t="s">
        <v>2519</v>
      </c>
      <c r="P806" s="150" t="s">
        <v>2519</v>
      </c>
      <c r="Q806" s="148"/>
      <c r="R806" s="148"/>
      <c r="S806" s="148"/>
      <c r="T806" s="148"/>
      <c r="U806" s="148" t="s">
        <v>5202</v>
      </c>
    </row>
    <row r="807" spans="1:21">
      <c r="A807" s="147" t="s">
        <v>4259</v>
      </c>
      <c r="B807" s="148" t="s">
        <v>4260</v>
      </c>
      <c r="C807" s="148" t="s">
        <v>28</v>
      </c>
      <c r="D807" s="148">
        <v>2568</v>
      </c>
      <c r="E807" s="148" t="s">
        <v>1168</v>
      </c>
      <c r="F807" s="149">
        <v>243892</v>
      </c>
      <c r="G807" s="149" t="s">
        <v>993</v>
      </c>
      <c r="H807" s="149">
        <v>244257</v>
      </c>
      <c r="I807" s="148" t="s">
        <v>36</v>
      </c>
      <c r="J807" s="148" t="s">
        <v>35</v>
      </c>
      <c r="K807" s="148" t="s">
        <v>34</v>
      </c>
      <c r="L807" s="148" t="s">
        <v>3778</v>
      </c>
      <c r="M807" s="148" t="s">
        <v>2731</v>
      </c>
      <c r="N807" s="148" t="s">
        <v>2732</v>
      </c>
      <c r="O807" s="148" t="s">
        <v>2519</v>
      </c>
      <c r="P807" s="150" t="s">
        <v>2519</v>
      </c>
      <c r="Q807" s="148"/>
      <c r="R807" s="148"/>
      <c r="S807" s="148"/>
      <c r="T807" s="148"/>
      <c r="U807" s="148" t="s">
        <v>5203</v>
      </c>
    </row>
    <row r="808" spans="1:21">
      <c r="A808" s="147" t="s">
        <v>4261</v>
      </c>
      <c r="B808" s="148" t="s">
        <v>4262</v>
      </c>
      <c r="C808" s="148" t="s">
        <v>28</v>
      </c>
      <c r="D808" s="148">
        <v>2568</v>
      </c>
      <c r="E808" s="148" t="s">
        <v>1168</v>
      </c>
      <c r="F808" s="149">
        <v>243892</v>
      </c>
      <c r="G808" s="149" t="s">
        <v>993</v>
      </c>
      <c r="H808" s="149">
        <v>244257</v>
      </c>
      <c r="I808" s="148" t="s">
        <v>36</v>
      </c>
      <c r="J808" s="148" t="s">
        <v>35</v>
      </c>
      <c r="K808" s="148" t="s">
        <v>34</v>
      </c>
      <c r="L808" s="148" t="s">
        <v>3778</v>
      </c>
      <c r="M808" s="148" t="s">
        <v>2731</v>
      </c>
      <c r="N808" s="148" t="s">
        <v>2732</v>
      </c>
      <c r="O808" s="148" t="s">
        <v>2519</v>
      </c>
      <c r="P808" s="150" t="s">
        <v>2519</v>
      </c>
      <c r="Q808" s="148"/>
      <c r="R808" s="148"/>
      <c r="S808" s="148"/>
      <c r="T808" s="148"/>
      <c r="U808" s="148" t="s">
        <v>5204</v>
      </c>
    </row>
    <row r="809" spans="1:21">
      <c r="A809" s="147" t="s">
        <v>4263</v>
      </c>
      <c r="B809" s="148" t="s">
        <v>2388</v>
      </c>
      <c r="C809" s="148" t="s">
        <v>28</v>
      </c>
      <c r="D809" s="148">
        <v>2568</v>
      </c>
      <c r="E809" s="148" t="s">
        <v>1168</v>
      </c>
      <c r="F809" s="149">
        <v>243892</v>
      </c>
      <c r="G809" s="149" t="s">
        <v>993</v>
      </c>
      <c r="H809" s="149">
        <v>244257</v>
      </c>
      <c r="I809" s="148" t="s">
        <v>36</v>
      </c>
      <c r="J809" s="148" t="s">
        <v>35</v>
      </c>
      <c r="K809" s="148" t="s">
        <v>171</v>
      </c>
      <c r="L809" s="148" t="s">
        <v>3778</v>
      </c>
      <c r="M809" s="148" t="s">
        <v>2731</v>
      </c>
      <c r="N809" s="148" t="s">
        <v>2732</v>
      </c>
      <c r="O809" s="148" t="s">
        <v>2519</v>
      </c>
      <c r="P809" s="150" t="s">
        <v>2519</v>
      </c>
      <c r="Q809" s="148"/>
      <c r="R809" s="148"/>
      <c r="S809" s="148"/>
      <c r="T809" s="148"/>
      <c r="U809" s="148" t="s">
        <v>5205</v>
      </c>
    </row>
    <row r="810" spans="1:21">
      <c r="A810" s="147" t="s">
        <v>4264</v>
      </c>
      <c r="B810" s="148" t="s">
        <v>2383</v>
      </c>
      <c r="C810" s="148" t="s">
        <v>28</v>
      </c>
      <c r="D810" s="148">
        <v>2568</v>
      </c>
      <c r="E810" s="148" t="s">
        <v>1168</v>
      </c>
      <c r="F810" s="149">
        <v>243892</v>
      </c>
      <c r="G810" s="149" t="s">
        <v>993</v>
      </c>
      <c r="H810" s="149">
        <v>244257</v>
      </c>
      <c r="I810" s="148" t="s">
        <v>36</v>
      </c>
      <c r="J810" s="148" t="s">
        <v>35</v>
      </c>
      <c r="K810" s="148" t="s">
        <v>171</v>
      </c>
      <c r="L810" s="148" t="s">
        <v>3778</v>
      </c>
      <c r="M810" s="148" t="s">
        <v>2731</v>
      </c>
      <c r="N810" s="148" t="s">
        <v>2732</v>
      </c>
      <c r="O810" s="148" t="s">
        <v>2519</v>
      </c>
      <c r="P810" s="150" t="s">
        <v>2519</v>
      </c>
      <c r="Q810" s="148"/>
      <c r="R810" s="148"/>
      <c r="S810" s="148"/>
      <c r="T810" s="148"/>
      <c r="U810" s="148" t="s">
        <v>5206</v>
      </c>
    </row>
    <row r="811" spans="1:21">
      <c r="A811" s="147" t="s">
        <v>4265</v>
      </c>
      <c r="B811" s="148" t="s">
        <v>2546</v>
      </c>
      <c r="C811" s="148" t="s">
        <v>28</v>
      </c>
      <c r="D811" s="148">
        <v>2568</v>
      </c>
      <c r="E811" s="148" t="s">
        <v>1168</v>
      </c>
      <c r="F811" s="149">
        <v>243892</v>
      </c>
      <c r="G811" s="149" t="s">
        <v>993</v>
      </c>
      <c r="H811" s="149">
        <v>244257</v>
      </c>
      <c r="I811" s="148" t="s">
        <v>36</v>
      </c>
      <c r="J811" s="148" t="s">
        <v>35</v>
      </c>
      <c r="K811" s="148" t="s">
        <v>171</v>
      </c>
      <c r="L811" s="148" t="s">
        <v>3778</v>
      </c>
      <c r="M811" s="148" t="s">
        <v>2731</v>
      </c>
      <c r="N811" s="148" t="s">
        <v>2732</v>
      </c>
      <c r="O811" s="148" t="s">
        <v>2519</v>
      </c>
      <c r="P811" s="150" t="s">
        <v>2519</v>
      </c>
      <c r="Q811" s="148"/>
      <c r="R811" s="148"/>
      <c r="S811" s="148"/>
      <c r="T811" s="148"/>
      <c r="U811" s="148" t="s">
        <v>5207</v>
      </c>
    </row>
    <row r="812" spans="1:21">
      <c r="A812" s="147" t="s">
        <v>4266</v>
      </c>
      <c r="B812" s="148" t="s">
        <v>4267</v>
      </c>
      <c r="C812" s="148" t="s">
        <v>28</v>
      </c>
      <c r="D812" s="148">
        <v>2568</v>
      </c>
      <c r="E812" s="148" t="s">
        <v>1168</v>
      </c>
      <c r="F812" s="149">
        <v>243892</v>
      </c>
      <c r="G812" s="149" t="s">
        <v>4268</v>
      </c>
      <c r="H812" s="149">
        <v>244530</v>
      </c>
      <c r="I812" s="148" t="s">
        <v>36</v>
      </c>
      <c r="J812" s="148" t="s">
        <v>35</v>
      </c>
      <c r="K812" s="148" t="s">
        <v>34</v>
      </c>
      <c r="L812" s="148" t="s">
        <v>3778</v>
      </c>
      <c r="M812" s="148" t="s">
        <v>2731</v>
      </c>
      <c r="N812" s="148" t="s">
        <v>2732</v>
      </c>
      <c r="O812" s="148" t="s">
        <v>2519</v>
      </c>
      <c r="P812" s="150" t="s">
        <v>2519</v>
      </c>
      <c r="Q812" s="148"/>
      <c r="R812" s="148"/>
      <c r="S812" s="148"/>
      <c r="T812" s="148"/>
      <c r="U812" s="148" t="s">
        <v>5208</v>
      </c>
    </row>
    <row r="813" spans="1:21">
      <c r="A813" s="147" t="s">
        <v>4269</v>
      </c>
      <c r="B813" s="148" t="s">
        <v>4270</v>
      </c>
      <c r="C813" s="148" t="s">
        <v>28</v>
      </c>
      <c r="D813" s="148">
        <v>2568</v>
      </c>
      <c r="E813" s="148" t="s">
        <v>1168</v>
      </c>
      <c r="F813" s="149">
        <v>243892</v>
      </c>
      <c r="G813" s="149" t="s">
        <v>4268</v>
      </c>
      <c r="H813" s="149">
        <v>244530</v>
      </c>
      <c r="I813" s="148" t="s">
        <v>36</v>
      </c>
      <c r="J813" s="148" t="s">
        <v>35</v>
      </c>
      <c r="K813" s="148" t="s">
        <v>34</v>
      </c>
      <c r="L813" s="148" t="s">
        <v>3778</v>
      </c>
      <c r="M813" s="148" t="s">
        <v>2731</v>
      </c>
      <c r="N813" s="148" t="s">
        <v>2732</v>
      </c>
      <c r="O813" s="148" t="s">
        <v>2519</v>
      </c>
      <c r="P813" s="150" t="s">
        <v>2519</v>
      </c>
      <c r="Q813" s="148"/>
      <c r="R813" s="148"/>
      <c r="S813" s="148"/>
      <c r="T813" s="148"/>
      <c r="U813" s="148" t="s">
        <v>5209</v>
      </c>
    </row>
    <row r="814" spans="1:21">
      <c r="A814" s="147" t="s">
        <v>4271</v>
      </c>
      <c r="B814" s="148" t="s">
        <v>4272</v>
      </c>
      <c r="C814" s="148" t="s">
        <v>28</v>
      </c>
      <c r="D814" s="148">
        <v>2568</v>
      </c>
      <c r="E814" s="148" t="s">
        <v>1168</v>
      </c>
      <c r="F814" s="149">
        <v>243892</v>
      </c>
      <c r="G814" s="149" t="s">
        <v>4268</v>
      </c>
      <c r="H814" s="149">
        <v>244530</v>
      </c>
      <c r="I814" s="148" t="s">
        <v>36</v>
      </c>
      <c r="J814" s="148" t="s">
        <v>35</v>
      </c>
      <c r="K814" s="148" t="s">
        <v>34</v>
      </c>
      <c r="L814" s="148" t="s">
        <v>3778</v>
      </c>
      <c r="M814" s="148" t="s">
        <v>2731</v>
      </c>
      <c r="N814" s="148" t="s">
        <v>2732</v>
      </c>
      <c r="O814" s="148" t="s">
        <v>2519</v>
      </c>
      <c r="P814" s="150" t="s">
        <v>2519</v>
      </c>
      <c r="Q814" s="148"/>
      <c r="R814" s="148"/>
      <c r="S814" s="148"/>
      <c r="T814" s="148"/>
      <c r="U814" s="148" t="s">
        <v>5210</v>
      </c>
    </row>
    <row r="815" spans="1:21">
      <c r="A815" s="147" t="s">
        <v>4273</v>
      </c>
      <c r="B815" s="148" t="s">
        <v>4274</v>
      </c>
      <c r="C815" s="148" t="s">
        <v>28</v>
      </c>
      <c r="D815" s="148">
        <v>2568</v>
      </c>
      <c r="E815" s="148" t="s">
        <v>1168</v>
      </c>
      <c r="F815" s="149">
        <v>243892</v>
      </c>
      <c r="G815" s="149" t="s">
        <v>993</v>
      </c>
      <c r="H815" s="149">
        <v>244257</v>
      </c>
      <c r="I815" s="148" t="s">
        <v>36</v>
      </c>
      <c r="J815" s="148" t="s">
        <v>35</v>
      </c>
      <c r="K815" s="148" t="s">
        <v>34</v>
      </c>
      <c r="L815" s="148" t="s">
        <v>3778</v>
      </c>
      <c r="M815" s="148" t="s">
        <v>2731</v>
      </c>
      <c r="N815" s="148" t="s">
        <v>2732</v>
      </c>
      <c r="O815" s="148" t="s">
        <v>2519</v>
      </c>
      <c r="P815" s="150" t="s">
        <v>2519</v>
      </c>
      <c r="Q815" s="148"/>
      <c r="R815" s="148"/>
      <c r="S815" s="148"/>
      <c r="T815" s="148"/>
      <c r="U815" s="148" t="s">
        <v>5211</v>
      </c>
    </row>
    <row r="816" spans="1:21">
      <c r="A816" s="147" t="s">
        <v>4275</v>
      </c>
      <c r="B816" s="148" t="s">
        <v>4276</v>
      </c>
      <c r="C816" s="148" t="s">
        <v>28</v>
      </c>
      <c r="D816" s="148">
        <v>2568</v>
      </c>
      <c r="E816" s="148" t="s">
        <v>1168</v>
      </c>
      <c r="F816" s="149">
        <v>243892</v>
      </c>
      <c r="G816" s="149" t="s">
        <v>993</v>
      </c>
      <c r="H816" s="149">
        <v>244257</v>
      </c>
      <c r="I816" s="148" t="s">
        <v>36</v>
      </c>
      <c r="J816" s="148" t="s">
        <v>35</v>
      </c>
      <c r="K816" s="148" t="s">
        <v>34</v>
      </c>
      <c r="L816" s="148" t="s">
        <v>3778</v>
      </c>
      <c r="M816" s="148" t="s">
        <v>2731</v>
      </c>
      <c r="N816" s="148" t="s">
        <v>2732</v>
      </c>
      <c r="O816" s="148" t="s">
        <v>2519</v>
      </c>
      <c r="P816" s="150" t="s">
        <v>2519</v>
      </c>
      <c r="Q816" s="148"/>
      <c r="R816" s="148"/>
      <c r="S816" s="148"/>
      <c r="T816" s="148"/>
      <c r="U816" s="148" t="s">
        <v>5212</v>
      </c>
    </row>
    <row r="817" spans="1:21">
      <c r="A817" s="147" t="s">
        <v>4277</v>
      </c>
      <c r="B817" s="148" t="s">
        <v>4278</v>
      </c>
      <c r="C817" s="148" t="s">
        <v>28</v>
      </c>
      <c r="D817" s="148">
        <v>2568</v>
      </c>
      <c r="E817" s="148" t="s">
        <v>1168</v>
      </c>
      <c r="F817" s="149">
        <v>243892</v>
      </c>
      <c r="G817" s="149" t="s">
        <v>2119</v>
      </c>
      <c r="H817" s="149">
        <v>244622</v>
      </c>
      <c r="I817" s="148" t="s">
        <v>36</v>
      </c>
      <c r="J817" s="148" t="s">
        <v>35</v>
      </c>
      <c r="K817" s="148" t="s">
        <v>34</v>
      </c>
      <c r="L817" s="148" t="s">
        <v>3778</v>
      </c>
      <c r="M817" s="148" t="s">
        <v>2731</v>
      </c>
      <c r="N817" s="148" t="s">
        <v>2732</v>
      </c>
      <c r="O817" s="148" t="s">
        <v>2519</v>
      </c>
      <c r="P817" s="150" t="s">
        <v>2519</v>
      </c>
      <c r="Q817" s="148"/>
      <c r="R817" s="148"/>
      <c r="S817" s="148"/>
      <c r="T817" s="148"/>
      <c r="U817" s="148" t="s">
        <v>5213</v>
      </c>
    </row>
    <row r="818" spans="1:21">
      <c r="A818" s="147" t="s">
        <v>4279</v>
      </c>
      <c r="B818" s="148" t="s">
        <v>4280</v>
      </c>
      <c r="C818" s="148" t="s">
        <v>28</v>
      </c>
      <c r="D818" s="148">
        <v>2568</v>
      </c>
      <c r="E818" s="148" t="s">
        <v>1168</v>
      </c>
      <c r="F818" s="149">
        <v>243892</v>
      </c>
      <c r="G818" s="149" t="s">
        <v>993</v>
      </c>
      <c r="H818" s="149">
        <v>244257</v>
      </c>
      <c r="I818" s="148" t="s">
        <v>36</v>
      </c>
      <c r="J818" s="148" t="s">
        <v>35</v>
      </c>
      <c r="K818" s="148" t="s">
        <v>34</v>
      </c>
      <c r="L818" s="148" t="s">
        <v>3778</v>
      </c>
      <c r="M818" s="148" t="s">
        <v>2731</v>
      </c>
      <c r="N818" s="148" t="s">
        <v>2732</v>
      </c>
      <c r="O818" s="148" t="s">
        <v>2519</v>
      </c>
      <c r="P818" s="150" t="s">
        <v>2519</v>
      </c>
      <c r="Q818" s="148"/>
      <c r="R818" s="148"/>
      <c r="S818" s="148"/>
      <c r="T818" s="148"/>
      <c r="U818" s="148" t="s">
        <v>5214</v>
      </c>
    </row>
    <row r="819" spans="1:21">
      <c r="A819" s="147" t="s">
        <v>4281</v>
      </c>
      <c r="B819" s="148" t="s">
        <v>4282</v>
      </c>
      <c r="C819" s="148" t="s">
        <v>28</v>
      </c>
      <c r="D819" s="148">
        <v>2568</v>
      </c>
      <c r="E819" s="148" t="s">
        <v>1168</v>
      </c>
      <c r="F819" s="149">
        <v>243892</v>
      </c>
      <c r="G819" s="149" t="s">
        <v>993</v>
      </c>
      <c r="H819" s="149">
        <v>244257</v>
      </c>
      <c r="I819" s="148" t="s">
        <v>36</v>
      </c>
      <c r="J819" s="148" t="s">
        <v>35</v>
      </c>
      <c r="K819" s="148" t="s">
        <v>34</v>
      </c>
      <c r="L819" s="148" t="s">
        <v>3778</v>
      </c>
      <c r="M819" s="148" t="s">
        <v>2731</v>
      </c>
      <c r="N819" s="148" t="s">
        <v>2732</v>
      </c>
      <c r="O819" s="148" t="s">
        <v>2519</v>
      </c>
      <c r="P819" s="150" t="s">
        <v>2519</v>
      </c>
      <c r="Q819" s="148"/>
      <c r="R819" s="148"/>
      <c r="S819" s="148"/>
      <c r="T819" s="148"/>
      <c r="U819" s="148" t="s">
        <v>5215</v>
      </c>
    </row>
    <row r="820" spans="1:21">
      <c r="A820" s="147" t="s">
        <v>4283</v>
      </c>
      <c r="B820" s="148" t="s">
        <v>4284</v>
      </c>
      <c r="C820" s="148" t="s">
        <v>28</v>
      </c>
      <c r="D820" s="148">
        <v>2568</v>
      </c>
      <c r="E820" s="148" t="s">
        <v>1168</v>
      </c>
      <c r="F820" s="149">
        <v>243892</v>
      </c>
      <c r="G820" s="149" t="s">
        <v>993</v>
      </c>
      <c r="H820" s="149">
        <v>244257</v>
      </c>
      <c r="I820" s="148" t="s">
        <v>36</v>
      </c>
      <c r="J820" s="148" t="s">
        <v>35</v>
      </c>
      <c r="K820" s="148" t="s">
        <v>34</v>
      </c>
      <c r="L820" s="148" t="s">
        <v>3778</v>
      </c>
      <c r="M820" s="148" t="s">
        <v>2731</v>
      </c>
      <c r="N820" s="148" t="s">
        <v>2732</v>
      </c>
      <c r="O820" s="148" t="s">
        <v>2519</v>
      </c>
      <c r="P820" s="150" t="s">
        <v>2519</v>
      </c>
      <c r="Q820" s="148"/>
      <c r="R820" s="148"/>
      <c r="S820" s="148"/>
      <c r="T820" s="148"/>
      <c r="U820" s="148" t="s">
        <v>5216</v>
      </c>
    </row>
    <row r="821" spans="1:21">
      <c r="A821" s="147" t="s">
        <v>4285</v>
      </c>
      <c r="B821" s="148" t="s">
        <v>4286</v>
      </c>
      <c r="C821" s="148" t="s">
        <v>28</v>
      </c>
      <c r="D821" s="148">
        <v>2568</v>
      </c>
      <c r="E821" s="148" t="s">
        <v>1168</v>
      </c>
      <c r="F821" s="149">
        <v>243892</v>
      </c>
      <c r="G821" s="149" t="s">
        <v>993</v>
      </c>
      <c r="H821" s="149">
        <v>244257</v>
      </c>
      <c r="I821" s="148" t="s">
        <v>36</v>
      </c>
      <c r="J821" s="148" t="s">
        <v>35</v>
      </c>
      <c r="K821" s="148" t="s">
        <v>34</v>
      </c>
      <c r="L821" s="148" t="s">
        <v>3778</v>
      </c>
      <c r="M821" s="148" t="s">
        <v>2731</v>
      </c>
      <c r="N821" s="148" t="s">
        <v>2732</v>
      </c>
      <c r="O821" s="148" t="s">
        <v>2519</v>
      </c>
      <c r="P821" s="150" t="s">
        <v>2519</v>
      </c>
      <c r="Q821" s="148"/>
      <c r="R821" s="148"/>
      <c r="S821" s="148"/>
      <c r="T821" s="148"/>
      <c r="U821" s="148" t="s">
        <v>5217</v>
      </c>
    </row>
    <row r="822" spans="1:21">
      <c r="A822" s="147" t="s">
        <v>4287</v>
      </c>
      <c r="B822" s="148" t="s">
        <v>4288</v>
      </c>
      <c r="C822" s="148" t="s">
        <v>28</v>
      </c>
      <c r="D822" s="148">
        <v>2568</v>
      </c>
      <c r="E822" s="148" t="s">
        <v>1168</v>
      </c>
      <c r="F822" s="149">
        <v>243892</v>
      </c>
      <c r="G822" s="149" t="s">
        <v>993</v>
      </c>
      <c r="H822" s="149">
        <v>244257</v>
      </c>
      <c r="I822" s="148" t="s">
        <v>36</v>
      </c>
      <c r="J822" s="148" t="s">
        <v>35</v>
      </c>
      <c r="K822" s="148" t="s">
        <v>34</v>
      </c>
      <c r="L822" s="148" t="s">
        <v>3778</v>
      </c>
      <c r="M822" s="148" t="s">
        <v>2731</v>
      </c>
      <c r="N822" s="148" t="s">
        <v>2732</v>
      </c>
      <c r="O822" s="148" t="s">
        <v>2519</v>
      </c>
      <c r="P822" s="150" t="s">
        <v>2519</v>
      </c>
      <c r="Q822" s="148"/>
      <c r="R822" s="148"/>
      <c r="S822" s="148"/>
      <c r="T822" s="148"/>
      <c r="U822" s="148" t="s">
        <v>5218</v>
      </c>
    </row>
    <row r="823" spans="1:21">
      <c r="A823" s="147" t="s">
        <v>4289</v>
      </c>
      <c r="B823" s="148" t="s">
        <v>4290</v>
      </c>
      <c r="C823" s="148" t="s">
        <v>28</v>
      </c>
      <c r="D823" s="148">
        <v>2568</v>
      </c>
      <c r="E823" s="148" t="s">
        <v>1168</v>
      </c>
      <c r="F823" s="149">
        <v>243892</v>
      </c>
      <c r="G823" s="149" t="s">
        <v>993</v>
      </c>
      <c r="H823" s="149">
        <v>244257</v>
      </c>
      <c r="I823" s="148" t="s">
        <v>36</v>
      </c>
      <c r="J823" s="148" t="s">
        <v>35</v>
      </c>
      <c r="K823" s="148" t="s">
        <v>34</v>
      </c>
      <c r="L823" s="148" t="s">
        <v>3778</v>
      </c>
      <c r="M823" s="148" t="s">
        <v>2731</v>
      </c>
      <c r="N823" s="148" t="s">
        <v>2732</v>
      </c>
      <c r="O823" s="148" t="s">
        <v>2519</v>
      </c>
      <c r="P823" s="150" t="s">
        <v>2519</v>
      </c>
      <c r="Q823" s="148"/>
      <c r="R823" s="148"/>
      <c r="S823" s="148"/>
      <c r="T823" s="148"/>
      <c r="U823" s="148" t="s">
        <v>5219</v>
      </c>
    </row>
    <row r="824" spans="1:21">
      <c r="A824" s="147" t="s">
        <v>4291</v>
      </c>
      <c r="B824" s="148" t="s">
        <v>4292</v>
      </c>
      <c r="C824" s="148" t="s">
        <v>28</v>
      </c>
      <c r="D824" s="148">
        <v>2568</v>
      </c>
      <c r="E824" s="148" t="s">
        <v>1168</v>
      </c>
      <c r="F824" s="149">
        <v>243892</v>
      </c>
      <c r="G824" s="149" t="s">
        <v>993</v>
      </c>
      <c r="H824" s="149">
        <v>244257</v>
      </c>
      <c r="I824" s="148" t="s">
        <v>36</v>
      </c>
      <c r="J824" s="148" t="s">
        <v>35</v>
      </c>
      <c r="K824" s="148" t="s">
        <v>34</v>
      </c>
      <c r="L824" s="148" t="s">
        <v>3778</v>
      </c>
      <c r="M824" s="148" t="s">
        <v>2731</v>
      </c>
      <c r="N824" s="148" t="s">
        <v>2732</v>
      </c>
      <c r="O824" s="148" t="s">
        <v>2519</v>
      </c>
      <c r="P824" s="150" t="s">
        <v>2519</v>
      </c>
      <c r="Q824" s="148"/>
      <c r="R824" s="148"/>
      <c r="S824" s="148"/>
      <c r="T824" s="148"/>
      <c r="U824" s="148" t="s">
        <v>5220</v>
      </c>
    </row>
    <row r="825" spans="1:21">
      <c r="A825" s="147" t="s">
        <v>4293</v>
      </c>
      <c r="B825" s="148" t="s">
        <v>4294</v>
      </c>
      <c r="C825" s="148" t="s">
        <v>28</v>
      </c>
      <c r="D825" s="148">
        <v>2568</v>
      </c>
      <c r="E825" s="148" t="s">
        <v>1168</v>
      </c>
      <c r="F825" s="149">
        <v>243892</v>
      </c>
      <c r="G825" s="149" t="s">
        <v>993</v>
      </c>
      <c r="H825" s="149">
        <v>244257</v>
      </c>
      <c r="I825" s="148" t="s">
        <v>36</v>
      </c>
      <c r="J825" s="148" t="s">
        <v>35</v>
      </c>
      <c r="K825" s="148" t="s">
        <v>34</v>
      </c>
      <c r="L825" s="148" t="s">
        <v>3778</v>
      </c>
      <c r="M825" s="148" t="s">
        <v>2731</v>
      </c>
      <c r="N825" s="148" t="s">
        <v>2732</v>
      </c>
      <c r="O825" s="148" t="s">
        <v>2519</v>
      </c>
      <c r="P825" s="150" t="s">
        <v>2519</v>
      </c>
      <c r="Q825" s="148"/>
      <c r="R825" s="148"/>
      <c r="S825" s="148"/>
      <c r="T825" s="148"/>
      <c r="U825" s="148" t="s">
        <v>5221</v>
      </c>
    </row>
    <row r="826" spans="1:21">
      <c r="A826" s="147" t="s">
        <v>4295</v>
      </c>
      <c r="B826" s="148" t="s">
        <v>4296</v>
      </c>
      <c r="C826" s="148" t="s">
        <v>28</v>
      </c>
      <c r="D826" s="148">
        <v>2568</v>
      </c>
      <c r="E826" s="148" t="s">
        <v>1168</v>
      </c>
      <c r="F826" s="149">
        <v>243892</v>
      </c>
      <c r="G826" s="149" t="s">
        <v>993</v>
      </c>
      <c r="H826" s="149">
        <v>244257</v>
      </c>
      <c r="I826" s="148" t="s">
        <v>36</v>
      </c>
      <c r="J826" s="148" t="s">
        <v>35</v>
      </c>
      <c r="K826" s="148" t="s">
        <v>34</v>
      </c>
      <c r="L826" s="148" t="s">
        <v>3778</v>
      </c>
      <c r="M826" s="148" t="s">
        <v>2731</v>
      </c>
      <c r="N826" s="148" t="s">
        <v>2732</v>
      </c>
      <c r="O826" s="148" t="s">
        <v>2519</v>
      </c>
      <c r="P826" s="150" t="s">
        <v>2519</v>
      </c>
      <c r="Q826" s="148"/>
      <c r="R826" s="148"/>
      <c r="S826" s="148"/>
      <c r="T826" s="148"/>
      <c r="U826" s="148" t="s">
        <v>5222</v>
      </c>
    </row>
    <row r="827" spans="1:21">
      <c r="A827" s="147" t="s">
        <v>4297</v>
      </c>
      <c r="B827" s="148" t="s">
        <v>4298</v>
      </c>
      <c r="C827" s="148" t="s">
        <v>28</v>
      </c>
      <c r="D827" s="148">
        <v>2568</v>
      </c>
      <c r="E827" s="148" t="s">
        <v>1168</v>
      </c>
      <c r="F827" s="149">
        <v>243892</v>
      </c>
      <c r="G827" s="149" t="s">
        <v>993</v>
      </c>
      <c r="H827" s="149">
        <v>244257</v>
      </c>
      <c r="I827" s="148" t="s">
        <v>36</v>
      </c>
      <c r="J827" s="148" t="s">
        <v>35</v>
      </c>
      <c r="K827" s="148" t="s">
        <v>34</v>
      </c>
      <c r="L827" s="148" t="s">
        <v>3778</v>
      </c>
      <c r="M827" s="148" t="s">
        <v>2731</v>
      </c>
      <c r="N827" s="148" t="s">
        <v>2732</v>
      </c>
      <c r="O827" s="148" t="s">
        <v>2519</v>
      </c>
      <c r="P827" s="150" t="s">
        <v>2519</v>
      </c>
      <c r="Q827" s="148"/>
      <c r="R827" s="148"/>
      <c r="S827" s="148"/>
      <c r="T827" s="148"/>
      <c r="U827" s="148" t="s">
        <v>5223</v>
      </c>
    </row>
    <row r="828" spans="1:21">
      <c r="A828" s="147" t="s">
        <v>4299</v>
      </c>
      <c r="B828" s="148" t="s">
        <v>4300</v>
      </c>
      <c r="C828" s="148" t="s">
        <v>28</v>
      </c>
      <c r="D828" s="148">
        <v>2568</v>
      </c>
      <c r="E828" s="148" t="s">
        <v>1168</v>
      </c>
      <c r="F828" s="149">
        <v>243892</v>
      </c>
      <c r="G828" s="149" t="s">
        <v>993</v>
      </c>
      <c r="H828" s="149">
        <v>244257</v>
      </c>
      <c r="I828" s="148" t="s">
        <v>36</v>
      </c>
      <c r="J828" s="148" t="s">
        <v>35</v>
      </c>
      <c r="K828" s="148" t="s">
        <v>34</v>
      </c>
      <c r="L828" s="148" t="s">
        <v>3778</v>
      </c>
      <c r="M828" s="148" t="s">
        <v>2731</v>
      </c>
      <c r="N828" s="148" t="s">
        <v>2732</v>
      </c>
      <c r="O828" s="148" t="s">
        <v>2519</v>
      </c>
      <c r="P828" s="150" t="s">
        <v>2519</v>
      </c>
      <c r="Q828" s="148"/>
      <c r="R828" s="148"/>
      <c r="S828" s="148"/>
      <c r="T828" s="148"/>
      <c r="U828" s="148" t="s">
        <v>5224</v>
      </c>
    </row>
    <row r="829" spans="1:21">
      <c r="A829" s="147" t="s">
        <v>4301</v>
      </c>
      <c r="B829" s="148" t="s">
        <v>4302</v>
      </c>
      <c r="C829" s="148" t="s">
        <v>28</v>
      </c>
      <c r="D829" s="148">
        <v>2568</v>
      </c>
      <c r="E829" s="148" t="s">
        <v>1168</v>
      </c>
      <c r="F829" s="149">
        <v>243892</v>
      </c>
      <c r="G829" s="149" t="s">
        <v>993</v>
      </c>
      <c r="H829" s="149">
        <v>244257</v>
      </c>
      <c r="I829" s="148" t="s">
        <v>36</v>
      </c>
      <c r="J829" s="148" t="s">
        <v>35</v>
      </c>
      <c r="K829" s="148" t="s">
        <v>34</v>
      </c>
      <c r="L829" s="148" t="s">
        <v>3778</v>
      </c>
      <c r="M829" s="148" t="s">
        <v>2731</v>
      </c>
      <c r="N829" s="148" t="s">
        <v>2732</v>
      </c>
      <c r="O829" s="148" t="s">
        <v>2519</v>
      </c>
      <c r="P829" s="150" t="s">
        <v>2519</v>
      </c>
      <c r="Q829" s="148"/>
      <c r="R829" s="148"/>
      <c r="S829" s="148"/>
      <c r="T829" s="148"/>
      <c r="U829" s="148" t="s">
        <v>5225</v>
      </c>
    </row>
    <row r="830" spans="1:21">
      <c r="A830" s="147" t="s">
        <v>4303</v>
      </c>
      <c r="B830" s="148" t="s">
        <v>4304</v>
      </c>
      <c r="C830" s="148" t="s">
        <v>28</v>
      </c>
      <c r="D830" s="148">
        <v>2568</v>
      </c>
      <c r="E830" s="148" t="s">
        <v>1168</v>
      </c>
      <c r="F830" s="149">
        <v>243892</v>
      </c>
      <c r="G830" s="149" t="s">
        <v>993</v>
      </c>
      <c r="H830" s="149">
        <v>244257</v>
      </c>
      <c r="I830" s="148" t="s">
        <v>36</v>
      </c>
      <c r="J830" s="148" t="s">
        <v>35</v>
      </c>
      <c r="K830" s="148" t="s">
        <v>34</v>
      </c>
      <c r="L830" s="148" t="s">
        <v>3778</v>
      </c>
      <c r="M830" s="148" t="s">
        <v>2731</v>
      </c>
      <c r="N830" s="148" t="s">
        <v>2732</v>
      </c>
      <c r="O830" s="148" t="s">
        <v>2519</v>
      </c>
      <c r="P830" s="150" t="s">
        <v>2519</v>
      </c>
      <c r="Q830" s="148"/>
      <c r="R830" s="148"/>
      <c r="S830" s="148"/>
      <c r="T830" s="148"/>
      <c r="U830" s="148" t="s">
        <v>5226</v>
      </c>
    </row>
    <row r="831" spans="1:21">
      <c r="A831" s="147" t="s">
        <v>4305</v>
      </c>
      <c r="B831" s="148" t="s">
        <v>4306</v>
      </c>
      <c r="C831" s="148" t="s">
        <v>28</v>
      </c>
      <c r="D831" s="148">
        <v>2568</v>
      </c>
      <c r="E831" s="148" t="s">
        <v>1168</v>
      </c>
      <c r="F831" s="149">
        <v>243892</v>
      </c>
      <c r="G831" s="149" t="s">
        <v>993</v>
      </c>
      <c r="H831" s="149">
        <v>244257</v>
      </c>
      <c r="I831" s="148" t="s">
        <v>36</v>
      </c>
      <c r="J831" s="148" t="s">
        <v>35</v>
      </c>
      <c r="K831" s="148" t="s">
        <v>34</v>
      </c>
      <c r="L831" s="148" t="s">
        <v>3778</v>
      </c>
      <c r="M831" s="148" t="s">
        <v>2731</v>
      </c>
      <c r="N831" s="148" t="s">
        <v>2732</v>
      </c>
      <c r="O831" s="148" t="s">
        <v>2519</v>
      </c>
      <c r="P831" s="150" t="s">
        <v>2519</v>
      </c>
      <c r="Q831" s="148"/>
      <c r="R831" s="148"/>
      <c r="S831" s="148"/>
      <c r="T831" s="148"/>
      <c r="U831" s="148" t="s">
        <v>5227</v>
      </c>
    </row>
    <row r="832" spans="1:21">
      <c r="A832" s="147" t="s">
        <v>4307</v>
      </c>
      <c r="B832" s="148" t="s">
        <v>4308</v>
      </c>
      <c r="C832" s="148" t="s">
        <v>28</v>
      </c>
      <c r="D832" s="148">
        <v>2568</v>
      </c>
      <c r="E832" s="148" t="s">
        <v>1168</v>
      </c>
      <c r="F832" s="149">
        <v>243892</v>
      </c>
      <c r="G832" s="149" t="s">
        <v>993</v>
      </c>
      <c r="H832" s="149">
        <v>244257</v>
      </c>
      <c r="I832" s="148" t="s">
        <v>36</v>
      </c>
      <c r="J832" s="148" t="s">
        <v>35</v>
      </c>
      <c r="K832" s="148" t="s">
        <v>34</v>
      </c>
      <c r="L832" s="148" t="s">
        <v>3778</v>
      </c>
      <c r="M832" s="148" t="s">
        <v>2731</v>
      </c>
      <c r="N832" s="148" t="s">
        <v>2732</v>
      </c>
      <c r="O832" s="148" t="s">
        <v>2519</v>
      </c>
      <c r="P832" s="150" t="s">
        <v>2519</v>
      </c>
      <c r="Q832" s="148"/>
      <c r="R832" s="148"/>
      <c r="S832" s="148"/>
      <c r="T832" s="148"/>
      <c r="U832" s="148" t="s">
        <v>5228</v>
      </c>
    </row>
    <row r="833" spans="1:21">
      <c r="A833" s="147" t="s">
        <v>4309</v>
      </c>
      <c r="B833" s="148" t="s">
        <v>4310</v>
      </c>
      <c r="C833" s="148" t="s">
        <v>28</v>
      </c>
      <c r="D833" s="148">
        <v>2568</v>
      </c>
      <c r="E833" s="148" t="s">
        <v>1168</v>
      </c>
      <c r="F833" s="149">
        <v>243892</v>
      </c>
      <c r="G833" s="149" t="s">
        <v>993</v>
      </c>
      <c r="H833" s="149">
        <v>244257</v>
      </c>
      <c r="I833" s="148" t="s">
        <v>36</v>
      </c>
      <c r="J833" s="148" t="s">
        <v>35</v>
      </c>
      <c r="K833" s="148" t="s">
        <v>34</v>
      </c>
      <c r="L833" s="148" t="s">
        <v>3778</v>
      </c>
      <c r="M833" s="148" t="s">
        <v>2731</v>
      </c>
      <c r="N833" s="148" t="s">
        <v>2732</v>
      </c>
      <c r="O833" s="148" t="s">
        <v>2519</v>
      </c>
      <c r="P833" s="150" t="s">
        <v>2519</v>
      </c>
      <c r="Q833" s="148"/>
      <c r="R833" s="148"/>
      <c r="S833" s="148"/>
      <c r="T833" s="148"/>
      <c r="U833" s="148" t="s">
        <v>5229</v>
      </c>
    </row>
    <row r="834" spans="1:21">
      <c r="A834" s="147" t="s">
        <v>4311</v>
      </c>
      <c r="B834" s="148" t="s">
        <v>4312</v>
      </c>
      <c r="C834" s="148" t="s">
        <v>28</v>
      </c>
      <c r="D834" s="148">
        <v>2568</v>
      </c>
      <c r="E834" s="148" t="s">
        <v>1168</v>
      </c>
      <c r="F834" s="149">
        <v>243892</v>
      </c>
      <c r="G834" s="149" t="s">
        <v>993</v>
      </c>
      <c r="H834" s="149">
        <v>244257</v>
      </c>
      <c r="I834" s="148" t="s">
        <v>36</v>
      </c>
      <c r="J834" s="148" t="s">
        <v>35</v>
      </c>
      <c r="K834" s="148" t="s">
        <v>34</v>
      </c>
      <c r="L834" s="148" t="s">
        <v>3778</v>
      </c>
      <c r="M834" s="148" t="s">
        <v>2731</v>
      </c>
      <c r="N834" s="148" t="s">
        <v>2732</v>
      </c>
      <c r="O834" s="148" t="s">
        <v>2519</v>
      </c>
      <c r="P834" s="150" t="s">
        <v>2519</v>
      </c>
      <c r="Q834" s="148"/>
      <c r="R834" s="148"/>
      <c r="S834" s="148"/>
      <c r="T834" s="148"/>
      <c r="U834" s="148" t="s">
        <v>5230</v>
      </c>
    </row>
    <row r="835" spans="1:21">
      <c r="A835" s="147" t="s">
        <v>4313</v>
      </c>
      <c r="B835" s="148" t="s">
        <v>4314</v>
      </c>
      <c r="C835" s="148" t="s">
        <v>28</v>
      </c>
      <c r="D835" s="148">
        <v>2568</v>
      </c>
      <c r="E835" s="148" t="s">
        <v>1168</v>
      </c>
      <c r="F835" s="149">
        <v>243892</v>
      </c>
      <c r="G835" s="149" t="s">
        <v>993</v>
      </c>
      <c r="H835" s="149">
        <v>244257</v>
      </c>
      <c r="I835" s="148" t="s">
        <v>36</v>
      </c>
      <c r="J835" s="148" t="s">
        <v>35</v>
      </c>
      <c r="K835" s="148" t="s">
        <v>34</v>
      </c>
      <c r="L835" s="148" t="s">
        <v>3778</v>
      </c>
      <c r="M835" s="148" t="s">
        <v>2731</v>
      </c>
      <c r="N835" s="148" t="s">
        <v>2732</v>
      </c>
      <c r="O835" s="148" t="s">
        <v>2519</v>
      </c>
      <c r="P835" s="150" t="s">
        <v>2519</v>
      </c>
      <c r="Q835" s="148"/>
      <c r="R835" s="148"/>
      <c r="S835" s="148"/>
      <c r="T835" s="148"/>
      <c r="U835" s="148" t="s">
        <v>5231</v>
      </c>
    </row>
    <row r="836" spans="1:21">
      <c r="A836" s="147" t="s">
        <v>4315</v>
      </c>
      <c r="B836" s="148" t="s">
        <v>4316</v>
      </c>
      <c r="C836" s="148" t="s">
        <v>28</v>
      </c>
      <c r="D836" s="148">
        <v>2568</v>
      </c>
      <c r="E836" s="148" t="s">
        <v>1168</v>
      </c>
      <c r="F836" s="149">
        <v>243892</v>
      </c>
      <c r="G836" s="149" t="s">
        <v>993</v>
      </c>
      <c r="H836" s="149">
        <v>244257</v>
      </c>
      <c r="I836" s="148" t="s">
        <v>36</v>
      </c>
      <c r="J836" s="148" t="s">
        <v>35</v>
      </c>
      <c r="K836" s="148" t="s">
        <v>34</v>
      </c>
      <c r="L836" s="148" t="s">
        <v>3778</v>
      </c>
      <c r="M836" s="148" t="s">
        <v>2731</v>
      </c>
      <c r="N836" s="148" t="s">
        <v>2732</v>
      </c>
      <c r="O836" s="148" t="s">
        <v>2519</v>
      </c>
      <c r="P836" s="150" t="s">
        <v>2519</v>
      </c>
      <c r="Q836" s="148"/>
      <c r="R836" s="148"/>
      <c r="S836" s="148"/>
      <c r="T836" s="148"/>
      <c r="U836" s="148" t="s">
        <v>5232</v>
      </c>
    </row>
    <row r="837" spans="1:21">
      <c r="A837" s="147" t="s">
        <v>4317</v>
      </c>
      <c r="B837" s="148" t="s">
        <v>4318</v>
      </c>
      <c r="C837" s="148" t="s">
        <v>28</v>
      </c>
      <c r="D837" s="148">
        <v>2568</v>
      </c>
      <c r="E837" s="148" t="s">
        <v>1168</v>
      </c>
      <c r="F837" s="149">
        <v>243892</v>
      </c>
      <c r="G837" s="149" t="s">
        <v>993</v>
      </c>
      <c r="H837" s="149">
        <v>244257</v>
      </c>
      <c r="I837" s="148" t="s">
        <v>36</v>
      </c>
      <c r="J837" s="148" t="s">
        <v>35</v>
      </c>
      <c r="K837" s="148" t="s">
        <v>34</v>
      </c>
      <c r="L837" s="148" t="s">
        <v>3778</v>
      </c>
      <c r="M837" s="148" t="s">
        <v>2731</v>
      </c>
      <c r="N837" s="148" t="s">
        <v>2732</v>
      </c>
      <c r="O837" s="148" t="s">
        <v>2519</v>
      </c>
      <c r="P837" s="150" t="s">
        <v>2519</v>
      </c>
      <c r="Q837" s="148"/>
      <c r="R837" s="148"/>
      <c r="S837" s="148"/>
      <c r="T837" s="148"/>
      <c r="U837" s="148" t="s">
        <v>5233</v>
      </c>
    </row>
    <row r="838" spans="1:21">
      <c r="A838" s="147" t="s">
        <v>4319</v>
      </c>
      <c r="B838" s="148" t="s">
        <v>4320</v>
      </c>
      <c r="C838" s="148" t="s">
        <v>28</v>
      </c>
      <c r="D838" s="148">
        <v>2568</v>
      </c>
      <c r="E838" s="148" t="s">
        <v>1168</v>
      </c>
      <c r="F838" s="149">
        <v>243892</v>
      </c>
      <c r="G838" s="149" t="s">
        <v>993</v>
      </c>
      <c r="H838" s="149">
        <v>244257</v>
      </c>
      <c r="I838" s="148" t="s">
        <v>36</v>
      </c>
      <c r="J838" s="148" t="s">
        <v>35</v>
      </c>
      <c r="K838" s="148" t="s">
        <v>34</v>
      </c>
      <c r="L838" s="148" t="s">
        <v>3778</v>
      </c>
      <c r="M838" s="148" t="s">
        <v>2731</v>
      </c>
      <c r="N838" s="148" t="s">
        <v>2732</v>
      </c>
      <c r="O838" s="148" t="s">
        <v>2519</v>
      </c>
      <c r="P838" s="150" t="s">
        <v>2519</v>
      </c>
      <c r="Q838" s="148"/>
      <c r="R838" s="148"/>
      <c r="S838" s="148"/>
      <c r="T838" s="148"/>
      <c r="U838" s="148" t="s">
        <v>5234</v>
      </c>
    </row>
    <row r="839" spans="1:21">
      <c r="A839" s="147" t="s">
        <v>4321</v>
      </c>
      <c r="B839" s="148" t="s">
        <v>4322</v>
      </c>
      <c r="C839" s="148" t="s">
        <v>28</v>
      </c>
      <c r="D839" s="148">
        <v>2568</v>
      </c>
      <c r="E839" s="148" t="s">
        <v>1168</v>
      </c>
      <c r="F839" s="149">
        <v>243892</v>
      </c>
      <c r="G839" s="149" t="s">
        <v>993</v>
      </c>
      <c r="H839" s="149">
        <v>244257</v>
      </c>
      <c r="I839" s="148" t="s">
        <v>36</v>
      </c>
      <c r="J839" s="148" t="s">
        <v>35</v>
      </c>
      <c r="K839" s="148" t="s">
        <v>34</v>
      </c>
      <c r="L839" s="148" t="s">
        <v>3778</v>
      </c>
      <c r="M839" s="148" t="s">
        <v>2731</v>
      </c>
      <c r="N839" s="148" t="s">
        <v>2732</v>
      </c>
      <c r="O839" s="148" t="s">
        <v>2519</v>
      </c>
      <c r="P839" s="150" t="s">
        <v>2519</v>
      </c>
      <c r="Q839" s="148"/>
      <c r="R839" s="148"/>
      <c r="S839" s="148"/>
      <c r="T839" s="148"/>
      <c r="U839" s="148" t="s">
        <v>5235</v>
      </c>
    </row>
    <row r="840" spans="1:21">
      <c r="A840" s="147" t="s">
        <v>4323</v>
      </c>
      <c r="B840" s="148" t="s">
        <v>4324</v>
      </c>
      <c r="C840" s="148" t="s">
        <v>28</v>
      </c>
      <c r="D840" s="148">
        <v>2568</v>
      </c>
      <c r="E840" s="148" t="s">
        <v>1168</v>
      </c>
      <c r="F840" s="149">
        <v>243892</v>
      </c>
      <c r="G840" s="149" t="s">
        <v>993</v>
      </c>
      <c r="H840" s="149">
        <v>244257</v>
      </c>
      <c r="I840" s="148" t="s">
        <v>36</v>
      </c>
      <c r="J840" s="148" t="s">
        <v>35</v>
      </c>
      <c r="K840" s="148" t="s">
        <v>34</v>
      </c>
      <c r="L840" s="148" t="s">
        <v>3778</v>
      </c>
      <c r="M840" s="148" t="s">
        <v>2731</v>
      </c>
      <c r="N840" s="148" t="s">
        <v>2732</v>
      </c>
      <c r="O840" s="148" t="s">
        <v>2519</v>
      </c>
      <c r="P840" s="150" t="s">
        <v>2519</v>
      </c>
      <c r="Q840" s="148"/>
      <c r="R840" s="148"/>
      <c r="S840" s="148"/>
      <c r="T840" s="148"/>
      <c r="U840" s="148" t="s">
        <v>5236</v>
      </c>
    </row>
    <row r="841" spans="1:21">
      <c r="A841" s="147" t="s">
        <v>4325</v>
      </c>
      <c r="B841" s="148" t="s">
        <v>4326</v>
      </c>
      <c r="C841" s="148" t="s">
        <v>28</v>
      </c>
      <c r="D841" s="148">
        <v>2568</v>
      </c>
      <c r="E841" s="148" t="s">
        <v>1168</v>
      </c>
      <c r="F841" s="149">
        <v>243892</v>
      </c>
      <c r="G841" s="149" t="s">
        <v>993</v>
      </c>
      <c r="H841" s="149">
        <v>244257</v>
      </c>
      <c r="I841" s="148" t="s">
        <v>36</v>
      </c>
      <c r="J841" s="148" t="s">
        <v>35</v>
      </c>
      <c r="K841" s="148" t="s">
        <v>34</v>
      </c>
      <c r="L841" s="148" t="s">
        <v>3778</v>
      </c>
      <c r="M841" s="148" t="s">
        <v>2731</v>
      </c>
      <c r="N841" s="148" t="s">
        <v>2732</v>
      </c>
      <c r="O841" s="148" t="s">
        <v>2519</v>
      </c>
      <c r="P841" s="150" t="s">
        <v>2519</v>
      </c>
      <c r="Q841" s="148"/>
      <c r="R841" s="148"/>
      <c r="S841" s="148"/>
      <c r="T841" s="148"/>
      <c r="U841" s="148" t="s">
        <v>5237</v>
      </c>
    </row>
    <row r="842" spans="1:21">
      <c r="A842" s="147" t="s">
        <v>4327</v>
      </c>
      <c r="B842" s="148" t="s">
        <v>4328</v>
      </c>
      <c r="C842" s="148" t="s">
        <v>28</v>
      </c>
      <c r="D842" s="148">
        <v>2568</v>
      </c>
      <c r="E842" s="148" t="s">
        <v>1168</v>
      </c>
      <c r="F842" s="149">
        <v>243892</v>
      </c>
      <c r="G842" s="149" t="s">
        <v>993</v>
      </c>
      <c r="H842" s="149">
        <v>244257</v>
      </c>
      <c r="I842" s="148" t="s">
        <v>36</v>
      </c>
      <c r="J842" s="148" t="s">
        <v>35</v>
      </c>
      <c r="K842" s="148" t="s">
        <v>34</v>
      </c>
      <c r="L842" s="148" t="s">
        <v>3778</v>
      </c>
      <c r="M842" s="148" t="s">
        <v>2731</v>
      </c>
      <c r="N842" s="148" t="s">
        <v>2732</v>
      </c>
      <c r="O842" s="148" t="s">
        <v>2519</v>
      </c>
      <c r="P842" s="150" t="s">
        <v>2519</v>
      </c>
      <c r="Q842" s="148"/>
      <c r="R842" s="148"/>
      <c r="S842" s="148"/>
      <c r="T842" s="148"/>
      <c r="U842" s="148" t="s">
        <v>5238</v>
      </c>
    </row>
    <row r="843" spans="1:21">
      <c r="A843" s="147" t="s">
        <v>4329</v>
      </c>
      <c r="B843" s="148" t="s">
        <v>4330</v>
      </c>
      <c r="C843" s="148" t="s">
        <v>28</v>
      </c>
      <c r="D843" s="148">
        <v>2568</v>
      </c>
      <c r="E843" s="148" t="s">
        <v>1168</v>
      </c>
      <c r="F843" s="149">
        <v>243892</v>
      </c>
      <c r="G843" s="149" t="s">
        <v>993</v>
      </c>
      <c r="H843" s="149">
        <v>244257</v>
      </c>
      <c r="I843" s="148" t="s">
        <v>36</v>
      </c>
      <c r="J843" s="148" t="s">
        <v>35</v>
      </c>
      <c r="K843" s="148" t="s">
        <v>34</v>
      </c>
      <c r="L843" s="148" t="s">
        <v>3778</v>
      </c>
      <c r="M843" s="148" t="s">
        <v>2731</v>
      </c>
      <c r="N843" s="148" t="s">
        <v>2732</v>
      </c>
      <c r="O843" s="148" t="s">
        <v>2519</v>
      </c>
      <c r="P843" s="150" t="s">
        <v>2519</v>
      </c>
      <c r="Q843" s="148"/>
      <c r="R843" s="148"/>
      <c r="S843" s="148"/>
      <c r="T843" s="148"/>
      <c r="U843" s="148" t="s">
        <v>5239</v>
      </c>
    </row>
    <row r="844" spans="1:21">
      <c r="A844" s="147" t="s">
        <v>4331</v>
      </c>
      <c r="B844" s="148" t="s">
        <v>4332</v>
      </c>
      <c r="C844" s="148" t="s">
        <v>28</v>
      </c>
      <c r="D844" s="148">
        <v>2568</v>
      </c>
      <c r="E844" s="148" t="s">
        <v>1168</v>
      </c>
      <c r="F844" s="149">
        <v>243892</v>
      </c>
      <c r="G844" s="149" t="s">
        <v>993</v>
      </c>
      <c r="H844" s="149">
        <v>244257</v>
      </c>
      <c r="I844" s="148" t="s">
        <v>36</v>
      </c>
      <c r="J844" s="148" t="s">
        <v>35</v>
      </c>
      <c r="K844" s="148" t="s">
        <v>34</v>
      </c>
      <c r="L844" s="148" t="s">
        <v>3778</v>
      </c>
      <c r="M844" s="148" t="s">
        <v>2731</v>
      </c>
      <c r="N844" s="148" t="s">
        <v>2732</v>
      </c>
      <c r="O844" s="148" t="s">
        <v>2519</v>
      </c>
      <c r="P844" s="150" t="s">
        <v>2519</v>
      </c>
      <c r="Q844" s="148"/>
      <c r="R844" s="148"/>
      <c r="S844" s="148"/>
      <c r="T844" s="148"/>
      <c r="U844" s="148" t="s">
        <v>5240</v>
      </c>
    </row>
    <row r="845" spans="1:21">
      <c r="A845" s="147" t="s">
        <v>4333</v>
      </c>
      <c r="B845" s="148" t="s">
        <v>4334</v>
      </c>
      <c r="C845" s="148" t="s">
        <v>28</v>
      </c>
      <c r="D845" s="148">
        <v>2568</v>
      </c>
      <c r="E845" s="148" t="s">
        <v>1168</v>
      </c>
      <c r="F845" s="149">
        <v>243892</v>
      </c>
      <c r="G845" s="149" t="s">
        <v>993</v>
      </c>
      <c r="H845" s="149">
        <v>244257</v>
      </c>
      <c r="I845" s="148" t="s">
        <v>36</v>
      </c>
      <c r="J845" s="148" t="s">
        <v>35</v>
      </c>
      <c r="K845" s="148" t="s">
        <v>34</v>
      </c>
      <c r="L845" s="148" t="s">
        <v>3778</v>
      </c>
      <c r="M845" s="148" t="s">
        <v>2731</v>
      </c>
      <c r="N845" s="148" t="s">
        <v>2732</v>
      </c>
      <c r="O845" s="148" t="s">
        <v>2519</v>
      </c>
      <c r="P845" s="150" t="s">
        <v>2519</v>
      </c>
      <c r="Q845" s="148"/>
      <c r="R845" s="148"/>
      <c r="S845" s="148"/>
      <c r="T845" s="148"/>
      <c r="U845" s="148" t="s">
        <v>5241</v>
      </c>
    </row>
    <row r="846" spans="1:21">
      <c r="A846" s="147" t="s">
        <v>4335</v>
      </c>
      <c r="B846" s="148" t="s">
        <v>4336</v>
      </c>
      <c r="C846" s="148" t="s">
        <v>28</v>
      </c>
      <c r="D846" s="148">
        <v>2568</v>
      </c>
      <c r="E846" s="148" t="s">
        <v>1168</v>
      </c>
      <c r="F846" s="149">
        <v>243892</v>
      </c>
      <c r="G846" s="149" t="s">
        <v>993</v>
      </c>
      <c r="H846" s="149">
        <v>244257</v>
      </c>
      <c r="I846" s="148" t="s">
        <v>36</v>
      </c>
      <c r="J846" s="148" t="s">
        <v>35</v>
      </c>
      <c r="K846" s="148" t="s">
        <v>34</v>
      </c>
      <c r="L846" s="148" t="s">
        <v>3778</v>
      </c>
      <c r="M846" s="148" t="s">
        <v>2731</v>
      </c>
      <c r="N846" s="148" t="s">
        <v>2732</v>
      </c>
      <c r="O846" s="148" t="s">
        <v>2519</v>
      </c>
      <c r="P846" s="150" t="s">
        <v>2519</v>
      </c>
      <c r="Q846" s="148"/>
      <c r="R846" s="148"/>
      <c r="S846" s="148"/>
      <c r="T846" s="148"/>
      <c r="U846" s="148" t="s">
        <v>5242</v>
      </c>
    </row>
    <row r="847" spans="1:21">
      <c r="A847" s="147" t="s">
        <v>4337</v>
      </c>
      <c r="B847" s="148" t="s">
        <v>4338</v>
      </c>
      <c r="C847" s="148" t="s">
        <v>28</v>
      </c>
      <c r="D847" s="148">
        <v>2568</v>
      </c>
      <c r="E847" s="148" t="s">
        <v>1168</v>
      </c>
      <c r="F847" s="149">
        <v>243892</v>
      </c>
      <c r="G847" s="149" t="s">
        <v>993</v>
      </c>
      <c r="H847" s="149">
        <v>244257</v>
      </c>
      <c r="I847" s="148" t="s">
        <v>36</v>
      </c>
      <c r="J847" s="148" t="s">
        <v>35</v>
      </c>
      <c r="K847" s="148" t="s">
        <v>34</v>
      </c>
      <c r="L847" s="148" t="s">
        <v>3778</v>
      </c>
      <c r="M847" s="148" t="s">
        <v>2731</v>
      </c>
      <c r="N847" s="148" t="s">
        <v>2732</v>
      </c>
      <c r="O847" s="148" t="s">
        <v>2519</v>
      </c>
      <c r="P847" s="150" t="s">
        <v>2519</v>
      </c>
      <c r="Q847" s="148"/>
      <c r="R847" s="148"/>
      <c r="S847" s="148"/>
      <c r="T847" s="148"/>
      <c r="U847" s="148" t="s">
        <v>5243</v>
      </c>
    </row>
    <row r="848" spans="1:21">
      <c r="A848" s="147" t="s">
        <v>4339</v>
      </c>
      <c r="B848" s="148" t="s">
        <v>4340</v>
      </c>
      <c r="C848" s="148" t="s">
        <v>28</v>
      </c>
      <c r="D848" s="148">
        <v>2568</v>
      </c>
      <c r="E848" s="148" t="s">
        <v>1168</v>
      </c>
      <c r="F848" s="149">
        <v>243892</v>
      </c>
      <c r="G848" s="149" t="s">
        <v>993</v>
      </c>
      <c r="H848" s="149">
        <v>244257</v>
      </c>
      <c r="I848" s="148" t="s">
        <v>36</v>
      </c>
      <c r="J848" s="148" t="s">
        <v>35</v>
      </c>
      <c r="K848" s="148" t="s">
        <v>34</v>
      </c>
      <c r="L848" s="148" t="s">
        <v>3778</v>
      </c>
      <c r="M848" s="148" t="s">
        <v>2731</v>
      </c>
      <c r="N848" s="148" t="s">
        <v>2732</v>
      </c>
      <c r="O848" s="148" t="s">
        <v>2519</v>
      </c>
      <c r="P848" s="150" t="s">
        <v>2519</v>
      </c>
      <c r="Q848" s="148"/>
      <c r="R848" s="148"/>
      <c r="S848" s="148"/>
      <c r="T848" s="148"/>
      <c r="U848" s="148" t="s">
        <v>5244</v>
      </c>
    </row>
    <row r="849" spans="1:21">
      <c r="A849" s="147" t="s">
        <v>4341</v>
      </c>
      <c r="B849" s="148" t="s">
        <v>4342</v>
      </c>
      <c r="C849" s="148" t="s">
        <v>28</v>
      </c>
      <c r="D849" s="148">
        <v>2568</v>
      </c>
      <c r="E849" s="148" t="s">
        <v>1168</v>
      </c>
      <c r="F849" s="149">
        <v>243892</v>
      </c>
      <c r="G849" s="149" t="s">
        <v>993</v>
      </c>
      <c r="H849" s="149">
        <v>244257</v>
      </c>
      <c r="I849" s="148" t="s">
        <v>36</v>
      </c>
      <c r="J849" s="148" t="s">
        <v>35</v>
      </c>
      <c r="K849" s="148" t="s">
        <v>34</v>
      </c>
      <c r="L849" s="148" t="s">
        <v>3778</v>
      </c>
      <c r="M849" s="148" t="s">
        <v>2731</v>
      </c>
      <c r="N849" s="148" t="s">
        <v>2732</v>
      </c>
      <c r="O849" s="148" t="s">
        <v>2519</v>
      </c>
      <c r="P849" s="150" t="s">
        <v>2519</v>
      </c>
      <c r="Q849" s="148"/>
      <c r="R849" s="148"/>
      <c r="S849" s="148"/>
      <c r="T849" s="148"/>
      <c r="U849" s="148" t="s">
        <v>5245</v>
      </c>
    </row>
    <row r="850" spans="1:21">
      <c r="A850" s="147" t="s">
        <v>4343</v>
      </c>
      <c r="B850" s="148" t="s">
        <v>4344</v>
      </c>
      <c r="C850" s="148" t="s">
        <v>28</v>
      </c>
      <c r="D850" s="148">
        <v>2568</v>
      </c>
      <c r="E850" s="148" t="s">
        <v>1168</v>
      </c>
      <c r="F850" s="149">
        <v>243892</v>
      </c>
      <c r="G850" s="149" t="s">
        <v>993</v>
      </c>
      <c r="H850" s="149">
        <v>244257</v>
      </c>
      <c r="I850" s="148" t="s">
        <v>36</v>
      </c>
      <c r="J850" s="148" t="s">
        <v>35</v>
      </c>
      <c r="K850" s="148" t="s">
        <v>34</v>
      </c>
      <c r="L850" s="148" t="s">
        <v>3778</v>
      </c>
      <c r="M850" s="148" t="s">
        <v>2731</v>
      </c>
      <c r="N850" s="148" t="s">
        <v>2732</v>
      </c>
      <c r="O850" s="148" t="s">
        <v>2519</v>
      </c>
      <c r="P850" s="150" t="s">
        <v>2519</v>
      </c>
      <c r="Q850" s="148"/>
      <c r="R850" s="148"/>
      <c r="S850" s="148"/>
      <c r="T850" s="148"/>
      <c r="U850" s="148" t="s">
        <v>5246</v>
      </c>
    </row>
    <row r="851" spans="1:21">
      <c r="A851" s="147" t="s">
        <v>4345</v>
      </c>
      <c r="B851" s="148" t="s">
        <v>4346</v>
      </c>
      <c r="C851" s="148" t="s">
        <v>28</v>
      </c>
      <c r="D851" s="148">
        <v>2568</v>
      </c>
      <c r="E851" s="148" t="s">
        <v>1168</v>
      </c>
      <c r="F851" s="149">
        <v>243892</v>
      </c>
      <c r="G851" s="149" t="s">
        <v>993</v>
      </c>
      <c r="H851" s="149">
        <v>244257</v>
      </c>
      <c r="I851" s="148" t="s">
        <v>36</v>
      </c>
      <c r="J851" s="148" t="s">
        <v>35</v>
      </c>
      <c r="K851" s="148" t="s">
        <v>34</v>
      </c>
      <c r="L851" s="148" t="s">
        <v>3778</v>
      </c>
      <c r="M851" s="148" t="s">
        <v>2731</v>
      </c>
      <c r="N851" s="148" t="s">
        <v>2732</v>
      </c>
      <c r="O851" s="148" t="s">
        <v>2519</v>
      </c>
      <c r="P851" s="150" t="s">
        <v>2519</v>
      </c>
      <c r="Q851" s="148"/>
      <c r="R851" s="148"/>
      <c r="S851" s="148"/>
      <c r="T851" s="148"/>
      <c r="U851" s="148" t="s">
        <v>5247</v>
      </c>
    </row>
    <row r="852" spans="1:21">
      <c r="A852" s="147" t="s">
        <v>4347</v>
      </c>
      <c r="B852" s="148" t="s">
        <v>2127</v>
      </c>
      <c r="C852" s="148" t="s">
        <v>28</v>
      </c>
      <c r="D852" s="148">
        <v>2568</v>
      </c>
      <c r="E852" s="148" t="s">
        <v>1168</v>
      </c>
      <c r="F852" s="149">
        <v>243892</v>
      </c>
      <c r="G852" s="149" t="s">
        <v>993</v>
      </c>
      <c r="H852" s="149">
        <v>244257</v>
      </c>
      <c r="I852" s="148" t="s">
        <v>36</v>
      </c>
      <c r="J852" s="148" t="s">
        <v>688</v>
      </c>
      <c r="K852" s="148" t="s">
        <v>687</v>
      </c>
      <c r="L852" s="148" t="s">
        <v>3778</v>
      </c>
      <c r="M852" s="148" t="s">
        <v>2731</v>
      </c>
      <c r="N852" s="148" t="s">
        <v>2732</v>
      </c>
      <c r="O852" s="148" t="s">
        <v>2523</v>
      </c>
      <c r="P852" s="150" t="s">
        <v>2523</v>
      </c>
      <c r="Q852" s="148"/>
      <c r="R852" s="148"/>
      <c r="S852" s="148"/>
      <c r="T852" s="148"/>
      <c r="U852" s="148" t="s">
        <v>5248</v>
      </c>
    </row>
    <row r="853" spans="1:21">
      <c r="A853" s="147" t="s">
        <v>4348</v>
      </c>
      <c r="B853" s="148" t="s">
        <v>4349</v>
      </c>
      <c r="C853" s="148" t="s">
        <v>28</v>
      </c>
      <c r="D853" s="148">
        <v>2568</v>
      </c>
      <c r="E853" s="148" t="s">
        <v>1168</v>
      </c>
      <c r="F853" s="149">
        <v>243892</v>
      </c>
      <c r="G853" s="149" t="s">
        <v>993</v>
      </c>
      <c r="H853" s="149">
        <v>244257</v>
      </c>
      <c r="I853" s="148" t="s">
        <v>36</v>
      </c>
      <c r="J853" s="148" t="s">
        <v>688</v>
      </c>
      <c r="K853" s="148" t="s">
        <v>687</v>
      </c>
      <c r="L853" s="148" t="s">
        <v>3778</v>
      </c>
      <c r="M853" s="148" t="s">
        <v>2731</v>
      </c>
      <c r="N853" s="148" t="s">
        <v>2732</v>
      </c>
      <c r="O853" s="148" t="s">
        <v>2519</v>
      </c>
      <c r="P853" s="150" t="s">
        <v>2519</v>
      </c>
      <c r="Q853" s="148"/>
      <c r="R853" s="148"/>
      <c r="S853" s="148"/>
      <c r="T853" s="148"/>
      <c r="U853" s="148" t="s">
        <v>5249</v>
      </c>
    </row>
    <row r="854" spans="1:21">
      <c r="A854" s="147" t="s">
        <v>4350</v>
      </c>
      <c r="B854" s="148" t="s">
        <v>4351</v>
      </c>
      <c r="C854" s="148" t="s">
        <v>28</v>
      </c>
      <c r="D854" s="148">
        <v>2568</v>
      </c>
      <c r="E854" s="148" t="s">
        <v>1168</v>
      </c>
      <c r="F854" s="149">
        <v>243892</v>
      </c>
      <c r="G854" s="149" t="s">
        <v>993</v>
      </c>
      <c r="H854" s="149">
        <v>244257</v>
      </c>
      <c r="I854" s="148" t="s">
        <v>36</v>
      </c>
      <c r="J854" s="148" t="s">
        <v>688</v>
      </c>
      <c r="K854" s="148" t="s">
        <v>687</v>
      </c>
      <c r="L854" s="148" t="s">
        <v>3778</v>
      </c>
      <c r="M854" s="148" t="s">
        <v>2731</v>
      </c>
      <c r="N854" s="148" t="s">
        <v>2732</v>
      </c>
      <c r="O854" s="148" t="s">
        <v>3774</v>
      </c>
      <c r="P854" s="150" t="s">
        <v>3774</v>
      </c>
      <c r="Q854" s="148"/>
      <c r="R854" s="148"/>
      <c r="S854" s="148"/>
      <c r="T854" s="148"/>
      <c r="U854" s="148" t="s">
        <v>5250</v>
      </c>
    </row>
    <row r="855" spans="1:21">
      <c r="A855" s="147" t="s">
        <v>4352</v>
      </c>
      <c r="B855" s="148" t="s">
        <v>4353</v>
      </c>
      <c r="C855" s="148" t="s">
        <v>28</v>
      </c>
      <c r="D855" s="148">
        <v>2568</v>
      </c>
      <c r="E855" s="148" t="s">
        <v>1168</v>
      </c>
      <c r="F855" s="149">
        <v>243892</v>
      </c>
      <c r="G855" s="149" t="s">
        <v>993</v>
      </c>
      <c r="H855" s="149">
        <v>244257</v>
      </c>
      <c r="I855" s="148" t="s">
        <v>36</v>
      </c>
      <c r="J855" s="148" t="s">
        <v>688</v>
      </c>
      <c r="K855" s="148" t="s">
        <v>687</v>
      </c>
      <c r="L855" s="148" t="s">
        <v>3778</v>
      </c>
      <c r="M855" s="148" t="s">
        <v>2731</v>
      </c>
      <c r="N855" s="148" t="s">
        <v>2732</v>
      </c>
      <c r="O855" s="148" t="s">
        <v>2519</v>
      </c>
      <c r="P855" s="150" t="s">
        <v>2519</v>
      </c>
      <c r="Q855" s="148"/>
      <c r="R855" s="148"/>
      <c r="S855" s="148"/>
      <c r="T855" s="148"/>
      <c r="U855" s="148" t="s">
        <v>5251</v>
      </c>
    </row>
    <row r="856" spans="1:21">
      <c r="A856" s="147" t="s">
        <v>4354</v>
      </c>
      <c r="B856" s="148" t="s">
        <v>4355</v>
      </c>
      <c r="C856" s="148" t="s">
        <v>28</v>
      </c>
      <c r="D856" s="148">
        <v>2568</v>
      </c>
      <c r="E856" s="148" t="s">
        <v>1168</v>
      </c>
      <c r="F856" s="149">
        <v>243892</v>
      </c>
      <c r="G856" s="149" t="s">
        <v>993</v>
      </c>
      <c r="H856" s="149">
        <v>244257</v>
      </c>
      <c r="I856" s="148" t="s">
        <v>697</v>
      </c>
      <c r="J856" s="148" t="s">
        <v>4356</v>
      </c>
      <c r="K856" s="148"/>
      <c r="L856" s="148" t="s">
        <v>3778</v>
      </c>
      <c r="M856" s="148" t="s">
        <v>2731</v>
      </c>
      <c r="N856" s="148" t="s">
        <v>2732</v>
      </c>
      <c r="O856" s="148" t="s">
        <v>2519</v>
      </c>
      <c r="P856" s="150" t="s">
        <v>2519</v>
      </c>
      <c r="Q856" s="148"/>
      <c r="R856" s="148"/>
      <c r="S856" s="148"/>
      <c r="T856" s="148"/>
      <c r="U856" s="148" t="s">
        <v>5252</v>
      </c>
    </row>
    <row r="857" spans="1:21">
      <c r="A857" s="147" t="s">
        <v>4357</v>
      </c>
      <c r="B857" s="148" t="s">
        <v>4358</v>
      </c>
      <c r="C857" s="148" t="s">
        <v>28</v>
      </c>
      <c r="D857" s="148">
        <v>2568</v>
      </c>
      <c r="E857" s="148" t="s">
        <v>1168</v>
      </c>
      <c r="F857" s="149">
        <v>243892</v>
      </c>
      <c r="G857" s="149" t="s">
        <v>993</v>
      </c>
      <c r="H857" s="149">
        <v>244257</v>
      </c>
      <c r="I857" s="148" t="s">
        <v>697</v>
      </c>
      <c r="J857" s="148" t="s">
        <v>4359</v>
      </c>
      <c r="K857" s="148"/>
      <c r="L857" s="148" t="s">
        <v>3778</v>
      </c>
      <c r="M857" s="148" t="s">
        <v>2731</v>
      </c>
      <c r="N857" s="148" t="s">
        <v>2732</v>
      </c>
      <c r="O857" s="148" t="s">
        <v>2519</v>
      </c>
      <c r="P857" s="150" t="s">
        <v>2519</v>
      </c>
      <c r="Q857" s="148"/>
      <c r="R857" s="148"/>
      <c r="S857" s="148"/>
      <c r="T857" s="148"/>
      <c r="U857" s="148" t="s">
        <v>5253</v>
      </c>
    </row>
    <row r="858" spans="1:21">
      <c r="A858" s="147" t="s">
        <v>4360</v>
      </c>
      <c r="B858" s="148" t="s">
        <v>4361</v>
      </c>
      <c r="C858" s="148" t="s">
        <v>28</v>
      </c>
      <c r="D858" s="148">
        <v>2568</v>
      </c>
      <c r="E858" s="148" t="s">
        <v>1168</v>
      </c>
      <c r="F858" s="149">
        <v>243892</v>
      </c>
      <c r="G858" s="149" t="s">
        <v>993</v>
      </c>
      <c r="H858" s="149">
        <v>244257</v>
      </c>
      <c r="I858" s="148" t="s">
        <v>697</v>
      </c>
      <c r="J858" s="148" t="s">
        <v>4362</v>
      </c>
      <c r="K858" s="148"/>
      <c r="L858" s="148" t="s">
        <v>3778</v>
      </c>
      <c r="M858" s="148" t="s">
        <v>2731</v>
      </c>
      <c r="N858" s="148" t="s">
        <v>2732</v>
      </c>
      <c r="O858" s="148" t="s">
        <v>2519</v>
      </c>
      <c r="P858" s="150" t="s">
        <v>2519</v>
      </c>
      <c r="Q858" s="148"/>
      <c r="R858" s="148"/>
      <c r="S858" s="148"/>
      <c r="T858" s="148"/>
      <c r="U858" s="148" t="s">
        <v>5254</v>
      </c>
    </row>
    <row r="859" spans="1:21">
      <c r="A859" s="147" t="s">
        <v>982</v>
      </c>
      <c r="B859" s="148" t="s">
        <v>983</v>
      </c>
      <c r="C859" s="148" t="s">
        <v>28</v>
      </c>
      <c r="D859" s="148">
        <v>2564</v>
      </c>
      <c r="E859" s="148" t="s">
        <v>118</v>
      </c>
      <c r="F859" s="149">
        <v>242431</v>
      </c>
      <c r="G859" s="149" t="s">
        <v>119</v>
      </c>
      <c r="H859" s="149">
        <v>242767</v>
      </c>
      <c r="I859" s="148" t="s">
        <v>36</v>
      </c>
      <c r="J859" s="148" t="s">
        <v>35</v>
      </c>
      <c r="K859" s="148" t="s">
        <v>943</v>
      </c>
      <c r="L859" s="149" t="s">
        <v>4363</v>
      </c>
      <c r="M859" s="147">
        <v>190201</v>
      </c>
      <c r="N859" s="147">
        <v>190201</v>
      </c>
      <c r="O859" s="148" t="s">
        <v>762</v>
      </c>
      <c r="P859" s="150" t="s">
        <v>2729</v>
      </c>
      <c r="Q859" s="148"/>
      <c r="R859" s="147"/>
      <c r="S859" s="148"/>
      <c r="T859" s="148"/>
      <c r="U859" s="148" t="s">
        <v>5255</v>
      </c>
    </row>
    <row r="860" spans="1:21">
      <c r="A860" s="147" t="s">
        <v>979</v>
      </c>
      <c r="B860" s="148" t="s">
        <v>980</v>
      </c>
      <c r="C860" s="148" t="s">
        <v>28</v>
      </c>
      <c r="D860" s="148">
        <v>2564</v>
      </c>
      <c r="E860" s="148" t="s">
        <v>118</v>
      </c>
      <c r="F860" s="149">
        <v>242431</v>
      </c>
      <c r="G860" s="149" t="s">
        <v>119</v>
      </c>
      <c r="H860" s="149">
        <v>242767</v>
      </c>
      <c r="I860" s="148" t="s">
        <v>36</v>
      </c>
      <c r="J860" s="148" t="s">
        <v>35</v>
      </c>
      <c r="K860" s="148" t="s">
        <v>943</v>
      </c>
      <c r="L860" s="149" t="s">
        <v>4363</v>
      </c>
      <c r="M860" s="147">
        <v>190201</v>
      </c>
      <c r="N860" s="147">
        <v>190201</v>
      </c>
      <c r="O860" s="148" t="s">
        <v>762</v>
      </c>
      <c r="P860" s="150" t="s">
        <v>2729</v>
      </c>
      <c r="Q860" s="148"/>
      <c r="R860" s="147"/>
      <c r="S860" s="148"/>
      <c r="T860" s="148"/>
      <c r="U860" s="148" t="s">
        <v>5256</v>
      </c>
    </row>
    <row r="861" spans="1:21">
      <c r="A861" s="147" t="s">
        <v>976</v>
      </c>
      <c r="B861" s="148" t="s">
        <v>977</v>
      </c>
      <c r="C861" s="148" t="s">
        <v>28</v>
      </c>
      <c r="D861" s="148">
        <v>2564</v>
      </c>
      <c r="E861" s="148" t="s">
        <v>118</v>
      </c>
      <c r="F861" s="149">
        <v>242431</v>
      </c>
      <c r="G861" s="149" t="s">
        <v>119</v>
      </c>
      <c r="H861" s="149">
        <v>242767</v>
      </c>
      <c r="I861" s="148" t="s">
        <v>36</v>
      </c>
      <c r="J861" s="148" t="s">
        <v>35</v>
      </c>
      <c r="K861" s="148" t="s">
        <v>943</v>
      </c>
      <c r="L861" s="149" t="s">
        <v>4363</v>
      </c>
      <c r="M861" s="147">
        <v>190201</v>
      </c>
      <c r="N861" s="147">
        <v>190201</v>
      </c>
      <c r="O861" s="148" t="s">
        <v>762</v>
      </c>
      <c r="P861" s="150" t="s">
        <v>2729</v>
      </c>
      <c r="Q861" s="148"/>
      <c r="R861" s="147"/>
      <c r="S861" s="148"/>
      <c r="T861" s="148"/>
      <c r="U861" s="148" t="s">
        <v>5257</v>
      </c>
    </row>
    <row r="862" spans="1:21">
      <c r="A862" s="147" t="s">
        <v>973</v>
      </c>
      <c r="B862" s="148" t="s">
        <v>974</v>
      </c>
      <c r="C862" s="148" t="s">
        <v>28</v>
      </c>
      <c r="D862" s="148">
        <v>2564</v>
      </c>
      <c r="E862" s="148" t="s">
        <v>118</v>
      </c>
      <c r="F862" s="149">
        <v>242431</v>
      </c>
      <c r="G862" s="149" t="s">
        <v>119</v>
      </c>
      <c r="H862" s="149">
        <v>242767</v>
      </c>
      <c r="I862" s="148" t="s">
        <v>36</v>
      </c>
      <c r="J862" s="148" t="s">
        <v>35</v>
      </c>
      <c r="K862" s="148" t="s">
        <v>943</v>
      </c>
      <c r="L862" s="149" t="s">
        <v>4363</v>
      </c>
      <c r="M862" s="147">
        <v>190201</v>
      </c>
      <c r="N862" s="147">
        <v>190201</v>
      </c>
      <c r="O862" s="148" t="s">
        <v>762</v>
      </c>
      <c r="P862" s="150" t="s">
        <v>2729</v>
      </c>
      <c r="Q862" s="148"/>
      <c r="R862" s="147"/>
      <c r="S862" s="148"/>
      <c r="T862" s="148"/>
      <c r="U862" s="148" t="s">
        <v>5258</v>
      </c>
    </row>
    <row r="863" spans="1:21">
      <c r="A863" s="147" t="s">
        <v>970</v>
      </c>
      <c r="B863" s="148" t="s">
        <v>971</v>
      </c>
      <c r="C863" s="148" t="s">
        <v>28</v>
      </c>
      <c r="D863" s="148">
        <v>2564</v>
      </c>
      <c r="E863" s="148" t="s">
        <v>118</v>
      </c>
      <c r="F863" s="149">
        <v>242431</v>
      </c>
      <c r="G863" s="149" t="s">
        <v>119</v>
      </c>
      <c r="H863" s="149">
        <v>242767</v>
      </c>
      <c r="I863" s="148" t="s">
        <v>36</v>
      </c>
      <c r="J863" s="148" t="s">
        <v>35</v>
      </c>
      <c r="K863" s="148" t="s">
        <v>943</v>
      </c>
      <c r="L863" s="149" t="s">
        <v>4363</v>
      </c>
      <c r="M863" s="147">
        <v>190201</v>
      </c>
      <c r="N863" s="147">
        <v>190201</v>
      </c>
      <c r="O863" s="148" t="s">
        <v>762</v>
      </c>
      <c r="P863" s="150" t="s">
        <v>2729</v>
      </c>
      <c r="Q863" s="148"/>
      <c r="R863" s="147"/>
      <c r="S863" s="148"/>
      <c r="T863" s="148"/>
      <c r="U863" s="148" t="s">
        <v>5259</v>
      </c>
    </row>
    <row r="864" spans="1:21">
      <c r="A864" s="147" t="s">
        <v>967</v>
      </c>
      <c r="B864" s="148" t="s">
        <v>968</v>
      </c>
      <c r="C864" s="148" t="s">
        <v>28</v>
      </c>
      <c r="D864" s="148">
        <v>2564</v>
      </c>
      <c r="E864" s="148" t="s">
        <v>118</v>
      </c>
      <c r="F864" s="149">
        <v>242431</v>
      </c>
      <c r="G864" s="149" t="s">
        <v>119</v>
      </c>
      <c r="H864" s="149">
        <v>242767</v>
      </c>
      <c r="I864" s="148" t="s">
        <v>36</v>
      </c>
      <c r="J864" s="148" t="s">
        <v>35</v>
      </c>
      <c r="K864" s="148" t="s">
        <v>943</v>
      </c>
      <c r="L864" s="149" t="s">
        <v>4363</v>
      </c>
      <c r="M864" s="147">
        <v>190201</v>
      </c>
      <c r="N864" s="147">
        <v>190201</v>
      </c>
      <c r="O864" s="148" t="s">
        <v>762</v>
      </c>
      <c r="P864" s="150" t="s">
        <v>2729</v>
      </c>
      <c r="Q864" s="148"/>
      <c r="R864" s="147"/>
      <c r="S864" s="148"/>
      <c r="T864" s="148"/>
      <c r="U864" s="148" t="s">
        <v>5260</v>
      </c>
    </row>
    <row r="865" spans="1:21">
      <c r="A865" s="147" t="s">
        <v>964</v>
      </c>
      <c r="B865" s="148" t="s">
        <v>965</v>
      </c>
      <c r="C865" s="148" t="s">
        <v>28</v>
      </c>
      <c r="D865" s="148">
        <v>2564</v>
      </c>
      <c r="E865" s="148" t="s">
        <v>118</v>
      </c>
      <c r="F865" s="149">
        <v>242431</v>
      </c>
      <c r="G865" s="149" t="s">
        <v>119</v>
      </c>
      <c r="H865" s="149">
        <v>242767</v>
      </c>
      <c r="I865" s="148" t="s">
        <v>36</v>
      </c>
      <c r="J865" s="148" t="s">
        <v>35</v>
      </c>
      <c r="K865" s="148" t="s">
        <v>943</v>
      </c>
      <c r="L865" s="149" t="s">
        <v>4363</v>
      </c>
      <c r="M865" s="147">
        <v>190201</v>
      </c>
      <c r="N865" s="147">
        <v>190201</v>
      </c>
      <c r="O865" s="148" t="s">
        <v>762</v>
      </c>
      <c r="P865" s="150" t="s">
        <v>2729</v>
      </c>
      <c r="Q865" s="148"/>
      <c r="R865" s="147"/>
      <c r="S865" s="148"/>
      <c r="T865" s="148"/>
      <c r="U865" s="148" t="s">
        <v>5261</v>
      </c>
    </row>
    <row r="866" spans="1:21">
      <c r="A866" s="147" t="s">
        <v>961</v>
      </c>
      <c r="B866" s="148" t="s">
        <v>962</v>
      </c>
      <c r="C866" s="148" t="s">
        <v>28</v>
      </c>
      <c r="D866" s="148">
        <v>2564</v>
      </c>
      <c r="E866" s="148" t="s">
        <v>118</v>
      </c>
      <c r="F866" s="149">
        <v>242431</v>
      </c>
      <c r="G866" s="149" t="s">
        <v>119</v>
      </c>
      <c r="H866" s="149">
        <v>242767</v>
      </c>
      <c r="I866" s="148" t="s">
        <v>36</v>
      </c>
      <c r="J866" s="148" t="s">
        <v>35</v>
      </c>
      <c r="K866" s="148" t="s">
        <v>943</v>
      </c>
      <c r="L866" s="149" t="s">
        <v>4363</v>
      </c>
      <c r="M866" s="147">
        <v>190201</v>
      </c>
      <c r="N866" s="147">
        <v>190201</v>
      </c>
      <c r="O866" s="148" t="s">
        <v>762</v>
      </c>
      <c r="P866" s="150" t="s">
        <v>2729</v>
      </c>
      <c r="Q866" s="148"/>
      <c r="R866" s="147"/>
      <c r="S866" s="148"/>
      <c r="T866" s="148"/>
      <c r="U866" s="148" t="s">
        <v>5262</v>
      </c>
    </row>
    <row r="867" spans="1:21">
      <c r="A867" s="147" t="s">
        <v>956</v>
      </c>
      <c r="B867" s="148" t="s">
        <v>957</v>
      </c>
      <c r="C867" s="148" t="s">
        <v>28</v>
      </c>
      <c r="D867" s="148">
        <v>2564</v>
      </c>
      <c r="E867" s="148" t="s">
        <v>118</v>
      </c>
      <c r="F867" s="149">
        <v>242431</v>
      </c>
      <c r="G867" s="149" t="s">
        <v>119</v>
      </c>
      <c r="H867" s="149">
        <v>242767</v>
      </c>
      <c r="I867" s="148" t="s">
        <v>36</v>
      </c>
      <c r="J867" s="148" t="s">
        <v>35</v>
      </c>
      <c r="K867" s="148" t="s">
        <v>943</v>
      </c>
      <c r="L867" s="149" t="s">
        <v>4363</v>
      </c>
      <c r="M867" s="147">
        <v>190201</v>
      </c>
      <c r="N867" s="147">
        <v>190201</v>
      </c>
      <c r="O867" s="148" t="s">
        <v>960</v>
      </c>
      <c r="P867" s="150" t="s">
        <v>4364</v>
      </c>
      <c r="Q867" s="148"/>
      <c r="R867" s="147"/>
      <c r="S867" s="148"/>
      <c r="T867" s="148"/>
      <c r="U867" s="148" t="s">
        <v>5263</v>
      </c>
    </row>
    <row r="868" spans="1:21">
      <c r="A868" s="147" t="s">
        <v>953</v>
      </c>
      <c r="B868" s="148" t="s">
        <v>954</v>
      </c>
      <c r="C868" s="148" t="s">
        <v>28</v>
      </c>
      <c r="D868" s="148">
        <v>2564</v>
      </c>
      <c r="E868" s="148" t="s">
        <v>118</v>
      </c>
      <c r="F868" s="149">
        <v>242431</v>
      </c>
      <c r="G868" s="149" t="s">
        <v>119</v>
      </c>
      <c r="H868" s="149">
        <v>242767</v>
      </c>
      <c r="I868" s="148" t="s">
        <v>36</v>
      </c>
      <c r="J868" s="148" t="s">
        <v>35</v>
      </c>
      <c r="K868" s="148" t="s">
        <v>943</v>
      </c>
      <c r="L868" s="149" t="s">
        <v>4363</v>
      </c>
      <c r="M868" s="147">
        <v>190201</v>
      </c>
      <c r="N868" s="147">
        <v>190201</v>
      </c>
      <c r="O868" s="148" t="s">
        <v>949</v>
      </c>
      <c r="P868" s="150" t="s">
        <v>4365</v>
      </c>
      <c r="Q868" s="148"/>
      <c r="R868" s="147"/>
      <c r="S868" s="148"/>
      <c r="T868" s="148"/>
      <c r="U868" s="148" t="s">
        <v>5264</v>
      </c>
    </row>
    <row r="869" spans="1:21">
      <c r="A869" s="147" t="s">
        <v>950</v>
      </c>
      <c r="B869" s="148" t="s">
        <v>951</v>
      </c>
      <c r="C869" s="148" t="s">
        <v>28</v>
      </c>
      <c r="D869" s="148">
        <v>2564</v>
      </c>
      <c r="E869" s="148" t="s">
        <v>118</v>
      </c>
      <c r="F869" s="149">
        <v>242431</v>
      </c>
      <c r="G869" s="149" t="s">
        <v>119</v>
      </c>
      <c r="H869" s="149">
        <v>242767</v>
      </c>
      <c r="I869" s="148" t="s">
        <v>36</v>
      </c>
      <c r="J869" s="148" t="s">
        <v>35</v>
      </c>
      <c r="K869" s="148" t="s">
        <v>943</v>
      </c>
      <c r="L869" s="149" t="s">
        <v>4363</v>
      </c>
      <c r="M869" s="147">
        <v>190201</v>
      </c>
      <c r="N869" s="147">
        <v>190201</v>
      </c>
      <c r="O869" s="148" t="s">
        <v>949</v>
      </c>
      <c r="P869" s="150" t="s">
        <v>4365</v>
      </c>
      <c r="Q869" s="148"/>
      <c r="R869" s="147"/>
      <c r="S869" s="148"/>
      <c r="T869" s="148"/>
      <c r="U869" s="148" t="s">
        <v>5265</v>
      </c>
    </row>
    <row r="870" spans="1:21">
      <c r="A870" s="147" t="s">
        <v>945</v>
      </c>
      <c r="B870" s="148" t="s">
        <v>946</v>
      </c>
      <c r="C870" s="148" t="s">
        <v>28</v>
      </c>
      <c r="D870" s="148">
        <v>2564</v>
      </c>
      <c r="E870" s="148" t="s">
        <v>118</v>
      </c>
      <c r="F870" s="149">
        <v>242431</v>
      </c>
      <c r="G870" s="149" t="s">
        <v>119</v>
      </c>
      <c r="H870" s="149">
        <v>242767</v>
      </c>
      <c r="I870" s="148" t="s">
        <v>36</v>
      </c>
      <c r="J870" s="148" t="s">
        <v>35</v>
      </c>
      <c r="K870" s="148" t="s">
        <v>943</v>
      </c>
      <c r="L870" s="149" t="s">
        <v>4363</v>
      </c>
      <c r="M870" s="147">
        <v>190201</v>
      </c>
      <c r="N870" s="147">
        <v>190201</v>
      </c>
      <c r="O870" s="148" t="s">
        <v>949</v>
      </c>
      <c r="P870" s="150" t="s">
        <v>4365</v>
      </c>
      <c r="Q870" s="148"/>
      <c r="R870" s="147"/>
      <c r="S870" s="148"/>
      <c r="T870" s="148"/>
      <c r="U870" s="148" t="s">
        <v>5266</v>
      </c>
    </row>
    <row r="871" spans="1:21">
      <c r="A871" s="147" t="s">
        <v>1048</v>
      </c>
      <c r="B871" s="148" t="s">
        <v>1049</v>
      </c>
      <c r="C871" s="148" t="s">
        <v>28</v>
      </c>
      <c r="D871" s="148">
        <v>2564</v>
      </c>
      <c r="E871" s="148" t="s">
        <v>730</v>
      </c>
      <c r="F871" s="149">
        <v>242797</v>
      </c>
      <c r="G871" s="149" t="s">
        <v>126</v>
      </c>
      <c r="H871" s="149">
        <v>243132</v>
      </c>
      <c r="I871" s="148" t="s">
        <v>36</v>
      </c>
      <c r="J871" s="148" t="s">
        <v>688</v>
      </c>
      <c r="K871" s="148" t="s">
        <v>687</v>
      </c>
      <c r="L871" s="149" t="s">
        <v>4363</v>
      </c>
      <c r="M871" s="147">
        <v>190201</v>
      </c>
      <c r="N871" s="147">
        <v>190201</v>
      </c>
      <c r="O871" s="148" t="s">
        <v>733</v>
      </c>
      <c r="P871" s="150" t="s">
        <v>2519</v>
      </c>
      <c r="Q871" s="148"/>
      <c r="R871" s="147"/>
      <c r="S871" s="148"/>
      <c r="T871" s="148"/>
      <c r="U871" s="148" t="s">
        <v>5267</v>
      </c>
    </row>
    <row r="872" spans="1:21">
      <c r="A872" s="147" t="s">
        <v>1045</v>
      </c>
      <c r="B872" s="148" t="s">
        <v>1046</v>
      </c>
      <c r="C872" s="148" t="s">
        <v>28</v>
      </c>
      <c r="D872" s="148">
        <v>2564</v>
      </c>
      <c r="E872" s="148" t="s">
        <v>730</v>
      </c>
      <c r="F872" s="149">
        <v>242797</v>
      </c>
      <c r="G872" s="149" t="s">
        <v>126</v>
      </c>
      <c r="H872" s="149">
        <v>243132</v>
      </c>
      <c r="I872" s="148" t="s">
        <v>36</v>
      </c>
      <c r="J872" s="148" t="s">
        <v>688</v>
      </c>
      <c r="K872" s="148" t="s">
        <v>687</v>
      </c>
      <c r="L872" s="149" t="s">
        <v>4363</v>
      </c>
      <c r="M872" s="147">
        <v>190201</v>
      </c>
      <c r="N872" s="147">
        <v>190201</v>
      </c>
      <c r="O872" s="148" t="s">
        <v>762</v>
      </c>
      <c r="P872" s="150" t="s">
        <v>2729</v>
      </c>
      <c r="Q872" s="148"/>
      <c r="R872" s="147"/>
      <c r="S872" s="148"/>
      <c r="T872" s="148"/>
      <c r="U872" s="148" t="s">
        <v>5268</v>
      </c>
    </row>
    <row r="873" spans="1:21">
      <c r="A873" s="147" t="s">
        <v>987</v>
      </c>
      <c r="B873" s="148" t="s">
        <v>728</v>
      </c>
      <c r="C873" s="148" t="s">
        <v>28</v>
      </c>
      <c r="D873" s="148">
        <v>2564</v>
      </c>
      <c r="E873" s="148" t="s">
        <v>118</v>
      </c>
      <c r="F873" s="149">
        <v>242431</v>
      </c>
      <c r="G873" s="149" t="s">
        <v>119</v>
      </c>
      <c r="H873" s="149">
        <v>242767</v>
      </c>
      <c r="I873" s="148" t="s">
        <v>36</v>
      </c>
      <c r="J873" s="148" t="s">
        <v>688</v>
      </c>
      <c r="K873" s="148" t="s">
        <v>687</v>
      </c>
      <c r="L873" s="149" t="s">
        <v>4363</v>
      </c>
      <c r="M873" s="147">
        <v>190201</v>
      </c>
      <c r="N873" s="147">
        <v>190201</v>
      </c>
      <c r="O873" s="148" t="s">
        <v>733</v>
      </c>
      <c r="P873" s="150" t="s">
        <v>2519</v>
      </c>
      <c r="Q873" s="148"/>
      <c r="R873" s="147"/>
      <c r="S873" s="148"/>
      <c r="T873" s="148"/>
      <c r="U873" s="148" t="s">
        <v>5269</v>
      </c>
    </row>
    <row r="874" spans="1:21">
      <c r="A874" s="147" t="s">
        <v>985</v>
      </c>
      <c r="B874" s="148" t="s">
        <v>685</v>
      </c>
      <c r="C874" s="148" t="s">
        <v>28</v>
      </c>
      <c r="D874" s="148">
        <v>2564</v>
      </c>
      <c r="E874" s="148" t="s">
        <v>118</v>
      </c>
      <c r="F874" s="149">
        <v>242431</v>
      </c>
      <c r="G874" s="149" t="s">
        <v>119</v>
      </c>
      <c r="H874" s="149">
        <v>242767</v>
      </c>
      <c r="I874" s="148" t="s">
        <v>36</v>
      </c>
      <c r="J874" s="148" t="s">
        <v>688</v>
      </c>
      <c r="K874" s="148" t="s">
        <v>687</v>
      </c>
      <c r="L874" s="149" t="s">
        <v>4363</v>
      </c>
      <c r="M874" s="147">
        <v>190201</v>
      </c>
      <c r="N874" s="147">
        <v>190201</v>
      </c>
      <c r="O874" s="148" t="s">
        <v>737</v>
      </c>
      <c r="P874" s="150" t="s">
        <v>2729</v>
      </c>
      <c r="Q874" s="148"/>
      <c r="R874" s="147"/>
      <c r="S874" s="148"/>
      <c r="T874" s="148"/>
      <c r="U874" s="148" t="s">
        <v>5270</v>
      </c>
    </row>
    <row r="875" spans="1:21">
      <c r="A875" s="147" t="s">
        <v>871</v>
      </c>
      <c r="B875" s="148" t="s">
        <v>872</v>
      </c>
      <c r="C875" s="148" t="s">
        <v>28</v>
      </c>
      <c r="D875" s="148">
        <v>2564</v>
      </c>
      <c r="E875" s="148" t="s">
        <v>118</v>
      </c>
      <c r="F875" s="149">
        <v>242431</v>
      </c>
      <c r="G875" s="149" t="s">
        <v>119</v>
      </c>
      <c r="H875" s="149">
        <v>242767</v>
      </c>
      <c r="I875" s="148" t="s">
        <v>122</v>
      </c>
      <c r="J875" s="148" t="s">
        <v>665</v>
      </c>
      <c r="K875" s="148" t="s">
        <v>664</v>
      </c>
      <c r="L875" s="149" t="s">
        <v>4363</v>
      </c>
      <c r="M875" s="147">
        <v>190201</v>
      </c>
      <c r="N875" s="147">
        <v>190201</v>
      </c>
      <c r="O875" s="148" t="s">
        <v>747</v>
      </c>
      <c r="P875" s="150" t="s">
        <v>3774</v>
      </c>
      <c r="Q875" s="148"/>
      <c r="R875" s="147"/>
      <c r="S875" s="148"/>
      <c r="T875" s="148"/>
      <c r="U875" s="148" t="s">
        <v>5271</v>
      </c>
    </row>
    <row r="876" spans="1:21">
      <c r="A876" s="147" t="s">
        <v>1842</v>
      </c>
      <c r="B876" s="148" t="s">
        <v>4366</v>
      </c>
      <c r="C876" s="148" t="s">
        <v>28</v>
      </c>
      <c r="D876" s="148">
        <v>2565</v>
      </c>
      <c r="E876" s="148" t="s">
        <v>730</v>
      </c>
      <c r="F876" s="149">
        <v>242797</v>
      </c>
      <c r="G876" s="149" t="s">
        <v>126</v>
      </c>
      <c r="H876" s="149">
        <v>243132</v>
      </c>
      <c r="I876" s="148" t="s">
        <v>36</v>
      </c>
      <c r="J876" s="148" t="s">
        <v>35</v>
      </c>
      <c r="K876" s="148" t="s">
        <v>34</v>
      </c>
      <c r="L876" s="149" t="s">
        <v>2728</v>
      </c>
      <c r="M876" s="147">
        <v>190201</v>
      </c>
      <c r="N876" s="147">
        <v>190201</v>
      </c>
      <c r="O876" s="148" t="s">
        <v>733</v>
      </c>
      <c r="P876" s="150" t="s">
        <v>2519</v>
      </c>
      <c r="Q876" s="148"/>
      <c r="R876" s="147"/>
      <c r="S876" s="148"/>
      <c r="T876" s="148"/>
      <c r="U876" s="148" t="s">
        <v>5272</v>
      </c>
    </row>
    <row r="877" spans="1:21">
      <c r="A877" s="147" t="s">
        <v>1839</v>
      </c>
      <c r="B877" s="148" t="s">
        <v>4367</v>
      </c>
      <c r="C877" s="148" t="s">
        <v>28</v>
      </c>
      <c r="D877" s="148">
        <v>2565</v>
      </c>
      <c r="E877" s="148" t="s">
        <v>730</v>
      </c>
      <c r="F877" s="149">
        <v>242797</v>
      </c>
      <c r="G877" s="149" t="s">
        <v>126</v>
      </c>
      <c r="H877" s="149">
        <v>243132</v>
      </c>
      <c r="I877" s="148" t="s">
        <v>36</v>
      </c>
      <c r="J877" s="148" t="s">
        <v>35</v>
      </c>
      <c r="K877" s="148" t="s">
        <v>34</v>
      </c>
      <c r="L877" s="149" t="s">
        <v>2728</v>
      </c>
      <c r="M877" s="147">
        <v>190201</v>
      </c>
      <c r="N877" s="147">
        <v>190201</v>
      </c>
      <c r="O877" s="148" t="s">
        <v>733</v>
      </c>
      <c r="P877" s="150" t="s">
        <v>2519</v>
      </c>
      <c r="Q877" s="148"/>
      <c r="R877" s="147"/>
      <c r="S877" s="148"/>
      <c r="T877" s="148"/>
      <c r="U877" s="148" t="s">
        <v>5273</v>
      </c>
    </row>
    <row r="878" spans="1:21">
      <c r="A878" s="147" t="s">
        <v>1818</v>
      </c>
      <c r="B878" s="148" t="s">
        <v>4368</v>
      </c>
      <c r="C878" s="148" t="s">
        <v>28</v>
      </c>
      <c r="D878" s="148">
        <v>2565</v>
      </c>
      <c r="E878" s="148" t="s">
        <v>730</v>
      </c>
      <c r="F878" s="149">
        <v>242797</v>
      </c>
      <c r="G878" s="149" t="s">
        <v>126</v>
      </c>
      <c r="H878" s="149">
        <v>243132</v>
      </c>
      <c r="I878" s="148" t="s">
        <v>36</v>
      </c>
      <c r="J878" s="148" t="s">
        <v>35</v>
      </c>
      <c r="K878" s="148" t="s">
        <v>34</v>
      </c>
      <c r="L878" s="149" t="s">
        <v>2728</v>
      </c>
      <c r="M878" s="147">
        <v>190201</v>
      </c>
      <c r="N878" s="147">
        <v>190201</v>
      </c>
      <c r="O878" s="148" t="s">
        <v>733</v>
      </c>
      <c r="P878" s="150" t="s">
        <v>2519</v>
      </c>
      <c r="Q878" s="148"/>
      <c r="R878" s="147"/>
      <c r="S878" s="148"/>
      <c r="T878" s="148"/>
      <c r="U878" s="148" t="s">
        <v>5274</v>
      </c>
    </row>
    <row r="879" spans="1:21">
      <c r="A879" s="147" t="s">
        <v>1815</v>
      </c>
      <c r="B879" s="148" t="s">
        <v>4369</v>
      </c>
      <c r="C879" s="148" t="s">
        <v>28</v>
      </c>
      <c r="D879" s="148">
        <v>2565</v>
      </c>
      <c r="E879" s="148" t="s">
        <v>730</v>
      </c>
      <c r="F879" s="149">
        <v>242797</v>
      </c>
      <c r="G879" s="149" t="s">
        <v>126</v>
      </c>
      <c r="H879" s="149">
        <v>243132</v>
      </c>
      <c r="I879" s="148" t="s">
        <v>36</v>
      </c>
      <c r="J879" s="148" t="s">
        <v>35</v>
      </c>
      <c r="K879" s="148" t="s">
        <v>34</v>
      </c>
      <c r="L879" s="149" t="s">
        <v>2728</v>
      </c>
      <c r="M879" s="147">
        <v>190201</v>
      </c>
      <c r="N879" s="147">
        <v>190201</v>
      </c>
      <c r="O879" s="148" t="s">
        <v>733</v>
      </c>
      <c r="P879" s="150" t="s">
        <v>2519</v>
      </c>
      <c r="Q879" s="148"/>
      <c r="R879" s="147"/>
      <c r="S879" s="148"/>
      <c r="T879" s="148"/>
      <c r="U879" s="148" t="s">
        <v>5275</v>
      </c>
    </row>
    <row r="880" spans="1:21">
      <c r="A880" s="147" t="s">
        <v>1812</v>
      </c>
      <c r="B880" s="148" t="s">
        <v>4370</v>
      </c>
      <c r="C880" s="148" t="s">
        <v>28</v>
      </c>
      <c r="D880" s="148">
        <v>2565</v>
      </c>
      <c r="E880" s="148" t="s">
        <v>730</v>
      </c>
      <c r="F880" s="149">
        <v>242797</v>
      </c>
      <c r="G880" s="149" t="s">
        <v>126</v>
      </c>
      <c r="H880" s="149">
        <v>243132</v>
      </c>
      <c r="I880" s="148" t="s">
        <v>36</v>
      </c>
      <c r="J880" s="148" t="s">
        <v>35</v>
      </c>
      <c r="K880" s="148" t="s">
        <v>34</v>
      </c>
      <c r="L880" s="149" t="s">
        <v>2728</v>
      </c>
      <c r="M880" s="147">
        <v>190201</v>
      </c>
      <c r="N880" s="147">
        <v>190201</v>
      </c>
      <c r="O880" s="148" t="s">
        <v>733</v>
      </c>
      <c r="P880" s="150" t="s">
        <v>2519</v>
      </c>
      <c r="Q880" s="148"/>
      <c r="R880" s="147"/>
      <c r="S880" s="148"/>
      <c r="T880" s="148"/>
      <c r="U880" s="148" t="s">
        <v>5276</v>
      </c>
    </row>
    <row r="881" spans="1:21">
      <c r="A881" s="147" t="s">
        <v>1809</v>
      </c>
      <c r="B881" s="148" t="s">
        <v>4371</v>
      </c>
      <c r="C881" s="148" t="s">
        <v>28</v>
      </c>
      <c r="D881" s="148">
        <v>2565</v>
      </c>
      <c r="E881" s="148" t="s">
        <v>730</v>
      </c>
      <c r="F881" s="149">
        <v>242797</v>
      </c>
      <c r="G881" s="149" t="s">
        <v>126</v>
      </c>
      <c r="H881" s="149">
        <v>243132</v>
      </c>
      <c r="I881" s="148" t="s">
        <v>36</v>
      </c>
      <c r="J881" s="148" t="s">
        <v>35</v>
      </c>
      <c r="K881" s="148" t="s">
        <v>34</v>
      </c>
      <c r="L881" s="149" t="s">
        <v>2728</v>
      </c>
      <c r="M881" s="147">
        <v>190201</v>
      </c>
      <c r="N881" s="147">
        <v>190201</v>
      </c>
      <c r="O881" s="148" t="s">
        <v>733</v>
      </c>
      <c r="P881" s="150" t="s">
        <v>2519</v>
      </c>
      <c r="Q881" s="148"/>
      <c r="R881" s="147"/>
      <c r="S881" s="148"/>
      <c r="T881" s="148"/>
      <c r="U881" s="148" t="s">
        <v>5277</v>
      </c>
    </row>
    <row r="882" spans="1:21">
      <c r="A882" s="147" t="s">
        <v>1806</v>
      </c>
      <c r="B882" s="148" t="s">
        <v>1805</v>
      </c>
      <c r="C882" s="148" t="s">
        <v>28</v>
      </c>
      <c r="D882" s="148">
        <v>2565</v>
      </c>
      <c r="E882" s="148" t="s">
        <v>730</v>
      </c>
      <c r="F882" s="149">
        <v>242797</v>
      </c>
      <c r="G882" s="149" t="s">
        <v>126</v>
      </c>
      <c r="H882" s="149">
        <v>243132</v>
      </c>
      <c r="I882" s="148" t="s">
        <v>36</v>
      </c>
      <c r="J882" s="148" t="s">
        <v>35</v>
      </c>
      <c r="K882" s="148" t="s">
        <v>34</v>
      </c>
      <c r="L882" s="149" t="s">
        <v>2728</v>
      </c>
      <c r="M882" s="147">
        <v>190201</v>
      </c>
      <c r="N882" s="147">
        <v>190201</v>
      </c>
      <c r="O882" s="148" t="s">
        <v>733</v>
      </c>
      <c r="P882" s="150" t="s">
        <v>2519</v>
      </c>
      <c r="Q882" s="148"/>
      <c r="R882" s="147"/>
      <c r="S882" s="148"/>
      <c r="T882" s="148"/>
      <c r="U882" s="148" t="s">
        <v>5278</v>
      </c>
    </row>
    <row r="883" spans="1:21">
      <c r="A883" s="147" t="s">
        <v>1827</v>
      </c>
      <c r="B883" s="148" t="s">
        <v>4372</v>
      </c>
      <c r="C883" s="148" t="s">
        <v>28</v>
      </c>
      <c r="D883" s="148">
        <v>2565</v>
      </c>
      <c r="E883" s="148" t="s">
        <v>730</v>
      </c>
      <c r="F883" s="149">
        <v>242797</v>
      </c>
      <c r="G883" s="149" t="s">
        <v>126</v>
      </c>
      <c r="H883" s="149">
        <v>243132</v>
      </c>
      <c r="I883" s="148" t="s">
        <v>36</v>
      </c>
      <c r="J883" s="148" t="s">
        <v>35</v>
      </c>
      <c r="K883" s="148" t="s">
        <v>34</v>
      </c>
      <c r="L883" s="149" t="s">
        <v>2728</v>
      </c>
      <c r="M883" s="147">
        <v>190201</v>
      </c>
      <c r="N883" s="147">
        <v>190201</v>
      </c>
      <c r="O883" s="148" t="s">
        <v>733</v>
      </c>
      <c r="P883" s="150" t="s">
        <v>2519</v>
      </c>
      <c r="Q883" s="148"/>
      <c r="R883" s="147"/>
      <c r="S883" s="148"/>
      <c r="T883" s="148"/>
      <c r="U883" s="148" t="s">
        <v>5279</v>
      </c>
    </row>
    <row r="884" spans="1:21">
      <c r="A884" s="147" t="s">
        <v>1797</v>
      </c>
      <c r="B884" s="148" t="s">
        <v>1796</v>
      </c>
      <c r="C884" s="148" t="s">
        <v>28</v>
      </c>
      <c r="D884" s="148">
        <v>2565</v>
      </c>
      <c r="E884" s="148" t="s">
        <v>730</v>
      </c>
      <c r="F884" s="149">
        <v>242797</v>
      </c>
      <c r="G884" s="149" t="s">
        <v>126</v>
      </c>
      <c r="H884" s="149">
        <v>243132</v>
      </c>
      <c r="I884" s="148" t="s">
        <v>36</v>
      </c>
      <c r="J884" s="148" t="s">
        <v>35</v>
      </c>
      <c r="K884" s="148" t="s">
        <v>34</v>
      </c>
      <c r="L884" s="149" t="s">
        <v>2728</v>
      </c>
      <c r="M884" s="147">
        <v>190201</v>
      </c>
      <c r="N884" s="147">
        <v>190201</v>
      </c>
      <c r="O884" s="148" t="s">
        <v>733</v>
      </c>
      <c r="P884" s="150" t="s">
        <v>2519</v>
      </c>
      <c r="Q884" s="148"/>
      <c r="R884" s="147"/>
      <c r="S884" s="148"/>
      <c r="T884" s="148"/>
      <c r="U884" s="148" t="s">
        <v>5280</v>
      </c>
    </row>
    <row r="885" spans="1:21">
      <c r="A885" s="147" t="s">
        <v>1833</v>
      </c>
      <c r="B885" s="148" t="s">
        <v>4373</v>
      </c>
      <c r="C885" s="148" t="s">
        <v>28</v>
      </c>
      <c r="D885" s="148">
        <v>2565</v>
      </c>
      <c r="E885" s="148" t="s">
        <v>730</v>
      </c>
      <c r="F885" s="149">
        <v>242797</v>
      </c>
      <c r="G885" s="149" t="s">
        <v>126</v>
      </c>
      <c r="H885" s="149">
        <v>243132</v>
      </c>
      <c r="I885" s="148" t="s">
        <v>36</v>
      </c>
      <c r="J885" s="148" t="s">
        <v>35</v>
      </c>
      <c r="K885" s="148" t="s">
        <v>34</v>
      </c>
      <c r="L885" s="149" t="s">
        <v>2728</v>
      </c>
      <c r="M885" s="147">
        <v>190201</v>
      </c>
      <c r="N885" s="147">
        <v>190201</v>
      </c>
      <c r="O885" s="148" t="s">
        <v>733</v>
      </c>
      <c r="P885" s="150" t="s">
        <v>2519</v>
      </c>
      <c r="Q885" s="148"/>
      <c r="R885" s="147"/>
      <c r="S885" s="148"/>
      <c r="T885" s="148"/>
      <c r="U885" s="148" t="s">
        <v>5281</v>
      </c>
    </row>
    <row r="886" spans="1:21">
      <c r="A886" s="147" t="s">
        <v>1800</v>
      </c>
      <c r="B886" s="148" t="s">
        <v>1799</v>
      </c>
      <c r="C886" s="148" t="s">
        <v>28</v>
      </c>
      <c r="D886" s="148">
        <v>2565</v>
      </c>
      <c r="E886" s="148" t="s">
        <v>730</v>
      </c>
      <c r="F886" s="149">
        <v>242797</v>
      </c>
      <c r="G886" s="149" t="s">
        <v>126</v>
      </c>
      <c r="H886" s="149">
        <v>243132</v>
      </c>
      <c r="I886" s="148" t="s">
        <v>36</v>
      </c>
      <c r="J886" s="148" t="s">
        <v>35</v>
      </c>
      <c r="K886" s="148" t="s">
        <v>34</v>
      </c>
      <c r="L886" s="149" t="s">
        <v>2728</v>
      </c>
      <c r="M886" s="147">
        <v>190201</v>
      </c>
      <c r="N886" s="147">
        <v>190201</v>
      </c>
      <c r="O886" s="148" t="s">
        <v>733</v>
      </c>
      <c r="P886" s="150" t="s">
        <v>2519</v>
      </c>
      <c r="Q886" s="148"/>
      <c r="R886" s="147"/>
      <c r="S886" s="148"/>
      <c r="T886" s="148"/>
      <c r="U886" s="148" t="s">
        <v>5282</v>
      </c>
    </row>
    <row r="887" spans="1:21">
      <c r="A887" s="147" t="s">
        <v>1830</v>
      </c>
      <c r="B887" s="148" t="s">
        <v>4374</v>
      </c>
      <c r="C887" s="148" t="s">
        <v>28</v>
      </c>
      <c r="D887" s="148">
        <v>2565</v>
      </c>
      <c r="E887" s="148" t="s">
        <v>730</v>
      </c>
      <c r="F887" s="149">
        <v>242797</v>
      </c>
      <c r="G887" s="149" t="s">
        <v>126</v>
      </c>
      <c r="H887" s="149">
        <v>243132</v>
      </c>
      <c r="I887" s="148" t="s">
        <v>36</v>
      </c>
      <c r="J887" s="148" t="s">
        <v>35</v>
      </c>
      <c r="K887" s="148" t="s">
        <v>34</v>
      </c>
      <c r="L887" s="149" t="s">
        <v>2728</v>
      </c>
      <c r="M887" s="147">
        <v>190201</v>
      </c>
      <c r="N887" s="147">
        <v>190201</v>
      </c>
      <c r="O887" s="148" t="s">
        <v>733</v>
      </c>
      <c r="P887" s="150" t="s">
        <v>2519</v>
      </c>
      <c r="Q887" s="148"/>
      <c r="R887" s="147"/>
      <c r="S887" s="148"/>
      <c r="T887" s="148"/>
      <c r="U887" s="148" t="s">
        <v>5283</v>
      </c>
    </row>
    <row r="888" spans="1:21">
      <c r="A888" s="147" t="s">
        <v>1836</v>
      </c>
      <c r="B888" s="148" t="s">
        <v>4375</v>
      </c>
      <c r="C888" s="148" t="s">
        <v>28</v>
      </c>
      <c r="D888" s="148">
        <v>2565</v>
      </c>
      <c r="E888" s="148" t="s">
        <v>730</v>
      </c>
      <c r="F888" s="149">
        <v>242797</v>
      </c>
      <c r="G888" s="149" t="s">
        <v>126</v>
      </c>
      <c r="H888" s="149">
        <v>243132</v>
      </c>
      <c r="I888" s="148" t="s">
        <v>36</v>
      </c>
      <c r="J888" s="148" t="s">
        <v>35</v>
      </c>
      <c r="K888" s="148" t="s">
        <v>34</v>
      </c>
      <c r="L888" s="149" t="s">
        <v>2728</v>
      </c>
      <c r="M888" s="147">
        <v>190201</v>
      </c>
      <c r="N888" s="147">
        <v>190201</v>
      </c>
      <c r="O888" s="148" t="s">
        <v>733</v>
      </c>
      <c r="P888" s="150" t="s">
        <v>2519</v>
      </c>
      <c r="Q888" s="148"/>
      <c r="R888" s="147"/>
      <c r="S888" s="148"/>
      <c r="T888" s="148"/>
      <c r="U888" s="148" t="s">
        <v>5284</v>
      </c>
    </row>
    <row r="889" spans="1:21">
      <c r="A889" s="147" t="s">
        <v>1821</v>
      </c>
      <c r="B889" s="148" t="s">
        <v>4376</v>
      </c>
      <c r="C889" s="148" t="s">
        <v>28</v>
      </c>
      <c r="D889" s="148">
        <v>2565</v>
      </c>
      <c r="E889" s="148" t="s">
        <v>730</v>
      </c>
      <c r="F889" s="149">
        <v>242797</v>
      </c>
      <c r="G889" s="149" t="s">
        <v>126</v>
      </c>
      <c r="H889" s="149">
        <v>243132</v>
      </c>
      <c r="I889" s="148" t="s">
        <v>36</v>
      </c>
      <c r="J889" s="148" t="s">
        <v>35</v>
      </c>
      <c r="K889" s="148" t="s">
        <v>34</v>
      </c>
      <c r="L889" s="149" t="s">
        <v>2728</v>
      </c>
      <c r="M889" s="147">
        <v>190201</v>
      </c>
      <c r="N889" s="147">
        <v>190201</v>
      </c>
      <c r="O889" s="148" t="s">
        <v>733</v>
      </c>
      <c r="P889" s="150" t="s">
        <v>2519</v>
      </c>
      <c r="Q889" s="148"/>
      <c r="R889" s="147"/>
      <c r="S889" s="148"/>
      <c r="T889" s="148"/>
      <c r="U889" s="148" t="s">
        <v>5285</v>
      </c>
    </row>
    <row r="890" spans="1:21">
      <c r="A890" s="147" t="s">
        <v>1522</v>
      </c>
      <c r="B890" s="148" t="s">
        <v>1521</v>
      </c>
      <c r="C890" s="148" t="s">
        <v>28</v>
      </c>
      <c r="D890" s="148">
        <v>2565</v>
      </c>
      <c r="E890" s="148" t="s">
        <v>1109</v>
      </c>
      <c r="F890" s="149">
        <v>242858</v>
      </c>
      <c r="G890" s="149" t="s">
        <v>1517</v>
      </c>
      <c r="H890" s="149">
        <v>242979</v>
      </c>
      <c r="I890" s="148" t="s">
        <v>36</v>
      </c>
      <c r="J890" s="148" t="s">
        <v>35</v>
      </c>
      <c r="K890" s="148" t="s">
        <v>171</v>
      </c>
      <c r="L890" s="149" t="s">
        <v>2728</v>
      </c>
      <c r="M890" s="147">
        <v>190201</v>
      </c>
      <c r="N890" s="147">
        <v>190201</v>
      </c>
      <c r="O890" s="148" t="s">
        <v>733</v>
      </c>
      <c r="P890" s="150" t="s">
        <v>2519</v>
      </c>
      <c r="Q890" s="148"/>
      <c r="R890" s="147"/>
      <c r="S890" s="148"/>
      <c r="T890" s="148"/>
      <c r="U890" s="148" t="s">
        <v>5286</v>
      </c>
    </row>
    <row r="891" spans="1:21">
      <c r="A891" s="147" t="s">
        <v>1519</v>
      </c>
      <c r="B891" s="148" t="s">
        <v>1518</v>
      </c>
      <c r="C891" s="148" t="s">
        <v>28</v>
      </c>
      <c r="D891" s="148">
        <v>2565</v>
      </c>
      <c r="E891" s="148" t="s">
        <v>1109</v>
      </c>
      <c r="F891" s="149">
        <v>242858</v>
      </c>
      <c r="G891" s="149" t="s">
        <v>1517</v>
      </c>
      <c r="H891" s="149">
        <v>242979</v>
      </c>
      <c r="I891" s="148" t="s">
        <v>36</v>
      </c>
      <c r="J891" s="148" t="s">
        <v>35</v>
      </c>
      <c r="K891" s="148" t="s">
        <v>171</v>
      </c>
      <c r="L891" s="149" t="s">
        <v>2728</v>
      </c>
      <c r="M891" s="147">
        <v>190201</v>
      </c>
      <c r="N891" s="147">
        <v>190201</v>
      </c>
      <c r="O891" s="148" t="s">
        <v>733</v>
      </c>
      <c r="P891" s="150" t="s">
        <v>2519</v>
      </c>
      <c r="Q891" s="148"/>
      <c r="R891" s="147"/>
      <c r="S891" s="148"/>
      <c r="T891" s="148"/>
      <c r="U891" s="148" t="s">
        <v>5287</v>
      </c>
    </row>
    <row r="892" spans="1:21">
      <c r="A892" s="147" t="s">
        <v>2096</v>
      </c>
      <c r="B892" s="148" t="s">
        <v>2095</v>
      </c>
      <c r="C892" s="148" t="s">
        <v>28</v>
      </c>
      <c r="D892" s="148">
        <v>2565</v>
      </c>
      <c r="E892" s="148" t="s">
        <v>730</v>
      </c>
      <c r="F892" s="149">
        <v>242797</v>
      </c>
      <c r="G892" s="149" t="s">
        <v>126</v>
      </c>
      <c r="H892" s="149">
        <v>243132</v>
      </c>
      <c r="I892" s="148" t="s">
        <v>36</v>
      </c>
      <c r="J892" s="148" t="s">
        <v>35</v>
      </c>
      <c r="K892" s="148" t="s">
        <v>34</v>
      </c>
      <c r="L892" s="149" t="s">
        <v>2728</v>
      </c>
      <c r="M892" s="147">
        <v>190201</v>
      </c>
      <c r="N892" s="147">
        <v>190201</v>
      </c>
      <c r="O892" s="148" t="s">
        <v>733</v>
      </c>
      <c r="P892" s="150" t="s">
        <v>2519</v>
      </c>
      <c r="Q892" s="148"/>
      <c r="R892" s="147"/>
      <c r="S892" s="148"/>
      <c r="T892" s="148"/>
      <c r="U892" s="148" t="s">
        <v>5288</v>
      </c>
    </row>
    <row r="893" spans="1:21">
      <c r="A893" s="147" t="s">
        <v>2084</v>
      </c>
      <c r="B893" s="148" t="s">
        <v>2083</v>
      </c>
      <c r="C893" s="148" t="s">
        <v>28</v>
      </c>
      <c r="D893" s="148">
        <v>2565</v>
      </c>
      <c r="E893" s="148" t="s">
        <v>730</v>
      </c>
      <c r="F893" s="149">
        <v>242797</v>
      </c>
      <c r="G893" s="149" t="s">
        <v>126</v>
      </c>
      <c r="H893" s="149">
        <v>243132</v>
      </c>
      <c r="I893" s="148" t="s">
        <v>36</v>
      </c>
      <c r="J893" s="148" t="s">
        <v>35</v>
      </c>
      <c r="K893" s="148" t="s">
        <v>34</v>
      </c>
      <c r="L893" s="149" t="s">
        <v>2728</v>
      </c>
      <c r="M893" s="147">
        <v>190201</v>
      </c>
      <c r="N893" s="147">
        <v>190201</v>
      </c>
      <c r="O893" s="148" t="s">
        <v>733</v>
      </c>
      <c r="P893" s="150" t="s">
        <v>2519</v>
      </c>
      <c r="Q893" s="148"/>
      <c r="R893" s="147"/>
      <c r="S893" s="148"/>
      <c r="T893" s="148"/>
      <c r="U893" s="148" t="s">
        <v>5289</v>
      </c>
    </row>
    <row r="894" spans="1:21">
      <c r="A894" s="147" t="s">
        <v>2081</v>
      </c>
      <c r="B894" s="148" t="s">
        <v>2080</v>
      </c>
      <c r="C894" s="148" t="s">
        <v>28</v>
      </c>
      <c r="D894" s="148">
        <v>2565</v>
      </c>
      <c r="E894" s="148" t="s">
        <v>730</v>
      </c>
      <c r="F894" s="149">
        <v>242797</v>
      </c>
      <c r="G894" s="149" t="s">
        <v>126</v>
      </c>
      <c r="H894" s="149">
        <v>243132</v>
      </c>
      <c r="I894" s="148" t="s">
        <v>36</v>
      </c>
      <c r="J894" s="148" t="s">
        <v>35</v>
      </c>
      <c r="K894" s="148" t="s">
        <v>34</v>
      </c>
      <c r="L894" s="149" t="s">
        <v>2728</v>
      </c>
      <c r="M894" s="147">
        <v>190201</v>
      </c>
      <c r="N894" s="147">
        <v>190201</v>
      </c>
      <c r="O894" s="148" t="s">
        <v>733</v>
      </c>
      <c r="P894" s="150" t="s">
        <v>2519</v>
      </c>
      <c r="Q894" s="148"/>
      <c r="R894" s="147"/>
      <c r="S894" s="148"/>
      <c r="T894" s="148"/>
      <c r="U894" s="148" t="s">
        <v>5290</v>
      </c>
    </row>
    <row r="895" spans="1:21">
      <c r="A895" s="147" t="s">
        <v>2093</v>
      </c>
      <c r="B895" s="148" t="s">
        <v>2092</v>
      </c>
      <c r="C895" s="148" t="s">
        <v>28</v>
      </c>
      <c r="D895" s="148">
        <v>2565</v>
      </c>
      <c r="E895" s="148" t="s">
        <v>730</v>
      </c>
      <c r="F895" s="149">
        <v>242797</v>
      </c>
      <c r="G895" s="149" t="s">
        <v>126</v>
      </c>
      <c r="H895" s="149">
        <v>243132</v>
      </c>
      <c r="I895" s="148" t="s">
        <v>36</v>
      </c>
      <c r="J895" s="148" t="s">
        <v>35</v>
      </c>
      <c r="K895" s="148" t="s">
        <v>34</v>
      </c>
      <c r="L895" s="149" t="s">
        <v>2728</v>
      </c>
      <c r="M895" s="147">
        <v>190201</v>
      </c>
      <c r="N895" s="147">
        <v>190201</v>
      </c>
      <c r="O895" s="148" t="s">
        <v>733</v>
      </c>
      <c r="P895" s="150" t="s">
        <v>2519</v>
      </c>
      <c r="Q895" s="148"/>
      <c r="R895" s="147"/>
      <c r="S895" s="148"/>
      <c r="T895" s="148"/>
      <c r="U895" s="148" t="s">
        <v>5291</v>
      </c>
    </row>
    <row r="896" spans="1:21">
      <c r="A896" s="147" t="s">
        <v>2090</v>
      </c>
      <c r="B896" s="148" t="s">
        <v>2089</v>
      </c>
      <c r="C896" s="148" t="s">
        <v>28</v>
      </c>
      <c r="D896" s="148">
        <v>2565</v>
      </c>
      <c r="E896" s="148" t="s">
        <v>730</v>
      </c>
      <c r="F896" s="149">
        <v>242797</v>
      </c>
      <c r="G896" s="149" t="s">
        <v>126</v>
      </c>
      <c r="H896" s="149">
        <v>243132</v>
      </c>
      <c r="I896" s="148" t="s">
        <v>36</v>
      </c>
      <c r="J896" s="148" t="s">
        <v>35</v>
      </c>
      <c r="K896" s="148" t="s">
        <v>34</v>
      </c>
      <c r="L896" s="149" t="s">
        <v>2728</v>
      </c>
      <c r="M896" s="147">
        <v>190201</v>
      </c>
      <c r="N896" s="147">
        <v>190201</v>
      </c>
      <c r="O896" s="148" t="s">
        <v>733</v>
      </c>
      <c r="P896" s="150" t="s">
        <v>2519</v>
      </c>
      <c r="Q896" s="148"/>
      <c r="R896" s="147"/>
      <c r="S896" s="148"/>
      <c r="T896" s="148"/>
      <c r="U896" s="148" t="s">
        <v>5292</v>
      </c>
    </row>
    <row r="897" spans="1:21">
      <c r="A897" s="147" t="s">
        <v>2078</v>
      </c>
      <c r="B897" s="148" t="s">
        <v>2077</v>
      </c>
      <c r="C897" s="148" t="s">
        <v>28</v>
      </c>
      <c r="D897" s="148">
        <v>2565</v>
      </c>
      <c r="E897" s="148" t="s">
        <v>730</v>
      </c>
      <c r="F897" s="149">
        <v>242797</v>
      </c>
      <c r="G897" s="149" t="s">
        <v>126</v>
      </c>
      <c r="H897" s="149">
        <v>243132</v>
      </c>
      <c r="I897" s="148" t="s">
        <v>36</v>
      </c>
      <c r="J897" s="148" t="s">
        <v>35</v>
      </c>
      <c r="K897" s="148" t="s">
        <v>34</v>
      </c>
      <c r="L897" s="149" t="s">
        <v>2728</v>
      </c>
      <c r="M897" s="147">
        <v>190201</v>
      </c>
      <c r="N897" s="147">
        <v>190201</v>
      </c>
      <c r="O897" s="148" t="s">
        <v>733</v>
      </c>
      <c r="P897" s="150" t="s">
        <v>2519</v>
      </c>
      <c r="Q897" s="148"/>
      <c r="R897" s="147"/>
      <c r="S897" s="148"/>
      <c r="T897" s="148"/>
      <c r="U897" s="148" t="s">
        <v>5293</v>
      </c>
    </row>
    <row r="898" spans="1:21">
      <c r="A898" s="147" t="s">
        <v>2075</v>
      </c>
      <c r="B898" s="148" t="s">
        <v>2074</v>
      </c>
      <c r="C898" s="148" t="s">
        <v>28</v>
      </c>
      <c r="D898" s="148">
        <v>2565</v>
      </c>
      <c r="E898" s="148" t="s">
        <v>730</v>
      </c>
      <c r="F898" s="149">
        <v>242797</v>
      </c>
      <c r="G898" s="149" t="s">
        <v>126</v>
      </c>
      <c r="H898" s="149">
        <v>243132</v>
      </c>
      <c r="I898" s="148" t="s">
        <v>36</v>
      </c>
      <c r="J898" s="148" t="s">
        <v>35</v>
      </c>
      <c r="K898" s="148" t="s">
        <v>34</v>
      </c>
      <c r="L898" s="149" t="s">
        <v>2728</v>
      </c>
      <c r="M898" s="147">
        <v>190201</v>
      </c>
      <c r="N898" s="147">
        <v>190201</v>
      </c>
      <c r="O898" s="148" t="s">
        <v>733</v>
      </c>
      <c r="P898" s="150" t="s">
        <v>2519</v>
      </c>
      <c r="Q898" s="148"/>
      <c r="R898" s="147"/>
      <c r="S898" s="148"/>
      <c r="T898" s="148"/>
      <c r="U898" s="148" t="s">
        <v>5294</v>
      </c>
    </row>
    <row r="899" spans="1:21">
      <c r="A899" s="147" t="s">
        <v>2087</v>
      </c>
      <c r="B899" s="148" t="s">
        <v>2086</v>
      </c>
      <c r="C899" s="148" t="s">
        <v>28</v>
      </c>
      <c r="D899" s="148">
        <v>2565</v>
      </c>
      <c r="E899" s="148" t="s">
        <v>730</v>
      </c>
      <c r="F899" s="149">
        <v>242797</v>
      </c>
      <c r="G899" s="149" t="s">
        <v>126</v>
      </c>
      <c r="H899" s="149">
        <v>243132</v>
      </c>
      <c r="I899" s="148" t="s">
        <v>36</v>
      </c>
      <c r="J899" s="148" t="s">
        <v>35</v>
      </c>
      <c r="K899" s="148" t="s">
        <v>34</v>
      </c>
      <c r="L899" s="149" t="s">
        <v>2728</v>
      </c>
      <c r="M899" s="147">
        <v>190201</v>
      </c>
      <c r="N899" s="147">
        <v>190201</v>
      </c>
      <c r="O899" s="148" t="s">
        <v>733</v>
      </c>
      <c r="P899" s="150" t="s">
        <v>2519</v>
      </c>
      <c r="Q899" s="148"/>
      <c r="R899" s="147"/>
      <c r="S899" s="148"/>
      <c r="T899" s="148"/>
      <c r="U899" s="148" t="s">
        <v>5295</v>
      </c>
    </row>
    <row r="900" spans="1:21">
      <c r="A900" s="147" t="s">
        <v>1072</v>
      </c>
      <c r="B900" s="148" t="s">
        <v>4377</v>
      </c>
      <c r="C900" s="148" t="s">
        <v>28</v>
      </c>
      <c r="D900" s="148">
        <v>2565</v>
      </c>
      <c r="E900" s="148" t="s">
        <v>730</v>
      </c>
      <c r="F900" s="149">
        <v>242797</v>
      </c>
      <c r="G900" s="149" t="s">
        <v>126</v>
      </c>
      <c r="H900" s="149">
        <v>243132</v>
      </c>
      <c r="I900" s="148" t="s">
        <v>36</v>
      </c>
      <c r="J900" s="148" t="s">
        <v>35</v>
      </c>
      <c r="K900" s="148" t="s">
        <v>34</v>
      </c>
      <c r="L900" s="149" t="s">
        <v>2728</v>
      </c>
      <c r="M900" s="147">
        <v>190201</v>
      </c>
      <c r="N900" s="147">
        <v>190201</v>
      </c>
      <c r="O900" s="148" t="s">
        <v>733</v>
      </c>
      <c r="P900" s="150" t="s">
        <v>2519</v>
      </c>
      <c r="Q900" s="148"/>
      <c r="R900" s="147"/>
      <c r="S900" s="148"/>
      <c r="T900" s="148"/>
      <c r="U900" s="148" t="s">
        <v>5296</v>
      </c>
    </row>
    <row r="901" spans="1:21">
      <c r="A901" s="147" t="s">
        <v>1075</v>
      </c>
      <c r="B901" s="148" t="s">
        <v>1076</v>
      </c>
      <c r="C901" s="148" t="s">
        <v>28</v>
      </c>
      <c r="D901" s="148">
        <v>2565</v>
      </c>
      <c r="E901" s="148" t="s">
        <v>730</v>
      </c>
      <c r="F901" s="149">
        <v>242797</v>
      </c>
      <c r="G901" s="149" t="s">
        <v>126</v>
      </c>
      <c r="H901" s="149">
        <v>243132</v>
      </c>
      <c r="I901" s="148" t="s">
        <v>36</v>
      </c>
      <c r="J901" s="148" t="s">
        <v>35</v>
      </c>
      <c r="K901" s="148" t="s">
        <v>34</v>
      </c>
      <c r="L901" s="149" t="s">
        <v>2728</v>
      </c>
      <c r="M901" s="147">
        <v>190201</v>
      </c>
      <c r="N901" s="147">
        <v>190201</v>
      </c>
      <c r="O901" s="148" t="s">
        <v>762</v>
      </c>
      <c r="P901" s="150" t="s">
        <v>2729</v>
      </c>
      <c r="Q901" s="148"/>
      <c r="R901" s="147"/>
      <c r="S901" s="148"/>
      <c r="T901" s="148"/>
      <c r="U901" s="148" t="s">
        <v>5297</v>
      </c>
    </row>
    <row r="902" spans="1:21">
      <c r="A902" s="147" t="s">
        <v>1078</v>
      </c>
      <c r="B902" s="148" t="s">
        <v>1079</v>
      </c>
      <c r="C902" s="148" t="s">
        <v>28</v>
      </c>
      <c r="D902" s="148">
        <v>2565</v>
      </c>
      <c r="E902" s="148" t="s">
        <v>730</v>
      </c>
      <c r="F902" s="149">
        <v>242797</v>
      </c>
      <c r="G902" s="149" t="s">
        <v>126</v>
      </c>
      <c r="H902" s="149">
        <v>243132</v>
      </c>
      <c r="I902" s="148" t="s">
        <v>36</v>
      </c>
      <c r="J902" s="148" t="s">
        <v>35</v>
      </c>
      <c r="K902" s="148" t="s">
        <v>34</v>
      </c>
      <c r="L902" s="149" t="s">
        <v>2728</v>
      </c>
      <c r="M902" s="147">
        <v>190201</v>
      </c>
      <c r="N902" s="147">
        <v>190201</v>
      </c>
      <c r="O902" s="148" t="s">
        <v>762</v>
      </c>
      <c r="P902" s="150" t="s">
        <v>2729</v>
      </c>
      <c r="Q902" s="148"/>
      <c r="R902" s="147"/>
      <c r="S902" s="148"/>
      <c r="T902" s="148"/>
      <c r="U902" s="148" t="s">
        <v>5298</v>
      </c>
    </row>
    <row r="903" spans="1:21">
      <c r="A903" s="147" t="s">
        <v>2052</v>
      </c>
      <c r="B903" s="148" t="s">
        <v>2051</v>
      </c>
      <c r="C903" s="148" t="s">
        <v>28</v>
      </c>
      <c r="D903" s="148">
        <v>2565</v>
      </c>
      <c r="E903" s="148" t="s">
        <v>730</v>
      </c>
      <c r="F903" s="149">
        <v>242797</v>
      </c>
      <c r="G903" s="149" t="s">
        <v>1121</v>
      </c>
      <c r="H903" s="149">
        <v>242948</v>
      </c>
      <c r="I903" s="148" t="s">
        <v>36</v>
      </c>
      <c r="J903" s="148" t="s">
        <v>35</v>
      </c>
      <c r="K903" s="148" t="s">
        <v>34</v>
      </c>
      <c r="L903" s="149" t="s">
        <v>2728</v>
      </c>
      <c r="M903" s="147">
        <v>190201</v>
      </c>
      <c r="N903" s="147">
        <v>190201</v>
      </c>
      <c r="O903" s="148" t="s">
        <v>733</v>
      </c>
      <c r="P903" s="150" t="s">
        <v>2519</v>
      </c>
      <c r="Q903" s="148"/>
      <c r="R903" s="147"/>
      <c r="S903" s="148"/>
      <c r="T903" s="148"/>
      <c r="U903" s="148" t="s">
        <v>5299</v>
      </c>
    </row>
    <row r="904" spans="1:21">
      <c r="A904" s="147" t="s">
        <v>1081</v>
      </c>
      <c r="B904" s="148" t="s">
        <v>1082</v>
      </c>
      <c r="C904" s="148" t="s">
        <v>28</v>
      </c>
      <c r="D904" s="148">
        <v>2565</v>
      </c>
      <c r="E904" s="148" t="s">
        <v>730</v>
      </c>
      <c r="F904" s="149">
        <v>242797</v>
      </c>
      <c r="G904" s="149" t="s">
        <v>126</v>
      </c>
      <c r="H904" s="149">
        <v>243132</v>
      </c>
      <c r="I904" s="148" t="s">
        <v>36</v>
      </c>
      <c r="J904" s="148" t="s">
        <v>35</v>
      </c>
      <c r="K904" s="148" t="s">
        <v>34</v>
      </c>
      <c r="L904" s="149" t="s">
        <v>2728</v>
      </c>
      <c r="M904" s="147">
        <v>190201</v>
      </c>
      <c r="N904" s="147">
        <v>190201</v>
      </c>
      <c r="O904" s="148" t="s">
        <v>762</v>
      </c>
      <c r="P904" s="150" t="s">
        <v>2729</v>
      </c>
      <c r="Q904" s="148"/>
      <c r="R904" s="147"/>
      <c r="S904" s="148"/>
      <c r="T904" s="148"/>
      <c r="U904" s="148" t="s">
        <v>5300</v>
      </c>
    </row>
    <row r="905" spans="1:21">
      <c r="A905" s="147" t="s">
        <v>2056</v>
      </c>
      <c r="B905" s="148" t="s">
        <v>2055</v>
      </c>
      <c r="C905" s="148" t="s">
        <v>28</v>
      </c>
      <c r="D905" s="148">
        <v>2565</v>
      </c>
      <c r="E905" s="148" t="s">
        <v>730</v>
      </c>
      <c r="F905" s="149">
        <v>242797</v>
      </c>
      <c r="G905" s="149" t="s">
        <v>1121</v>
      </c>
      <c r="H905" s="149">
        <v>242948</v>
      </c>
      <c r="I905" s="148" t="s">
        <v>36</v>
      </c>
      <c r="J905" s="148" t="s">
        <v>35</v>
      </c>
      <c r="K905" s="148" t="s">
        <v>34</v>
      </c>
      <c r="L905" s="149" t="s">
        <v>2728</v>
      </c>
      <c r="M905" s="147">
        <v>190201</v>
      </c>
      <c r="N905" s="147">
        <v>190201</v>
      </c>
      <c r="O905" s="148" t="s">
        <v>733</v>
      </c>
      <c r="P905" s="150" t="s">
        <v>2519</v>
      </c>
      <c r="Q905" s="148"/>
      <c r="R905" s="147"/>
      <c r="S905" s="148"/>
      <c r="T905" s="148"/>
      <c r="U905" s="148" t="s">
        <v>5301</v>
      </c>
    </row>
    <row r="906" spans="1:21">
      <c r="A906" s="147" t="s">
        <v>1084</v>
      </c>
      <c r="B906" s="148" t="s">
        <v>1085</v>
      </c>
      <c r="C906" s="148" t="s">
        <v>28</v>
      </c>
      <c r="D906" s="148">
        <v>2565</v>
      </c>
      <c r="E906" s="148" t="s">
        <v>730</v>
      </c>
      <c r="F906" s="149">
        <v>242797</v>
      </c>
      <c r="G906" s="149" t="s">
        <v>126</v>
      </c>
      <c r="H906" s="149">
        <v>243132</v>
      </c>
      <c r="I906" s="148" t="s">
        <v>36</v>
      </c>
      <c r="J906" s="148" t="s">
        <v>35</v>
      </c>
      <c r="K906" s="148" t="s">
        <v>34</v>
      </c>
      <c r="L906" s="149" t="s">
        <v>2728</v>
      </c>
      <c r="M906" s="147">
        <v>190201</v>
      </c>
      <c r="N906" s="147">
        <v>190201</v>
      </c>
      <c r="O906" s="148" t="s">
        <v>762</v>
      </c>
      <c r="P906" s="150" t="s">
        <v>2729</v>
      </c>
      <c r="Q906" s="148"/>
      <c r="R906" s="147"/>
      <c r="S906" s="148"/>
      <c r="T906" s="148"/>
      <c r="U906" s="148" t="s">
        <v>5302</v>
      </c>
    </row>
    <row r="907" spans="1:21">
      <c r="A907" s="147" t="s">
        <v>2048</v>
      </c>
      <c r="B907" s="148" t="s">
        <v>2047</v>
      </c>
      <c r="C907" s="148" t="s">
        <v>28</v>
      </c>
      <c r="D907" s="148">
        <v>2565</v>
      </c>
      <c r="E907" s="148" t="s">
        <v>730</v>
      </c>
      <c r="F907" s="149">
        <v>242797</v>
      </c>
      <c r="G907" s="149" t="s">
        <v>1121</v>
      </c>
      <c r="H907" s="149">
        <v>242948</v>
      </c>
      <c r="I907" s="148" t="s">
        <v>36</v>
      </c>
      <c r="J907" s="148" t="s">
        <v>35</v>
      </c>
      <c r="K907" s="148" t="s">
        <v>34</v>
      </c>
      <c r="L907" s="149" t="s">
        <v>2728</v>
      </c>
      <c r="M907" s="147">
        <v>190201</v>
      </c>
      <c r="N907" s="147">
        <v>190201</v>
      </c>
      <c r="O907" s="148" t="s">
        <v>733</v>
      </c>
      <c r="P907" s="150" t="s">
        <v>2519</v>
      </c>
      <c r="Q907" s="148"/>
      <c r="R907" s="147"/>
      <c r="S907" s="148"/>
      <c r="T907" s="148"/>
      <c r="U907" s="148" t="s">
        <v>5303</v>
      </c>
    </row>
    <row r="908" spans="1:21">
      <c r="A908" s="147" t="s">
        <v>2045</v>
      </c>
      <c r="B908" s="148" t="s">
        <v>2044</v>
      </c>
      <c r="C908" s="148" t="s">
        <v>28</v>
      </c>
      <c r="D908" s="148">
        <v>2565</v>
      </c>
      <c r="E908" s="148" t="s">
        <v>1878</v>
      </c>
      <c r="F908" s="149">
        <v>242705</v>
      </c>
      <c r="G908" s="149" t="s">
        <v>1113</v>
      </c>
      <c r="H908" s="149">
        <v>243009</v>
      </c>
      <c r="I908" s="148" t="s">
        <v>36</v>
      </c>
      <c r="J908" s="148" t="s">
        <v>35</v>
      </c>
      <c r="K908" s="148" t="s">
        <v>34</v>
      </c>
      <c r="L908" s="149" t="s">
        <v>2728</v>
      </c>
      <c r="M908" s="147">
        <v>190201</v>
      </c>
      <c r="N908" s="147">
        <v>190201</v>
      </c>
      <c r="O908" s="148" t="s">
        <v>733</v>
      </c>
      <c r="P908" s="150" t="s">
        <v>2519</v>
      </c>
      <c r="Q908" s="148"/>
      <c r="R908" s="147"/>
      <c r="S908" s="148"/>
      <c r="T908" s="148"/>
      <c r="U908" s="148" t="s">
        <v>5304</v>
      </c>
    </row>
    <row r="909" spans="1:21">
      <c r="A909" s="147" t="s">
        <v>2039</v>
      </c>
      <c r="B909" s="148" t="s">
        <v>2038</v>
      </c>
      <c r="C909" s="148" t="s">
        <v>28</v>
      </c>
      <c r="D909" s="148">
        <v>2565</v>
      </c>
      <c r="E909" s="148" t="s">
        <v>1878</v>
      </c>
      <c r="F909" s="149">
        <v>242705</v>
      </c>
      <c r="G909" s="149" t="s">
        <v>1113</v>
      </c>
      <c r="H909" s="149">
        <v>243009</v>
      </c>
      <c r="I909" s="148" t="s">
        <v>36</v>
      </c>
      <c r="J909" s="148" t="s">
        <v>35</v>
      </c>
      <c r="K909" s="148" t="s">
        <v>34</v>
      </c>
      <c r="L909" s="149" t="s">
        <v>2728</v>
      </c>
      <c r="M909" s="147">
        <v>190201</v>
      </c>
      <c r="N909" s="147">
        <v>190201</v>
      </c>
      <c r="O909" s="148" t="s">
        <v>733</v>
      </c>
      <c r="P909" s="150" t="s">
        <v>2519</v>
      </c>
      <c r="Q909" s="148"/>
      <c r="R909" s="147"/>
      <c r="S909" s="148"/>
      <c r="T909" s="148"/>
      <c r="U909" s="148" t="s">
        <v>5305</v>
      </c>
    </row>
    <row r="910" spans="1:21">
      <c r="A910" s="147" t="s">
        <v>2033</v>
      </c>
      <c r="B910" s="148" t="s">
        <v>2032</v>
      </c>
      <c r="C910" s="148" t="s">
        <v>28</v>
      </c>
      <c r="D910" s="148">
        <v>2565</v>
      </c>
      <c r="E910" s="148" t="s">
        <v>730</v>
      </c>
      <c r="F910" s="149">
        <v>242797</v>
      </c>
      <c r="G910" s="149" t="s">
        <v>1121</v>
      </c>
      <c r="H910" s="149">
        <v>242948</v>
      </c>
      <c r="I910" s="148" t="s">
        <v>36</v>
      </c>
      <c r="J910" s="148" t="s">
        <v>35</v>
      </c>
      <c r="K910" s="148" t="s">
        <v>34</v>
      </c>
      <c r="L910" s="149" t="s">
        <v>2728</v>
      </c>
      <c r="M910" s="147">
        <v>190201</v>
      </c>
      <c r="N910" s="147">
        <v>190201</v>
      </c>
      <c r="O910" s="148" t="s">
        <v>733</v>
      </c>
      <c r="P910" s="150" t="s">
        <v>2519</v>
      </c>
      <c r="Q910" s="148"/>
      <c r="R910" s="147"/>
      <c r="S910" s="148"/>
      <c r="T910" s="148"/>
      <c r="U910" s="148" t="s">
        <v>5306</v>
      </c>
    </row>
    <row r="911" spans="1:21">
      <c r="A911" s="147" t="s">
        <v>2042</v>
      </c>
      <c r="B911" s="148" t="s">
        <v>2041</v>
      </c>
      <c r="C911" s="148" t="s">
        <v>28</v>
      </c>
      <c r="D911" s="148">
        <v>2565</v>
      </c>
      <c r="E911" s="148" t="s">
        <v>730</v>
      </c>
      <c r="F911" s="149">
        <v>242797</v>
      </c>
      <c r="G911" s="149" t="s">
        <v>1121</v>
      </c>
      <c r="H911" s="149">
        <v>242948</v>
      </c>
      <c r="I911" s="148" t="s">
        <v>36</v>
      </c>
      <c r="J911" s="148" t="s">
        <v>35</v>
      </c>
      <c r="K911" s="148" t="s">
        <v>34</v>
      </c>
      <c r="L911" s="149" t="s">
        <v>2728</v>
      </c>
      <c r="M911" s="147">
        <v>190201</v>
      </c>
      <c r="N911" s="147">
        <v>190201</v>
      </c>
      <c r="O911" s="148" t="s">
        <v>733</v>
      </c>
      <c r="P911" s="150" t="s">
        <v>2519</v>
      </c>
      <c r="Q911" s="148"/>
      <c r="R911" s="147"/>
      <c r="S911" s="148"/>
      <c r="T911" s="148"/>
      <c r="U911" s="148" t="s">
        <v>5307</v>
      </c>
    </row>
    <row r="912" spans="1:21">
      <c r="A912" s="147" t="s">
        <v>2030</v>
      </c>
      <c r="B912" s="148" t="s">
        <v>2029</v>
      </c>
      <c r="C912" s="148" t="s">
        <v>28</v>
      </c>
      <c r="D912" s="148">
        <v>2565</v>
      </c>
      <c r="E912" s="148" t="s">
        <v>730</v>
      </c>
      <c r="F912" s="149">
        <v>242797</v>
      </c>
      <c r="G912" s="149" t="s">
        <v>1121</v>
      </c>
      <c r="H912" s="149">
        <v>242948</v>
      </c>
      <c r="I912" s="148" t="s">
        <v>36</v>
      </c>
      <c r="J912" s="148" t="s">
        <v>35</v>
      </c>
      <c r="K912" s="148" t="s">
        <v>34</v>
      </c>
      <c r="L912" s="149" t="s">
        <v>2728</v>
      </c>
      <c r="M912" s="147">
        <v>190201</v>
      </c>
      <c r="N912" s="147">
        <v>190201</v>
      </c>
      <c r="O912" s="148" t="s">
        <v>733</v>
      </c>
      <c r="P912" s="150" t="s">
        <v>2519</v>
      </c>
      <c r="Q912" s="148"/>
      <c r="R912" s="147"/>
      <c r="S912" s="148"/>
      <c r="T912" s="148"/>
      <c r="U912" s="148" t="s">
        <v>5308</v>
      </c>
    </row>
    <row r="913" spans="1:21">
      <c r="A913" s="147" t="s">
        <v>2036</v>
      </c>
      <c r="B913" s="148" t="s">
        <v>2035</v>
      </c>
      <c r="C913" s="148" t="s">
        <v>28</v>
      </c>
      <c r="D913" s="148">
        <v>2565</v>
      </c>
      <c r="E913" s="148" t="s">
        <v>730</v>
      </c>
      <c r="F913" s="149">
        <v>242797</v>
      </c>
      <c r="G913" s="149" t="s">
        <v>1121</v>
      </c>
      <c r="H913" s="149">
        <v>242948</v>
      </c>
      <c r="I913" s="148" t="s">
        <v>36</v>
      </c>
      <c r="J913" s="148" t="s">
        <v>35</v>
      </c>
      <c r="K913" s="148" t="s">
        <v>34</v>
      </c>
      <c r="L913" s="149" t="s">
        <v>2728</v>
      </c>
      <c r="M913" s="147">
        <v>190201</v>
      </c>
      <c r="N913" s="147">
        <v>190201</v>
      </c>
      <c r="O913" s="148" t="s">
        <v>733</v>
      </c>
      <c r="P913" s="150" t="s">
        <v>2519</v>
      </c>
      <c r="Q913" s="148"/>
      <c r="R913" s="147"/>
      <c r="S913" s="148"/>
      <c r="T913" s="148"/>
      <c r="U913" s="148" t="s">
        <v>5309</v>
      </c>
    </row>
    <row r="914" spans="1:21">
      <c r="A914" s="147" t="s">
        <v>2027</v>
      </c>
      <c r="B914" s="148" t="s">
        <v>2026</v>
      </c>
      <c r="C914" s="148" t="s">
        <v>28</v>
      </c>
      <c r="D914" s="148">
        <v>2565</v>
      </c>
      <c r="E914" s="148" t="s">
        <v>1878</v>
      </c>
      <c r="F914" s="149">
        <v>242705</v>
      </c>
      <c r="G914" s="149" t="s">
        <v>1113</v>
      </c>
      <c r="H914" s="149">
        <v>243009</v>
      </c>
      <c r="I914" s="148" t="s">
        <v>36</v>
      </c>
      <c r="J914" s="148" t="s">
        <v>35</v>
      </c>
      <c r="K914" s="148" t="s">
        <v>34</v>
      </c>
      <c r="L914" s="149" t="s">
        <v>2728</v>
      </c>
      <c r="M914" s="147">
        <v>190201</v>
      </c>
      <c r="N914" s="147">
        <v>190201</v>
      </c>
      <c r="O914" s="148" t="s">
        <v>733</v>
      </c>
      <c r="P914" s="150" t="s">
        <v>2519</v>
      </c>
      <c r="Q914" s="148"/>
      <c r="R914" s="147"/>
      <c r="S914" s="148"/>
      <c r="T914" s="148"/>
      <c r="U914" s="148" t="s">
        <v>5310</v>
      </c>
    </row>
    <row r="915" spans="1:21">
      <c r="A915" s="147" t="s">
        <v>1090</v>
      </c>
      <c r="B915" s="148" t="s">
        <v>1091</v>
      </c>
      <c r="C915" s="148" t="s">
        <v>28</v>
      </c>
      <c r="D915" s="148">
        <v>2565</v>
      </c>
      <c r="E915" s="148" t="s">
        <v>730</v>
      </c>
      <c r="F915" s="149">
        <v>242797</v>
      </c>
      <c r="G915" s="149" t="s">
        <v>126</v>
      </c>
      <c r="H915" s="149">
        <v>243132</v>
      </c>
      <c r="I915" s="148" t="s">
        <v>36</v>
      </c>
      <c r="J915" s="148" t="s">
        <v>35</v>
      </c>
      <c r="K915" s="148" t="s">
        <v>34</v>
      </c>
      <c r="L915" s="149" t="s">
        <v>2728</v>
      </c>
      <c r="M915" s="147">
        <v>190201</v>
      </c>
      <c r="N915" s="147">
        <v>190201</v>
      </c>
      <c r="O915" s="148" t="s">
        <v>733</v>
      </c>
      <c r="P915" s="150" t="s">
        <v>2519</v>
      </c>
      <c r="Q915" s="148"/>
      <c r="R915" s="147"/>
      <c r="S915" s="148"/>
      <c r="T915" s="148"/>
      <c r="U915" s="148" t="s">
        <v>5311</v>
      </c>
    </row>
    <row r="916" spans="1:21">
      <c r="A916" s="147" t="s">
        <v>1087</v>
      </c>
      <c r="B916" s="148" t="s">
        <v>1088</v>
      </c>
      <c r="C916" s="148" t="s">
        <v>28</v>
      </c>
      <c r="D916" s="148">
        <v>2565</v>
      </c>
      <c r="E916" s="148" t="s">
        <v>730</v>
      </c>
      <c r="F916" s="149">
        <v>242797</v>
      </c>
      <c r="G916" s="149" t="s">
        <v>126</v>
      </c>
      <c r="H916" s="149">
        <v>243132</v>
      </c>
      <c r="I916" s="148" t="s">
        <v>36</v>
      </c>
      <c r="J916" s="148" t="s">
        <v>35</v>
      </c>
      <c r="K916" s="148" t="s">
        <v>34</v>
      </c>
      <c r="L916" s="149" t="s">
        <v>2728</v>
      </c>
      <c r="M916" s="147">
        <v>190201</v>
      </c>
      <c r="N916" s="147">
        <v>190201</v>
      </c>
      <c r="O916" s="148" t="s">
        <v>733</v>
      </c>
      <c r="P916" s="150" t="s">
        <v>2519</v>
      </c>
      <c r="Q916" s="148"/>
      <c r="R916" s="147"/>
      <c r="S916" s="148"/>
      <c r="T916" s="148"/>
      <c r="U916" s="148" t="s">
        <v>5312</v>
      </c>
    </row>
    <row r="917" spans="1:21">
      <c r="A917" s="147" t="s">
        <v>1093</v>
      </c>
      <c r="B917" s="148" t="s">
        <v>1094</v>
      </c>
      <c r="C917" s="148" t="s">
        <v>28</v>
      </c>
      <c r="D917" s="148">
        <v>2565</v>
      </c>
      <c r="E917" s="148" t="s">
        <v>730</v>
      </c>
      <c r="F917" s="149">
        <v>242797</v>
      </c>
      <c r="G917" s="149" t="s">
        <v>126</v>
      </c>
      <c r="H917" s="149">
        <v>243132</v>
      </c>
      <c r="I917" s="148" t="s">
        <v>36</v>
      </c>
      <c r="J917" s="148" t="s">
        <v>35</v>
      </c>
      <c r="K917" s="148" t="s">
        <v>34</v>
      </c>
      <c r="L917" s="149" t="s">
        <v>2728</v>
      </c>
      <c r="M917" s="147">
        <v>190201</v>
      </c>
      <c r="N917" s="147">
        <v>190201</v>
      </c>
      <c r="O917" s="148" t="s">
        <v>733</v>
      </c>
      <c r="P917" s="150" t="s">
        <v>2519</v>
      </c>
      <c r="Q917" s="148"/>
      <c r="R917" s="147"/>
      <c r="S917" s="148"/>
      <c r="T917" s="148"/>
      <c r="U917" s="148" t="s">
        <v>5313</v>
      </c>
    </row>
    <row r="918" spans="1:21">
      <c r="A918" s="147" t="s">
        <v>2024</v>
      </c>
      <c r="B918" s="148" t="s">
        <v>2023</v>
      </c>
      <c r="C918" s="148" t="s">
        <v>28</v>
      </c>
      <c r="D918" s="148">
        <v>2565</v>
      </c>
      <c r="E918" s="148" t="s">
        <v>730</v>
      </c>
      <c r="F918" s="149">
        <v>242797</v>
      </c>
      <c r="G918" s="149" t="s">
        <v>1121</v>
      </c>
      <c r="H918" s="149">
        <v>242948</v>
      </c>
      <c r="I918" s="148" t="s">
        <v>36</v>
      </c>
      <c r="J918" s="148" t="s">
        <v>35</v>
      </c>
      <c r="K918" s="148" t="s">
        <v>34</v>
      </c>
      <c r="L918" s="149" t="s">
        <v>2728</v>
      </c>
      <c r="M918" s="147">
        <v>190201</v>
      </c>
      <c r="N918" s="147">
        <v>190201</v>
      </c>
      <c r="O918" s="148" t="s">
        <v>733</v>
      </c>
      <c r="P918" s="150" t="s">
        <v>2519</v>
      </c>
      <c r="Q918" s="148"/>
      <c r="R918" s="147"/>
      <c r="S918" s="148"/>
      <c r="T918" s="148"/>
      <c r="U918" s="148" t="s">
        <v>5314</v>
      </c>
    </row>
    <row r="919" spans="1:21">
      <c r="A919" s="147" t="s">
        <v>2020</v>
      </c>
      <c r="B919" s="148" t="s">
        <v>2019</v>
      </c>
      <c r="C919" s="148" t="s">
        <v>28</v>
      </c>
      <c r="D919" s="148">
        <v>2565</v>
      </c>
      <c r="E919" s="148" t="s">
        <v>1878</v>
      </c>
      <c r="F919" s="149">
        <v>242705</v>
      </c>
      <c r="G919" s="149" t="s">
        <v>1113</v>
      </c>
      <c r="H919" s="149">
        <v>243009</v>
      </c>
      <c r="I919" s="148" t="s">
        <v>36</v>
      </c>
      <c r="J919" s="148" t="s">
        <v>35</v>
      </c>
      <c r="K919" s="148" t="s">
        <v>34</v>
      </c>
      <c r="L919" s="149" t="s">
        <v>2728</v>
      </c>
      <c r="M919" s="147">
        <v>190201</v>
      </c>
      <c r="N919" s="147">
        <v>190201</v>
      </c>
      <c r="O919" s="148" t="s">
        <v>733</v>
      </c>
      <c r="P919" s="150" t="s">
        <v>2519</v>
      </c>
      <c r="Q919" s="148"/>
      <c r="R919" s="147"/>
      <c r="S919" s="148"/>
      <c r="T919" s="148"/>
      <c r="U919" s="148" t="s">
        <v>5315</v>
      </c>
    </row>
    <row r="920" spans="1:21">
      <c r="A920" s="147" t="s">
        <v>2015</v>
      </c>
      <c r="B920" s="148" t="s">
        <v>2014</v>
      </c>
      <c r="C920" s="148" t="s">
        <v>28</v>
      </c>
      <c r="D920" s="148">
        <v>2565</v>
      </c>
      <c r="E920" s="148" t="s">
        <v>730</v>
      </c>
      <c r="F920" s="149">
        <v>242797</v>
      </c>
      <c r="G920" s="149" t="s">
        <v>126</v>
      </c>
      <c r="H920" s="149">
        <v>243132</v>
      </c>
      <c r="I920" s="148" t="s">
        <v>36</v>
      </c>
      <c r="J920" s="148" t="s">
        <v>35</v>
      </c>
      <c r="K920" s="148" t="s">
        <v>34</v>
      </c>
      <c r="L920" s="149" t="s">
        <v>2728</v>
      </c>
      <c r="M920" s="147">
        <v>190201</v>
      </c>
      <c r="N920" s="147">
        <v>190201</v>
      </c>
      <c r="O920" s="148" t="s">
        <v>733</v>
      </c>
      <c r="P920" s="150" t="s">
        <v>2519</v>
      </c>
      <c r="Q920" s="148"/>
      <c r="R920" s="147"/>
      <c r="S920" s="148"/>
      <c r="T920" s="148"/>
      <c r="U920" s="148" t="s">
        <v>5316</v>
      </c>
    </row>
    <row r="921" spans="1:21">
      <c r="A921" s="147" t="s">
        <v>2006</v>
      </c>
      <c r="B921" s="148" t="s">
        <v>2005</v>
      </c>
      <c r="C921" s="148" t="s">
        <v>28</v>
      </c>
      <c r="D921" s="148">
        <v>2565</v>
      </c>
      <c r="E921" s="148" t="s">
        <v>1878</v>
      </c>
      <c r="F921" s="149">
        <v>242705</v>
      </c>
      <c r="G921" s="149" t="s">
        <v>1113</v>
      </c>
      <c r="H921" s="149">
        <v>243009</v>
      </c>
      <c r="I921" s="148" t="s">
        <v>36</v>
      </c>
      <c r="J921" s="148" t="s">
        <v>35</v>
      </c>
      <c r="K921" s="148" t="s">
        <v>34</v>
      </c>
      <c r="L921" s="149" t="s">
        <v>2728</v>
      </c>
      <c r="M921" s="147">
        <v>190201</v>
      </c>
      <c r="N921" s="147">
        <v>190201</v>
      </c>
      <c r="O921" s="148" t="s">
        <v>733</v>
      </c>
      <c r="P921" s="150" t="s">
        <v>2519</v>
      </c>
      <c r="Q921" s="148"/>
      <c r="R921" s="147"/>
      <c r="S921" s="148"/>
      <c r="T921" s="148"/>
      <c r="U921" s="148" t="s">
        <v>5317</v>
      </c>
    </row>
    <row r="922" spans="1:21">
      <c r="A922" s="147" t="s">
        <v>2000</v>
      </c>
      <c r="B922" s="148" t="s">
        <v>4378</v>
      </c>
      <c r="C922" s="148" t="s">
        <v>28</v>
      </c>
      <c r="D922" s="148">
        <v>2565</v>
      </c>
      <c r="E922" s="148" t="s">
        <v>1878</v>
      </c>
      <c r="F922" s="149">
        <v>242705</v>
      </c>
      <c r="G922" s="149" t="s">
        <v>1113</v>
      </c>
      <c r="H922" s="149">
        <v>243009</v>
      </c>
      <c r="I922" s="148" t="s">
        <v>36</v>
      </c>
      <c r="J922" s="148" t="s">
        <v>35</v>
      </c>
      <c r="K922" s="148" t="s">
        <v>34</v>
      </c>
      <c r="L922" s="149" t="s">
        <v>2728</v>
      </c>
      <c r="M922" s="147">
        <v>190201</v>
      </c>
      <c r="N922" s="147">
        <v>190201</v>
      </c>
      <c r="O922" s="148" t="s">
        <v>733</v>
      </c>
      <c r="P922" s="150" t="s">
        <v>2519</v>
      </c>
      <c r="Q922" s="148"/>
      <c r="R922" s="147"/>
      <c r="S922" s="148"/>
      <c r="T922" s="148"/>
      <c r="U922" s="148" t="s">
        <v>5318</v>
      </c>
    </row>
    <row r="923" spans="1:21">
      <c r="A923" s="147" t="s">
        <v>2009</v>
      </c>
      <c r="B923" s="148" t="s">
        <v>2008</v>
      </c>
      <c r="C923" s="148" t="s">
        <v>28</v>
      </c>
      <c r="D923" s="148">
        <v>2565</v>
      </c>
      <c r="E923" s="148" t="s">
        <v>730</v>
      </c>
      <c r="F923" s="149">
        <v>242797</v>
      </c>
      <c r="G923" s="149" t="s">
        <v>126</v>
      </c>
      <c r="H923" s="149">
        <v>243132</v>
      </c>
      <c r="I923" s="148" t="s">
        <v>36</v>
      </c>
      <c r="J923" s="148" t="s">
        <v>35</v>
      </c>
      <c r="K923" s="148" t="s">
        <v>34</v>
      </c>
      <c r="L923" s="149" t="s">
        <v>2728</v>
      </c>
      <c r="M923" s="147">
        <v>190201</v>
      </c>
      <c r="N923" s="147">
        <v>190201</v>
      </c>
      <c r="O923" s="148" t="s">
        <v>733</v>
      </c>
      <c r="P923" s="150" t="s">
        <v>2519</v>
      </c>
      <c r="Q923" s="148"/>
      <c r="R923" s="147"/>
      <c r="S923" s="148"/>
      <c r="T923" s="148"/>
      <c r="U923" s="148" t="s">
        <v>5319</v>
      </c>
    </row>
    <row r="924" spans="1:21">
      <c r="A924" s="147" t="s">
        <v>2003</v>
      </c>
      <c r="B924" s="148" t="s">
        <v>2002</v>
      </c>
      <c r="C924" s="148" t="s">
        <v>28</v>
      </c>
      <c r="D924" s="148">
        <v>2565</v>
      </c>
      <c r="E924" s="148" t="s">
        <v>1878</v>
      </c>
      <c r="F924" s="149">
        <v>242705</v>
      </c>
      <c r="G924" s="149" t="s">
        <v>1113</v>
      </c>
      <c r="H924" s="149">
        <v>243009</v>
      </c>
      <c r="I924" s="148" t="s">
        <v>36</v>
      </c>
      <c r="J924" s="148" t="s">
        <v>35</v>
      </c>
      <c r="K924" s="148" t="s">
        <v>34</v>
      </c>
      <c r="L924" s="149" t="s">
        <v>2728</v>
      </c>
      <c r="M924" s="147">
        <v>190201</v>
      </c>
      <c r="N924" s="147">
        <v>190201</v>
      </c>
      <c r="O924" s="148" t="s">
        <v>733</v>
      </c>
      <c r="P924" s="150" t="s">
        <v>2519</v>
      </c>
      <c r="Q924" s="148"/>
      <c r="R924" s="147"/>
      <c r="S924" s="148"/>
      <c r="T924" s="148"/>
      <c r="U924" s="148" t="s">
        <v>5320</v>
      </c>
    </row>
    <row r="925" spans="1:21">
      <c r="A925" s="147" t="s">
        <v>2012</v>
      </c>
      <c r="B925" s="148" t="s">
        <v>4379</v>
      </c>
      <c r="C925" s="148" t="s">
        <v>28</v>
      </c>
      <c r="D925" s="148">
        <v>2565</v>
      </c>
      <c r="E925" s="148" t="s">
        <v>1878</v>
      </c>
      <c r="F925" s="149">
        <v>242705</v>
      </c>
      <c r="G925" s="149" t="s">
        <v>1113</v>
      </c>
      <c r="H925" s="149">
        <v>243009</v>
      </c>
      <c r="I925" s="148" t="s">
        <v>36</v>
      </c>
      <c r="J925" s="148" t="s">
        <v>35</v>
      </c>
      <c r="K925" s="148" t="s">
        <v>34</v>
      </c>
      <c r="L925" s="149" t="s">
        <v>2728</v>
      </c>
      <c r="M925" s="147">
        <v>190201</v>
      </c>
      <c r="N925" s="147">
        <v>190201</v>
      </c>
      <c r="O925" s="148" t="s">
        <v>733</v>
      </c>
      <c r="P925" s="150" t="s">
        <v>2519</v>
      </c>
      <c r="Q925" s="148"/>
      <c r="R925" s="147"/>
      <c r="S925" s="148"/>
      <c r="T925" s="148"/>
      <c r="U925" s="148" t="s">
        <v>5321</v>
      </c>
    </row>
    <row r="926" spans="1:21">
      <c r="A926" s="147" t="s">
        <v>1997</v>
      </c>
      <c r="B926" s="148" t="s">
        <v>4380</v>
      </c>
      <c r="C926" s="148" t="s">
        <v>28</v>
      </c>
      <c r="D926" s="148">
        <v>2565</v>
      </c>
      <c r="E926" s="148" t="s">
        <v>1878</v>
      </c>
      <c r="F926" s="149">
        <v>242705</v>
      </c>
      <c r="G926" s="149" t="s">
        <v>1113</v>
      </c>
      <c r="H926" s="149">
        <v>243009</v>
      </c>
      <c r="I926" s="148" t="s">
        <v>36</v>
      </c>
      <c r="J926" s="148" t="s">
        <v>35</v>
      </c>
      <c r="K926" s="148" t="s">
        <v>34</v>
      </c>
      <c r="L926" s="149" t="s">
        <v>2728</v>
      </c>
      <c r="M926" s="147">
        <v>190201</v>
      </c>
      <c r="N926" s="147">
        <v>190201</v>
      </c>
      <c r="O926" s="148" t="s">
        <v>733</v>
      </c>
      <c r="P926" s="150" t="s">
        <v>2519</v>
      </c>
      <c r="Q926" s="148"/>
      <c r="R926" s="147"/>
      <c r="S926" s="148"/>
      <c r="T926" s="148"/>
      <c r="U926" s="148" t="s">
        <v>5322</v>
      </c>
    </row>
    <row r="927" spans="1:21">
      <c r="A927" s="147" t="s">
        <v>1994</v>
      </c>
      <c r="B927" s="148" t="s">
        <v>1993</v>
      </c>
      <c r="C927" s="148" t="s">
        <v>28</v>
      </c>
      <c r="D927" s="148">
        <v>2565</v>
      </c>
      <c r="E927" s="148" t="s">
        <v>730</v>
      </c>
      <c r="F927" s="149">
        <v>242797</v>
      </c>
      <c r="G927" s="149" t="s">
        <v>126</v>
      </c>
      <c r="H927" s="149">
        <v>243132</v>
      </c>
      <c r="I927" s="148" t="s">
        <v>36</v>
      </c>
      <c r="J927" s="148" t="s">
        <v>35</v>
      </c>
      <c r="K927" s="148" t="s">
        <v>34</v>
      </c>
      <c r="L927" s="149" t="s">
        <v>2728</v>
      </c>
      <c r="M927" s="147">
        <v>190201</v>
      </c>
      <c r="N927" s="147">
        <v>190201</v>
      </c>
      <c r="O927" s="148" t="s">
        <v>733</v>
      </c>
      <c r="P927" s="150" t="s">
        <v>2519</v>
      </c>
      <c r="Q927" s="148"/>
      <c r="R927" s="147"/>
      <c r="S927" s="148"/>
      <c r="T927" s="148"/>
      <c r="U927" s="148" t="s">
        <v>5323</v>
      </c>
    </row>
    <row r="928" spans="1:21">
      <c r="A928" s="147" t="s">
        <v>1991</v>
      </c>
      <c r="B928" s="148" t="s">
        <v>1990</v>
      </c>
      <c r="C928" s="148" t="s">
        <v>28</v>
      </c>
      <c r="D928" s="148">
        <v>2565</v>
      </c>
      <c r="E928" s="148" t="s">
        <v>730</v>
      </c>
      <c r="F928" s="149">
        <v>242797</v>
      </c>
      <c r="G928" s="149" t="s">
        <v>126</v>
      </c>
      <c r="H928" s="149">
        <v>243132</v>
      </c>
      <c r="I928" s="148" t="s">
        <v>36</v>
      </c>
      <c r="J928" s="148" t="s">
        <v>35</v>
      </c>
      <c r="K928" s="148" t="s">
        <v>171</v>
      </c>
      <c r="L928" s="149" t="s">
        <v>2728</v>
      </c>
      <c r="M928" s="147">
        <v>190201</v>
      </c>
      <c r="N928" s="147">
        <v>190201</v>
      </c>
      <c r="O928" s="148" t="s">
        <v>733</v>
      </c>
      <c r="P928" s="150" t="s">
        <v>2519</v>
      </c>
      <c r="Q928" s="148"/>
      <c r="R928" s="147"/>
      <c r="S928" s="148"/>
      <c r="T928" s="148"/>
      <c r="U928" s="148" t="s">
        <v>5324</v>
      </c>
    </row>
    <row r="929" spans="1:21">
      <c r="A929" s="147" t="s">
        <v>1988</v>
      </c>
      <c r="B929" s="148" t="s">
        <v>4381</v>
      </c>
      <c r="C929" s="148" t="s">
        <v>28</v>
      </c>
      <c r="D929" s="148">
        <v>2565</v>
      </c>
      <c r="E929" s="148" t="s">
        <v>1878</v>
      </c>
      <c r="F929" s="149">
        <v>242705</v>
      </c>
      <c r="G929" s="149" t="s">
        <v>1113</v>
      </c>
      <c r="H929" s="149">
        <v>243009</v>
      </c>
      <c r="I929" s="148" t="s">
        <v>36</v>
      </c>
      <c r="J929" s="148" t="s">
        <v>35</v>
      </c>
      <c r="K929" s="148" t="s">
        <v>34</v>
      </c>
      <c r="L929" s="149" t="s">
        <v>2728</v>
      </c>
      <c r="M929" s="147">
        <v>190201</v>
      </c>
      <c r="N929" s="147">
        <v>190201</v>
      </c>
      <c r="O929" s="148" t="s">
        <v>733</v>
      </c>
      <c r="P929" s="150" t="s">
        <v>2519</v>
      </c>
      <c r="Q929" s="148"/>
      <c r="R929" s="147"/>
      <c r="S929" s="148"/>
      <c r="T929" s="148"/>
      <c r="U929" s="148" t="s">
        <v>5325</v>
      </c>
    </row>
    <row r="930" spans="1:21">
      <c r="A930" s="147" t="s">
        <v>1982</v>
      </c>
      <c r="B930" s="148" t="s">
        <v>1981</v>
      </c>
      <c r="C930" s="148" t="s">
        <v>28</v>
      </c>
      <c r="D930" s="148">
        <v>2565</v>
      </c>
      <c r="E930" s="148" t="s">
        <v>730</v>
      </c>
      <c r="F930" s="149">
        <v>242797</v>
      </c>
      <c r="G930" s="149" t="s">
        <v>126</v>
      </c>
      <c r="H930" s="149">
        <v>243132</v>
      </c>
      <c r="I930" s="148" t="s">
        <v>36</v>
      </c>
      <c r="J930" s="148" t="s">
        <v>35</v>
      </c>
      <c r="K930" s="148" t="s">
        <v>34</v>
      </c>
      <c r="L930" s="149" t="s">
        <v>2728</v>
      </c>
      <c r="M930" s="147">
        <v>190201</v>
      </c>
      <c r="N930" s="147">
        <v>190201</v>
      </c>
      <c r="O930" s="148" t="s">
        <v>733</v>
      </c>
      <c r="P930" s="150" t="s">
        <v>2519</v>
      </c>
      <c r="Q930" s="148"/>
      <c r="R930" s="147"/>
      <c r="S930" s="148"/>
      <c r="T930" s="148"/>
      <c r="U930" s="148" t="s">
        <v>5326</v>
      </c>
    </row>
    <row r="931" spans="1:21">
      <c r="A931" s="147" t="s">
        <v>1967</v>
      </c>
      <c r="B931" s="148" t="s">
        <v>1966</v>
      </c>
      <c r="C931" s="148" t="s">
        <v>28</v>
      </c>
      <c r="D931" s="148">
        <v>2565</v>
      </c>
      <c r="E931" s="148" t="s">
        <v>730</v>
      </c>
      <c r="F931" s="149">
        <v>242797</v>
      </c>
      <c r="G931" s="149" t="s">
        <v>126</v>
      </c>
      <c r="H931" s="149">
        <v>243132</v>
      </c>
      <c r="I931" s="148" t="s">
        <v>36</v>
      </c>
      <c r="J931" s="148" t="s">
        <v>35</v>
      </c>
      <c r="K931" s="148" t="s">
        <v>171</v>
      </c>
      <c r="L931" s="149" t="s">
        <v>2728</v>
      </c>
      <c r="M931" s="147">
        <v>190201</v>
      </c>
      <c r="N931" s="147">
        <v>190201</v>
      </c>
      <c r="O931" s="148" t="s">
        <v>733</v>
      </c>
      <c r="P931" s="150" t="s">
        <v>2519</v>
      </c>
      <c r="Q931" s="148"/>
      <c r="R931" s="147"/>
      <c r="S931" s="148"/>
      <c r="T931" s="148"/>
      <c r="U931" s="148" t="s">
        <v>5327</v>
      </c>
    </row>
    <row r="932" spans="1:21">
      <c r="A932" s="147" t="s">
        <v>1964</v>
      </c>
      <c r="B932" s="148" t="s">
        <v>1963</v>
      </c>
      <c r="C932" s="148" t="s">
        <v>28</v>
      </c>
      <c r="D932" s="148">
        <v>2565</v>
      </c>
      <c r="E932" s="148" t="s">
        <v>730</v>
      </c>
      <c r="F932" s="149">
        <v>242797</v>
      </c>
      <c r="G932" s="149" t="s">
        <v>126</v>
      </c>
      <c r="H932" s="149">
        <v>243132</v>
      </c>
      <c r="I932" s="148" t="s">
        <v>36</v>
      </c>
      <c r="J932" s="148" t="s">
        <v>35</v>
      </c>
      <c r="K932" s="148" t="s">
        <v>34</v>
      </c>
      <c r="L932" s="149" t="s">
        <v>2728</v>
      </c>
      <c r="M932" s="147">
        <v>190201</v>
      </c>
      <c r="N932" s="147">
        <v>190201</v>
      </c>
      <c r="O932" s="148" t="s">
        <v>733</v>
      </c>
      <c r="P932" s="150" t="s">
        <v>2519</v>
      </c>
      <c r="Q932" s="148"/>
      <c r="R932" s="147"/>
      <c r="S932" s="148"/>
      <c r="T932" s="148"/>
      <c r="U932" s="148" t="s">
        <v>5328</v>
      </c>
    </row>
    <row r="933" spans="1:21">
      <c r="A933" s="147" t="s">
        <v>1961</v>
      </c>
      <c r="B933" s="148" t="s">
        <v>1960</v>
      </c>
      <c r="C933" s="148" t="s">
        <v>28</v>
      </c>
      <c r="D933" s="148">
        <v>2565</v>
      </c>
      <c r="E933" s="148" t="s">
        <v>730</v>
      </c>
      <c r="F933" s="149">
        <v>242797</v>
      </c>
      <c r="G933" s="149" t="s">
        <v>1121</v>
      </c>
      <c r="H933" s="149">
        <v>242948</v>
      </c>
      <c r="I933" s="148" t="s">
        <v>36</v>
      </c>
      <c r="J933" s="148" t="s">
        <v>35</v>
      </c>
      <c r="K933" s="148" t="s">
        <v>34</v>
      </c>
      <c r="L933" s="149" t="s">
        <v>2728</v>
      </c>
      <c r="M933" s="147">
        <v>190201</v>
      </c>
      <c r="N933" s="147">
        <v>190201</v>
      </c>
      <c r="O933" s="148" t="s">
        <v>733</v>
      </c>
      <c r="P933" s="150" t="s">
        <v>2519</v>
      </c>
      <c r="Q933" s="148"/>
      <c r="R933" s="147"/>
      <c r="S933" s="148"/>
      <c r="T933" s="148"/>
      <c r="U933" s="148" t="s">
        <v>5329</v>
      </c>
    </row>
    <row r="934" spans="1:21">
      <c r="A934" s="147" t="s">
        <v>1985</v>
      </c>
      <c r="B934" s="148" t="s">
        <v>1984</v>
      </c>
      <c r="C934" s="148" t="s">
        <v>28</v>
      </c>
      <c r="D934" s="148">
        <v>2565</v>
      </c>
      <c r="E934" s="148" t="s">
        <v>730</v>
      </c>
      <c r="F934" s="149">
        <v>242797</v>
      </c>
      <c r="G934" s="149" t="s">
        <v>1121</v>
      </c>
      <c r="H934" s="149">
        <v>242948</v>
      </c>
      <c r="I934" s="148" t="s">
        <v>36</v>
      </c>
      <c r="J934" s="148" t="s">
        <v>35</v>
      </c>
      <c r="K934" s="148" t="s">
        <v>34</v>
      </c>
      <c r="L934" s="149" t="s">
        <v>2728</v>
      </c>
      <c r="M934" s="147">
        <v>190201</v>
      </c>
      <c r="N934" s="147">
        <v>190201</v>
      </c>
      <c r="O934" s="148" t="s">
        <v>733</v>
      </c>
      <c r="P934" s="150" t="s">
        <v>2519</v>
      </c>
      <c r="Q934" s="148"/>
      <c r="R934" s="147"/>
      <c r="S934" s="148"/>
      <c r="T934" s="148"/>
      <c r="U934" s="148" t="s">
        <v>5330</v>
      </c>
    </row>
    <row r="935" spans="1:21">
      <c r="A935" s="147" t="s">
        <v>1958</v>
      </c>
      <c r="B935" s="148" t="s">
        <v>1957</v>
      </c>
      <c r="C935" s="148" t="s">
        <v>28</v>
      </c>
      <c r="D935" s="148">
        <v>2565</v>
      </c>
      <c r="E935" s="148" t="s">
        <v>1878</v>
      </c>
      <c r="F935" s="149">
        <v>242705</v>
      </c>
      <c r="G935" s="149" t="s">
        <v>1113</v>
      </c>
      <c r="H935" s="149">
        <v>243009</v>
      </c>
      <c r="I935" s="148" t="s">
        <v>36</v>
      </c>
      <c r="J935" s="148" t="s">
        <v>35</v>
      </c>
      <c r="K935" s="148" t="s">
        <v>34</v>
      </c>
      <c r="L935" s="149" t="s">
        <v>2728</v>
      </c>
      <c r="M935" s="147">
        <v>190201</v>
      </c>
      <c r="N935" s="147">
        <v>190201</v>
      </c>
      <c r="O935" s="148" t="s">
        <v>733</v>
      </c>
      <c r="P935" s="150" t="s">
        <v>2519</v>
      </c>
      <c r="Q935" s="148"/>
      <c r="R935" s="147"/>
      <c r="S935" s="148"/>
      <c r="T935" s="148"/>
      <c r="U935" s="148" t="s">
        <v>5331</v>
      </c>
    </row>
    <row r="936" spans="1:21">
      <c r="A936" s="147" t="s">
        <v>1979</v>
      </c>
      <c r="B936" s="148" t="s">
        <v>1978</v>
      </c>
      <c r="C936" s="148" t="s">
        <v>28</v>
      </c>
      <c r="D936" s="148">
        <v>2565</v>
      </c>
      <c r="E936" s="148" t="s">
        <v>730</v>
      </c>
      <c r="F936" s="149">
        <v>242797</v>
      </c>
      <c r="G936" s="149" t="s">
        <v>1121</v>
      </c>
      <c r="H936" s="149">
        <v>242948</v>
      </c>
      <c r="I936" s="148" t="s">
        <v>36</v>
      </c>
      <c r="J936" s="148" t="s">
        <v>35</v>
      </c>
      <c r="K936" s="148" t="s">
        <v>34</v>
      </c>
      <c r="L936" s="149" t="s">
        <v>2728</v>
      </c>
      <c r="M936" s="147">
        <v>190201</v>
      </c>
      <c r="N936" s="147">
        <v>190201</v>
      </c>
      <c r="O936" s="148" t="s">
        <v>733</v>
      </c>
      <c r="P936" s="150" t="s">
        <v>2519</v>
      </c>
      <c r="Q936" s="148"/>
      <c r="R936" s="147"/>
      <c r="S936" s="148"/>
      <c r="T936" s="148"/>
      <c r="U936" s="148" t="s">
        <v>5332</v>
      </c>
    </row>
    <row r="937" spans="1:21">
      <c r="A937" s="147" t="s">
        <v>1976</v>
      </c>
      <c r="B937" s="148" t="s">
        <v>4382</v>
      </c>
      <c r="C937" s="148" t="s">
        <v>28</v>
      </c>
      <c r="D937" s="148">
        <v>2565</v>
      </c>
      <c r="E937" s="148" t="s">
        <v>1878</v>
      </c>
      <c r="F937" s="149">
        <v>242705</v>
      </c>
      <c r="G937" s="149" t="s">
        <v>1113</v>
      </c>
      <c r="H937" s="149">
        <v>243009</v>
      </c>
      <c r="I937" s="148" t="s">
        <v>36</v>
      </c>
      <c r="J937" s="148" t="s">
        <v>35</v>
      </c>
      <c r="K937" s="148" t="s">
        <v>34</v>
      </c>
      <c r="L937" s="149" t="s">
        <v>2728</v>
      </c>
      <c r="M937" s="147">
        <v>190201</v>
      </c>
      <c r="N937" s="147">
        <v>190201</v>
      </c>
      <c r="O937" s="148" t="s">
        <v>733</v>
      </c>
      <c r="P937" s="150" t="s">
        <v>2519</v>
      </c>
      <c r="Q937" s="148"/>
      <c r="R937" s="147"/>
      <c r="S937" s="148"/>
      <c r="T937" s="148"/>
      <c r="U937" s="148" t="s">
        <v>5333</v>
      </c>
    </row>
    <row r="938" spans="1:21">
      <c r="A938" s="147" t="s">
        <v>1970</v>
      </c>
      <c r="B938" s="148" t="s">
        <v>4383</v>
      </c>
      <c r="C938" s="148" t="s">
        <v>28</v>
      </c>
      <c r="D938" s="148">
        <v>2565</v>
      </c>
      <c r="E938" s="148" t="s">
        <v>1878</v>
      </c>
      <c r="F938" s="149">
        <v>242705</v>
      </c>
      <c r="G938" s="149" t="s">
        <v>1113</v>
      </c>
      <c r="H938" s="149">
        <v>243009</v>
      </c>
      <c r="I938" s="148" t="s">
        <v>36</v>
      </c>
      <c r="J938" s="148" t="s">
        <v>35</v>
      </c>
      <c r="K938" s="148" t="s">
        <v>34</v>
      </c>
      <c r="L938" s="149" t="s">
        <v>2728</v>
      </c>
      <c r="M938" s="147">
        <v>190201</v>
      </c>
      <c r="N938" s="147">
        <v>190201</v>
      </c>
      <c r="O938" s="148" t="s">
        <v>733</v>
      </c>
      <c r="P938" s="150" t="s">
        <v>2519</v>
      </c>
      <c r="Q938" s="148"/>
      <c r="R938" s="147"/>
      <c r="S938" s="148"/>
      <c r="T938" s="148"/>
      <c r="U938" s="148" t="s">
        <v>5334</v>
      </c>
    </row>
    <row r="939" spans="1:21">
      <c r="A939" s="147" t="s">
        <v>1973</v>
      </c>
      <c r="B939" s="148" t="s">
        <v>1972</v>
      </c>
      <c r="C939" s="148" t="s">
        <v>28</v>
      </c>
      <c r="D939" s="148">
        <v>2565</v>
      </c>
      <c r="E939" s="148" t="s">
        <v>730</v>
      </c>
      <c r="F939" s="149">
        <v>242797</v>
      </c>
      <c r="G939" s="149" t="s">
        <v>1121</v>
      </c>
      <c r="H939" s="149">
        <v>242948</v>
      </c>
      <c r="I939" s="148" t="s">
        <v>36</v>
      </c>
      <c r="J939" s="148" t="s">
        <v>35</v>
      </c>
      <c r="K939" s="148" t="s">
        <v>34</v>
      </c>
      <c r="L939" s="149" t="s">
        <v>2728</v>
      </c>
      <c r="M939" s="147">
        <v>190201</v>
      </c>
      <c r="N939" s="147">
        <v>190201</v>
      </c>
      <c r="O939" s="148" t="s">
        <v>733</v>
      </c>
      <c r="P939" s="150" t="s">
        <v>2519</v>
      </c>
      <c r="Q939" s="148"/>
      <c r="R939" s="147"/>
      <c r="S939" s="148"/>
      <c r="T939" s="148"/>
      <c r="U939" s="148" t="s">
        <v>5335</v>
      </c>
    </row>
    <row r="940" spans="1:21">
      <c r="A940" s="147" t="s">
        <v>1949</v>
      </c>
      <c r="B940" s="148" t="s">
        <v>1948</v>
      </c>
      <c r="C940" s="148" t="s">
        <v>28</v>
      </c>
      <c r="D940" s="148">
        <v>2565</v>
      </c>
      <c r="E940" s="148" t="s">
        <v>730</v>
      </c>
      <c r="F940" s="149">
        <v>242797</v>
      </c>
      <c r="G940" s="149" t="s">
        <v>126</v>
      </c>
      <c r="H940" s="149">
        <v>243132</v>
      </c>
      <c r="I940" s="148" t="s">
        <v>36</v>
      </c>
      <c r="J940" s="148" t="s">
        <v>35</v>
      </c>
      <c r="K940" s="148" t="s">
        <v>34</v>
      </c>
      <c r="L940" s="149" t="s">
        <v>2728</v>
      </c>
      <c r="M940" s="147">
        <v>190201</v>
      </c>
      <c r="N940" s="147">
        <v>190201</v>
      </c>
      <c r="O940" s="148" t="s">
        <v>733</v>
      </c>
      <c r="P940" s="150" t="s">
        <v>2519</v>
      </c>
      <c r="Q940" s="148"/>
      <c r="R940" s="147"/>
      <c r="S940" s="148"/>
      <c r="T940" s="148"/>
      <c r="U940" s="148" t="s">
        <v>5336</v>
      </c>
    </row>
    <row r="941" spans="1:21">
      <c r="A941" s="147" t="s">
        <v>1955</v>
      </c>
      <c r="B941" s="148" t="s">
        <v>1954</v>
      </c>
      <c r="C941" s="148" t="s">
        <v>28</v>
      </c>
      <c r="D941" s="148">
        <v>2565</v>
      </c>
      <c r="E941" s="148" t="s">
        <v>1878</v>
      </c>
      <c r="F941" s="149">
        <v>242705</v>
      </c>
      <c r="G941" s="149" t="s">
        <v>1113</v>
      </c>
      <c r="H941" s="149">
        <v>243009</v>
      </c>
      <c r="I941" s="148" t="s">
        <v>36</v>
      </c>
      <c r="J941" s="148" t="s">
        <v>35</v>
      </c>
      <c r="K941" s="148" t="s">
        <v>34</v>
      </c>
      <c r="L941" s="149" t="s">
        <v>2728</v>
      </c>
      <c r="M941" s="147">
        <v>190201</v>
      </c>
      <c r="N941" s="147">
        <v>190201</v>
      </c>
      <c r="O941" s="148" t="s">
        <v>733</v>
      </c>
      <c r="P941" s="150" t="s">
        <v>2519</v>
      </c>
      <c r="Q941" s="148"/>
      <c r="R941" s="147"/>
      <c r="S941" s="148"/>
      <c r="T941" s="148"/>
      <c r="U941" s="148" t="s">
        <v>5337</v>
      </c>
    </row>
    <row r="942" spans="1:21">
      <c r="A942" s="147" t="s">
        <v>1952</v>
      </c>
      <c r="B942" s="148" t="s">
        <v>1951</v>
      </c>
      <c r="C942" s="148" t="s">
        <v>28</v>
      </c>
      <c r="D942" s="148">
        <v>2565</v>
      </c>
      <c r="E942" s="148" t="s">
        <v>730</v>
      </c>
      <c r="F942" s="149">
        <v>242797</v>
      </c>
      <c r="G942" s="149" t="s">
        <v>1121</v>
      </c>
      <c r="H942" s="149">
        <v>242948</v>
      </c>
      <c r="I942" s="148" t="s">
        <v>36</v>
      </c>
      <c r="J942" s="148" t="s">
        <v>35</v>
      </c>
      <c r="K942" s="148" t="s">
        <v>34</v>
      </c>
      <c r="L942" s="149" t="s">
        <v>2728</v>
      </c>
      <c r="M942" s="147">
        <v>190201</v>
      </c>
      <c r="N942" s="147">
        <v>190201</v>
      </c>
      <c r="O942" s="148" t="s">
        <v>733</v>
      </c>
      <c r="P942" s="150" t="s">
        <v>2519</v>
      </c>
      <c r="Q942" s="148"/>
      <c r="R942" s="147"/>
      <c r="S942" s="148"/>
      <c r="T942" s="148"/>
      <c r="U942" s="148" t="s">
        <v>5338</v>
      </c>
    </row>
    <row r="943" spans="1:21">
      <c r="A943" s="147" t="s">
        <v>1946</v>
      </c>
      <c r="B943" s="148" t="s">
        <v>1945</v>
      </c>
      <c r="C943" s="148" t="s">
        <v>28</v>
      </c>
      <c r="D943" s="148">
        <v>2565</v>
      </c>
      <c r="E943" s="148" t="s">
        <v>730</v>
      </c>
      <c r="F943" s="149">
        <v>242797</v>
      </c>
      <c r="G943" s="149" t="s">
        <v>126</v>
      </c>
      <c r="H943" s="149">
        <v>243132</v>
      </c>
      <c r="I943" s="148" t="s">
        <v>36</v>
      </c>
      <c r="J943" s="148" t="s">
        <v>35</v>
      </c>
      <c r="K943" s="148" t="s">
        <v>34</v>
      </c>
      <c r="L943" s="149" t="s">
        <v>2728</v>
      </c>
      <c r="M943" s="147">
        <v>190201</v>
      </c>
      <c r="N943" s="147">
        <v>190201</v>
      </c>
      <c r="O943" s="148" t="s">
        <v>733</v>
      </c>
      <c r="P943" s="150" t="s">
        <v>2519</v>
      </c>
      <c r="Q943" s="148"/>
      <c r="R943" s="147"/>
      <c r="S943" s="148"/>
      <c r="T943" s="148"/>
      <c r="U943" s="148" t="s">
        <v>5339</v>
      </c>
    </row>
    <row r="944" spans="1:21">
      <c r="A944" s="147" t="s">
        <v>1943</v>
      </c>
      <c r="B944" s="148" t="s">
        <v>1942</v>
      </c>
      <c r="C944" s="148" t="s">
        <v>28</v>
      </c>
      <c r="D944" s="148">
        <v>2565</v>
      </c>
      <c r="E944" s="148" t="s">
        <v>730</v>
      </c>
      <c r="F944" s="149">
        <v>242797</v>
      </c>
      <c r="G944" s="149" t="s">
        <v>1150</v>
      </c>
      <c r="H944" s="149">
        <v>243040</v>
      </c>
      <c r="I944" s="148" t="s">
        <v>36</v>
      </c>
      <c r="J944" s="148" t="s">
        <v>35</v>
      </c>
      <c r="K944" s="148" t="s">
        <v>34</v>
      </c>
      <c r="L944" s="149" t="s">
        <v>2728</v>
      </c>
      <c r="M944" s="147">
        <v>190201</v>
      </c>
      <c r="N944" s="147">
        <v>190201</v>
      </c>
      <c r="O944" s="148" t="s">
        <v>733</v>
      </c>
      <c r="P944" s="150" t="s">
        <v>2519</v>
      </c>
      <c r="Q944" s="148"/>
      <c r="R944" s="147"/>
      <c r="S944" s="148"/>
      <c r="T944" s="148"/>
      <c r="U944" s="148" t="s">
        <v>5340</v>
      </c>
    </row>
    <row r="945" spans="1:21">
      <c r="A945" s="147" t="s">
        <v>1794</v>
      </c>
      <c r="B945" s="148" t="s">
        <v>1793</v>
      </c>
      <c r="C945" s="148" t="s">
        <v>28</v>
      </c>
      <c r="D945" s="148">
        <v>2565</v>
      </c>
      <c r="E945" s="148" t="s">
        <v>730</v>
      </c>
      <c r="F945" s="149">
        <v>242797</v>
      </c>
      <c r="G945" s="149" t="s">
        <v>126</v>
      </c>
      <c r="H945" s="149">
        <v>243132</v>
      </c>
      <c r="I945" s="148" t="s">
        <v>36</v>
      </c>
      <c r="J945" s="148" t="s">
        <v>35</v>
      </c>
      <c r="K945" s="148" t="s">
        <v>34</v>
      </c>
      <c r="L945" s="149" t="s">
        <v>2728</v>
      </c>
      <c r="M945" s="147">
        <v>190201</v>
      </c>
      <c r="N945" s="147">
        <v>190201</v>
      </c>
      <c r="O945" s="148" t="s">
        <v>733</v>
      </c>
      <c r="P945" s="150" t="s">
        <v>2519</v>
      </c>
      <c r="Q945" s="148"/>
      <c r="R945" s="147"/>
      <c r="S945" s="148"/>
      <c r="T945" s="148"/>
      <c r="U945" s="148" t="s">
        <v>5341</v>
      </c>
    </row>
    <row r="946" spans="1:21">
      <c r="A946" s="147" t="s">
        <v>1791</v>
      </c>
      <c r="B946" s="148" t="s">
        <v>1790</v>
      </c>
      <c r="C946" s="148" t="s">
        <v>28</v>
      </c>
      <c r="D946" s="148">
        <v>2565</v>
      </c>
      <c r="E946" s="148" t="s">
        <v>730</v>
      </c>
      <c r="F946" s="149">
        <v>242797</v>
      </c>
      <c r="G946" s="149" t="s">
        <v>126</v>
      </c>
      <c r="H946" s="149">
        <v>243132</v>
      </c>
      <c r="I946" s="148" t="s">
        <v>36</v>
      </c>
      <c r="J946" s="148" t="s">
        <v>35</v>
      </c>
      <c r="K946" s="148" t="s">
        <v>34</v>
      </c>
      <c r="L946" s="149" t="s">
        <v>2728</v>
      </c>
      <c r="M946" s="147">
        <v>190201</v>
      </c>
      <c r="N946" s="147">
        <v>190201</v>
      </c>
      <c r="O946" s="148" t="s">
        <v>733</v>
      </c>
      <c r="P946" s="150" t="s">
        <v>2519</v>
      </c>
      <c r="Q946" s="148"/>
      <c r="R946" s="147"/>
      <c r="S946" s="148"/>
      <c r="T946" s="148"/>
      <c r="U946" s="148" t="s">
        <v>5342</v>
      </c>
    </row>
    <row r="947" spans="1:21">
      <c r="A947" s="147" t="s">
        <v>1785</v>
      </c>
      <c r="B947" s="148" t="s">
        <v>1784</v>
      </c>
      <c r="C947" s="148" t="s">
        <v>28</v>
      </c>
      <c r="D947" s="148">
        <v>2565</v>
      </c>
      <c r="E947" s="148" t="s">
        <v>730</v>
      </c>
      <c r="F947" s="149">
        <v>242797</v>
      </c>
      <c r="G947" s="149" t="s">
        <v>126</v>
      </c>
      <c r="H947" s="149">
        <v>243132</v>
      </c>
      <c r="I947" s="148" t="s">
        <v>36</v>
      </c>
      <c r="J947" s="148" t="s">
        <v>35</v>
      </c>
      <c r="K947" s="148" t="s">
        <v>34</v>
      </c>
      <c r="L947" s="149" t="s">
        <v>2728</v>
      </c>
      <c r="M947" s="147">
        <v>190201</v>
      </c>
      <c r="N947" s="147">
        <v>190201</v>
      </c>
      <c r="O947" s="148" t="s">
        <v>733</v>
      </c>
      <c r="P947" s="150" t="s">
        <v>2519</v>
      </c>
      <c r="Q947" s="148"/>
      <c r="R947" s="147"/>
      <c r="S947" s="148"/>
      <c r="T947" s="148"/>
      <c r="U947" s="148" t="s">
        <v>5343</v>
      </c>
    </row>
    <row r="948" spans="1:21">
      <c r="A948" s="147" t="s">
        <v>1782</v>
      </c>
      <c r="B948" s="148" t="s">
        <v>1781</v>
      </c>
      <c r="C948" s="148" t="s">
        <v>28</v>
      </c>
      <c r="D948" s="148">
        <v>2565</v>
      </c>
      <c r="E948" s="148" t="s">
        <v>730</v>
      </c>
      <c r="F948" s="149">
        <v>242797</v>
      </c>
      <c r="G948" s="149" t="s">
        <v>126</v>
      </c>
      <c r="H948" s="149">
        <v>243132</v>
      </c>
      <c r="I948" s="148" t="s">
        <v>36</v>
      </c>
      <c r="J948" s="148" t="s">
        <v>35</v>
      </c>
      <c r="K948" s="148" t="s">
        <v>34</v>
      </c>
      <c r="L948" s="149" t="s">
        <v>2728</v>
      </c>
      <c r="M948" s="147">
        <v>190201</v>
      </c>
      <c r="N948" s="147">
        <v>190201</v>
      </c>
      <c r="O948" s="148" t="s">
        <v>733</v>
      </c>
      <c r="P948" s="150" t="s">
        <v>2519</v>
      </c>
      <c r="Q948" s="148"/>
      <c r="R948" s="147"/>
      <c r="S948" s="148"/>
      <c r="T948" s="148"/>
      <c r="U948" s="148" t="s">
        <v>5344</v>
      </c>
    </row>
    <row r="949" spans="1:21">
      <c r="A949" s="147" t="s">
        <v>1779</v>
      </c>
      <c r="B949" s="148" t="s">
        <v>1778</v>
      </c>
      <c r="C949" s="148" t="s">
        <v>28</v>
      </c>
      <c r="D949" s="148">
        <v>2565</v>
      </c>
      <c r="E949" s="148" t="s">
        <v>730</v>
      </c>
      <c r="F949" s="149">
        <v>242797</v>
      </c>
      <c r="G949" s="149" t="s">
        <v>126</v>
      </c>
      <c r="H949" s="149">
        <v>243132</v>
      </c>
      <c r="I949" s="148" t="s">
        <v>36</v>
      </c>
      <c r="J949" s="148" t="s">
        <v>35</v>
      </c>
      <c r="K949" s="148" t="s">
        <v>34</v>
      </c>
      <c r="L949" s="149" t="s">
        <v>2728</v>
      </c>
      <c r="M949" s="147">
        <v>190201</v>
      </c>
      <c r="N949" s="147">
        <v>190201</v>
      </c>
      <c r="O949" s="148" t="s">
        <v>733</v>
      </c>
      <c r="P949" s="150" t="s">
        <v>2519</v>
      </c>
      <c r="Q949" s="148"/>
      <c r="R949" s="147"/>
      <c r="S949" s="148"/>
      <c r="T949" s="148"/>
      <c r="U949" s="148" t="s">
        <v>5345</v>
      </c>
    </row>
    <row r="950" spans="1:21">
      <c r="A950" s="147" t="s">
        <v>1776</v>
      </c>
      <c r="B950" s="148" t="s">
        <v>1775</v>
      </c>
      <c r="C950" s="148" t="s">
        <v>28</v>
      </c>
      <c r="D950" s="148">
        <v>2565</v>
      </c>
      <c r="E950" s="148" t="s">
        <v>730</v>
      </c>
      <c r="F950" s="149">
        <v>242797</v>
      </c>
      <c r="G950" s="149" t="s">
        <v>126</v>
      </c>
      <c r="H950" s="149">
        <v>243132</v>
      </c>
      <c r="I950" s="148" t="s">
        <v>36</v>
      </c>
      <c r="J950" s="148" t="s">
        <v>35</v>
      </c>
      <c r="K950" s="148" t="s">
        <v>34</v>
      </c>
      <c r="L950" s="149" t="s">
        <v>2728</v>
      </c>
      <c r="M950" s="147">
        <v>190201</v>
      </c>
      <c r="N950" s="147">
        <v>190201</v>
      </c>
      <c r="O950" s="148" t="s">
        <v>733</v>
      </c>
      <c r="P950" s="150" t="s">
        <v>2519</v>
      </c>
      <c r="Q950" s="148"/>
      <c r="R950" s="147"/>
      <c r="S950" s="148"/>
      <c r="T950" s="148"/>
      <c r="U950" s="148" t="s">
        <v>5346</v>
      </c>
    </row>
    <row r="951" spans="1:21">
      <c r="A951" s="147" t="s">
        <v>1773</v>
      </c>
      <c r="B951" s="148" t="s">
        <v>1772</v>
      </c>
      <c r="C951" s="148" t="s">
        <v>28</v>
      </c>
      <c r="D951" s="148">
        <v>2565</v>
      </c>
      <c r="E951" s="148" t="s">
        <v>730</v>
      </c>
      <c r="F951" s="149">
        <v>242797</v>
      </c>
      <c r="G951" s="149" t="s">
        <v>126</v>
      </c>
      <c r="H951" s="149">
        <v>243132</v>
      </c>
      <c r="I951" s="148" t="s">
        <v>36</v>
      </c>
      <c r="J951" s="148" t="s">
        <v>35</v>
      </c>
      <c r="K951" s="148" t="s">
        <v>34</v>
      </c>
      <c r="L951" s="149" t="s">
        <v>2728</v>
      </c>
      <c r="M951" s="147">
        <v>190201</v>
      </c>
      <c r="N951" s="147">
        <v>190201</v>
      </c>
      <c r="O951" s="148" t="s">
        <v>733</v>
      </c>
      <c r="P951" s="150" t="s">
        <v>2519</v>
      </c>
      <c r="Q951" s="148"/>
      <c r="R951" s="147"/>
      <c r="S951" s="148"/>
      <c r="T951" s="148"/>
      <c r="U951" s="148" t="s">
        <v>5347</v>
      </c>
    </row>
    <row r="952" spans="1:21">
      <c r="A952" s="147" t="s">
        <v>1770</v>
      </c>
      <c r="B952" s="148" t="s">
        <v>1769</v>
      </c>
      <c r="C952" s="148" t="s">
        <v>28</v>
      </c>
      <c r="D952" s="148">
        <v>2565</v>
      </c>
      <c r="E952" s="148" t="s">
        <v>730</v>
      </c>
      <c r="F952" s="149">
        <v>242797</v>
      </c>
      <c r="G952" s="149" t="s">
        <v>126</v>
      </c>
      <c r="H952" s="149">
        <v>243132</v>
      </c>
      <c r="I952" s="148" t="s">
        <v>36</v>
      </c>
      <c r="J952" s="148" t="s">
        <v>35</v>
      </c>
      <c r="K952" s="148" t="s">
        <v>34</v>
      </c>
      <c r="L952" s="149" t="s">
        <v>2728</v>
      </c>
      <c r="M952" s="147">
        <v>190201</v>
      </c>
      <c r="N952" s="147">
        <v>190201</v>
      </c>
      <c r="O952" s="148" t="s">
        <v>733</v>
      </c>
      <c r="P952" s="150" t="s">
        <v>2519</v>
      </c>
      <c r="Q952" s="148"/>
      <c r="R952" s="147"/>
      <c r="S952" s="148"/>
      <c r="T952" s="148"/>
      <c r="U952" s="148" t="s">
        <v>5348</v>
      </c>
    </row>
    <row r="953" spans="1:21">
      <c r="A953" s="147" t="s">
        <v>2072</v>
      </c>
      <c r="B953" s="148" t="s">
        <v>2071</v>
      </c>
      <c r="C953" s="148" t="s">
        <v>28</v>
      </c>
      <c r="D953" s="148">
        <v>2565</v>
      </c>
      <c r="E953" s="148" t="s">
        <v>730</v>
      </c>
      <c r="F953" s="149">
        <v>242797</v>
      </c>
      <c r="G953" s="149" t="s">
        <v>126</v>
      </c>
      <c r="H953" s="149">
        <v>243132</v>
      </c>
      <c r="I953" s="148" t="s">
        <v>36</v>
      </c>
      <c r="J953" s="148" t="s">
        <v>35</v>
      </c>
      <c r="K953" s="148" t="s">
        <v>34</v>
      </c>
      <c r="L953" s="149" t="s">
        <v>2728</v>
      </c>
      <c r="M953" s="147">
        <v>190201</v>
      </c>
      <c r="N953" s="147">
        <v>190201</v>
      </c>
      <c r="O953" s="148" t="s">
        <v>733</v>
      </c>
      <c r="P953" s="150" t="s">
        <v>2519</v>
      </c>
      <c r="Q953" s="148"/>
      <c r="R953" s="147"/>
      <c r="S953" s="148"/>
      <c r="T953" s="148"/>
      <c r="U953" s="148" t="s">
        <v>5349</v>
      </c>
    </row>
    <row r="954" spans="1:21">
      <c r="A954" s="147" t="s">
        <v>1054</v>
      </c>
      <c r="B954" s="148" t="s">
        <v>1055</v>
      </c>
      <c r="C954" s="148" t="s">
        <v>28</v>
      </c>
      <c r="D954" s="148">
        <v>2565</v>
      </c>
      <c r="E954" s="148" t="s">
        <v>730</v>
      </c>
      <c r="F954" s="149">
        <v>242797</v>
      </c>
      <c r="G954" s="149" t="s">
        <v>126</v>
      </c>
      <c r="H954" s="149">
        <v>243132</v>
      </c>
      <c r="I954" s="148" t="s">
        <v>36</v>
      </c>
      <c r="J954" s="148" t="s">
        <v>35</v>
      </c>
      <c r="K954" s="148" t="s">
        <v>34</v>
      </c>
      <c r="L954" s="149" t="s">
        <v>2728</v>
      </c>
      <c r="M954" s="147">
        <v>190201</v>
      </c>
      <c r="N954" s="147">
        <v>190201</v>
      </c>
      <c r="O954" s="148" t="s">
        <v>733</v>
      </c>
      <c r="P954" s="150" t="s">
        <v>2519</v>
      </c>
      <c r="Q954" s="148"/>
      <c r="R954" s="147"/>
      <c r="S954" s="148"/>
      <c r="T954" s="148"/>
      <c r="U954" s="148" t="s">
        <v>5350</v>
      </c>
    </row>
    <row r="955" spans="1:21">
      <c r="A955" s="147" t="s">
        <v>2062</v>
      </c>
      <c r="B955" s="148" t="s">
        <v>2061</v>
      </c>
      <c r="C955" s="148" t="s">
        <v>28</v>
      </c>
      <c r="D955" s="148">
        <v>2565</v>
      </c>
      <c r="E955" s="148" t="s">
        <v>730</v>
      </c>
      <c r="F955" s="149">
        <v>242797</v>
      </c>
      <c r="G955" s="149" t="s">
        <v>1121</v>
      </c>
      <c r="H955" s="149">
        <v>242948</v>
      </c>
      <c r="I955" s="148" t="s">
        <v>36</v>
      </c>
      <c r="J955" s="148" t="s">
        <v>35</v>
      </c>
      <c r="K955" s="148" t="s">
        <v>34</v>
      </c>
      <c r="L955" s="149" t="s">
        <v>2728</v>
      </c>
      <c r="M955" s="147">
        <v>190201</v>
      </c>
      <c r="N955" s="147">
        <v>190201</v>
      </c>
      <c r="O955" s="148" t="s">
        <v>733</v>
      </c>
      <c r="P955" s="150" t="s">
        <v>2519</v>
      </c>
      <c r="Q955" s="148"/>
      <c r="R955" s="147"/>
      <c r="S955" s="148"/>
      <c r="T955" s="148"/>
      <c r="U955" s="148" t="s">
        <v>5351</v>
      </c>
    </row>
    <row r="956" spans="1:21">
      <c r="A956" s="147" t="s">
        <v>1069</v>
      </c>
      <c r="B956" s="148" t="s">
        <v>1070</v>
      </c>
      <c r="C956" s="148" t="s">
        <v>28</v>
      </c>
      <c r="D956" s="148">
        <v>2565</v>
      </c>
      <c r="E956" s="148" t="s">
        <v>730</v>
      </c>
      <c r="F956" s="149">
        <v>242797</v>
      </c>
      <c r="G956" s="149" t="s">
        <v>126</v>
      </c>
      <c r="H956" s="149">
        <v>243132</v>
      </c>
      <c r="I956" s="148" t="s">
        <v>36</v>
      </c>
      <c r="J956" s="148" t="s">
        <v>35</v>
      </c>
      <c r="K956" s="148" t="s">
        <v>34</v>
      </c>
      <c r="L956" s="149" t="s">
        <v>2728</v>
      </c>
      <c r="M956" s="147">
        <v>190201</v>
      </c>
      <c r="N956" s="147">
        <v>190201</v>
      </c>
      <c r="O956" s="148" t="s">
        <v>733</v>
      </c>
      <c r="P956" s="150" t="s">
        <v>2519</v>
      </c>
      <c r="Q956" s="148"/>
      <c r="R956" s="147"/>
      <c r="S956" s="148"/>
      <c r="T956" s="148"/>
      <c r="U956" s="148" t="s">
        <v>5352</v>
      </c>
    </row>
    <row r="957" spans="1:21">
      <c r="A957" s="147" t="s">
        <v>1919</v>
      </c>
      <c r="B957" s="148" t="s">
        <v>1918</v>
      </c>
      <c r="C957" s="148" t="s">
        <v>28</v>
      </c>
      <c r="D957" s="148">
        <v>2565</v>
      </c>
      <c r="E957" s="148" t="s">
        <v>730</v>
      </c>
      <c r="F957" s="149">
        <v>242797</v>
      </c>
      <c r="G957" s="149" t="s">
        <v>1121</v>
      </c>
      <c r="H957" s="149">
        <v>242948</v>
      </c>
      <c r="I957" s="148" t="s">
        <v>36</v>
      </c>
      <c r="J957" s="148" t="s">
        <v>35</v>
      </c>
      <c r="K957" s="148" t="s">
        <v>34</v>
      </c>
      <c r="L957" s="149" t="s">
        <v>2728</v>
      </c>
      <c r="M957" s="147">
        <v>190201</v>
      </c>
      <c r="N957" s="147">
        <v>190201</v>
      </c>
      <c r="O957" s="148" t="s">
        <v>733</v>
      </c>
      <c r="P957" s="150" t="s">
        <v>2519</v>
      </c>
      <c r="Q957" s="148"/>
      <c r="R957" s="147"/>
      <c r="S957" s="148"/>
      <c r="T957" s="148"/>
      <c r="U957" s="148" t="s">
        <v>5353</v>
      </c>
    </row>
    <row r="958" spans="1:21">
      <c r="A958" s="147" t="s">
        <v>1916</v>
      </c>
      <c r="B958" s="148" t="s">
        <v>1915</v>
      </c>
      <c r="C958" s="148" t="s">
        <v>28</v>
      </c>
      <c r="D958" s="148">
        <v>2565</v>
      </c>
      <c r="E958" s="148" t="s">
        <v>1878</v>
      </c>
      <c r="F958" s="149">
        <v>242705</v>
      </c>
      <c r="G958" s="149" t="s">
        <v>1157</v>
      </c>
      <c r="H958" s="149">
        <v>243070</v>
      </c>
      <c r="I958" s="148" t="s">
        <v>36</v>
      </c>
      <c r="J958" s="148" t="s">
        <v>35</v>
      </c>
      <c r="K958" s="148" t="s">
        <v>34</v>
      </c>
      <c r="L958" s="149" t="s">
        <v>2728</v>
      </c>
      <c r="M958" s="147">
        <v>190201</v>
      </c>
      <c r="N958" s="147">
        <v>190201</v>
      </c>
      <c r="O958" s="148" t="s">
        <v>733</v>
      </c>
      <c r="P958" s="150" t="s">
        <v>2519</v>
      </c>
      <c r="Q958" s="148"/>
      <c r="R958" s="147"/>
      <c r="S958" s="148"/>
      <c r="T958" s="148"/>
      <c r="U958" s="148" t="s">
        <v>5354</v>
      </c>
    </row>
    <row r="959" spans="1:21">
      <c r="A959" s="147" t="s">
        <v>1913</v>
      </c>
      <c r="B959" s="148" t="s">
        <v>4384</v>
      </c>
      <c r="C959" s="148" t="s">
        <v>28</v>
      </c>
      <c r="D959" s="148">
        <v>2565</v>
      </c>
      <c r="E959" s="148" t="s">
        <v>1878</v>
      </c>
      <c r="F959" s="149">
        <v>242705</v>
      </c>
      <c r="G959" s="149" t="s">
        <v>1113</v>
      </c>
      <c r="H959" s="149">
        <v>243009</v>
      </c>
      <c r="I959" s="148" t="s">
        <v>36</v>
      </c>
      <c r="J959" s="148" t="s">
        <v>35</v>
      </c>
      <c r="K959" s="148" t="s">
        <v>34</v>
      </c>
      <c r="L959" s="149" t="s">
        <v>2728</v>
      </c>
      <c r="M959" s="147">
        <v>190201</v>
      </c>
      <c r="N959" s="147">
        <v>190201</v>
      </c>
      <c r="O959" s="148" t="s">
        <v>733</v>
      </c>
      <c r="P959" s="150" t="s">
        <v>2519</v>
      </c>
      <c r="Q959" s="148"/>
      <c r="R959" s="147"/>
      <c r="S959" s="148"/>
      <c r="T959" s="148"/>
      <c r="U959" s="148" t="s">
        <v>5355</v>
      </c>
    </row>
    <row r="960" spans="1:21">
      <c r="A960" s="147" t="s">
        <v>1910</v>
      </c>
      <c r="B960" s="148" t="s">
        <v>4385</v>
      </c>
      <c r="C960" s="148" t="s">
        <v>28</v>
      </c>
      <c r="D960" s="148">
        <v>2565</v>
      </c>
      <c r="E960" s="148" t="s">
        <v>730</v>
      </c>
      <c r="F960" s="149">
        <v>242797</v>
      </c>
      <c r="G960" s="149" t="s">
        <v>1121</v>
      </c>
      <c r="H960" s="149">
        <v>242948</v>
      </c>
      <c r="I960" s="148" t="s">
        <v>36</v>
      </c>
      <c r="J960" s="148" t="s">
        <v>35</v>
      </c>
      <c r="K960" s="148" t="s">
        <v>34</v>
      </c>
      <c r="L960" s="149" t="s">
        <v>2728</v>
      </c>
      <c r="M960" s="147">
        <v>190201</v>
      </c>
      <c r="N960" s="147">
        <v>190201</v>
      </c>
      <c r="O960" s="148" t="s">
        <v>733</v>
      </c>
      <c r="P960" s="150" t="s">
        <v>2519</v>
      </c>
      <c r="Q960" s="148"/>
      <c r="R960" s="147"/>
      <c r="S960" s="148"/>
      <c r="T960" s="148"/>
      <c r="U960" s="148" t="s">
        <v>5356</v>
      </c>
    </row>
    <row r="961" spans="1:21">
      <c r="A961" s="147" t="s">
        <v>1880</v>
      </c>
      <c r="B961" s="148" t="s">
        <v>1879</v>
      </c>
      <c r="C961" s="148" t="s">
        <v>28</v>
      </c>
      <c r="D961" s="148">
        <v>2565</v>
      </c>
      <c r="E961" s="148" t="s">
        <v>1878</v>
      </c>
      <c r="F961" s="149">
        <v>242705</v>
      </c>
      <c r="G961" s="149" t="s">
        <v>1157</v>
      </c>
      <c r="H961" s="149">
        <v>243070</v>
      </c>
      <c r="I961" s="148" t="s">
        <v>36</v>
      </c>
      <c r="J961" s="148" t="s">
        <v>35</v>
      </c>
      <c r="K961" s="148" t="s">
        <v>34</v>
      </c>
      <c r="L961" s="149" t="s">
        <v>2728</v>
      </c>
      <c r="M961" s="147">
        <v>190201</v>
      </c>
      <c r="N961" s="147">
        <v>190201</v>
      </c>
      <c r="O961" s="148" t="s">
        <v>733</v>
      </c>
      <c r="P961" s="150" t="s">
        <v>2519</v>
      </c>
      <c r="Q961" s="148"/>
      <c r="R961" s="147"/>
      <c r="S961" s="148"/>
      <c r="T961" s="148"/>
      <c r="U961" s="148" t="s">
        <v>5357</v>
      </c>
    </row>
    <row r="962" spans="1:21">
      <c r="A962" s="147" t="s">
        <v>1097</v>
      </c>
      <c r="B962" s="148" t="s">
        <v>1098</v>
      </c>
      <c r="C962" s="148" t="s">
        <v>28</v>
      </c>
      <c r="D962" s="148">
        <v>2565</v>
      </c>
      <c r="E962" s="148" t="s">
        <v>730</v>
      </c>
      <c r="F962" s="149">
        <v>242797</v>
      </c>
      <c r="G962" s="149" t="s">
        <v>126</v>
      </c>
      <c r="H962" s="149">
        <v>243132</v>
      </c>
      <c r="I962" s="148" t="s">
        <v>36</v>
      </c>
      <c r="J962" s="148" t="s">
        <v>35</v>
      </c>
      <c r="K962" s="148" t="s">
        <v>171</v>
      </c>
      <c r="L962" s="149" t="s">
        <v>2728</v>
      </c>
      <c r="M962" s="147">
        <v>190201</v>
      </c>
      <c r="N962" s="147">
        <v>190201</v>
      </c>
      <c r="O962" s="148" t="s">
        <v>733</v>
      </c>
      <c r="P962" s="150" t="s">
        <v>2519</v>
      </c>
      <c r="Q962" s="148"/>
      <c r="R962" s="147"/>
      <c r="S962" s="148"/>
      <c r="T962" s="148"/>
      <c r="U962" s="148" t="s">
        <v>5358</v>
      </c>
    </row>
    <row r="963" spans="1:21">
      <c r="A963" s="147" t="s">
        <v>1860</v>
      </c>
      <c r="B963" s="148" t="s">
        <v>1859</v>
      </c>
      <c r="C963" s="148" t="s">
        <v>28</v>
      </c>
      <c r="D963" s="148">
        <v>2565</v>
      </c>
      <c r="E963" s="148" t="s">
        <v>730</v>
      </c>
      <c r="F963" s="149">
        <v>242797</v>
      </c>
      <c r="G963" s="149" t="s">
        <v>126</v>
      </c>
      <c r="H963" s="149">
        <v>243132</v>
      </c>
      <c r="I963" s="148" t="s">
        <v>36</v>
      </c>
      <c r="J963" s="148" t="s">
        <v>35</v>
      </c>
      <c r="K963" s="148" t="s">
        <v>34</v>
      </c>
      <c r="L963" s="149" t="s">
        <v>2728</v>
      </c>
      <c r="M963" s="147">
        <v>190201</v>
      </c>
      <c r="N963" s="147">
        <v>190201</v>
      </c>
      <c r="O963" s="148" t="s">
        <v>733</v>
      </c>
      <c r="P963" s="150" t="s">
        <v>2519</v>
      </c>
      <c r="Q963" s="148"/>
      <c r="R963" s="147"/>
      <c r="S963" s="148"/>
      <c r="T963" s="148"/>
      <c r="U963" s="148" t="s">
        <v>5359</v>
      </c>
    </row>
    <row r="964" spans="1:21">
      <c r="A964" s="147" t="s">
        <v>1857</v>
      </c>
      <c r="B964" s="148" t="s">
        <v>1856</v>
      </c>
      <c r="C964" s="148" t="s">
        <v>28</v>
      </c>
      <c r="D964" s="148">
        <v>2565</v>
      </c>
      <c r="E964" s="148" t="s">
        <v>730</v>
      </c>
      <c r="F964" s="149">
        <v>242797</v>
      </c>
      <c r="G964" s="149" t="s">
        <v>126</v>
      </c>
      <c r="H964" s="149">
        <v>243132</v>
      </c>
      <c r="I964" s="148" t="s">
        <v>36</v>
      </c>
      <c r="J964" s="148" t="s">
        <v>35</v>
      </c>
      <c r="K964" s="148" t="s">
        <v>34</v>
      </c>
      <c r="L964" s="149" t="s">
        <v>2728</v>
      </c>
      <c r="M964" s="147">
        <v>190201</v>
      </c>
      <c r="N964" s="147">
        <v>190201</v>
      </c>
      <c r="O964" s="148" t="s">
        <v>733</v>
      </c>
      <c r="P964" s="150" t="s">
        <v>2519</v>
      </c>
      <c r="Q964" s="148"/>
      <c r="R964" s="147"/>
      <c r="S964" s="148"/>
      <c r="T964" s="148"/>
      <c r="U964" s="148" t="s">
        <v>5360</v>
      </c>
    </row>
    <row r="965" spans="1:21">
      <c r="A965" s="147" t="s">
        <v>1851</v>
      </c>
      <c r="B965" s="148" t="s">
        <v>1850</v>
      </c>
      <c r="C965" s="148" t="s">
        <v>28</v>
      </c>
      <c r="D965" s="148">
        <v>2565</v>
      </c>
      <c r="E965" s="148" t="s">
        <v>730</v>
      </c>
      <c r="F965" s="149">
        <v>242797</v>
      </c>
      <c r="G965" s="149" t="s">
        <v>126</v>
      </c>
      <c r="H965" s="149">
        <v>243132</v>
      </c>
      <c r="I965" s="148" t="s">
        <v>36</v>
      </c>
      <c r="J965" s="148" t="s">
        <v>35</v>
      </c>
      <c r="K965" s="148" t="s">
        <v>34</v>
      </c>
      <c r="L965" s="149" t="s">
        <v>2728</v>
      </c>
      <c r="M965" s="147">
        <v>190201</v>
      </c>
      <c r="N965" s="147">
        <v>190201</v>
      </c>
      <c r="O965" s="148" t="s">
        <v>733</v>
      </c>
      <c r="P965" s="150" t="s">
        <v>2519</v>
      </c>
      <c r="Q965" s="148"/>
      <c r="R965" s="147"/>
      <c r="S965" s="148"/>
      <c r="T965" s="148"/>
      <c r="U965" s="148" t="s">
        <v>5361</v>
      </c>
    </row>
    <row r="966" spans="1:21">
      <c r="A966" s="147" t="s">
        <v>1845</v>
      </c>
      <c r="B966" s="148" t="s">
        <v>1844</v>
      </c>
      <c r="C966" s="148" t="s">
        <v>28</v>
      </c>
      <c r="D966" s="148">
        <v>2565</v>
      </c>
      <c r="E966" s="148" t="s">
        <v>118</v>
      </c>
      <c r="F966" s="149">
        <v>242431</v>
      </c>
      <c r="G966" s="149" t="s">
        <v>119</v>
      </c>
      <c r="H966" s="149">
        <v>242767</v>
      </c>
      <c r="I966" s="148" t="s">
        <v>36</v>
      </c>
      <c r="J966" s="148" t="s">
        <v>35</v>
      </c>
      <c r="K966" s="148" t="s">
        <v>34</v>
      </c>
      <c r="L966" s="149" t="s">
        <v>2728</v>
      </c>
      <c r="M966" s="147">
        <v>190201</v>
      </c>
      <c r="N966" s="147">
        <v>190201</v>
      </c>
      <c r="O966" s="148" t="s">
        <v>733</v>
      </c>
      <c r="P966" s="150" t="s">
        <v>2519</v>
      </c>
      <c r="Q966" s="148"/>
      <c r="R966" s="147"/>
      <c r="S966" s="148"/>
      <c r="T966" s="148"/>
      <c r="U966" s="148" t="s">
        <v>5362</v>
      </c>
    </row>
    <row r="967" spans="1:21">
      <c r="A967" s="147" t="s">
        <v>1057</v>
      </c>
      <c r="B967" s="148" t="s">
        <v>1058</v>
      </c>
      <c r="C967" s="148" t="s">
        <v>28</v>
      </c>
      <c r="D967" s="148">
        <v>2565</v>
      </c>
      <c r="E967" s="148" t="s">
        <v>730</v>
      </c>
      <c r="F967" s="149">
        <v>242797</v>
      </c>
      <c r="G967" s="149" t="s">
        <v>126</v>
      </c>
      <c r="H967" s="149">
        <v>243132</v>
      </c>
      <c r="I967" s="148" t="s">
        <v>36</v>
      </c>
      <c r="J967" s="148" t="s">
        <v>35</v>
      </c>
      <c r="K967" s="148" t="s">
        <v>34</v>
      </c>
      <c r="L967" s="149" t="s">
        <v>2728</v>
      </c>
      <c r="M967" s="147">
        <v>190201</v>
      </c>
      <c r="N967" s="147">
        <v>190201</v>
      </c>
      <c r="O967" s="148" t="s">
        <v>733</v>
      </c>
      <c r="P967" s="150" t="s">
        <v>2519</v>
      </c>
      <c r="Q967" s="148"/>
      <c r="R967" s="147"/>
      <c r="S967" s="148"/>
      <c r="T967" s="148"/>
      <c r="U967" s="148" t="s">
        <v>5363</v>
      </c>
    </row>
    <row r="968" spans="1:21">
      <c r="A968" s="147" t="s">
        <v>1063</v>
      </c>
      <c r="B968" s="148" t="s">
        <v>1064</v>
      </c>
      <c r="C968" s="148" t="s">
        <v>28</v>
      </c>
      <c r="D968" s="148">
        <v>2565</v>
      </c>
      <c r="E968" s="148" t="s">
        <v>730</v>
      </c>
      <c r="F968" s="149">
        <v>242797</v>
      </c>
      <c r="G968" s="149" t="s">
        <v>126</v>
      </c>
      <c r="H968" s="149">
        <v>243132</v>
      </c>
      <c r="I968" s="148" t="s">
        <v>36</v>
      </c>
      <c r="J968" s="148" t="s">
        <v>35</v>
      </c>
      <c r="K968" s="148" t="s">
        <v>34</v>
      </c>
      <c r="L968" s="149" t="s">
        <v>2728</v>
      </c>
      <c r="M968" s="147">
        <v>190201</v>
      </c>
      <c r="N968" s="147">
        <v>190201</v>
      </c>
      <c r="O968" s="148" t="s">
        <v>733</v>
      </c>
      <c r="P968" s="150" t="s">
        <v>2519</v>
      </c>
      <c r="Q968" s="148"/>
      <c r="R968" s="147"/>
      <c r="S968" s="148"/>
      <c r="T968" s="148"/>
      <c r="U968" s="148" t="s">
        <v>5364</v>
      </c>
    </row>
    <row r="969" spans="1:21">
      <c r="A969" s="147" t="s">
        <v>1066</v>
      </c>
      <c r="B969" s="148" t="s">
        <v>1067</v>
      </c>
      <c r="C969" s="148" t="s">
        <v>28</v>
      </c>
      <c r="D969" s="148">
        <v>2565</v>
      </c>
      <c r="E969" s="148" t="s">
        <v>730</v>
      </c>
      <c r="F969" s="149">
        <v>242797</v>
      </c>
      <c r="G969" s="149" t="s">
        <v>126</v>
      </c>
      <c r="H969" s="149">
        <v>243132</v>
      </c>
      <c r="I969" s="148" t="s">
        <v>36</v>
      </c>
      <c r="J969" s="148" t="s">
        <v>35</v>
      </c>
      <c r="K969" s="148" t="s">
        <v>34</v>
      </c>
      <c r="L969" s="149" t="s">
        <v>2728</v>
      </c>
      <c r="M969" s="147">
        <v>190201</v>
      </c>
      <c r="N969" s="147">
        <v>190201</v>
      </c>
      <c r="O969" s="148" t="s">
        <v>733</v>
      </c>
      <c r="P969" s="150" t="s">
        <v>2519</v>
      </c>
      <c r="Q969" s="148"/>
      <c r="R969" s="147"/>
      <c r="S969" s="148"/>
      <c r="T969" s="148"/>
      <c r="U969" s="148" t="s">
        <v>5365</v>
      </c>
    </row>
    <row r="970" spans="1:21">
      <c r="A970" s="147" t="s">
        <v>1934</v>
      </c>
      <c r="B970" s="148" t="s">
        <v>1933</v>
      </c>
      <c r="C970" s="148" t="s">
        <v>28</v>
      </c>
      <c r="D970" s="148">
        <v>2565</v>
      </c>
      <c r="E970" s="148" t="s">
        <v>730</v>
      </c>
      <c r="F970" s="149">
        <v>242797</v>
      </c>
      <c r="G970" s="149" t="s">
        <v>126</v>
      </c>
      <c r="H970" s="149">
        <v>243132</v>
      </c>
      <c r="I970" s="148" t="s">
        <v>36</v>
      </c>
      <c r="J970" s="148" t="s">
        <v>35</v>
      </c>
      <c r="K970" s="148" t="s">
        <v>34</v>
      </c>
      <c r="L970" s="149" t="s">
        <v>2728</v>
      </c>
      <c r="M970" s="147">
        <v>190201</v>
      </c>
      <c r="N970" s="147">
        <v>190201</v>
      </c>
      <c r="O970" s="148" t="s">
        <v>733</v>
      </c>
      <c r="P970" s="150" t="s">
        <v>2519</v>
      </c>
      <c r="Q970" s="148"/>
      <c r="R970" s="147"/>
      <c r="S970" s="148"/>
      <c r="T970" s="148"/>
      <c r="U970" s="148" t="s">
        <v>5366</v>
      </c>
    </row>
    <row r="971" spans="1:21">
      <c r="A971" s="147" t="s">
        <v>1931</v>
      </c>
      <c r="B971" s="148" t="s">
        <v>1930</v>
      </c>
      <c r="C971" s="148" t="s">
        <v>28</v>
      </c>
      <c r="D971" s="148">
        <v>2565</v>
      </c>
      <c r="E971" s="148" t="s">
        <v>730</v>
      </c>
      <c r="F971" s="149">
        <v>242797</v>
      </c>
      <c r="G971" s="149" t="s">
        <v>126</v>
      </c>
      <c r="H971" s="149">
        <v>243132</v>
      </c>
      <c r="I971" s="148" t="s">
        <v>36</v>
      </c>
      <c r="J971" s="148" t="s">
        <v>35</v>
      </c>
      <c r="K971" s="148" t="s">
        <v>34</v>
      </c>
      <c r="L971" s="149" t="s">
        <v>2728</v>
      </c>
      <c r="M971" s="147">
        <v>190201</v>
      </c>
      <c r="N971" s="147">
        <v>190201</v>
      </c>
      <c r="O971" s="148" t="s">
        <v>733</v>
      </c>
      <c r="P971" s="150" t="s">
        <v>2519</v>
      </c>
      <c r="Q971" s="148"/>
      <c r="R971" s="147"/>
      <c r="S971" s="148"/>
      <c r="T971" s="148"/>
      <c r="U971" s="148" t="s">
        <v>5367</v>
      </c>
    </row>
    <row r="972" spans="1:21">
      <c r="A972" s="147" t="s">
        <v>1928</v>
      </c>
      <c r="B972" s="148" t="s">
        <v>1927</v>
      </c>
      <c r="C972" s="148" t="s">
        <v>28</v>
      </c>
      <c r="D972" s="148">
        <v>2565</v>
      </c>
      <c r="E972" s="148" t="s">
        <v>730</v>
      </c>
      <c r="F972" s="149">
        <v>242797</v>
      </c>
      <c r="G972" s="149" t="s">
        <v>1121</v>
      </c>
      <c r="H972" s="149">
        <v>242948</v>
      </c>
      <c r="I972" s="148" t="s">
        <v>36</v>
      </c>
      <c r="J972" s="148" t="s">
        <v>35</v>
      </c>
      <c r="K972" s="148" t="s">
        <v>34</v>
      </c>
      <c r="L972" s="149" t="s">
        <v>2728</v>
      </c>
      <c r="M972" s="147">
        <v>190201</v>
      </c>
      <c r="N972" s="147">
        <v>190201</v>
      </c>
      <c r="O972" s="148" t="s">
        <v>733</v>
      </c>
      <c r="P972" s="150" t="s">
        <v>2519</v>
      </c>
      <c r="Q972" s="148"/>
      <c r="R972" s="147"/>
      <c r="S972" s="148"/>
      <c r="T972" s="148"/>
      <c r="U972" s="148" t="s">
        <v>5368</v>
      </c>
    </row>
    <row r="973" spans="1:21">
      <c r="A973" s="147" t="s">
        <v>1925</v>
      </c>
      <c r="B973" s="148" t="s">
        <v>1924</v>
      </c>
      <c r="C973" s="148" t="s">
        <v>28</v>
      </c>
      <c r="D973" s="148">
        <v>2565</v>
      </c>
      <c r="E973" s="148" t="s">
        <v>730</v>
      </c>
      <c r="F973" s="149">
        <v>242797</v>
      </c>
      <c r="G973" s="149" t="s">
        <v>1150</v>
      </c>
      <c r="H973" s="149">
        <v>243040</v>
      </c>
      <c r="I973" s="148" t="s">
        <v>36</v>
      </c>
      <c r="J973" s="148" t="s">
        <v>35</v>
      </c>
      <c r="K973" s="148" t="s">
        <v>34</v>
      </c>
      <c r="L973" s="149" t="s">
        <v>2728</v>
      </c>
      <c r="M973" s="147">
        <v>190201</v>
      </c>
      <c r="N973" s="147">
        <v>190201</v>
      </c>
      <c r="O973" s="148" t="s">
        <v>733</v>
      </c>
      <c r="P973" s="150" t="s">
        <v>2519</v>
      </c>
      <c r="Q973" s="148"/>
      <c r="R973" s="147"/>
      <c r="S973" s="148"/>
      <c r="T973" s="148"/>
      <c r="U973" s="148" t="s">
        <v>5369</v>
      </c>
    </row>
    <row r="974" spans="1:21">
      <c r="A974" s="147" t="s">
        <v>1922</v>
      </c>
      <c r="B974" s="148" t="s">
        <v>1921</v>
      </c>
      <c r="C974" s="148" t="s">
        <v>28</v>
      </c>
      <c r="D974" s="148">
        <v>2565</v>
      </c>
      <c r="E974" s="148" t="s">
        <v>1878</v>
      </c>
      <c r="F974" s="149">
        <v>242705</v>
      </c>
      <c r="G974" s="149" t="s">
        <v>1113</v>
      </c>
      <c r="H974" s="149">
        <v>243009</v>
      </c>
      <c r="I974" s="148" t="s">
        <v>36</v>
      </c>
      <c r="J974" s="148" t="s">
        <v>35</v>
      </c>
      <c r="K974" s="148" t="s">
        <v>34</v>
      </c>
      <c r="L974" s="149" t="s">
        <v>2728</v>
      </c>
      <c r="M974" s="147">
        <v>190201</v>
      </c>
      <c r="N974" s="147">
        <v>190201</v>
      </c>
      <c r="O974" s="148" t="s">
        <v>733</v>
      </c>
      <c r="P974" s="150" t="s">
        <v>2519</v>
      </c>
      <c r="Q974" s="148"/>
      <c r="R974" s="147"/>
      <c r="S974" s="148"/>
      <c r="T974" s="148"/>
      <c r="U974" s="148" t="s">
        <v>5370</v>
      </c>
    </row>
    <row r="975" spans="1:21">
      <c r="A975" s="147" t="s">
        <v>1904</v>
      </c>
      <c r="B975" s="148" t="s">
        <v>1903</v>
      </c>
      <c r="C975" s="148" t="s">
        <v>28</v>
      </c>
      <c r="D975" s="148">
        <v>2565</v>
      </c>
      <c r="E975" s="148" t="s">
        <v>730</v>
      </c>
      <c r="F975" s="149">
        <v>242797</v>
      </c>
      <c r="G975" s="149" t="s">
        <v>1121</v>
      </c>
      <c r="H975" s="149">
        <v>242948</v>
      </c>
      <c r="I975" s="148" t="s">
        <v>36</v>
      </c>
      <c r="J975" s="148" t="s">
        <v>35</v>
      </c>
      <c r="K975" s="148" t="s">
        <v>34</v>
      </c>
      <c r="L975" s="149" t="s">
        <v>2728</v>
      </c>
      <c r="M975" s="147">
        <v>190201</v>
      </c>
      <c r="N975" s="147">
        <v>190201</v>
      </c>
      <c r="O975" s="148" t="s">
        <v>733</v>
      </c>
      <c r="P975" s="150" t="s">
        <v>2519</v>
      </c>
      <c r="Q975" s="148"/>
      <c r="R975" s="147"/>
      <c r="S975" s="148"/>
      <c r="T975" s="148"/>
      <c r="U975" s="148" t="s">
        <v>5371</v>
      </c>
    </row>
    <row r="976" spans="1:21">
      <c r="A976" s="147" t="s">
        <v>1901</v>
      </c>
      <c r="B976" s="148" t="s">
        <v>1900</v>
      </c>
      <c r="C976" s="148" t="s">
        <v>28</v>
      </c>
      <c r="D976" s="148">
        <v>2565</v>
      </c>
      <c r="E976" s="148" t="s">
        <v>730</v>
      </c>
      <c r="F976" s="149">
        <v>242797</v>
      </c>
      <c r="G976" s="149" t="s">
        <v>126</v>
      </c>
      <c r="H976" s="149">
        <v>243132</v>
      </c>
      <c r="I976" s="148" t="s">
        <v>36</v>
      </c>
      <c r="J976" s="148" t="s">
        <v>35</v>
      </c>
      <c r="K976" s="148" t="s">
        <v>34</v>
      </c>
      <c r="L976" s="149" t="s">
        <v>2728</v>
      </c>
      <c r="M976" s="147">
        <v>190201</v>
      </c>
      <c r="N976" s="147">
        <v>190201</v>
      </c>
      <c r="O976" s="148" t="s">
        <v>733</v>
      </c>
      <c r="P976" s="150" t="s">
        <v>2519</v>
      </c>
      <c r="Q976" s="148"/>
      <c r="R976" s="147"/>
      <c r="S976" s="148"/>
      <c r="T976" s="148"/>
      <c r="U976" s="148" t="s">
        <v>5372</v>
      </c>
    </row>
    <row r="977" spans="1:21">
      <c r="A977" s="147" t="s">
        <v>1876</v>
      </c>
      <c r="B977" s="148" t="s">
        <v>1875</v>
      </c>
      <c r="C977" s="148" t="s">
        <v>28</v>
      </c>
      <c r="D977" s="148">
        <v>2565</v>
      </c>
      <c r="E977" s="148" t="s">
        <v>1117</v>
      </c>
      <c r="F977" s="149">
        <v>242889</v>
      </c>
      <c r="G977" s="149" t="s">
        <v>126</v>
      </c>
      <c r="H977" s="149">
        <v>243132</v>
      </c>
      <c r="I977" s="148" t="s">
        <v>36</v>
      </c>
      <c r="J977" s="148" t="s">
        <v>35</v>
      </c>
      <c r="K977" s="148" t="s">
        <v>34</v>
      </c>
      <c r="L977" s="149" t="s">
        <v>2728</v>
      </c>
      <c r="M977" s="147">
        <v>190201</v>
      </c>
      <c r="N977" s="147">
        <v>190201</v>
      </c>
      <c r="O977" s="148" t="s">
        <v>733</v>
      </c>
      <c r="P977" s="150" t="s">
        <v>2519</v>
      </c>
      <c r="Q977" s="148"/>
      <c r="R977" s="147"/>
      <c r="S977" s="148"/>
      <c r="T977" s="148"/>
      <c r="U977" s="148" t="s">
        <v>5373</v>
      </c>
    </row>
    <row r="978" spans="1:21">
      <c r="A978" s="147" t="s">
        <v>1867</v>
      </c>
      <c r="B978" s="148" t="s">
        <v>1866</v>
      </c>
      <c r="C978" s="148" t="s">
        <v>28</v>
      </c>
      <c r="D978" s="148">
        <v>2565</v>
      </c>
      <c r="E978" s="148" t="s">
        <v>730</v>
      </c>
      <c r="F978" s="149">
        <v>242797</v>
      </c>
      <c r="G978" s="149" t="s">
        <v>1121</v>
      </c>
      <c r="H978" s="149">
        <v>242948</v>
      </c>
      <c r="I978" s="148" t="s">
        <v>36</v>
      </c>
      <c r="J978" s="148" t="s">
        <v>35</v>
      </c>
      <c r="K978" s="148" t="s">
        <v>34</v>
      </c>
      <c r="L978" s="149" t="s">
        <v>2728</v>
      </c>
      <c r="M978" s="147">
        <v>190201</v>
      </c>
      <c r="N978" s="147">
        <v>190201</v>
      </c>
      <c r="O978" s="148" t="s">
        <v>733</v>
      </c>
      <c r="P978" s="150" t="s">
        <v>2519</v>
      </c>
      <c r="Q978" s="148"/>
      <c r="R978" s="147"/>
      <c r="S978" s="148"/>
      <c r="T978" s="148"/>
      <c r="U978" s="148" t="s">
        <v>5374</v>
      </c>
    </row>
    <row r="979" spans="1:21">
      <c r="A979" s="147" t="s">
        <v>1864</v>
      </c>
      <c r="B979" s="148" t="s">
        <v>1863</v>
      </c>
      <c r="C979" s="148" t="s">
        <v>28</v>
      </c>
      <c r="D979" s="148">
        <v>2565</v>
      </c>
      <c r="E979" s="148" t="s">
        <v>730</v>
      </c>
      <c r="F979" s="149">
        <v>242797</v>
      </c>
      <c r="G979" s="149" t="s">
        <v>1121</v>
      </c>
      <c r="H979" s="149">
        <v>242948</v>
      </c>
      <c r="I979" s="148" t="s">
        <v>36</v>
      </c>
      <c r="J979" s="148" t="s">
        <v>35</v>
      </c>
      <c r="K979" s="148" t="s">
        <v>34</v>
      </c>
      <c r="L979" s="149" t="s">
        <v>2728</v>
      </c>
      <c r="M979" s="147">
        <v>190201</v>
      </c>
      <c r="N979" s="147">
        <v>190201</v>
      </c>
      <c r="O979" s="148" t="s">
        <v>733</v>
      </c>
      <c r="P979" s="150" t="s">
        <v>2519</v>
      </c>
      <c r="Q979" s="148"/>
      <c r="R979" s="147"/>
      <c r="S979" s="148"/>
      <c r="T979" s="148"/>
      <c r="U979" s="148" t="s">
        <v>5375</v>
      </c>
    </row>
    <row r="980" spans="1:21">
      <c r="A980" s="147" t="s">
        <v>1895</v>
      </c>
      <c r="B980" s="148" t="s">
        <v>1894</v>
      </c>
      <c r="C980" s="148" t="s">
        <v>28</v>
      </c>
      <c r="D980" s="148">
        <v>2565</v>
      </c>
      <c r="E980" s="148" t="s">
        <v>730</v>
      </c>
      <c r="F980" s="149">
        <v>242797</v>
      </c>
      <c r="G980" s="149" t="s">
        <v>126</v>
      </c>
      <c r="H980" s="149">
        <v>243132</v>
      </c>
      <c r="I980" s="148" t="s">
        <v>36</v>
      </c>
      <c r="J980" s="148" t="s">
        <v>35</v>
      </c>
      <c r="K980" s="148" t="s">
        <v>171</v>
      </c>
      <c r="L980" s="149" t="s">
        <v>2728</v>
      </c>
      <c r="M980" s="147">
        <v>190201</v>
      </c>
      <c r="N980" s="147">
        <v>190201</v>
      </c>
      <c r="O980" s="148" t="s">
        <v>733</v>
      </c>
      <c r="P980" s="150" t="s">
        <v>2519</v>
      </c>
      <c r="Q980" s="148"/>
      <c r="R980" s="147"/>
      <c r="S980" s="148"/>
      <c r="T980" s="148"/>
      <c r="U980" s="148" t="s">
        <v>5376</v>
      </c>
    </row>
    <row r="981" spans="1:21">
      <c r="A981" s="147" t="s">
        <v>1892</v>
      </c>
      <c r="B981" s="148" t="s">
        <v>1891</v>
      </c>
      <c r="C981" s="148" t="s">
        <v>28</v>
      </c>
      <c r="D981" s="148">
        <v>2565</v>
      </c>
      <c r="E981" s="148" t="s">
        <v>730</v>
      </c>
      <c r="F981" s="149">
        <v>242797</v>
      </c>
      <c r="G981" s="149" t="s">
        <v>1150</v>
      </c>
      <c r="H981" s="149">
        <v>243040</v>
      </c>
      <c r="I981" s="148" t="s">
        <v>36</v>
      </c>
      <c r="J981" s="148" t="s">
        <v>35</v>
      </c>
      <c r="K981" s="148" t="s">
        <v>34</v>
      </c>
      <c r="L981" s="149" t="s">
        <v>2728</v>
      </c>
      <c r="M981" s="147">
        <v>190201</v>
      </c>
      <c r="N981" s="147">
        <v>190201</v>
      </c>
      <c r="O981" s="148" t="s">
        <v>733</v>
      </c>
      <c r="P981" s="150" t="s">
        <v>2519</v>
      </c>
      <c r="Q981" s="148"/>
      <c r="R981" s="147"/>
      <c r="S981" s="148"/>
      <c r="T981" s="148"/>
      <c r="U981" s="148" t="s">
        <v>5377</v>
      </c>
    </row>
    <row r="982" spans="1:21">
      <c r="A982" s="147" t="s">
        <v>1873</v>
      </c>
      <c r="B982" s="148" t="s">
        <v>1872</v>
      </c>
      <c r="C982" s="148" t="s">
        <v>28</v>
      </c>
      <c r="D982" s="148">
        <v>2565</v>
      </c>
      <c r="E982" s="148" t="s">
        <v>730</v>
      </c>
      <c r="F982" s="149">
        <v>242797</v>
      </c>
      <c r="G982" s="149" t="s">
        <v>126</v>
      </c>
      <c r="H982" s="149">
        <v>243132</v>
      </c>
      <c r="I982" s="148" t="s">
        <v>36</v>
      </c>
      <c r="J982" s="148" t="s">
        <v>35</v>
      </c>
      <c r="K982" s="148" t="s">
        <v>34</v>
      </c>
      <c r="L982" s="149" t="s">
        <v>2728</v>
      </c>
      <c r="M982" s="147">
        <v>190201</v>
      </c>
      <c r="N982" s="147">
        <v>190201</v>
      </c>
      <c r="O982" s="148" t="s">
        <v>733</v>
      </c>
      <c r="P982" s="150" t="s">
        <v>2519</v>
      </c>
      <c r="Q982" s="148"/>
      <c r="R982" s="147"/>
      <c r="S982" s="148"/>
      <c r="T982" s="148"/>
      <c r="U982" s="148" t="s">
        <v>5378</v>
      </c>
    </row>
    <row r="983" spans="1:21">
      <c r="A983" s="147" t="s">
        <v>1854</v>
      </c>
      <c r="B983" s="148" t="s">
        <v>1853</v>
      </c>
      <c r="C983" s="148" t="s">
        <v>28</v>
      </c>
      <c r="D983" s="148">
        <v>2565</v>
      </c>
      <c r="E983" s="148" t="s">
        <v>730</v>
      </c>
      <c r="F983" s="149">
        <v>242797</v>
      </c>
      <c r="G983" s="149" t="s">
        <v>126</v>
      </c>
      <c r="H983" s="149">
        <v>243132</v>
      </c>
      <c r="I983" s="148" t="s">
        <v>36</v>
      </c>
      <c r="J983" s="148" t="s">
        <v>35</v>
      </c>
      <c r="K983" s="148" t="s">
        <v>34</v>
      </c>
      <c r="L983" s="149" t="s">
        <v>2728</v>
      </c>
      <c r="M983" s="147">
        <v>190201</v>
      </c>
      <c r="N983" s="147">
        <v>190201</v>
      </c>
      <c r="O983" s="148" t="s">
        <v>733</v>
      </c>
      <c r="P983" s="150" t="s">
        <v>2519</v>
      </c>
      <c r="Q983" s="148"/>
      <c r="R983" s="147"/>
      <c r="S983" s="148"/>
      <c r="T983" s="148"/>
      <c r="U983" s="148" t="s">
        <v>5379</v>
      </c>
    </row>
    <row r="984" spans="1:21">
      <c r="A984" s="147" t="s">
        <v>1824</v>
      </c>
      <c r="B984" s="148" t="s">
        <v>4386</v>
      </c>
      <c r="C984" s="148" t="s">
        <v>28</v>
      </c>
      <c r="D984" s="148">
        <v>2565</v>
      </c>
      <c r="E984" s="148" t="s">
        <v>118</v>
      </c>
      <c r="F984" s="149">
        <v>242431</v>
      </c>
      <c r="G984" s="149" t="s">
        <v>119</v>
      </c>
      <c r="H984" s="149">
        <v>242767</v>
      </c>
      <c r="I984" s="148" t="s">
        <v>36</v>
      </c>
      <c r="J984" s="148" t="s">
        <v>35</v>
      </c>
      <c r="K984" s="148" t="s">
        <v>34</v>
      </c>
      <c r="L984" s="149" t="s">
        <v>2728</v>
      </c>
      <c r="M984" s="147">
        <v>190201</v>
      </c>
      <c r="N984" s="147">
        <v>190201</v>
      </c>
      <c r="O984" s="148" t="s">
        <v>733</v>
      </c>
      <c r="P984" s="150" t="s">
        <v>2519</v>
      </c>
      <c r="Q984" s="148"/>
      <c r="R984" s="147"/>
      <c r="S984" s="148"/>
      <c r="T984" s="148"/>
      <c r="U984" s="148" t="s">
        <v>5380</v>
      </c>
    </row>
    <row r="985" spans="1:21">
      <c r="A985" s="147" t="s">
        <v>1940</v>
      </c>
      <c r="B985" s="148" t="s">
        <v>4387</v>
      </c>
      <c r="C985" s="148" t="s">
        <v>28</v>
      </c>
      <c r="D985" s="148">
        <v>2565</v>
      </c>
      <c r="E985" s="148" t="s">
        <v>1878</v>
      </c>
      <c r="F985" s="149">
        <v>242705</v>
      </c>
      <c r="G985" s="149" t="s">
        <v>1150</v>
      </c>
      <c r="H985" s="149">
        <v>243040</v>
      </c>
      <c r="I985" s="148" t="s">
        <v>36</v>
      </c>
      <c r="J985" s="148" t="s">
        <v>35</v>
      </c>
      <c r="K985" s="148" t="s">
        <v>34</v>
      </c>
      <c r="L985" s="149" t="s">
        <v>2728</v>
      </c>
      <c r="M985" s="147">
        <v>190201</v>
      </c>
      <c r="N985" s="147">
        <v>190201</v>
      </c>
      <c r="O985" s="148" t="s">
        <v>733</v>
      </c>
      <c r="P985" s="150" t="s">
        <v>2519</v>
      </c>
      <c r="Q985" s="148"/>
      <c r="R985" s="147"/>
      <c r="S985" s="148"/>
      <c r="T985" s="148"/>
      <c r="U985" s="148" t="s">
        <v>5381</v>
      </c>
    </row>
    <row r="986" spans="1:21">
      <c r="A986" s="147" t="s">
        <v>1898</v>
      </c>
      <c r="B986" s="148" t="s">
        <v>1897</v>
      </c>
      <c r="C986" s="148" t="s">
        <v>28</v>
      </c>
      <c r="D986" s="148">
        <v>2565</v>
      </c>
      <c r="E986" s="148" t="s">
        <v>730</v>
      </c>
      <c r="F986" s="149">
        <v>242797</v>
      </c>
      <c r="G986" s="149" t="s">
        <v>1121</v>
      </c>
      <c r="H986" s="149">
        <v>242948</v>
      </c>
      <c r="I986" s="148" t="s">
        <v>36</v>
      </c>
      <c r="J986" s="148" t="s">
        <v>35</v>
      </c>
      <c r="K986" s="148" t="s">
        <v>34</v>
      </c>
      <c r="L986" s="149" t="s">
        <v>2728</v>
      </c>
      <c r="M986" s="147">
        <v>190201</v>
      </c>
      <c r="N986" s="147">
        <v>190201</v>
      </c>
      <c r="O986" s="148" t="s">
        <v>733</v>
      </c>
      <c r="P986" s="150" t="s">
        <v>2519</v>
      </c>
      <c r="Q986" s="148"/>
      <c r="R986" s="147"/>
      <c r="S986" s="148"/>
      <c r="T986" s="148"/>
      <c r="U986" s="148" t="s">
        <v>5382</v>
      </c>
    </row>
    <row r="987" spans="1:21">
      <c r="A987" s="147" t="s">
        <v>1889</v>
      </c>
      <c r="B987" s="148" t="s">
        <v>1888</v>
      </c>
      <c r="C987" s="148" t="s">
        <v>28</v>
      </c>
      <c r="D987" s="148">
        <v>2565</v>
      </c>
      <c r="E987" s="148" t="s">
        <v>730</v>
      </c>
      <c r="F987" s="149">
        <v>242797</v>
      </c>
      <c r="G987" s="149" t="s">
        <v>126</v>
      </c>
      <c r="H987" s="149">
        <v>243132</v>
      </c>
      <c r="I987" s="148" t="s">
        <v>36</v>
      </c>
      <c r="J987" s="148" t="s">
        <v>35</v>
      </c>
      <c r="K987" s="148" t="s">
        <v>34</v>
      </c>
      <c r="L987" s="149" t="s">
        <v>2728</v>
      </c>
      <c r="M987" s="147">
        <v>190201</v>
      </c>
      <c r="N987" s="147">
        <v>190201</v>
      </c>
      <c r="O987" s="148" t="s">
        <v>733</v>
      </c>
      <c r="P987" s="150" t="s">
        <v>2519</v>
      </c>
      <c r="Q987" s="148"/>
      <c r="R987" s="147"/>
      <c r="S987" s="148"/>
      <c r="T987" s="148"/>
      <c r="U987" s="148" t="s">
        <v>5383</v>
      </c>
    </row>
    <row r="988" spans="1:21">
      <c r="A988" s="147" t="s">
        <v>1883</v>
      </c>
      <c r="B988" s="148" t="s">
        <v>1882</v>
      </c>
      <c r="C988" s="148" t="s">
        <v>28</v>
      </c>
      <c r="D988" s="148">
        <v>2565</v>
      </c>
      <c r="E988" s="148" t="s">
        <v>730</v>
      </c>
      <c r="F988" s="149">
        <v>242797</v>
      </c>
      <c r="G988" s="149" t="s">
        <v>126</v>
      </c>
      <c r="H988" s="149">
        <v>243132</v>
      </c>
      <c r="I988" s="148" t="s">
        <v>36</v>
      </c>
      <c r="J988" s="148" t="s">
        <v>35</v>
      </c>
      <c r="K988" s="148" t="s">
        <v>34</v>
      </c>
      <c r="L988" s="149" t="s">
        <v>2728</v>
      </c>
      <c r="M988" s="147">
        <v>190201</v>
      </c>
      <c r="N988" s="147">
        <v>190201</v>
      </c>
      <c r="O988" s="148" t="s">
        <v>733</v>
      </c>
      <c r="P988" s="150" t="s">
        <v>2519</v>
      </c>
      <c r="Q988" s="148"/>
      <c r="R988" s="147"/>
      <c r="S988" s="148"/>
      <c r="T988" s="148"/>
      <c r="U988" s="148" t="s">
        <v>5384</v>
      </c>
    </row>
    <row r="989" spans="1:21">
      <c r="A989" s="147" t="s">
        <v>1870</v>
      </c>
      <c r="B989" s="148" t="s">
        <v>1869</v>
      </c>
      <c r="C989" s="148" t="s">
        <v>28</v>
      </c>
      <c r="D989" s="148">
        <v>2565</v>
      </c>
      <c r="E989" s="148" t="s">
        <v>730</v>
      </c>
      <c r="F989" s="149">
        <v>242797</v>
      </c>
      <c r="G989" s="149" t="s">
        <v>1150</v>
      </c>
      <c r="H989" s="149">
        <v>243040</v>
      </c>
      <c r="I989" s="148" t="s">
        <v>36</v>
      </c>
      <c r="J989" s="148" t="s">
        <v>35</v>
      </c>
      <c r="K989" s="148" t="s">
        <v>34</v>
      </c>
      <c r="L989" s="149" t="s">
        <v>2728</v>
      </c>
      <c r="M989" s="147">
        <v>190201</v>
      </c>
      <c r="N989" s="147">
        <v>190201</v>
      </c>
      <c r="O989" s="148" t="s">
        <v>733</v>
      </c>
      <c r="P989" s="150" t="s">
        <v>2519</v>
      </c>
      <c r="Q989" s="148"/>
      <c r="R989" s="147"/>
      <c r="S989" s="148"/>
      <c r="T989" s="148"/>
      <c r="U989" s="148" t="s">
        <v>5385</v>
      </c>
    </row>
    <row r="990" spans="1:21">
      <c r="A990" s="147" t="s">
        <v>1060</v>
      </c>
      <c r="B990" s="148" t="s">
        <v>1061</v>
      </c>
      <c r="C990" s="148" t="s">
        <v>28</v>
      </c>
      <c r="D990" s="148">
        <v>2565</v>
      </c>
      <c r="E990" s="148" t="s">
        <v>730</v>
      </c>
      <c r="F990" s="149">
        <v>242797</v>
      </c>
      <c r="G990" s="149" t="s">
        <v>126</v>
      </c>
      <c r="H990" s="149">
        <v>243132</v>
      </c>
      <c r="I990" s="148" t="s">
        <v>36</v>
      </c>
      <c r="J990" s="148" t="s">
        <v>35</v>
      </c>
      <c r="K990" s="148" t="s">
        <v>34</v>
      </c>
      <c r="L990" s="149" t="s">
        <v>2728</v>
      </c>
      <c r="M990" s="147">
        <v>190201</v>
      </c>
      <c r="N990" s="147">
        <v>190201</v>
      </c>
      <c r="O990" s="148" t="s">
        <v>733</v>
      </c>
      <c r="P990" s="150" t="s">
        <v>2519</v>
      </c>
      <c r="Q990" s="148"/>
      <c r="R990" s="147"/>
      <c r="S990" s="148"/>
      <c r="T990" s="148"/>
      <c r="U990" s="148" t="s">
        <v>5386</v>
      </c>
    </row>
    <row r="991" spans="1:21">
      <c r="A991" s="147" t="s">
        <v>1937</v>
      </c>
      <c r="B991" s="148" t="s">
        <v>1936</v>
      </c>
      <c r="C991" s="148" t="s">
        <v>28</v>
      </c>
      <c r="D991" s="148">
        <v>2565</v>
      </c>
      <c r="E991" s="148" t="s">
        <v>730</v>
      </c>
      <c r="F991" s="149">
        <v>242797</v>
      </c>
      <c r="G991" s="149" t="s">
        <v>126</v>
      </c>
      <c r="H991" s="149">
        <v>243132</v>
      </c>
      <c r="I991" s="148" t="s">
        <v>36</v>
      </c>
      <c r="J991" s="148" t="s">
        <v>35</v>
      </c>
      <c r="K991" s="148" t="s">
        <v>34</v>
      </c>
      <c r="L991" s="149" t="s">
        <v>2728</v>
      </c>
      <c r="M991" s="147">
        <v>190201</v>
      </c>
      <c r="N991" s="147">
        <v>190201</v>
      </c>
      <c r="O991" s="148" t="s">
        <v>733</v>
      </c>
      <c r="P991" s="150" t="s">
        <v>2519</v>
      </c>
      <c r="Q991" s="148"/>
      <c r="R991" s="147"/>
      <c r="S991" s="148"/>
      <c r="T991" s="148"/>
      <c r="U991" s="148" t="s">
        <v>5387</v>
      </c>
    </row>
    <row r="992" spans="1:21">
      <c r="A992" s="147" t="s">
        <v>1907</v>
      </c>
      <c r="B992" s="148" t="s">
        <v>1906</v>
      </c>
      <c r="C992" s="148" t="s">
        <v>28</v>
      </c>
      <c r="D992" s="148">
        <v>2565</v>
      </c>
      <c r="E992" s="148" t="s">
        <v>730</v>
      </c>
      <c r="F992" s="149">
        <v>242797</v>
      </c>
      <c r="G992" s="149" t="s">
        <v>126</v>
      </c>
      <c r="H992" s="149">
        <v>243132</v>
      </c>
      <c r="I992" s="148" t="s">
        <v>36</v>
      </c>
      <c r="J992" s="148" t="s">
        <v>35</v>
      </c>
      <c r="K992" s="148" t="s">
        <v>34</v>
      </c>
      <c r="L992" s="149" t="s">
        <v>2728</v>
      </c>
      <c r="M992" s="147">
        <v>190201</v>
      </c>
      <c r="N992" s="147">
        <v>190201</v>
      </c>
      <c r="O992" s="148" t="s">
        <v>733</v>
      </c>
      <c r="P992" s="150" t="s">
        <v>2519</v>
      </c>
      <c r="Q992" s="148"/>
      <c r="R992" s="147"/>
      <c r="S992" s="148"/>
      <c r="T992" s="148"/>
      <c r="U992" s="148" t="s">
        <v>5388</v>
      </c>
    </row>
    <row r="993" spans="1:21">
      <c r="A993" s="147" t="s">
        <v>1848</v>
      </c>
      <c r="B993" s="148" t="s">
        <v>1847</v>
      </c>
      <c r="C993" s="148" t="s">
        <v>28</v>
      </c>
      <c r="D993" s="148">
        <v>2565</v>
      </c>
      <c r="E993" s="148" t="s">
        <v>730</v>
      </c>
      <c r="F993" s="149">
        <v>242797</v>
      </c>
      <c r="G993" s="149" t="s">
        <v>126</v>
      </c>
      <c r="H993" s="149">
        <v>243132</v>
      </c>
      <c r="I993" s="148" t="s">
        <v>36</v>
      </c>
      <c r="J993" s="148" t="s">
        <v>35</v>
      </c>
      <c r="K993" s="148" t="s">
        <v>34</v>
      </c>
      <c r="L993" s="149" t="s">
        <v>2728</v>
      </c>
      <c r="M993" s="147">
        <v>190201</v>
      </c>
      <c r="N993" s="147">
        <v>190201</v>
      </c>
      <c r="O993" s="148" t="s">
        <v>762</v>
      </c>
      <c r="P993" s="150" t="s">
        <v>2729</v>
      </c>
      <c r="Q993" s="148"/>
      <c r="R993" s="147"/>
      <c r="S993" s="148"/>
      <c r="T993" s="148"/>
      <c r="U993" s="148" t="s">
        <v>5389</v>
      </c>
    </row>
    <row r="994" spans="1:21">
      <c r="A994" s="147" t="s">
        <v>1051</v>
      </c>
      <c r="B994" s="148" t="s">
        <v>4388</v>
      </c>
      <c r="C994" s="148" t="s">
        <v>28</v>
      </c>
      <c r="D994" s="148">
        <v>2565</v>
      </c>
      <c r="E994" s="148" t="s">
        <v>730</v>
      </c>
      <c r="F994" s="149">
        <v>242797</v>
      </c>
      <c r="G994" s="149" t="s">
        <v>126</v>
      </c>
      <c r="H994" s="149">
        <v>243132</v>
      </c>
      <c r="I994" s="148" t="s">
        <v>36</v>
      </c>
      <c r="J994" s="148" t="s">
        <v>35</v>
      </c>
      <c r="K994" s="148" t="s">
        <v>34</v>
      </c>
      <c r="L994" s="149" t="s">
        <v>2728</v>
      </c>
      <c r="M994" s="147">
        <v>190201</v>
      </c>
      <c r="N994" s="147">
        <v>190201</v>
      </c>
      <c r="O994" s="148" t="s">
        <v>733</v>
      </c>
      <c r="P994" s="150" t="s">
        <v>2519</v>
      </c>
      <c r="Q994" s="148"/>
      <c r="R994" s="147"/>
      <c r="S994" s="148"/>
      <c r="T994" s="148"/>
      <c r="U994" s="148" t="s">
        <v>5390</v>
      </c>
    </row>
    <row r="995" spans="1:21">
      <c r="A995" s="147" t="s">
        <v>1886</v>
      </c>
      <c r="B995" s="148" t="s">
        <v>1885</v>
      </c>
      <c r="C995" s="148" t="s">
        <v>28</v>
      </c>
      <c r="D995" s="148">
        <v>2565</v>
      </c>
      <c r="E995" s="148" t="s">
        <v>1878</v>
      </c>
      <c r="F995" s="149">
        <v>242705</v>
      </c>
      <c r="G995" s="149" t="s">
        <v>1157</v>
      </c>
      <c r="H995" s="149">
        <v>243070</v>
      </c>
      <c r="I995" s="148" t="s">
        <v>36</v>
      </c>
      <c r="J995" s="148" t="s">
        <v>35</v>
      </c>
      <c r="K995" s="148" t="s">
        <v>34</v>
      </c>
      <c r="L995" s="149" t="s">
        <v>2728</v>
      </c>
      <c r="M995" s="147">
        <v>190201</v>
      </c>
      <c r="N995" s="147">
        <v>190201</v>
      </c>
      <c r="O995" s="148" t="s">
        <v>733</v>
      </c>
      <c r="P995" s="150" t="s">
        <v>2519</v>
      </c>
      <c r="Q995" s="148"/>
      <c r="R995" s="147"/>
      <c r="S995" s="148"/>
      <c r="T995" s="148"/>
      <c r="U995" s="148" t="s">
        <v>5391</v>
      </c>
    </row>
    <row r="996" spans="1:21">
      <c r="A996" s="147" t="s">
        <v>1767</v>
      </c>
      <c r="B996" s="148" t="s">
        <v>1766</v>
      </c>
      <c r="C996" s="148" t="s">
        <v>28</v>
      </c>
      <c r="D996" s="148">
        <v>2565</v>
      </c>
      <c r="E996" s="148" t="s">
        <v>730</v>
      </c>
      <c r="F996" s="149">
        <v>242797</v>
      </c>
      <c r="G996" s="149" t="s">
        <v>126</v>
      </c>
      <c r="H996" s="149">
        <v>243132</v>
      </c>
      <c r="I996" s="148" t="s">
        <v>36</v>
      </c>
      <c r="J996" s="148" t="s">
        <v>35</v>
      </c>
      <c r="K996" s="148" t="s">
        <v>34</v>
      </c>
      <c r="L996" s="149" t="s">
        <v>2728</v>
      </c>
      <c r="M996" s="147">
        <v>190201</v>
      </c>
      <c r="N996" s="147">
        <v>190201</v>
      </c>
      <c r="O996" s="148" t="s">
        <v>733</v>
      </c>
      <c r="P996" s="150" t="s">
        <v>2519</v>
      </c>
      <c r="Q996" s="148"/>
      <c r="R996" s="147"/>
      <c r="S996" s="148"/>
      <c r="T996" s="148"/>
      <c r="U996" s="148" t="s">
        <v>5392</v>
      </c>
    </row>
    <row r="997" spans="1:21">
      <c r="A997" s="147" t="s">
        <v>1764</v>
      </c>
      <c r="B997" s="148" t="s">
        <v>1763</v>
      </c>
      <c r="C997" s="148" t="s">
        <v>28</v>
      </c>
      <c r="D997" s="148">
        <v>2565</v>
      </c>
      <c r="E997" s="148" t="s">
        <v>730</v>
      </c>
      <c r="F997" s="149">
        <v>242797</v>
      </c>
      <c r="G997" s="149" t="s">
        <v>126</v>
      </c>
      <c r="H997" s="149">
        <v>243132</v>
      </c>
      <c r="I997" s="148" t="s">
        <v>36</v>
      </c>
      <c r="J997" s="148" t="s">
        <v>35</v>
      </c>
      <c r="K997" s="148" t="s">
        <v>34</v>
      </c>
      <c r="L997" s="149" t="s">
        <v>2728</v>
      </c>
      <c r="M997" s="147">
        <v>190201</v>
      </c>
      <c r="N997" s="147">
        <v>190201</v>
      </c>
      <c r="O997" s="148" t="s">
        <v>733</v>
      </c>
      <c r="P997" s="150" t="s">
        <v>2519</v>
      </c>
      <c r="Q997" s="148"/>
      <c r="R997" s="147"/>
      <c r="S997" s="148"/>
      <c r="T997" s="148"/>
      <c r="U997" s="148" t="s">
        <v>5393</v>
      </c>
    </row>
    <row r="998" spans="1:21">
      <c r="A998" s="147" t="s">
        <v>1746</v>
      </c>
      <c r="B998" s="148" t="s">
        <v>1745</v>
      </c>
      <c r="C998" s="148" t="s">
        <v>28</v>
      </c>
      <c r="D998" s="148">
        <v>2565</v>
      </c>
      <c r="E998" s="148" t="s">
        <v>730</v>
      </c>
      <c r="F998" s="149">
        <v>242797</v>
      </c>
      <c r="G998" s="149" t="s">
        <v>126</v>
      </c>
      <c r="H998" s="149">
        <v>243132</v>
      </c>
      <c r="I998" s="148" t="s">
        <v>36</v>
      </c>
      <c r="J998" s="148" t="s">
        <v>35</v>
      </c>
      <c r="K998" s="148" t="s">
        <v>34</v>
      </c>
      <c r="L998" s="149" t="s">
        <v>2728</v>
      </c>
      <c r="M998" s="147">
        <v>190201</v>
      </c>
      <c r="N998" s="147">
        <v>190201</v>
      </c>
      <c r="O998" s="148" t="s">
        <v>733</v>
      </c>
      <c r="P998" s="150" t="s">
        <v>2519</v>
      </c>
      <c r="Q998" s="148"/>
      <c r="R998" s="147"/>
      <c r="S998" s="148"/>
      <c r="T998" s="148"/>
      <c r="U998" s="148" t="s">
        <v>5394</v>
      </c>
    </row>
    <row r="999" spans="1:21">
      <c r="A999" s="147" t="s">
        <v>1743</v>
      </c>
      <c r="B999" s="148" t="s">
        <v>1742</v>
      </c>
      <c r="C999" s="148" t="s">
        <v>28</v>
      </c>
      <c r="D999" s="148">
        <v>2565</v>
      </c>
      <c r="E999" s="148" t="s">
        <v>730</v>
      </c>
      <c r="F999" s="149">
        <v>242797</v>
      </c>
      <c r="G999" s="149" t="s">
        <v>126</v>
      </c>
      <c r="H999" s="149">
        <v>243132</v>
      </c>
      <c r="I999" s="148" t="s">
        <v>36</v>
      </c>
      <c r="J999" s="148" t="s">
        <v>35</v>
      </c>
      <c r="K999" s="148" t="s">
        <v>34</v>
      </c>
      <c r="L999" s="149" t="s">
        <v>2728</v>
      </c>
      <c r="M999" s="147">
        <v>190201</v>
      </c>
      <c r="N999" s="147">
        <v>190201</v>
      </c>
      <c r="O999" s="148" t="s">
        <v>733</v>
      </c>
      <c r="P999" s="150" t="s">
        <v>2519</v>
      </c>
      <c r="Q999" s="148"/>
      <c r="R999" s="147"/>
      <c r="S999" s="148"/>
      <c r="T999" s="148"/>
      <c r="U999" s="148" t="s">
        <v>5395</v>
      </c>
    </row>
    <row r="1000" spans="1:21">
      <c r="A1000" s="147" t="s">
        <v>1740</v>
      </c>
      <c r="B1000" s="148" t="s">
        <v>1739</v>
      </c>
      <c r="C1000" s="148" t="s">
        <v>28</v>
      </c>
      <c r="D1000" s="148">
        <v>2565</v>
      </c>
      <c r="E1000" s="148" t="s">
        <v>730</v>
      </c>
      <c r="F1000" s="149">
        <v>242797</v>
      </c>
      <c r="G1000" s="149" t="s">
        <v>126</v>
      </c>
      <c r="H1000" s="149">
        <v>243132</v>
      </c>
      <c r="I1000" s="148" t="s">
        <v>36</v>
      </c>
      <c r="J1000" s="148" t="s">
        <v>35</v>
      </c>
      <c r="K1000" s="148" t="s">
        <v>34</v>
      </c>
      <c r="L1000" s="149" t="s">
        <v>2728</v>
      </c>
      <c r="M1000" s="147">
        <v>190201</v>
      </c>
      <c r="N1000" s="147">
        <v>190201</v>
      </c>
      <c r="O1000" s="148" t="s">
        <v>733</v>
      </c>
      <c r="P1000" s="150" t="s">
        <v>2519</v>
      </c>
      <c r="Q1000" s="148"/>
      <c r="R1000" s="147"/>
      <c r="S1000" s="148"/>
      <c r="T1000" s="148"/>
      <c r="U1000" s="148" t="s">
        <v>5396</v>
      </c>
    </row>
    <row r="1001" spans="1:21">
      <c r="A1001" s="147" t="s">
        <v>1737</v>
      </c>
      <c r="B1001" s="148" t="s">
        <v>1736</v>
      </c>
      <c r="C1001" s="148" t="s">
        <v>28</v>
      </c>
      <c r="D1001" s="148">
        <v>2565</v>
      </c>
      <c r="E1001" s="148" t="s">
        <v>730</v>
      </c>
      <c r="F1001" s="149">
        <v>242797</v>
      </c>
      <c r="G1001" s="149" t="s">
        <v>126</v>
      </c>
      <c r="H1001" s="149">
        <v>243132</v>
      </c>
      <c r="I1001" s="148" t="s">
        <v>36</v>
      </c>
      <c r="J1001" s="148" t="s">
        <v>35</v>
      </c>
      <c r="K1001" s="148" t="s">
        <v>34</v>
      </c>
      <c r="L1001" s="149" t="s">
        <v>2728</v>
      </c>
      <c r="M1001" s="147">
        <v>190201</v>
      </c>
      <c r="N1001" s="147">
        <v>190201</v>
      </c>
      <c r="O1001" s="148" t="s">
        <v>733</v>
      </c>
      <c r="P1001" s="150" t="s">
        <v>2519</v>
      </c>
      <c r="Q1001" s="148"/>
      <c r="R1001" s="147"/>
      <c r="S1001" s="148"/>
      <c r="T1001" s="148"/>
      <c r="U1001" s="148" t="s">
        <v>5397</v>
      </c>
    </row>
    <row r="1002" spans="1:21">
      <c r="A1002" s="147" t="s">
        <v>1734</v>
      </c>
      <c r="B1002" s="148" t="s">
        <v>1733</v>
      </c>
      <c r="C1002" s="148" t="s">
        <v>28</v>
      </c>
      <c r="D1002" s="148">
        <v>2565</v>
      </c>
      <c r="E1002" s="148" t="s">
        <v>730</v>
      </c>
      <c r="F1002" s="149">
        <v>242797</v>
      </c>
      <c r="G1002" s="149" t="s">
        <v>126</v>
      </c>
      <c r="H1002" s="149">
        <v>243132</v>
      </c>
      <c r="I1002" s="148" t="s">
        <v>36</v>
      </c>
      <c r="J1002" s="148" t="s">
        <v>35</v>
      </c>
      <c r="K1002" s="148" t="s">
        <v>34</v>
      </c>
      <c r="L1002" s="149" t="s">
        <v>2728</v>
      </c>
      <c r="M1002" s="147">
        <v>190201</v>
      </c>
      <c r="N1002" s="147">
        <v>190201</v>
      </c>
      <c r="O1002" s="148" t="s">
        <v>733</v>
      </c>
      <c r="P1002" s="150" t="s">
        <v>2519</v>
      </c>
      <c r="Q1002" s="148"/>
      <c r="R1002" s="147"/>
      <c r="S1002" s="148"/>
      <c r="T1002" s="148"/>
      <c r="U1002" s="148" t="s">
        <v>5398</v>
      </c>
    </row>
    <row r="1003" spans="1:21">
      <c r="A1003" s="147" t="s">
        <v>1731</v>
      </c>
      <c r="B1003" s="148" t="s">
        <v>1730</v>
      </c>
      <c r="C1003" s="148" t="s">
        <v>28</v>
      </c>
      <c r="D1003" s="148">
        <v>2565</v>
      </c>
      <c r="E1003" s="148" t="s">
        <v>730</v>
      </c>
      <c r="F1003" s="149">
        <v>242797</v>
      </c>
      <c r="G1003" s="149" t="s">
        <v>126</v>
      </c>
      <c r="H1003" s="149">
        <v>243132</v>
      </c>
      <c r="I1003" s="148" t="s">
        <v>36</v>
      </c>
      <c r="J1003" s="148" t="s">
        <v>35</v>
      </c>
      <c r="K1003" s="148" t="s">
        <v>34</v>
      </c>
      <c r="L1003" s="149" t="s">
        <v>2728</v>
      </c>
      <c r="M1003" s="147">
        <v>190201</v>
      </c>
      <c r="N1003" s="147">
        <v>190201</v>
      </c>
      <c r="O1003" s="148" t="s">
        <v>733</v>
      </c>
      <c r="P1003" s="150" t="s">
        <v>2519</v>
      </c>
      <c r="Q1003" s="148"/>
      <c r="R1003" s="147"/>
      <c r="S1003" s="148"/>
      <c r="T1003" s="148"/>
      <c r="U1003" s="148" t="s">
        <v>5399</v>
      </c>
    </row>
    <row r="1004" spans="1:21">
      <c r="A1004" s="147" t="s">
        <v>1761</v>
      </c>
      <c r="B1004" s="148" t="s">
        <v>1760</v>
      </c>
      <c r="C1004" s="148" t="s">
        <v>28</v>
      </c>
      <c r="D1004" s="148">
        <v>2565</v>
      </c>
      <c r="E1004" s="148" t="s">
        <v>730</v>
      </c>
      <c r="F1004" s="149">
        <v>242797</v>
      </c>
      <c r="G1004" s="149" t="s">
        <v>126</v>
      </c>
      <c r="H1004" s="149">
        <v>243132</v>
      </c>
      <c r="I1004" s="148" t="s">
        <v>36</v>
      </c>
      <c r="J1004" s="148" t="s">
        <v>35</v>
      </c>
      <c r="K1004" s="148" t="s">
        <v>34</v>
      </c>
      <c r="L1004" s="149" t="s">
        <v>2728</v>
      </c>
      <c r="M1004" s="147">
        <v>190201</v>
      </c>
      <c r="N1004" s="147">
        <v>190201</v>
      </c>
      <c r="O1004" s="148" t="s">
        <v>733</v>
      </c>
      <c r="P1004" s="150" t="s">
        <v>2519</v>
      </c>
      <c r="Q1004" s="148"/>
      <c r="R1004" s="147"/>
      <c r="S1004" s="148"/>
      <c r="T1004" s="148"/>
      <c r="U1004" s="148" t="s">
        <v>5400</v>
      </c>
    </row>
    <row r="1005" spans="1:21">
      <c r="A1005" s="147" t="s">
        <v>1758</v>
      </c>
      <c r="B1005" s="148" t="s">
        <v>1757</v>
      </c>
      <c r="C1005" s="148" t="s">
        <v>28</v>
      </c>
      <c r="D1005" s="148">
        <v>2565</v>
      </c>
      <c r="E1005" s="148" t="s">
        <v>730</v>
      </c>
      <c r="F1005" s="149">
        <v>242797</v>
      </c>
      <c r="G1005" s="149" t="s">
        <v>126</v>
      </c>
      <c r="H1005" s="149">
        <v>243132</v>
      </c>
      <c r="I1005" s="148" t="s">
        <v>36</v>
      </c>
      <c r="J1005" s="148" t="s">
        <v>35</v>
      </c>
      <c r="K1005" s="148" t="s">
        <v>34</v>
      </c>
      <c r="L1005" s="149" t="s">
        <v>2728</v>
      </c>
      <c r="M1005" s="147">
        <v>190201</v>
      </c>
      <c r="N1005" s="147">
        <v>190201</v>
      </c>
      <c r="O1005" s="148" t="s">
        <v>733</v>
      </c>
      <c r="P1005" s="150" t="s">
        <v>2519</v>
      </c>
      <c r="Q1005" s="148"/>
      <c r="R1005" s="147"/>
      <c r="S1005" s="148"/>
      <c r="T1005" s="148"/>
      <c r="U1005" s="148" t="s">
        <v>5401</v>
      </c>
    </row>
    <row r="1006" spans="1:21">
      <c r="A1006" s="147" t="s">
        <v>1755</v>
      </c>
      <c r="B1006" s="148" t="s">
        <v>1754</v>
      </c>
      <c r="C1006" s="148" t="s">
        <v>28</v>
      </c>
      <c r="D1006" s="148">
        <v>2565</v>
      </c>
      <c r="E1006" s="148" t="s">
        <v>730</v>
      </c>
      <c r="F1006" s="149">
        <v>242797</v>
      </c>
      <c r="G1006" s="149" t="s">
        <v>126</v>
      </c>
      <c r="H1006" s="149">
        <v>243132</v>
      </c>
      <c r="I1006" s="148" t="s">
        <v>36</v>
      </c>
      <c r="J1006" s="148" t="s">
        <v>35</v>
      </c>
      <c r="K1006" s="148" t="s">
        <v>34</v>
      </c>
      <c r="L1006" s="149" t="s">
        <v>2728</v>
      </c>
      <c r="M1006" s="147">
        <v>190201</v>
      </c>
      <c r="N1006" s="147">
        <v>190201</v>
      </c>
      <c r="O1006" s="148" t="s">
        <v>733</v>
      </c>
      <c r="P1006" s="150" t="s">
        <v>2519</v>
      </c>
      <c r="Q1006" s="148"/>
      <c r="R1006" s="147"/>
      <c r="S1006" s="148"/>
      <c r="T1006" s="148"/>
      <c r="U1006" s="148" t="s">
        <v>5402</v>
      </c>
    </row>
    <row r="1007" spans="1:21">
      <c r="A1007" s="147" t="s">
        <v>1728</v>
      </c>
      <c r="B1007" s="148" t="s">
        <v>1727</v>
      </c>
      <c r="C1007" s="148" t="s">
        <v>28</v>
      </c>
      <c r="D1007" s="148">
        <v>2565</v>
      </c>
      <c r="E1007" s="148" t="s">
        <v>730</v>
      </c>
      <c r="F1007" s="149">
        <v>242797</v>
      </c>
      <c r="G1007" s="149" t="s">
        <v>126</v>
      </c>
      <c r="H1007" s="149">
        <v>243132</v>
      </c>
      <c r="I1007" s="148" t="s">
        <v>36</v>
      </c>
      <c r="J1007" s="148" t="s">
        <v>35</v>
      </c>
      <c r="K1007" s="148" t="s">
        <v>34</v>
      </c>
      <c r="L1007" s="149" t="s">
        <v>2728</v>
      </c>
      <c r="M1007" s="147">
        <v>190201</v>
      </c>
      <c r="N1007" s="147">
        <v>190201</v>
      </c>
      <c r="O1007" s="148" t="s">
        <v>733</v>
      </c>
      <c r="P1007" s="150" t="s">
        <v>2519</v>
      </c>
      <c r="Q1007" s="148"/>
      <c r="R1007" s="147"/>
      <c r="S1007" s="148"/>
      <c r="T1007" s="148"/>
      <c r="U1007" s="148" t="s">
        <v>5403</v>
      </c>
    </row>
    <row r="1008" spans="1:21">
      <c r="A1008" s="147" t="s">
        <v>1749</v>
      </c>
      <c r="B1008" s="148" t="s">
        <v>1748</v>
      </c>
      <c r="C1008" s="148" t="s">
        <v>28</v>
      </c>
      <c r="D1008" s="148">
        <v>2565</v>
      </c>
      <c r="E1008" s="148" t="s">
        <v>730</v>
      </c>
      <c r="F1008" s="149">
        <v>242797</v>
      </c>
      <c r="G1008" s="149" t="s">
        <v>126</v>
      </c>
      <c r="H1008" s="149">
        <v>243132</v>
      </c>
      <c r="I1008" s="148" t="s">
        <v>36</v>
      </c>
      <c r="J1008" s="148" t="s">
        <v>35</v>
      </c>
      <c r="K1008" s="148" t="s">
        <v>34</v>
      </c>
      <c r="L1008" s="149" t="s">
        <v>2728</v>
      </c>
      <c r="M1008" s="147">
        <v>190201</v>
      </c>
      <c r="N1008" s="147">
        <v>190201</v>
      </c>
      <c r="O1008" s="148" t="s">
        <v>733</v>
      </c>
      <c r="P1008" s="150" t="s">
        <v>2519</v>
      </c>
      <c r="Q1008" s="148"/>
      <c r="R1008" s="147"/>
      <c r="S1008" s="148"/>
      <c r="T1008" s="148"/>
      <c r="U1008" s="148" t="s">
        <v>5404</v>
      </c>
    </row>
    <row r="1009" spans="1:21">
      <c r="A1009" s="147" t="s">
        <v>1752</v>
      </c>
      <c r="B1009" s="148" t="s">
        <v>1751</v>
      </c>
      <c r="C1009" s="148" t="s">
        <v>28</v>
      </c>
      <c r="D1009" s="148">
        <v>2565</v>
      </c>
      <c r="E1009" s="148" t="s">
        <v>730</v>
      </c>
      <c r="F1009" s="149">
        <v>242797</v>
      </c>
      <c r="G1009" s="149" t="s">
        <v>126</v>
      </c>
      <c r="H1009" s="149">
        <v>243132</v>
      </c>
      <c r="I1009" s="148" t="s">
        <v>36</v>
      </c>
      <c r="J1009" s="148" t="s">
        <v>35</v>
      </c>
      <c r="K1009" s="148" t="s">
        <v>34</v>
      </c>
      <c r="L1009" s="149" t="s">
        <v>2728</v>
      </c>
      <c r="M1009" s="147">
        <v>190201</v>
      </c>
      <c r="N1009" s="147">
        <v>190201</v>
      </c>
      <c r="O1009" s="148" t="s">
        <v>733</v>
      </c>
      <c r="P1009" s="150" t="s">
        <v>2519</v>
      </c>
      <c r="Q1009" s="148"/>
      <c r="R1009" s="147"/>
      <c r="S1009" s="148"/>
      <c r="T1009" s="148"/>
      <c r="U1009" s="148" t="s">
        <v>5405</v>
      </c>
    </row>
    <row r="1010" spans="1:21">
      <c r="A1010" s="147" t="s">
        <v>1716</v>
      </c>
      <c r="B1010" s="148" t="s">
        <v>1715</v>
      </c>
      <c r="C1010" s="148" t="s">
        <v>28</v>
      </c>
      <c r="D1010" s="148">
        <v>2565</v>
      </c>
      <c r="E1010" s="148" t="s">
        <v>730</v>
      </c>
      <c r="F1010" s="149">
        <v>242797</v>
      </c>
      <c r="G1010" s="149" t="s">
        <v>126</v>
      </c>
      <c r="H1010" s="149">
        <v>243132</v>
      </c>
      <c r="I1010" s="148" t="s">
        <v>36</v>
      </c>
      <c r="J1010" s="148" t="s">
        <v>35</v>
      </c>
      <c r="K1010" s="148" t="s">
        <v>34</v>
      </c>
      <c r="L1010" s="149" t="s">
        <v>2728</v>
      </c>
      <c r="M1010" s="147">
        <v>190201</v>
      </c>
      <c r="N1010" s="147">
        <v>190201</v>
      </c>
      <c r="O1010" s="148" t="s">
        <v>733</v>
      </c>
      <c r="P1010" s="150" t="s">
        <v>2519</v>
      </c>
      <c r="Q1010" s="148"/>
      <c r="R1010" s="147"/>
      <c r="S1010" s="148"/>
      <c r="T1010" s="148"/>
      <c r="U1010" s="148" t="s">
        <v>5406</v>
      </c>
    </row>
    <row r="1011" spans="1:21">
      <c r="A1011" s="147" t="s">
        <v>1710</v>
      </c>
      <c r="B1011" s="148" t="s">
        <v>4389</v>
      </c>
      <c r="C1011" s="148" t="s">
        <v>28</v>
      </c>
      <c r="D1011" s="148">
        <v>2565</v>
      </c>
      <c r="E1011" s="148" t="s">
        <v>730</v>
      </c>
      <c r="F1011" s="149">
        <v>242797</v>
      </c>
      <c r="G1011" s="149" t="s">
        <v>126</v>
      </c>
      <c r="H1011" s="149">
        <v>243132</v>
      </c>
      <c r="I1011" s="148" t="s">
        <v>36</v>
      </c>
      <c r="J1011" s="148" t="s">
        <v>35</v>
      </c>
      <c r="K1011" s="148" t="s">
        <v>34</v>
      </c>
      <c r="L1011" s="149" t="s">
        <v>2728</v>
      </c>
      <c r="M1011" s="147">
        <v>190201</v>
      </c>
      <c r="N1011" s="147">
        <v>190201</v>
      </c>
      <c r="O1011" s="148" t="s">
        <v>733</v>
      </c>
      <c r="P1011" s="150" t="s">
        <v>2519</v>
      </c>
      <c r="Q1011" s="148"/>
      <c r="R1011" s="147"/>
      <c r="S1011" s="148"/>
      <c r="T1011" s="148"/>
      <c r="U1011" s="148" t="s">
        <v>5407</v>
      </c>
    </row>
    <row r="1012" spans="1:21">
      <c r="A1012" s="147" t="s">
        <v>1722</v>
      </c>
      <c r="B1012" s="148" t="s">
        <v>4390</v>
      </c>
      <c r="C1012" s="148" t="s">
        <v>28</v>
      </c>
      <c r="D1012" s="148">
        <v>2565</v>
      </c>
      <c r="E1012" s="148" t="s">
        <v>730</v>
      </c>
      <c r="F1012" s="149">
        <v>242797</v>
      </c>
      <c r="G1012" s="149" t="s">
        <v>126</v>
      </c>
      <c r="H1012" s="149">
        <v>243132</v>
      </c>
      <c r="I1012" s="148" t="s">
        <v>36</v>
      </c>
      <c r="J1012" s="148" t="s">
        <v>35</v>
      </c>
      <c r="K1012" s="148" t="s">
        <v>34</v>
      </c>
      <c r="L1012" s="149" t="s">
        <v>2728</v>
      </c>
      <c r="M1012" s="147">
        <v>190201</v>
      </c>
      <c r="N1012" s="147">
        <v>190201</v>
      </c>
      <c r="O1012" s="148" t="s">
        <v>733</v>
      </c>
      <c r="P1012" s="150" t="s">
        <v>2519</v>
      </c>
      <c r="Q1012" s="148"/>
      <c r="R1012" s="147"/>
      <c r="S1012" s="148"/>
      <c r="T1012" s="148"/>
      <c r="U1012" s="148" t="s">
        <v>5408</v>
      </c>
    </row>
    <row r="1013" spans="1:21">
      <c r="A1013" s="147" t="s">
        <v>1713</v>
      </c>
      <c r="B1013" s="148" t="s">
        <v>1712</v>
      </c>
      <c r="C1013" s="148" t="s">
        <v>28</v>
      </c>
      <c r="D1013" s="148">
        <v>2565</v>
      </c>
      <c r="E1013" s="148" t="s">
        <v>730</v>
      </c>
      <c r="F1013" s="149">
        <v>242797</v>
      </c>
      <c r="G1013" s="149" t="s">
        <v>126</v>
      </c>
      <c r="H1013" s="149">
        <v>243132</v>
      </c>
      <c r="I1013" s="148" t="s">
        <v>36</v>
      </c>
      <c r="J1013" s="148" t="s">
        <v>35</v>
      </c>
      <c r="K1013" s="148" t="s">
        <v>34</v>
      </c>
      <c r="L1013" s="149" t="s">
        <v>2728</v>
      </c>
      <c r="M1013" s="147">
        <v>190201</v>
      </c>
      <c r="N1013" s="147">
        <v>190201</v>
      </c>
      <c r="O1013" s="148" t="s">
        <v>733</v>
      </c>
      <c r="P1013" s="150" t="s">
        <v>2519</v>
      </c>
      <c r="Q1013" s="148"/>
      <c r="R1013" s="147"/>
      <c r="S1013" s="148"/>
      <c r="T1013" s="148"/>
      <c r="U1013" s="148" t="s">
        <v>5409</v>
      </c>
    </row>
    <row r="1014" spans="1:21">
      <c r="A1014" s="147" t="s">
        <v>1725</v>
      </c>
      <c r="B1014" s="148" t="s">
        <v>1724</v>
      </c>
      <c r="C1014" s="148" t="s">
        <v>28</v>
      </c>
      <c r="D1014" s="148">
        <v>2565</v>
      </c>
      <c r="E1014" s="148" t="s">
        <v>730</v>
      </c>
      <c r="F1014" s="149">
        <v>242797</v>
      </c>
      <c r="G1014" s="149" t="s">
        <v>126</v>
      </c>
      <c r="H1014" s="149">
        <v>243132</v>
      </c>
      <c r="I1014" s="148" t="s">
        <v>36</v>
      </c>
      <c r="J1014" s="148" t="s">
        <v>35</v>
      </c>
      <c r="K1014" s="148" t="s">
        <v>34</v>
      </c>
      <c r="L1014" s="149" t="s">
        <v>2728</v>
      </c>
      <c r="M1014" s="147">
        <v>190201</v>
      </c>
      <c r="N1014" s="147">
        <v>190201</v>
      </c>
      <c r="O1014" s="148" t="s">
        <v>733</v>
      </c>
      <c r="P1014" s="150" t="s">
        <v>2519</v>
      </c>
      <c r="Q1014" s="148"/>
      <c r="R1014" s="147"/>
      <c r="S1014" s="148"/>
      <c r="T1014" s="148"/>
      <c r="U1014" s="148" t="s">
        <v>5410</v>
      </c>
    </row>
    <row r="1015" spans="1:21">
      <c r="A1015" s="147" t="s">
        <v>1719</v>
      </c>
      <c r="B1015" s="148" t="s">
        <v>1718</v>
      </c>
      <c r="C1015" s="148" t="s">
        <v>28</v>
      </c>
      <c r="D1015" s="148">
        <v>2565</v>
      </c>
      <c r="E1015" s="148" t="s">
        <v>730</v>
      </c>
      <c r="F1015" s="149">
        <v>242797</v>
      </c>
      <c r="G1015" s="149" t="s">
        <v>126</v>
      </c>
      <c r="H1015" s="149">
        <v>243132</v>
      </c>
      <c r="I1015" s="148" t="s">
        <v>36</v>
      </c>
      <c r="J1015" s="148" t="s">
        <v>35</v>
      </c>
      <c r="K1015" s="148" t="s">
        <v>34</v>
      </c>
      <c r="L1015" s="149" t="s">
        <v>2728</v>
      </c>
      <c r="M1015" s="147">
        <v>190201</v>
      </c>
      <c r="N1015" s="147">
        <v>190201</v>
      </c>
      <c r="O1015" s="148" t="s">
        <v>733</v>
      </c>
      <c r="P1015" s="150" t="s">
        <v>2519</v>
      </c>
      <c r="Q1015" s="148"/>
      <c r="R1015" s="147"/>
      <c r="S1015" s="148"/>
      <c r="T1015" s="148"/>
      <c r="U1015" s="148" t="s">
        <v>5411</v>
      </c>
    </row>
    <row r="1016" spans="1:21">
      <c r="A1016" s="147" t="s">
        <v>1707</v>
      </c>
      <c r="B1016" s="148" t="s">
        <v>1706</v>
      </c>
      <c r="C1016" s="148" t="s">
        <v>28</v>
      </c>
      <c r="D1016" s="148">
        <v>2565</v>
      </c>
      <c r="E1016" s="148" t="s">
        <v>730</v>
      </c>
      <c r="F1016" s="149">
        <v>242797</v>
      </c>
      <c r="G1016" s="149" t="s">
        <v>126</v>
      </c>
      <c r="H1016" s="149">
        <v>243132</v>
      </c>
      <c r="I1016" s="148" t="s">
        <v>36</v>
      </c>
      <c r="J1016" s="148" t="s">
        <v>35</v>
      </c>
      <c r="K1016" s="148" t="s">
        <v>34</v>
      </c>
      <c r="L1016" s="149" t="s">
        <v>2728</v>
      </c>
      <c r="M1016" s="147">
        <v>190201</v>
      </c>
      <c r="N1016" s="147">
        <v>190201</v>
      </c>
      <c r="O1016" s="148" t="s">
        <v>733</v>
      </c>
      <c r="P1016" s="150" t="s">
        <v>2519</v>
      </c>
      <c r="Q1016" s="148"/>
      <c r="R1016" s="147"/>
      <c r="S1016" s="148"/>
      <c r="T1016" s="148"/>
      <c r="U1016" s="148" t="s">
        <v>5412</v>
      </c>
    </row>
    <row r="1017" spans="1:21">
      <c r="A1017" s="147" t="s">
        <v>1704</v>
      </c>
      <c r="B1017" s="148" t="s">
        <v>1703</v>
      </c>
      <c r="C1017" s="148" t="s">
        <v>28</v>
      </c>
      <c r="D1017" s="148">
        <v>2565</v>
      </c>
      <c r="E1017" s="148" t="s">
        <v>730</v>
      </c>
      <c r="F1017" s="149">
        <v>242797</v>
      </c>
      <c r="G1017" s="149" t="s">
        <v>126</v>
      </c>
      <c r="H1017" s="149">
        <v>243132</v>
      </c>
      <c r="I1017" s="148" t="s">
        <v>36</v>
      </c>
      <c r="J1017" s="148" t="s">
        <v>35</v>
      </c>
      <c r="K1017" s="148" t="s">
        <v>34</v>
      </c>
      <c r="L1017" s="149" t="s">
        <v>2728</v>
      </c>
      <c r="M1017" s="147">
        <v>190201</v>
      </c>
      <c r="N1017" s="147">
        <v>190201</v>
      </c>
      <c r="O1017" s="148" t="s">
        <v>733</v>
      </c>
      <c r="P1017" s="150" t="s">
        <v>2519</v>
      </c>
      <c r="Q1017" s="148"/>
      <c r="R1017" s="147"/>
      <c r="S1017" s="148"/>
      <c r="T1017" s="148"/>
      <c r="U1017" s="148" t="s">
        <v>5413</v>
      </c>
    </row>
    <row r="1018" spans="1:21">
      <c r="A1018" s="147" t="s">
        <v>1701</v>
      </c>
      <c r="B1018" s="148" t="s">
        <v>1700</v>
      </c>
      <c r="C1018" s="148" t="s">
        <v>28</v>
      </c>
      <c r="D1018" s="148">
        <v>2565</v>
      </c>
      <c r="E1018" s="148" t="s">
        <v>730</v>
      </c>
      <c r="F1018" s="149">
        <v>242797</v>
      </c>
      <c r="G1018" s="149" t="s">
        <v>126</v>
      </c>
      <c r="H1018" s="149">
        <v>243132</v>
      </c>
      <c r="I1018" s="148" t="s">
        <v>36</v>
      </c>
      <c r="J1018" s="148" t="s">
        <v>35</v>
      </c>
      <c r="K1018" s="148" t="s">
        <v>34</v>
      </c>
      <c r="L1018" s="149" t="s">
        <v>2728</v>
      </c>
      <c r="M1018" s="147">
        <v>190201</v>
      </c>
      <c r="N1018" s="147">
        <v>190201</v>
      </c>
      <c r="O1018" s="148" t="s">
        <v>733</v>
      </c>
      <c r="P1018" s="150" t="s">
        <v>2519</v>
      </c>
      <c r="Q1018" s="148"/>
      <c r="R1018" s="147"/>
      <c r="S1018" s="148"/>
      <c r="T1018" s="148"/>
      <c r="U1018" s="148" t="s">
        <v>5414</v>
      </c>
    </row>
    <row r="1019" spans="1:21">
      <c r="A1019" s="147" t="s">
        <v>1692</v>
      </c>
      <c r="B1019" s="148" t="s">
        <v>1691</v>
      </c>
      <c r="C1019" s="148" t="s">
        <v>28</v>
      </c>
      <c r="D1019" s="148">
        <v>2565</v>
      </c>
      <c r="E1019" s="148" t="s">
        <v>730</v>
      </c>
      <c r="F1019" s="149">
        <v>242797</v>
      </c>
      <c r="G1019" s="149" t="s">
        <v>126</v>
      </c>
      <c r="H1019" s="149">
        <v>243132</v>
      </c>
      <c r="I1019" s="148" t="s">
        <v>36</v>
      </c>
      <c r="J1019" s="148" t="s">
        <v>35</v>
      </c>
      <c r="K1019" s="148" t="s">
        <v>34</v>
      </c>
      <c r="L1019" s="149" t="s">
        <v>2728</v>
      </c>
      <c r="M1019" s="147">
        <v>190201</v>
      </c>
      <c r="N1019" s="147">
        <v>190201</v>
      </c>
      <c r="O1019" s="148" t="s">
        <v>733</v>
      </c>
      <c r="P1019" s="150" t="s">
        <v>2519</v>
      </c>
      <c r="Q1019" s="148"/>
      <c r="R1019" s="147"/>
      <c r="S1019" s="148"/>
      <c r="T1019" s="148"/>
      <c r="U1019" s="148" t="s">
        <v>5415</v>
      </c>
    </row>
    <row r="1020" spans="1:21">
      <c r="A1020" s="147" t="s">
        <v>1698</v>
      </c>
      <c r="B1020" s="148" t="s">
        <v>1697</v>
      </c>
      <c r="C1020" s="148" t="s">
        <v>28</v>
      </c>
      <c r="D1020" s="148">
        <v>2565</v>
      </c>
      <c r="E1020" s="148" t="s">
        <v>730</v>
      </c>
      <c r="F1020" s="149">
        <v>242797</v>
      </c>
      <c r="G1020" s="149" t="s">
        <v>126</v>
      </c>
      <c r="H1020" s="149">
        <v>243132</v>
      </c>
      <c r="I1020" s="148" t="s">
        <v>36</v>
      </c>
      <c r="J1020" s="148" t="s">
        <v>35</v>
      </c>
      <c r="K1020" s="148" t="s">
        <v>34</v>
      </c>
      <c r="L1020" s="149" t="s">
        <v>2728</v>
      </c>
      <c r="M1020" s="147">
        <v>190201</v>
      </c>
      <c r="N1020" s="147">
        <v>190201</v>
      </c>
      <c r="O1020" s="148" t="s">
        <v>733</v>
      </c>
      <c r="P1020" s="150" t="s">
        <v>2519</v>
      </c>
      <c r="Q1020" s="148"/>
      <c r="R1020" s="147"/>
      <c r="S1020" s="148"/>
      <c r="T1020" s="148"/>
      <c r="U1020" s="148" t="s">
        <v>5416</v>
      </c>
    </row>
    <row r="1021" spans="1:21">
      <c r="A1021" s="147" t="s">
        <v>1695</v>
      </c>
      <c r="B1021" s="148" t="s">
        <v>1694</v>
      </c>
      <c r="C1021" s="148" t="s">
        <v>28</v>
      </c>
      <c r="D1021" s="148">
        <v>2565</v>
      </c>
      <c r="E1021" s="148" t="s">
        <v>730</v>
      </c>
      <c r="F1021" s="149">
        <v>242797</v>
      </c>
      <c r="G1021" s="149" t="s">
        <v>126</v>
      </c>
      <c r="H1021" s="149">
        <v>243132</v>
      </c>
      <c r="I1021" s="148" t="s">
        <v>36</v>
      </c>
      <c r="J1021" s="148" t="s">
        <v>35</v>
      </c>
      <c r="K1021" s="148" t="s">
        <v>34</v>
      </c>
      <c r="L1021" s="149" t="s">
        <v>2728</v>
      </c>
      <c r="M1021" s="147">
        <v>190201</v>
      </c>
      <c r="N1021" s="147">
        <v>190201</v>
      </c>
      <c r="O1021" s="148" t="s">
        <v>733</v>
      </c>
      <c r="P1021" s="150" t="s">
        <v>2519</v>
      </c>
      <c r="Q1021" s="148"/>
      <c r="R1021" s="147"/>
      <c r="S1021" s="148"/>
      <c r="T1021" s="148"/>
      <c r="U1021" s="148" t="s">
        <v>5417</v>
      </c>
    </row>
    <row r="1022" spans="1:21">
      <c r="A1022" s="147" t="s">
        <v>1689</v>
      </c>
      <c r="B1022" s="148" t="s">
        <v>1688</v>
      </c>
      <c r="C1022" s="148" t="s">
        <v>28</v>
      </c>
      <c r="D1022" s="148">
        <v>2565</v>
      </c>
      <c r="E1022" s="148" t="s">
        <v>730</v>
      </c>
      <c r="F1022" s="149">
        <v>242797</v>
      </c>
      <c r="G1022" s="149" t="s">
        <v>126</v>
      </c>
      <c r="H1022" s="149">
        <v>243132</v>
      </c>
      <c r="I1022" s="148" t="s">
        <v>36</v>
      </c>
      <c r="J1022" s="148" t="s">
        <v>35</v>
      </c>
      <c r="K1022" s="148" t="s">
        <v>34</v>
      </c>
      <c r="L1022" s="149" t="s">
        <v>2728</v>
      </c>
      <c r="M1022" s="147">
        <v>190201</v>
      </c>
      <c r="N1022" s="147">
        <v>190201</v>
      </c>
      <c r="O1022" s="148" t="s">
        <v>733</v>
      </c>
      <c r="P1022" s="150" t="s">
        <v>2519</v>
      </c>
      <c r="Q1022" s="148"/>
      <c r="R1022" s="147"/>
      <c r="S1022" s="148"/>
      <c r="T1022" s="148"/>
      <c r="U1022" s="148" t="s">
        <v>5418</v>
      </c>
    </row>
    <row r="1023" spans="1:21">
      <c r="A1023" s="147" t="s">
        <v>1686</v>
      </c>
      <c r="B1023" s="148" t="s">
        <v>1685</v>
      </c>
      <c r="C1023" s="148" t="s">
        <v>28</v>
      </c>
      <c r="D1023" s="148">
        <v>2565</v>
      </c>
      <c r="E1023" s="148" t="s">
        <v>730</v>
      </c>
      <c r="F1023" s="149">
        <v>242797</v>
      </c>
      <c r="G1023" s="149" t="s">
        <v>126</v>
      </c>
      <c r="H1023" s="149">
        <v>243132</v>
      </c>
      <c r="I1023" s="148" t="s">
        <v>36</v>
      </c>
      <c r="J1023" s="148" t="s">
        <v>35</v>
      </c>
      <c r="K1023" s="148" t="s">
        <v>34</v>
      </c>
      <c r="L1023" s="149" t="s">
        <v>2728</v>
      </c>
      <c r="M1023" s="147">
        <v>190201</v>
      </c>
      <c r="N1023" s="147">
        <v>190201</v>
      </c>
      <c r="O1023" s="148" t="s">
        <v>733</v>
      </c>
      <c r="P1023" s="150" t="s">
        <v>2519</v>
      </c>
      <c r="Q1023" s="148"/>
      <c r="R1023" s="147"/>
      <c r="S1023" s="148"/>
      <c r="T1023" s="148"/>
      <c r="U1023" s="148" t="s">
        <v>5419</v>
      </c>
    </row>
    <row r="1024" spans="1:21">
      <c r="A1024" s="147" t="s">
        <v>1677</v>
      </c>
      <c r="B1024" s="148" t="s">
        <v>1676</v>
      </c>
      <c r="C1024" s="148" t="s">
        <v>28</v>
      </c>
      <c r="D1024" s="148">
        <v>2565</v>
      </c>
      <c r="E1024" s="148" t="s">
        <v>730</v>
      </c>
      <c r="F1024" s="149">
        <v>242797</v>
      </c>
      <c r="G1024" s="149" t="s">
        <v>126</v>
      </c>
      <c r="H1024" s="149">
        <v>243132</v>
      </c>
      <c r="I1024" s="148" t="s">
        <v>36</v>
      </c>
      <c r="J1024" s="148" t="s">
        <v>35</v>
      </c>
      <c r="K1024" s="148" t="s">
        <v>34</v>
      </c>
      <c r="L1024" s="149" t="s">
        <v>2728</v>
      </c>
      <c r="M1024" s="147">
        <v>190201</v>
      </c>
      <c r="N1024" s="147">
        <v>190201</v>
      </c>
      <c r="O1024" s="148" t="s">
        <v>733</v>
      </c>
      <c r="P1024" s="150" t="s">
        <v>2519</v>
      </c>
      <c r="Q1024" s="148"/>
      <c r="R1024" s="147"/>
      <c r="S1024" s="148"/>
      <c r="T1024" s="148"/>
      <c r="U1024" s="148" t="s">
        <v>5420</v>
      </c>
    </row>
    <row r="1025" spans="1:21">
      <c r="A1025" s="147" t="s">
        <v>1674</v>
      </c>
      <c r="B1025" s="148" t="s">
        <v>1673</v>
      </c>
      <c r="C1025" s="148" t="s">
        <v>28</v>
      </c>
      <c r="D1025" s="148">
        <v>2565</v>
      </c>
      <c r="E1025" s="148" t="s">
        <v>730</v>
      </c>
      <c r="F1025" s="149">
        <v>242797</v>
      </c>
      <c r="G1025" s="149" t="s">
        <v>126</v>
      </c>
      <c r="H1025" s="149">
        <v>243132</v>
      </c>
      <c r="I1025" s="148" t="s">
        <v>36</v>
      </c>
      <c r="J1025" s="148" t="s">
        <v>35</v>
      </c>
      <c r="K1025" s="148" t="s">
        <v>34</v>
      </c>
      <c r="L1025" s="149" t="s">
        <v>2728</v>
      </c>
      <c r="M1025" s="147">
        <v>190201</v>
      </c>
      <c r="N1025" s="147">
        <v>190201</v>
      </c>
      <c r="O1025" s="148" t="s">
        <v>733</v>
      </c>
      <c r="P1025" s="150" t="s">
        <v>2519</v>
      </c>
      <c r="Q1025" s="148"/>
      <c r="R1025" s="147"/>
      <c r="S1025" s="148"/>
      <c r="T1025" s="148"/>
      <c r="U1025" s="148" t="s">
        <v>5421</v>
      </c>
    </row>
    <row r="1026" spans="1:21">
      <c r="A1026" s="147" t="s">
        <v>1671</v>
      </c>
      <c r="B1026" s="148" t="s">
        <v>4391</v>
      </c>
      <c r="C1026" s="148" t="s">
        <v>28</v>
      </c>
      <c r="D1026" s="148">
        <v>2565</v>
      </c>
      <c r="E1026" s="148" t="s">
        <v>730</v>
      </c>
      <c r="F1026" s="149">
        <v>242797</v>
      </c>
      <c r="G1026" s="149" t="s">
        <v>126</v>
      </c>
      <c r="H1026" s="149">
        <v>243132</v>
      </c>
      <c r="I1026" s="148" t="s">
        <v>36</v>
      </c>
      <c r="J1026" s="148" t="s">
        <v>35</v>
      </c>
      <c r="K1026" s="148" t="s">
        <v>34</v>
      </c>
      <c r="L1026" s="149" t="s">
        <v>2728</v>
      </c>
      <c r="M1026" s="147">
        <v>190201</v>
      </c>
      <c r="N1026" s="147">
        <v>190201</v>
      </c>
      <c r="O1026" s="148" t="s">
        <v>733</v>
      </c>
      <c r="P1026" s="150" t="s">
        <v>2519</v>
      </c>
      <c r="Q1026" s="148"/>
      <c r="R1026" s="147"/>
      <c r="S1026" s="148"/>
      <c r="T1026" s="148"/>
      <c r="U1026" s="148" t="s">
        <v>5422</v>
      </c>
    </row>
    <row r="1027" spans="1:21">
      <c r="A1027" s="147" t="s">
        <v>1668</v>
      </c>
      <c r="B1027" s="148" t="s">
        <v>1667</v>
      </c>
      <c r="C1027" s="148" t="s">
        <v>28</v>
      </c>
      <c r="D1027" s="148">
        <v>2565</v>
      </c>
      <c r="E1027" s="148" t="s">
        <v>730</v>
      </c>
      <c r="F1027" s="149">
        <v>242797</v>
      </c>
      <c r="G1027" s="149" t="s">
        <v>126</v>
      </c>
      <c r="H1027" s="149">
        <v>243132</v>
      </c>
      <c r="I1027" s="148" t="s">
        <v>36</v>
      </c>
      <c r="J1027" s="148" t="s">
        <v>35</v>
      </c>
      <c r="K1027" s="148" t="s">
        <v>34</v>
      </c>
      <c r="L1027" s="149" t="s">
        <v>2728</v>
      </c>
      <c r="M1027" s="147">
        <v>190201</v>
      </c>
      <c r="N1027" s="147">
        <v>190201</v>
      </c>
      <c r="O1027" s="148" t="s">
        <v>733</v>
      </c>
      <c r="P1027" s="150" t="s">
        <v>2519</v>
      </c>
      <c r="Q1027" s="148"/>
      <c r="R1027" s="147"/>
      <c r="S1027" s="148"/>
      <c r="T1027" s="148"/>
      <c r="U1027" s="148" t="s">
        <v>5423</v>
      </c>
    </row>
    <row r="1028" spans="1:21">
      <c r="A1028" s="147" t="s">
        <v>1665</v>
      </c>
      <c r="B1028" s="148" t="s">
        <v>1664</v>
      </c>
      <c r="C1028" s="148" t="s">
        <v>28</v>
      </c>
      <c r="D1028" s="148">
        <v>2565</v>
      </c>
      <c r="E1028" s="148" t="s">
        <v>730</v>
      </c>
      <c r="F1028" s="149">
        <v>242797</v>
      </c>
      <c r="G1028" s="149" t="s">
        <v>126</v>
      </c>
      <c r="H1028" s="149">
        <v>243132</v>
      </c>
      <c r="I1028" s="148" t="s">
        <v>36</v>
      </c>
      <c r="J1028" s="148" t="s">
        <v>35</v>
      </c>
      <c r="K1028" s="148" t="s">
        <v>34</v>
      </c>
      <c r="L1028" s="149" t="s">
        <v>2728</v>
      </c>
      <c r="M1028" s="147">
        <v>190201</v>
      </c>
      <c r="N1028" s="147">
        <v>190201</v>
      </c>
      <c r="O1028" s="148" t="s">
        <v>733</v>
      </c>
      <c r="P1028" s="150" t="s">
        <v>2519</v>
      </c>
      <c r="Q1028" s="148"/>
      <c r="R1028" s="147"/>
      <c r="S1028" s="148"/>
      <c r="T1028" s="148"/>
      <c r="U1028" s="148" t="s">
        <v>5424</v>
      </c>
    </row>
    <row r="1029" spans="1:21">
      <c r="A1029" s="147" t="s">
        <v>1662</v>
      </c>
      <c r="B1029" s="148" t="s">
        <v>1661</v>
      </c>
      <c r="C1029" s="148" t="s">
        <v>28</v>
      </c>
      <c r="D1029" s="148">
        <v>2565</v>
      </c>
      <c r="E1029" s="148" t="s">
        <v>730</v>
      </c>
      <c r="F1029" s="149">
        <v>242797</v>
      </c>
      <c r="G1029" s="149" t="s">
        <v>126</v>
      </c>
      <c r="H1029" s="149">
        <v>243132</v>
      </c>
      <c r="I1029" s="148" t="s">
        <v>36</v>
      </c>
      <c r="J1029" s="148" t="s">
        <v>35</v>
      </c>
      <c r="K1029" s="148" t="s">
        <v>34</v>
      </c>
      <c r="L1029" s="149" t="s">
        <v>2728</v>
      </c>
      <c r="M1029" s="147">
        <v>190201</v>
      </c>
      <c r="N1029" s="147">
        <v>190201</v>
      </c>
      <c r="O1029" s="148" t="s">
        <v>733</v>
      </c>
      <c r="P1029" s="150" t="s">
        <v>2519</v>
      </c>
      <c r="Q1029" s="148"/>
      <c r="R1029" s="147"/>
      <c r="S1029" s="148"/>
      <c r="T1029" s="148"/>
      <c r="U1029" s="148" t="s">
        <v>5425</v>
      </c>
    </row>
    <row r="1030" spans="1:21">
      <c r="A1030" s="147" t="s">
        <v>1683</v>
      </c>
      <c r="B1030" s="148" t="s">
        <v>1682</v>
      </c>
      <c r="C1030" s="148" t="s">
        <v>28</v>
      </c>
      <c r="D1030" s="148">
        <v>2565</v>
      </c>
      <c r="E1030" s="148" t="s">
        <v>730</v>
      </c>
      <c r="F1030" s="149">
        <v>242797</v>
      </c>
      <c r="G1030" s="149" t="s">
        <v>126</v>
      </c>
      <c r="H1030" s="149">
        <v>243132</v>
      </c>
      <c r="I1030" s="148" t="s">
        <v>36</v>
      </c>
      <c r="J1030" s="148" t="s">
        <v>35</v>
      </c>
      <c r="K1030" s="148" t="s">
        <v>34</v>
      </c>
      <c r="L1030" s="149" t="s">
        <v>2728</v>
      </c>
      <c r="M1030" s="147">
        <v>190201</v>
      </c>
      <c r="N1030" s="147">
        <v>190201</v>
      </c>
      <c r="O1030" s="148" t="s">
        <v>733</v>
      </c>
      <c r="P1030" s="150" t="s">
        <v>2519</v>
      </c>
      <c r="Q1030" s="148"/>
      <c r="R1030" s="147"/>
      <c r="S1030" s="148"/>
      <c r="T1030" s="148"/>
      <c r="U1030" s="148" t="s">
        <v>5426</v>
      </c>
    </row>
    <row r="1031" spans="1:21">
      <c r="A1031" s="147" t="s">
        <v>1680</v>
      </c>
      <c r="B1031" s="148" t="s">
        <v>1679</v>
      </c>
      <c r="C1031" s="148" t="s">
        <v>28</v>
      </c>
      <c r="D1031" s="148">
        <v>2565</v>
      </c>
      <c r="E1031" s="148" t="s">
        <v>730</v>
      </c>
      <c r="F1031" s="149">
        <v>242797</v>
      </c>
      <c r="G1031" s="149" t="s">
        <v>126</v>
      </c>
      <c r="H1031" s="149">
        <v>243132</v>
      </c>
      <c r="I1031" s="148" t="s">
        <v>36</v>
      </c>
      <c r="J1031" s="148" t="s">
        <v>35</v>
      </c>
      <c r="K1031" s="148" t="s">
        <v>34</v>
      </c>
      <c r="L1031" s="149" t="s">
        <v>2728</v>
      </c>
      <c r="M1031" s="147">
        <v>190201</v>
      </c>
      <c r="N1031" s="147">
        <v>190201</v>
      </c>
      <c r="O1031" s="148" t="s">
        <v>733</v>
      </c>
      <c r="P1031" s="150" t="s">
        <v>2519</v>
      </c>
      <c r="Q1031" s="148"/>
      <c r="R1031" s="147"/>
      <c r="S1031" s="148"/>
      <c r="T1031" s="148"/>
      <c r="U1031" s="148" t="s">
        <v>5427</v>
      </c>
    </row>
    <row r="1032" spans="1:21">
      <c r="A1032" s="147" t="s">
        <v>1613</v>
      </c>
      <c r="B1032" s="148" t="s">
        <v>1612</v>
      </c>
      <c r="C1032" s="148" t="s">
        <v>28</v>
      </c>
      <c r="D1032" s="148">
        <v>2565</v>
      </c>
      <c r="E1032" s="148" t="s">
        <v>118</v>
      </c>
      <c r="F1032" s="149">
        <v>242431</v>
      </c>
      <c r="G1032" s="149" t="s">
        <v>119</v>
      </c>
      <c r="H1032" s="149">
        <v>242767</v>
      </c>
      <c r="I1032" s="148" t="s">
        <v>36</v>
      </c>
      <c r="J1032" s="148" t="s">
        <v>35</v>
      </c>
      <c r="K1032" s="148" t="s">
        <v>34</v>
      </c>
      <c r="L1032" s="149" t="s">
        <v>2728</v>
      </c>
      <c r="M1032" s="147">
        <v>190201</v>
      </c>
      <c r="N1032" s="147">
        <v>190201</v>
      </c>
      <c r="O1032" s="148" t="s">
        <v>733</v>
      </c>
      <c r="P1032" s="150" t="s">
        <v>2519</v>
      </c>
      <c r="Q1032" s="148"/>
      <c r="R1032" s="147"/>
      <c r="S1032" s="148"/>
      <c r="T1032" s="148"/>
      <c r="U1032" s="148" t="s">
        <v>5428</v>
      </c>
    </row>
    <row r="1033" spans="1:21">
      <c r="A1033" s="147" t="s">
        <v>1610</v>
      </c>
      <c r="B1033" s="148" t="s">
        <v>1609</v>
      </c>
      <c r="C1033" s="148" t="s">
        <v>28</v>
      </c>
      <c r="D1033" s="148">
        <v>2565</v>
      </c>
      <c r="E1033" s="148" t="s">
        <v>118</v>
      </c>
      <c r="F1033" s="149">
        <v>242431</v>
      </c>
      <c r="G1033" s="149" t="s">
        <v>119</v>
      </c>
      <c r="H1033" s="149">
        <v>242767</v>
      </c>
      <c r="I1033" s="148" t="s">
        <v>36</v>
      </c>
      <c r="J1033" s="148" t="s">
        <v>35</v>
      </c>
      <c r="K1033" s="148" t="s">
        <v>34</v>
      </c>
      <c r="L1033" s="149" t="s">
        <v>2728</v>
      </c>
      <c r="M1033" s="147">
        <v>190201</v>
      </c>
      <c r="N1033" s="147">
        <v>190201</v>
      </c>
      <c r="O1033" s="148" t="s">
        <v>733</v>
      </c>
      <c r="P1033" s="150" t="s">
        <v>2519</v>
      </c>
      <c r="Q1033" s="148"/>
      <c r="R1033" s="147"/>
      <c r="S1033" s="148"/>
      <c r="T1033" s="148"/>
      <c r="U1033" s="148" t="s">
        <v>5429</v>
      </c>
    </row>
    <row r="1034" spans="1:21">
      <c r="A1034" s="147" t="s">
        <v>1604</v>
      </c>
      <c r="B1034" s="148" t="s">
        <v>1603</v>
      </c>
      <c r="C1034" s="148" t="s">
        <v>28</v>
      </c>
      <c r="D1034" s="148">
        <v>2565</v>
      </c>
      <c r="E1034" s="148" t="s">
        <v>118</v>
      </c>
      <c r="F1034" s="149">
        <v>242431</v>
      </c>
      <c r="G1034" s="149" t="s">
        <v>119</v>
      </c>
      <c r="H1034" s="149">
        <v>242767</v>
      </c>
      <c r="I1034" s="148" t="s">
        <v>36</v>
      </c>
      <c r="J1034" s="148" t="s">
        <v>35</v>
      </c>
      <c r="K1034" s="148" t="s">
        <v>34</v>
      </c>
      <c r="L1034" s="149" t="s">
        <v>2728</v>
      </c>
      <c r="M1034" s="147">
        <v>190201</v>
      </c>
      <c r="N1034" s="147">
        <v>190201</v>
      </c>
      <c r="O1034" s="148" t="s">
        <v>733</v>
      </c>
      <c r="P1034" s="150" t="s">
        <v>2519</v>
      </c>
      <c r="Q1034" s="148"/>
      <c r="R1034" s="147"/>
      <c r="S1034" s="148"/>
      <c r="T1034" s="148"/>
      <c r="U1034" s="148" t="s">
        <v>5430</v>
      </c>
    </row>
    <row r="1035" spans="1:21">
      <c r="A1035" s="147" t="s">
        <v>1601</v>
      </c>
      <c r="B1035" s="148" t="s">
        <v>1600</v>
      </c>
      <c r="C1035" s="148" t="s">
        <v>28</v>
      </c>
      <c r="D1035" s="148">
        <v>2565</v>
      </c>
      <c r="E1035" s="148" t="s">
        <v>118</v>
      </c>
      <c r="F1035" s="149">
        <v>242431</v>
      </c>
      <c r="G1035" s="149" t="s">
        <v>119</v>
      </c>
      <c r="H1035" s="149">
        <v>242767</v>
      </c>
      <c r="I1035" s="148" t="s">
        <v>36</v>
      </c>
      <c r="J1035" s="148" t="s">
        <v>35</v>
      </c>
      <c r="K1035" s="148" t="s">
        <v>34</v>
      </c>
      <c r="L1035" s="149" t="s">
        <v>2728</v>
      </c>
      <c r="M1035" s="147">
        <v>190201</v>
      </c>
      <c r="N1035" s="147">
        <v>190201</v>
      </c>
      <c r="O1035" s="148" t="s">
        <v>733</v>
      </c>
      <c r="P1035" s="150" t="s">
        <v>2519</v>
      </c>
      <c r="Q1035" s="148"/>
      <c r="R1035" s="147"/>
      <c r="S1035" s="148"/>
      <c r="T1035" s="148"/>
      <c r="U1035" s="148" t="s">
        <v>5431</v>
      </c>
    </row>
    <row r="1036" spans="1:21">
      <c r="A1036" s="147" t="s">
        <v>1607</v>
      </c>
      <c r="B1036" s="148" t="s">
        <v>1606</v>
      </c>
      <c r="C1036" s="148" t="s">
        <v>28</v>
      </c>
      <c r="D1036" s="148">
        <v>2565</v>
      </c>
      <c r="E1036" s="148" t="s">
        <v>118</v>
      </c>
      <c r="F1036" s="149">
        <v>242431</v>
      </c>
      <c r="G1036" s="149" t="s">
        <v>119</v>
      </c>
      <c r="H1036" s="149">
        <v>242767</v>
      </c>
      <c r="I1036" s="148" t="s">
        <v>36</v>
      </c>
      <c r="J1036" s="148" t="s">
        <v>35</v>
      </c>
      <c r="K1036" s="148" t="s">
        <v>34</v>
      </c>
      <c r="L1036" s="149" t="s">
        <v>2728</v>
      </c>
      <c r="M1036" s="147">
        <v>190201</v>
      </c>
      <c r="N1036" s="147">
        <v>190201</v>
      </c>
      <c r="O1036" s="148" t="s">
        <v>733</v>
      </c>
      <c r="P1036" s="150" t="s">
        <v>2519</v>
      </c>
      <c r="Q1036" s="148"/>
      <c r="R1036" s="147"/>
      <c r="S1036" s="148"/>
      <c r="T1036" s="148"/>
      <c r="U1036" s="148" t="s">
        <v>5432</v>
      </c>
    </row>
    <row r="1037" spans="1:21">
      <c r="A1037" s="147" t="s">
        <v>1589</v>
      </c>
      <c r="B1037" s="148" t="s">
        <v>1588</v>
      </c>
      <c r="C1037" s="148" t="s">
        <v>28</v>
      </c>
      <c r="D1037" s="148">
        <v>2565</v>
      </c>
      <c r="E1037" s="148" t="s">
        <v>118</v>
      </c>
      <c r="F1037" s="149">
        <v>242431</v>
      </c>
      <c r="G1037" s="149" t="s">
        <v>119</v>
      </c>
      <c r="H1037" s="149">
        <v>242767</v>
      </c>
      <c r="I1037" s="148" t="s">
        <v>36</v>
      </c>
      <c r="J1037" s="148" t="s">
        <v>35</v>
      </c>
      <c r="K1037" s="148" t="s">
        <v>34</v>
      </c>
      <c r="L1037" s="149" t="s">
        <v>2728</v>
      </c>
      <c r="M1037" s="147">
        <v>190201</v>
      </c>
      <c r="N1037" s="147">
        <v>190201</v>
      </c>
      <c r="O1037" s="148" t="s">
        <v>733</v>
      </c>
      <c r="P1037" s="150" t="s">
        <v>2519</v>
      </c>
      <c r="Q1037" s="148"/>
      <c r="R1037" s="147"/>
      <c r="S1037" s="148"/>
      <c r="T1037" s="148"/>
      <c r="U1037" s="148" t="s">
        <v>5433</v>
      </c>
    </row>
    <row r="1038" spans="1:21">
      <c r="A1038" s="147" t="s">
        <v>1598</v>
      </c>
      <c r="B1038" s="148" t="s">
        <v>1597</v>
      </c>
      <c r="C1038" s="148" t="s">
        <v>28</v>
      </c>
      <c r="D1038" s="148">
        <v>2565</v>
      </c>
      <c r="E1038" s="148" t="s">
        <v>730</v>
      </c>
      <c r="F1038" s="149">
        <v>242797</v>
      </c>
      <c r="G1038" s="149" t="s">
        <v>126</v>
      </c>
      <c r="H1038" s="149">
        <v>243132</v>
      </c>
      <c r="I1038" s="148" t="s">
        <v>36</v>
      </c>
      <c r="J1038" s="148" t="s">
        <v>35</v>
      </c>
      <c r="K1038" s="148" t="s">
        <v>171</v>
      </c>
      <c r="L1038" s="149" t="s">
        <v>2728</v>
      </c>
      <c r="M1038" s="147">
        <v>190201</v>
      </c>
      <c r="N1038" s="147">
        <v>190201</v>
      </c>
      <c r="O1038" s="148" t="s">
        <v>737</v>
      </c>
      <c r="P1038" s="150" t="s">
        <v>2729</v>
      </c>
      <c r="Q1038" s="148"/>
      <c r="R1038" s="147"/>
      <c r="S1038" s="148"/>
      <c r="T1038" s="148"/>
      <c r="U1038" s="148" t="s">
        <v>5434</v>
      </c>
    </row>
    <row r="1039" spans="1:21">
      <c r="A1039" s="147" t="s">
        <v>1592</v>
      </c>
      <c r="B1039" s="148" t="s">
        <v>1591</v>
      </c>
      <c r="C1039" s="148" t="s">
        <v>28</v>
      </c>
      <c r="D1039" s="148">
        <v>2565</v>
      </c>
      <c r="E1039" s="148" t="s">
        <v>730</v>
      </c>
      <c r="F1039" s="149">
        <v>242797</v>
      </c>
      <c r="G1039" s="149" t="s">
        <v>126</v>
      </c>
      <c r="H1039" s="149">
        <v>243132</v>
      </c>
      <c r="I1039" s="148" t="s">
        <v>36</v>
      </c>
      <c r="J1039" s="148" t="s">
        <v>35</v>
      </c>
      <c r="K1039" s="148" t="s">
        <v>171</v>
      </c>
      <c r="L1039" s="149" t="s">
        <v>2728</v>
      </c>
      <c r="M1039" s="147">
        <v>190201</v>
      </c>
      <c r="N1039" s="147">
        <v>190201</v>
      </c>
      <c r="O1039" s="148" t="s">
        <v>737</v>
      </c>
      <c r="P1039" s="150" t="s">
        <v>2729</v>
      </c>
      <c r="Q1039" s="148"/>
      <c r="R1039" s="147"/>
      <c r="S1039" s="148"/>
      <c r="T1039" s="148"/>
      <c r="U1039" s="148" t="s">
        <v>5435</v>
      </c>
    </row>
    <row r="1040" spans="1:21">
      <c r="A1040" s="147" t="s">
        <v>1595</v>
      </c>
      <c r="B1040" s="148" t="s">
        <v>1594</v>
      </c>
      <c r="C1040" s="148" t="s">
        <v>28</v>
      </c>
      <c r="D1040" s="148">
        <v>2565</v>
      </c>
      <c r="E1040" s="148" t="s">
        <v>118</v>
      </c>
      <c r="F1040" s="149">
        <v>242431</v>
      </c>
      <c r="G1040" s="149" t="s">
        <v>119</v>
      </c>
      <c r="H1040" s="149">
        <v>242767</v>
      </c>
      <c r="I1040" s="148" t="s">
        <v>36</v>
      </c>
      <c r="J1040" s="148" t="s">
        <v>35</v>
      </c>
      <c r="K1040" s="148" t="s">
        <v>34</v>
      </c>
      <c r="L1040" s="149" t="s">
        <v>2728</v>
      </c>
      <c r="M1040" s="147">
        <v>190201</v>
      </c>
      <c r="N1040" s="147">
        <v>190201</v>
      </c>
      <c r="O1040" s="148" t="s">
        <v>733</v>
      </c>
      <c r="P1040" s="150" t="s">
        <v>2519</v>
      </c>
      <c r="Q1040" s="148"/>
      <c r="R1040" s="147"/>
      <c r="S1040" s="148"/>
      <c r="T1040" s="148"/>
      <c r="U1040" s="148" t="s">
        <v>5436</v>
      </c>
    </row>
    <row r="1041" spans="1:21">
      <c r="A1041" s="147" t="s">
        <v>1583</v>
      </c>
      <c r="B1041" s="148" t="s">
        <v>1582</v>
      </c>
      <c r="C1041" s="148" t="s">
        <v>28</v>
      </c>
      <c r="D1041" s="148">
        <v>2565</v>
      </c>
      <c r="E1041" s="148" t="s">
        <v>118</v>
      </c>
      <c r="F1041" s="149">
        <v>242431</v>
      </c>
      <c r="G1041" s="149" t="s">
        <v>119</v>
      </c>
      <c r="H1041" s="149">
        <v>242767</v>
      </c>
      <c r="I1041" s="148" t="s">
        <v>36</v>
      </c>
      <c r="J1041" s="148" t="s">
        <v>35</v>
      </c>
      <c r="K1041" s="148" t="s">
        <v>34</v>
      </c>
      <c r="L1041" s="149" t="s">
        <v>2728</v>
      </c>
      <c r="M1041" s="147">
        <v>190201</v>
      </c>
      <c r="N1041" s="147">
        <v>190201</v>
      </c>
      <c r="O1041" s="148" t="s">
        <v>733</v>
      </c>
      <c r="P1041" s="150" t="s">
        <v>2519</v>
      </c>
      <c r="Q1041" s="148"/>
      <c r="R1041" s="147"/>
      <c r="S1041" s="148"/>
      <c r="T1041" s="148"/>
      <c r="U1041" s="148" t="s">
        <v>5437</v>
      </c>
    </row>
    <row r="1042" spans="1:21">
      <c r="A1042" s="147" t="s">
        <v>1586</v>
      </c>
      <c r="B1042" s="148" t="s">
        <v>1585</v>
      </c>
      <c r="C1042" s="148" t="s">
        <v>28</v>
      </c>
      <c r="D1042" s="148">
        <v>2565</v>
      </c>
      <c r="E1042" s="148" t="s">
        <v>730</v>
      </c>
      <c r="F1042" s="149">
        <v>242797</v>
      </c>
      <c r="G1042" s="149" t="s">
        <v>126</v>
      </c>
      <c r="H1042" s="149">
        <v>243132</v>
      </c>
      <c r="I1042" s="148" t="s">
        <v>36</v>
      </c>
      <c r="J1042" s="148" t="s">
        <v>35</v>
      </c>
      <c r="K1042" s="148" t="s">
        <v>171</v>
      </c>
      <c r="L1042" s="149" t="s">
        <v>2728</v>
      </c>
      <c r="M1042" s="147">
        <v>190201</v>
      </c>
      <c r="N1042" s="147">
        <v>190201</v>
      </c>
      <c r="O1042" s="148" t="s">
        <v>737</v>
      </c>
      <c r="P1042" s="150" t="s">
        <v>2729</v>
      </c>
      <c r="Q1042" s="148"/>
      <c r="R1042" s="147"/>
      <c r="S1042" s="148"/>
      <c r="T1042" s="148"/>
      <c r="U1042" s="148" t="s">
        <v>5438</v>
      </c>
    </row>
    <row r="1043" spans="1:21">
      <c r="A1043" s="147" t="s">
        <v>1580</v>
      </c>
      <c r="B1043" s="148" t="s">
        <v>4392</v>
      </c>
      <c r="C1043" s="148" t="s">
        <v>28</v>
      </c>
      <c r="D1043" s="148">
        <v>2565</v>
      </c>
      <c r="E1043" s="148" t="s">
        <v>118</v>
      </c>
      <c r="F1043" s="149">
        <v>242431</v>
      </c>
      <c r="G1043" s="149" t="s">
        <v>119</v>
      </c>
      <c r="H1043" s="149">
        <v>242767</v>
      </c>
      <c r="I1043" s="148" t="s">
        <v>36</v>
      </c>
      <c r="J1043" s="148" t="s">
        <v>35</v>
      </c>
      <c r="K1043" s="148" t="s">
        <v>34</v>
      </c>
      <c r="L1043" s="149" t="s">
        <v>2728</v>
      </c>
      <c r="M1043" s="147">
        <v>190201</v>
      </c>
      <c r="N1043" s="147">
        <v>190201</v>
      </c>
      <c r="O1043" s="148" t="s">
        <v>733</v>
      </c>
      <c r="P1043" s="150" t="s">
        <v>2519</v>
      </c>
      <c r="Q1043" s="148"/>
      <c r="R1043" s="147"/>
      <c r="S1043" s="148"/>
      <c r="T1043" s="148"/>
      <c r="U1043" s="148" t="s">
        <v>5439</v>
      </c>
    </row>
    <row r="1044" spans="1:21">
      <c r="A1044" s="147" t="s">
        <v>1577</v>
      </c>
      <c r="B1044" s="148" t="s">
        <v>1576</v>
      </c>
      <c r="C1044" s="148" t="s">
        <v>28</v>
      </c>
      <c r="D1044" s="148">
        <v>2565</v>
      </c>
      <c r="E1044" s="148" t="s">
        <v>730</v>
      </c>
      <c r="F1044" s="149">
        <v>242797</v>
      </c>
      <c r="G1044" s="149" t="s">
        <v>126</v>
      </c>
      <c r="H1044" s="149">
        <v>243132</v>
      </c>
      <c r="I1044" s="148" t="s">
        <v>36</v>
      </c>
      <c r="J1044" s="148" t="s">
        <v>35</v>
      </c>
      <c r="K1044" s="148" t="s">
        <v>171</v>
      </c>
      <c r="L1044" s="149" t="s">
        <v>2728</v>
      </c>
      <c r="M1044" s="147">
        <v>190201</v>
      </c>
      <c r="N1044" s="147">
        <v>190201</v>
      </c>
      <c r="O1044" s="148" t="s">
        <v>737</v>
      </c>
      <c r="P1044" s="150" t="s">
        <v>2729</v>
      </c>
      <c r="Q1044" s="148"/>
      <c r="R1044" s="147"/>
      <c r="S1044" s="148"/>
      <c r="T1044" s="148"/>
      <c r="U1044" s="148" t="s">
        <v>5440</v>
      </c>
    </row>
    <row r="1045" spans="1:21">
      <c r="A1045" s="147" t="s">
        <v>1574</v>
      </c>
      <c r="B1045" s="148" t="s">
        <v>1573</v>
      </c>
      <c r="C1045" s="148" t="s">
        <v>28</v>
      </c>
      <c r="D1045" s="148">
        <v>2565</v>
      </c>
      <c r="E1045" s="148" t="s">
        <v>118</v>
      </c>
      <c r="F1045" s="149">
        <v>242431</v>
      </c>
      <c r="G1045" s="149" t="s">
        <v>119</v>
      </c>
      <c r="H1045" s="149">
        <v>242767</v>
      </c>
      <c r="I1045" s="148" t="s">
        <v>36</v>
      </c>
      <c r="J1045" s="148" t="s">
        <v>35</v>
      </c>
      <c r="K1045" s="148" t="s">
        <v>34</v>
      </c>
      <c r="L1045" s="149" t="s">
        <v>2728</v>
      </c>
      <c r="M1045" s="147">
        <v>190201</v>
      </c>
      <c r="N1045" s="147">
        <v>190201</v>
      </c>
      <c r="O1045" s="148" t="s">
        <v>733</v>
      </c>
      <c r="P1045" s="150" t="s">
        <v>2519</v>
      </c>
      <c r="Q1045" s="148"/>
      <c r="R1045" s="147"/>
      <c r="S1045" s="148"/>
      <c r="T1045" s="148"/>
      <c r="U1045" s="148" t="s">
        <v>5441</v>
      </c>
    </row>
    <row r="1046" spans="1:21">
      <c r="A1046" s="147" t="s">
        <v>1571</v>
      </c>
      <c r="B1046" s="148" t="s">
        <v>1570</v>
      </c>
      <c r="C1046" s="148" t="s">
        <v>28</v>
      </c>
      <c r="D1046" s="148">
        <v>2565</v>
      </c>
      <c r="E1046" s="148" t="s">
        <v>118</v>
      </c>
      <c r="F1046" s="149">
        <v>242431</v>
      </c>
      <c r="G1046" s="149" t="s">
        <v>119</v>
      </c>
      <c r="H1046" s="149">
        <v>242767</v>
      </c>
      <c r="I1046" s="148" t="s">
        <v>36</v>
      </c>
      <c r="J1046" s="148" t="s">
        <v>35</v>
      </c>
      <c r="K1046" s="148" t="s">
        <v>34</v>
      </c>
      <c r="L1046" s="149" t="s">
        <v>2728</v>
      </c>
      <c r="M1046" s="147">
        <v>190201</v>
      </c>
      <c r="N1046" s="147">
        <v>190201</v>
      </c>
      <c r="O1046" s="148" t="s">
        <v>733</v>
      </c>
      <c r="P1046" s="150" t="s">
        <v>2519</v>
      </c>
      <c r="Q1046" s="148"/>
      <c r="R1046" s="147"/>
      <c r="S1046" s="148"/>
      <c r="T1046" s="148"/>
      <c r="U1046" s="148" t="s">
        <v>5442</v>
      </c>
    </row>
    <row r="1047" spans="1:21">
      <c r="A1047" s="147" t="s">
        <v>1568</v>
      </c>
      <c r="B1047" s="148" t="s">
        <v>1567</v>
      </c>
      <c r="C1047" s="148" t="s">
        <v>28</v>
      </c>
      <c r="D1047" s="148">
        <v>2565</v>
      </c>
      <c r="E1047" s="148" t="s">
        <v>730</v>
      </c>
      <c r="F1047" s="149">
        <v>242797</v>
      </c>
      <c r="G1047" s="149" t="s">
        <v>126</v>
      </c>
      <c r="H1047" s="149">
        <v>243132</v>
      </c>
      <c r="I1047" s="148" t="s">
        <v>36</v>
      </c>
      <c r="J1047" s="148" t="s">
        <v>35</v>
      </c>
      <c r="K1047" s="148" t="s">
        <v>171</v>
      </c>
      <c r="L1047" s="149" t="s">
        <v>2728</v>
      </c>
      <c r="M1047" s="147">
        <v>190201</v>
      </c>
      <c r="N1047" s="147">
        <v>190201</v>
      </c>
      <c r="O1047" s="148" t="s">
        <v>737</v>
      </c>
      <c r="P1047" s="150" t="s">
        <v>2729</v>
      </c>
      <c r="Q1047" s="148"/>
      <c r="R1047" s="147"/>
      <c r="S1047" s="148"/>
      <c r="T1047" s="148"/>
      <c r="U1047" s="148" t="s">
        <v>5443</v>
      </c>
    </row>
    <row r="1048" spans="1:21">
      <c r="A1048" s="147" t="s">
        <v>1550</v>
      </c>
      <c r="B1048" s="148" t="s">
        <v>1549</v>
      </c>
      <c r="C1048" s="148" t="s">
        <v>28</v>
      </c>
      <c r="D1048" s="148">
        <v>2565</v>
      </c>
      <c r="E1048" s="148" t="s">
        <v>118</v>
      </c>
      <c r="F1048" s="149">
        <v>242431</v>
      </c>
      <c r="G1048" s="149" t="s">
        <v>119</v>
      </c>
      <c r="H1048" s="149">
        <v>242767</v>
      </c>
      <c r="I1048" s="148" t="s">
        <v>36</v>
      </c>
      <c r="J1048" s="148" t="s">
        <v>35</v>
      </c>
      <c r="K1048" s="148" t="s">
        <v>34</v>
      </c>
      <c r="L1048" s="149" t="s">
        <v>2728</v>
      </c>
      <c r="M1048" s="147">
        <v>190201</v>
      </c>
      <c r="N1048" s="147">
        <v>190201</v>
      </c>
      <c r="O1048" s="148" t="s">
        <v>733</v>
      </c>
      <c r="P1048" s="150" t="s">
        <v>2519</v>
      </c>
      <c r="Q1048" s="148"/>
      <c r="R1048" s="147"/>
      <c r="S1048" s="148"/>
      <c r="T1048" s="148"/>
      <c r="U1048" s="148" t="s">
        <v>5444</v>
      </c>
    </row>
    <row r="1049" spans="1:21">
      <c r="A1049" s="147" t="s">
        <v>1562</v>
      </c>
      <c r="B1049" s="148" t="s">
        <v>1561</v>
      </c>
      <c r="C1049" s="148" t="s">
        <v>28</v>
      </c>
      <c r="D1049" s="148">
        <v>2565</v>
      </c>
      <c r="E1049" s="148" t="s">
        <v>118</v>
      </c>
      <c r="F1049" s="149">
        <v>242431</v>
      </c>
      <c r="G1049" s="149" t="s">
        <v>119</v>
      </c>
      <c r="H1049" s="149">
        <v>242767</v>
      </c>
      <c r="I1049" s="148" t="s">
        <v>36</v>
      </c>
      <c r="J1049" s="148" t="s">
        <v>35</v>
      </c>
      <c r="K1049" s="148" t="s">
        <v>171</v>
      </c>
      <c r="L1049" s="149" t="s">
        <v>2728</v>
      </c>
      <c r="M1049" s="147">
        <v>190201</v>
      </c>
      <c r="N1049" s="147">
        <v>190201</v>
      </c>
      <c r="O1049" s="148" t="s">
        <v>737</v>
      </c>
      <c r="P1049" s="150" t="s">
        <v>2729</v>
      </c>
      <c r="Q1049" s="148"/>
      <c r="R1049" s="147"/>
      <c r="S1049" s="148"/>
      <c r="T1049" s="148"/>
      <c r="U1049" s="148" t="s">
        <v>5445</v>
      </c>
    </row>
    <row r="1050" spans="1:21">
      <c r="A1050" s="147" t="s">
        <v>1565</v>
      </c>
      <c r="B1050" s="148" t="s">
        <v>1564</v>
      </c>
      <c r="C1050" s="148" t="s">
        <v>28</v>
      </c>
      <c r="D1050" s="148">
        <v>2565</v>
      </c>
      <c r="E1050" s="148" t="s">
        <v>730</v>
      </c>
      <c r="F1050" s="149">
        <v>242797</v>
      </c>
      <c r="G1050" s="149" t="s">
        <v>126</v>
      </c>
      <c r="H1050" s="149">
        <v>243132</v>
      </c>
      <c r="I1050" s="148" t="s">
        <v>36</v>
      </c>
      <c r="J1050" s="148" t="s">
        <v>35</v>
      </c>
      <c r="K1050" s="148" t="s">
        <v>171</v>
      </c>
      <c r="L1050" s="149" t="s">
        <v>2728</v>
      </c>
      <c r="M1050" s="147">
        <v>190201</v>
      </c>
      <c r="N1050" s="147">
        <v>190201</v>
      </c>
      <c r="O1050" s="148" t="s">
        <v>737</v>
      </c>
      <c r="P1050" s="150" t="s">
        <v>2729</v>
      </c>
      <c r="Q1050" s="148"/>
      <c r="R1050" s="147"/>
      <c r="S1050" s="148"/>
      <c r="T1050" s="148"/>
      <c r="U1050" s="148" t="s">
        <v>5446</v>
      </c>
    </row>
    <row r="1051" spans="1:21">
      <c r="A1051" s="147" t="s">
        <v>1559</v>
      </c>
      <c r="B1051" s="148" t="s">
        <v>1558</v>
      </c>
      <c r="C1051" s="148" t="s">
        <v>28</v>
      </c>
      <c r="D1051" s="148">
        <v>2565</v>
      </c>
      <c r="E1051" s="148" t="s">
        <v>730</v>
      </c>
      <c r="F1051" s="149">
        <v>242797</v>
      </c>
      <c r="G1051" s="149" t="s">
        <v>126</v>
      </c>
      <c r="H1051" s="149">
        <v>243132</v>
      </c>
      <c r="I1051" s="148" t="s">
        <v>36</v>
      </c>
      <c r="J1051" s="148" t="s">
        <v>35</v>
      </c>
      <c r="K1051" s="148" t="s">
        <v>171</v>
      </c>
      <c r="L1051" s="149" t="s">
        <v>2728</v>
      </c>
      <c r="M1051" s="147">
        <v>190201</v>
      </c>
      <c r="N1051" s="147">
        <v>190201</v>
      </c>
      <c r="O1051" s="148" t="s">
        <v>737</v>
      </c>
      <c r="P1051" s="150" t="s">
        <v>2729</v>
      </c>
      <c r="Q1051" s="148"/>
      <c r="R1051" s="147"/>
      <c r="S1051" s="148"/>
      <c r="T1051" s="148"/>
      <c r="U1051" s="148" t="s">
        <v>5447</v>
      </c>
    </row>
    <row r="1052" spans="1:21">
      <c r="A1052" s="147" t="s">
        <v>1556</v>
      </c>
      <c r="B1052" s="148" t="s">
        <v>1555</v>
      </c>
      <c r="C1052" s="148" t="s">
        <v>28</v>
      </c>
      <c r="D1052" s="148">
        <v>2565</v>
      </c>
      <c r="E1052" s="148" t="s">
        <v>118</v>
      </c>
      <c r="F1052" s="149">
        <v>242431</v>
      </c>
      <c r="G1052" s="149" t="s">
        <v>119</v>
      </c>
      <c r="H1052" s="149">
        <v>242767</v>
      </c>
      <c r="I1052" s="148" t="s">
        <v>36</v>
      </c>
      <c r="J1052" s="148" t="s">
        <v>35</v>
      </c>
      <c r="K1052" s="148" t="s">
        <v>34</v>
      </c>
      <c r="L1052" s="149" t="s">
        <v>2728</v>
      </c>
      <c r="M1052" s="147">
        <v>190201</v>
      </c>
      <c r="N1052" s="147">
        <v>190201</v>
      </c>
      <c r="O1052" s="148" t="s">
        <v>733</v>
      </c>
      <c r="P1052" s="150" t="s">
        <v>2519</v>
      </c>
      <c r="Q1052" s="148"/>
      <c r="R1052" s="147"/>
      <c r="S1052" s="148"/>
      <c r="T1052" s="148"/>
      <c r="U1052" s="148" t="s">
        <v>5448</v>
      </c>
    </row>
    <row r="1053" spans="1:21">
      <c r="A1053" s="147" t="s">
        <v>1553</v>
      </c>
      <c r="B1053" s="148" t="s">
        <v>1552</v>
      </c>
      <c r="C1053" s="148" t="s">
        <v>28</v>
      </c>
      <c r="D1053" s="148">
        <v>2565</v>
      </c>
      <c r="E1053" s="148" t="s">
        <v>730</v>
      </c>
      <c r="F1053" s="149">
        <v>242797</v>
      </c>
      <c r="G1053" s="149" t="s">
        <v>126</v>
      </c>
      <c r="H1053" s="149">
        <v>243132</v>
      </c>
      <c r="I1053" s="148" t="s">
        <v>36</v>
      </c>
      <c r="J1053" s="148" t="s">
        <v>35</v>
      </c>
      <c r="K1053" s="148" t="s">
        <v>171</v>
      </c>
      <c r="L1053" s="149" t="s">
        <v>2728</v>
      </c>
      <c r="M1053" s="147">
        <v>190201</v>
      </c>
      <c r="N1053" s="147">
        <v>190201</v>
      </c>
      <c r="O1053" s="148" t="s">
        <v>737</v>
      </c>
      <c r="P1053" s="150" t="s">
        <v>2729</v>
      </c>
      <c r="Q1053" s="148"/>
      <c r="R1053" s="147"/>
      <c r="S1053" s="148"/>
      <c r="T1053" s="148"/>
      <c r="U1053" s="148" t="s">
        <v>5449</v>
      </c>
    </row>
    <row r="1054" spans="1:21">
      <c r="A1054" s="147" t="s">
        <v>1547</v>
      </c>
      <c r="B1054" s="148" t="s">
        <v>1546</v>
      </c>
      <c r="C1054" s="148" t="s">
        <v>28</v>
      </c>
      <c r="D1054" s="148">
        <v>2565</v>
      </c>
      <c r="E1054" s="148" t="s">
        <v>730</v>
      </c>
      <c r="F1054" s="149">
        <v>242797</v>
      </c>
      <c r="G1054" s="149" t="s">
        <v>126</v>
      </c>
      <c r="H1054" s="149">
        <v>243132</v>
      </c>
      <c r="I1054" s="148" t="s">
        <v>36</v>
      </c>
      <c r="J1054" s="148" t="s">
        <v>35</v>
      </c>
      <c r="K1054" s="148" t="s">
        <v>171</v>
      </c>
      <c r="L1054" s="149" t="s">
        <v>2728</v>
      </c>
      <c r="M1054" s="147">
        <v>190201</v>
      </c>
      <c r="N1054" s="147">
        <v>190201</v>
      </c>
      <c r="O1054" s="148" t="s">
        <v>737</v>
      </c>
      <c r="P1054" s="150" t="s">
        <v>2729</v>
      </c>
      <c r="Q1054" s="148"/>
      <c r="R1054" s="147"/>
      <c r="S1054" s="148"/>
      <c r="T1054" s="148"/>
      <c r="U1054" s="148" t="s">
        <v>5450</v>
      </c>
    </row>
    <row r="1055" spans="1:21">
      <c r="A1055" s="147" t="s">
        <v>1544</v>
      </c>
      <c r="B1055" s="148" t="s">
        <v>1543</v>
      </c>
      <c r="C1055" s="148" t="s">
        <v>28</v>
      </c>
      <c r="D1055" s="148">
        <v>2565</v>
      </c>
      <c r="E1055" s="148" t="s">
        <v>118</v>
      </c>
      <c r="F1055" s="149">
        <v>242431</v>
      </c>
      <c r="G1055" s="149" t="s">
        <v>119</v>
      </c>
      <c r="H1055" s="149">
        <v>242767</v>
      </c>
      <c r="I1055" s="148" t="s">
        <v>36</v>
      </c>
      <c r="J1055" s="148" t="s">
        <v>35</v>
      </c>
      <c r="K1055" s="148" t="s">
        <v>171</v>
      </c>
      <c r="L1055" s="149" t="s">
        <v>2728</v>
      </c>
      <c r="M1055" s="147">
        <v>190201</v>
      </c>
      <c r="N1055" s="147">
        <v>190201</v>
      </c>
      <c r="O1055" s="148" t="s">
        <v>737</v>
      </c>
      <c r="P1055" s="150" t="s">
        <v>2729</v>
      </c>
      <c r="Q1055" s="148"/>
      <c r="R1055" s="147"/>
      <c r="S1055" s="148"/>
      <c r="T1055" s="148"/>
      <c r="U1055" s="148" t="s">
        <v>5451</v>
      </c>
    </row>
    <row r="1056" spans="1:21">
      <c r="A1056" s="147" t="s">
        <v>1101</v>
      </c>
      <c r="B1056" s="148" t="s">
        <v>1102</v>
      </c>
      <c r="C1056" s="148" t="s">
        <v>28</v>
      </c>
      <c r="D1056" s="148">
        <v>2565</v>
      </c>
      <c r="E1056" s="148" t="s">
        <v>1104</v>
      </c>
      <c r="F1056" s="149">
        <v>242828</v>
      </c>
      <c r="G1056" s="149" t="s">
        <v>1105</v>
      </c>
      <c r="H1056" s="149">
        <v>242920</v>
      </c>
      <c r="I1056" s="148" t="s">
        <v>36</v>
      </c>
      <c r="J1056" s="148" t="s">
        <v>35</v>
      </c>
      <c r="K1056" s="148" t="s">
        <v>34</v>
      </c>
      <c r="L1056" s="149" t="s">
        <v>2728</v>
      </c>
      <c r="M1056" s="147">
        <v>190201</v>
      </c>
      <c r="N1056" s="147">
        <v>190201</v>
      </c>
      <c r="O1056" s="148" t="s">
        <v>733</v>
      </c>
      <c r="P1056" s="150" t="s">
        <v>2519</v>
      </c>
      <c r="Q1056" s="148"/>
      <c r="R1056" s="147"/>
      <c r="S1056" s="148"/>
      <c r="T1056" s="148"/>
      <c r="U1056" s="148" t="s">
        <v>5452</v>
      </c>
    </row>
    <row r="1057" spans="1:21">
      <c r="A1057" s="147" t="s">
        <v>1658</v>
      </c>
      <c r="B1057" s="148" t="s">
        <v>1657</v>
      </c>
      <c r="C1057" s="148" t="s">
        <v>28</v>
      </c>
      <c r="D1057" s="148">
        <v>2565</v>
      </c>
      <c r="E1057" s="148" t="s">
        <v>730</v>
      </c>
      <c r="F1057" s="149">
        <v>242797</v>
      </c>
      <c r="G1057" s="149" t="s">
        <v>126</v>
      </c>
      <c r="H1057" s="149">
        <v>243132</v>
      </c>
      <c r="I1057" s="148" t="s">
        <v>36</v>
      </c>
      <c r="J1057" s="148" t="s">
        <v>35</v>
      </c>
      <c r="K1057" s="148" t="s">
        <v>171</v>
      </c>
      <c r="L1057" s="149" t="s">
        <v>2728</v>
      </c>
      <c r="M1057" s="147">
        <v>190201</v>
      </c>
      <c r="N1057" s="147">
        <v>190201</v>
      </c>
      <c r="O1057" s="148" t="s">
        <v>733</v>
      </c>
      <c r="P1057" s="150" t="s">
        <v>2519</v>
      </c>
      <c r="Q1057" s="148"/>
      <c r="R1057" s="147"/>
      <c r="S1057" s="148"/>
      <c r="T1057" s="148"/>
      <c r="U1057" s="148" t="s">
        <v>5453</v>
      </c>
    </row>
    <row r="1058" spans="1:21">
      <c r="A1058" s="147" t="s">
        <v>1110</v>
      </c>
      <c r="B1058" s="148" t="s">
        <v>1111</v>
      </c>
      <c r="C1058" s="148" t="s">
        <v>28</v>
      </c>
      <c r="D1058" s="148">
        <v>2565</v>
      </c>
      <c r="E1058" s="148" t="s">
        <v>1104</v>
      </c>
      <c r="F1058" s="149">
        <v>242828</v>
      </c>
      <c r="G1058" s="149" t="s">
        <v>1113</v>
      </c>
      <c r="H1058" s="149">
        <v>243009</v>
      </c>
      <c r="I1058" s="148" t="s">
        <v>36</v>
      </c>
      <c r="J1058" s="148" t="s">
        <v>35</v>
      </c>
      <c r="K1058" s="148" t="s">
        <v>34</v>
      </c>
      <c r="L1058" s="149" t="s">
        <v>2728</v>
      </c>
      <c r="M1058" s="147">
        <v>190201</v>
      </c>
      <c r="N1058" s="147">
        <v>190201</v>
      </c>
      <c r="O1058" s="148" t="s">
        <v>733</v>
      </c>
      <c r="P1058" s="150" t="s">
        <v>2519</v>
      </c>
      <c r="Q1058" s="148"/>
      <c r="R1058" s="147"/>
      <c r="S1058" s="148"/>
      <c r="T1058" s="148"/>
      <c r="U1058" s="148" t="s">
        <v>5454</v>
      </c>
    </row>
    <row r="1059" spans="1:21">
      <c r="A1059" s="147" t="s">
        <v>1114</v>
      </c>
      <c r="B1059" s="148" t="s">
        <v>1115</v>
      </c>
      <c r="C1059" s="148" t="s">
        <v>28</v>
      </c>
      <c r="D1059" s="148">
        <v>2565</v>
      </c>
      <c r="E1059" s="148" t="s">
        <v>1109</v>
      </c>
      <c r="F1059" s="149">
        <v>242858</v>
      </c>
      <c r="G1059" s="149" t="s">
        <v>1117</v>
      </c>
      <c r="H1059" s="149">
        <v>242889</v>
      </c>
      <c r="I1059" s="148" t="s">
        <v>36</v>
      </c>
      <c r="J1059" s="148" t="s">
        <v>35</v>
      </c>
      <c r="K1059" s="148" t="s">
        <v>34</v>
      </c>
      <c r="L1059" s="149" t="s">
        <v>2728</v>
      </c>
      <c r="M1059" s="147">
        <v>190201</v>
      </c>
      <c r="N1059" s="147">
        <v>190201</v>
      </c>
      <c r="O1059" s="148" t="s">
        <v>733</v>
      </c>
      <c r="P1059" s="150" t="s">
        <v>2519</v>
      </c>
      <c r="Q1059" s="148"/>
      <c r="R1059" s="147"/>
      <c r="S1059" s="148"/>
      <c r="T1059" s="148"/>
      <c r="U1059" s="148" t="s">
        <v>5455</v>
      </c>
    </row>
    <row r="1060" spans="1:21">
      <c r="A1060" s="147" t="s">
        <v>1131</v>
      </c>
      <c r="B1060" s="148" t="s">
        <v>1132</v>
      </c>
      <c r="C1060" s="148" t="s">
        <v>28</v>
      </c>
      <c r="D1060" s="148">
        <v>2565</v>
      </c>
      <c r="E1060" s="148" t="s">
        <v>1104</v>
      </c>
      <c r="F1060" s="149">
        <v>242828</v>
      </c>
      <c r="G1060" s="149" t="s">
        <v>1117</v>
      </c>
      <c r="H1060" s="149">
        <v>242889</v>
      </c>
      <c r="I1060" s="148" t="s">
        <v>36</v>
      </c>
      <c r="J1060" s="148" t="s">
        <v>35</v>
      </c>
      <c r="K1060" s="148" t="s">
        <v>34</v>
      </c>
      <c r="L1060" s="149" t="s">
        <v>2728</v>
      </c>
      <c r="M1060" s="147">
        <v>190201</v>
      </c>
      <c r="N1060" s="147">
        <v>190201</v>
      </c>
      <c r="O1060" s="148" t="s">
        <v>733</v>
      </c>
      <c r="P1060" s="150" t="s">
        <v>2519</v>
      </c>
      <c r="Q1060" s="148"/>
      <c r="R1060" s="147"/>
      <c r="S1060" s="148"/>
      <c r="T1060" s="148"/>
      <c r="U1060" s="148" t="s">
        <v>5456</v>
      </c>
    </row>
    <row r="1061" spans="1:21">
      <c r="A1061" s="147" t="s">
        <v>1134</v>
      </c>
      <c r="B1061" s="148" t="s">
        <v>1135</v>
      </c>
      <c r="C1061" s="148" t="s">
        <v>28</v>
      </c>
      <c r="D1061" s="148">
        <v>2565</v>
      </c>
      <c r="E1061" s="148" t="s">
        <v>1109</v>
      </c>
      <c r="F1061" s="149">
        <v>242858</v>
      </c>
      <c r="G1061" s="149" t="s">
        <v>1117</v>
      </c>
      <c r="H1061" s="149">
        <v>242889</v>
      </c>
      <c r="I1061" s="148" t="s">
        <v>36</v>
      </c>
      <c r="J1061" s="148" t="s">
        <v>35</v>
      </c>
      <c r="K1061" s="148" t="s">
        <v>34</v>
      </c>
      <c r="L1061" s="149" t="s">
        <v>2728</v>
      </c>
      <c r="M1061" s="147">
        <v>190201</v>
      </c>
      <c r="N1061" s="147">
        <v>190201</v>
      </c>
      <c r="O1061" s="148" t="s">
        <v>733</v>
      </c>
      <c r="P1061" s="150" t="s">
        <v>2519</v>
      </c>
      <c r="Q1061" s="148"/>
      <c r="R1061" s="147"/>
      <c r="S1061" s="148"/>
      <c r="T1061" s="148"/>
      <c r="U1061" s="148" t="s">
        <v>5457</v>
      </c>
    </row>
    <row r="1062" spans="1:21">
      <c r="A1062" s="147" t="s">
        <v>1143</v>
      </c>
      <c r="B1062" s="148" t="s">
        <v>1144</v>
      </c>
      <c r="C1062" s="148" t="s">
        <v>28</v>
      </c>
      <c r="D1062" s="148">
        <v>2565</v>
      </c>
      <c r="E1062" s="148" t="s">
        <v>730</v>
      </c>
      <c r="F1062" s="149">
        <v>242797</v>
      </c>
      <c r="G1062" s="149" t="s">
        <v>126</v>
      </c>
      <c r="H1062" s="149">
        <v>243132</v>
      </c>
      <c r="I1062" s="148" t="s">
        <v>36</v>
      </c>
      <c r="J1062" s="148" t="s">
        <v>35</v>
      </c>
      <c r="K1062" s="148" t="s">
        <v>34</v>
      </c>
      <c r="L1062" s="149" t="s">
        <v>2728</v>
      </c>
      <c r="M1062" s="147">
        <v>190201</v>
      </c>
      <c r="N1062" s="147">
        <v>190201</v>
      </c>
      <c r="O1062" s="148" t="s">
        <v>733</v>
      </c>
      <c r="P1062" s="150" t="s">
        <v>2519</v>
      </c>
      <c r="Q1062" s="148"/>
      <c r="R1062" s="147"/>
      <c r="S1062" s="148"/>
      <c r="T1062" s="148"/>
      <c r="U1062" s="148" t="s">
        <v>5458</v>
      </c>
    </row>
    <row r="1063" spans="1:21">
      <c r="A1063" s="147" t="s">
        <v>1640</v>
      </c>
      <c r="B1063" s="148" t="s">
        <v>1639</v>
      </c>
      <c r="C1063" s="148" t="s">
        <v>28</v>
      </c>
      <c r="D1063" s="148">
        <v>2565</v>
      </c>
      <c r="E1063" s="148" t="s">
        <v>730</v>
      </c>
      <c r="F1063" s="149">
        <v>242797</v>
      </c>
      <c r="G1063" s="149" t="s">
        <v>126</v>
      </c>
      <c r="H1063" s="149">
        <v>243132</v>
      </c>
      <c r="I1063" s="148" t="s">
        <v>36</v>
      </c>
      <c r="J1063" s="148" t="s">
        <v>35</v>
      </c>
      <c r="K1063" s="148" t="s">
        <v>171</v>
      </c>
      <c r="L1063" s="149" t="s">
        <v>2728</v>
      </c>
      <c r="M1063" s="147">
        <v>190201</v>
      </c>
      <c r="N1063" s="147">
        <v>190201</v>
      </c>
      <c r="O1063" s="148" t="s">
        <v>737</v>
      </c>
      <c r="P1063" s="150" t="s">
        <v>2729</v>
      </c>
      <c r="Q1063" s="148"/>
      <c r="R1063" s="147"/>
      <c r="S1063" s="148"/>
      <c r="T1063" s="148"/>
      <c r="U1063" s="148" t="s">
        <v>5459</v>
      </c>
    </row>
    <row r="1064" spans="1:21">
      <c r="A1064" s="147" t="s">
        <v>1637</v>
      </c>
      <c r="B1064" s="148" t="s">
        <v>1636</v>
      </c>
      <c r="C1064" s="148" t="s">
        <v>28</v>
      </c>
      <c r="D1064" s="148">
        <v>2565</v>
      </c>
      <c r="E1064" s="148" t="s">
        <v>730</v>
      </c>
      <c r="F1064" s="149">
        <v>242797</v>
      </c>
      <c r="G1064" s="149" t="s">
        <v>126</v>
      </c>
      <c r="H1064" s="149">
        <v>243132</v>
      </c>
      <c r="I1064" s="148" t="s">
        <v>36</v>
      </c>
      <c r="J1064" s="148" t="s">
        <v>35</v>
      </c>
      <c r="K1064" s="148" t="s">
        <v>171</v>
      </c>
      <c r="L1064" s="149" t="s">
        <v>2728</v>
      </c>
      <c r="M1064" s="147">
        <v>190201</v>
      </c>
      <c r="N1064" s="147">
        <v>190201</v>
      </c>
      <c r="O1064" s="148" t="s">
        <v>737</v>
      </c>
      <c r="P1064" s="150" t="s">
        <v>2729</v>
      </c>
      <c r="Q1064" s="148"/>
      <c r="R1064" s="147"/>
      <c r="S1064" s="148"/>
      <c r="T1064" s="148"/>
      <c r="U1064" s="148" t="s">
        <v>5460</v>
      </c>
    </row>
    <row r="1065" spans="1:21">
      <c r="A1065" s="147" t="s">
        <v>1122</v>
      </c>
      <c r="B1065" s="148" t="s">
        <v>1123</v>
      </c>
      <c r="C1065" s="148" t="s">
        <v>28</v>
      </c>
      <c r="D1065" s="148">
        <v>2565</v>
      </c>
      <c r="E1065" s="148" t="s">
        <v>1109</v>
      </c>
      <c r="F1065" s="149">
        <v>242858</v>
      </c>
      <c r="G1065" s="149" t="s">
        <v>1105</v>
      </c>
      <c r="H1065" s="149">
        <v>242920</v>
      </c>
      <c r="I1065" s="148" t="s">
        <v>36</v>
      </c>
      <c r="J1065" s="148" t="s">
        <v>35</v>
      </c>
      <c r="K1065" s="148" t="s">
        <v>34</v>
      </c>
      <c r="L1065" s="149" t="s">
        <v>2728</v>
      </c>
      <c r="M1065" s="147">
        <v>190201</v>
      </c>
      <c r="N1065" s="147">
        <v>190201</v>
      </c>
      <c r="O1065" s="148" t="s">
        <v>733</v>
      </c>
      <c r="P1065" s="150" t="s">
        <v>2519</v>
      </c>
      <c r="Q1065" s="148"/>
      <c r="R1065" s="147"/>
      <c r="S1065" s="148"/>
      <c r="T1065" s="148"/>
      <c r="U1065" s="148" t="s">
        <v>5461</v>
      </c>
    </row>
    <row r="1066" spans="1:21">
      <c r="A1066" s="147" t="s">
        <v>1643</v>
      </c>
      <c r="B1066" s="148" t="s">
        <v>1642</v>
      </c>
      <c r="C1066" s="148" t="s">
        <v>28</v>
      </c>
      <c r="D1066" s="148">
        <v>2565</v>
      </c>
      <c r="E1066" s="148" t="s">
        <v>730</v>
      </c>
      <c r="F1066" s="149">
        <v>242797</v>
      </c>
      <c r="G1066" s="149" t="s">
        <v>126</v>
      </c>
      <c r="H1066" s="149">
        <v>243132</v>
      </c>
      <c r="I1066" s="148" t="s">
        <v>36</v>
      </c>
      <c r="J1066" s="148" t="s">
        <v>35</v>
      </c>
      <c r="K1066" s="148" t="s">
        <v>171</v>
      </c>
      <c r="L1066" s="149" t="s">
        <v>2728</v>
      </c>
      <c r="M1066" s="147">
        <v>190201</v>
      </c>
      <c r="N1066" s="147">
        <v>190201</v>
      </c>
      <c r="O1066" s="148" t="s">
        <v>737</v>
      </c>
      <c r="P1066" s="150" t="s">
        <v>2729</v>
      </c>
      <c r="Q1066" s="148"/>
      <c r="R1066" s="147"/>
      <c r="S1066" s="148"/>
      <c r="T1066" s="148"/>
      <c r="U1066" s="148" t="s">
        <v>5462</v>
      </c>
    </row>
    <row r="1067" spans="1:21">
      <c r="A1067" s="147" t="s">
        <v>1634</v>
      </c>
      <c r="B1067" s="148" t="s">
        <v>1633</v>
      </c>
      <c r="C1067" s="148" t="s">
        <v>28</v>
      </c>
      <c r="D1067" s="148">
        <v>2565</v>
      </c>
      <c r="E1067" s="148" t="s">
        <v>730</v>
      </c>
      <c r="F1067" s="149">
        <v>242797</v>
      </c>
      <c r="G1067" s="149" t="s">
        <v>126</v>
      </c>
      <c r="H1067" s="149">
        <v>243132</v>
      </c>
      <c r="I1067" s="148" t="s">
        <v>36</v>
      </c>
      <c r="J1067" s="148" t="s">
        <v>35</v>
      </c>
      <c r="K1067" s="148" t="s">
        <v>171</v>
      </c>
      <c r="L1067" s="149" t="s">
        <v>2728</v>
      </c>
      <c r="M1067" s="147">
        <v>190201</v>
      </c>
      <c r="N1067" s="147">
        <v>190201</v>
      </c>
      <c r="O1067" s="148" t="s">
        <v>737</v>
      </c>
      <c r="P1067" s="150" t="s">
        <v>2729</v>
      </c>
      <c r="Q1067" s="148"/>
      <c r="R1067" s="147"/>
      <c r="S1067" s="148"/>
      <c r="T1067" s="148"/>
      <c r="U1067" s="148" t="s">
        <v>5463</v>
      </c>
    </row>
    <row r="1068" spans="1:21">
      <c r="A1068" s="147" t="s">
        <v>1628</v>
      </c>
      <c r="B1068" s="148" t="s">
        <v>1627</v>
      </c>
      <c r="C1068" s="148" t="s">
        <v>28</v>
      </c>
      <c r="D1068" s="148">
        <v>2565</v>
      </c>
      <c r="E1068" s="148" t="s">
        <v>730</v>
      </c>
      <c r="F1068" s="149">
        <v>242797</v>
      </c>
      <c r="G1068" s="149" t="s">
        <v>126</v>
      </c>
      <c r="H1068" s="149">
        <v>243132</v>
      </c>
      <c r="I1068" s="148" t="s">
        <v>36</v>
      </c>
      <c r="J1068" s="148" t="s">
        <v>35</v>
      </c>
      <c r="K1068" s="148" t="s">
        <v>171</v>
      </c>
      <c r="L1068" s="149" t="s">
        <v>2728</v>
      </c>
      <c r="M1068" s="147">
        <v>190201</v>
      </c>
      <c r="N1068" s="147">
        <v>190201</v>
      </c>
      <c r="O1068" s="148" t="s">
        <v>737</v>
      </c>
      <c r="P1068" s="150" t="s">
        <v>2729</v>
      </c>
      <c r="Q1068" s="148"/>
      <c r="R1068" s="147"/>
      <c r="S1068" s="148"/>
      <c r="T1068" s="148"/>
      <c r="U1068" s="148" t="s">
        <v>5464</v>
      </c>
    </row>
    <row r="1069" spans="1:21">
      <c r="A1069" s="147" t="s">
        <v>1541</v>
      </c>
      <c r="B1069" s="148" t="s">
        <v>1540</v>
      </c>
      <c r="C1069" s="148" t="s">
        <v>28</v>
      </c>
      <c r="D1069" s="148">
        <v>2565</v>
      </c>
      <c r="E1069" s="148" t="s">
        <v>118</v>
      </c>
      <c r="F1069" s="149">
        <v>242431</v>
      </c>
      <c r="G1069" s="149" t="s">
        <v>119</v>
      </c>
      <c r="H1069" s="149">
        <v>242767</v>
      </c>
      <c r="I1069" s="148" t="s">
        <v>36</v>
      </c>
      <c r="J1069" s="148" t="s">
        <v>35</v>
      </c>
      <c r="K1069" s="148" t="s">
        <v>34</v>
      </c>
      <c r="L1069" s="149" t="s">
        <v>2728</v>
      </c>
      <c r="M1069" s="147">
        <v>190201</v>
      </c>
      <c r="N1069" s="147">
        <v>190201</v>
      </c>
      <c r="O1069" s="148" t="s">
        <v>733</v>
      </c>
      <c r="P1069" s="150" t="s">
        <v>2519</v>
      </c>
      <c r="Q1069" s="148"/>
      <c r="R1069" s="147"/>
      <c r="S1069" s="148"/>
      <c r="T1069" s="148"/>
      <c r="U1069" s="148" t="s">
        <v>5465</v>
      </c>
    </row>
    <row r="1070" spans="1:21">
      <c r="A1070" s="147" t="s">
        <v>1538</v>
      </c>
      <c r="B1070" s="148" t="s">
        <v>1537</v>
      </c>
      <c r="C1070" s="148" t="s">
        <v>28</v>
      </c>
      <c r="D1070" s="148">
        <v>2565</v>
      </c>
      <c r="E1070" s="148" t="s">
        <v>730</v>
      </c>
      <c r="F1070" s="149">
        <v>242797</v>
      </c>
      <c r="G1070" s="149" t="s">
        <v>126</v>
      </c>
      <c r="H1070" s="149">
        <v>243132</v>
      </c>
      <c r="I1070" s="148" t="s">
        <v>36</v>
      </c>
      <c r="J1070" s="148" t="s">
        <v>35</v>
      </c>
      <c r="K1070" s="148" t="s">
        <v>171</v>
      </c>
      <c r="L1070" s="149" t="s">
        <v>2728</v>
      </c>
      <c r="M1070" s="147">
        <v>190201</v>
      </c>
      <c r="N1070" s="147">
        <v>190201</v>
      </c>
      <c r="O1070" s="148" t="s">
        <v>737</v>
      </c>
      <c r="P1070" s="150" t="s">
        <v>2729</v>
      </c>
      <c r="Q1070" s="148"/>
      <c r="R1070" s="147"/>
      <c r="S1070" s="148"/>
      <c r="T1070" s="148"/>
      <c r="U1070" s="148" t="s">
        <v>5466</v>
      </c>
    </row>
    <row r="1071" spans="1:21">
      <c r="A1071" s="147" t="s">
        <v>1147</v>
      </c>
      <c r="B1071" s="148" t="s">
        <v>1148</v>
      </c>
      <c r="C1071" s="148" t="s">
        <v>28</v>
      </c>
      <c r="D1071" s="148">
        <v>2565</v>
      </c>
      <c r="E1071" s="148" t="s">
        <v>1109</v>
      </c>
      <c r="F1071" s="149">
        <v>242858</v>
      </c>
      <c r="G1071" s="149" t="s">
        <v>1150</v>
      </c>
      <c r="H1071" s="149">
        <v>243040</v>
      </c>
      <c r="I1071" s="148" t="s">
        <v>4393</v>
      </c>
      <c r="J1071" s="148" t="s">
        <v>1152</v>
      </c>
      <c r="K1071" s="148" t="s">
        <v>1151</v>
      </c>
      <c r="L1071" s="149" t="s">
        <v>2728</v>
      </c>
      <c r="M1071" s="147">
        <v>190201</v>
      </c>
      <c r="N1071" s="147">
        <v>190201</v>
      </c>
      <c r="O1071" s="148" t="s">
        <v>762</v>
      </c>
      <c r="P1071" s="150" t="s">
        <v>2729</v>
      </c>
      <c r="Q1071" s="148"/>
      <c r="R1071" s="147"/>
      <c r="S1071" s="148"/>
      <c r="T1071" s="148"/>
      <c r="U1071" s="148" t="s">
        <v>5467</v>
      </c>
    </row>
    <row r="1072" spans="1:21">
      <c r="A1072" s="147" t="s">
        <v>1106</v>
      </c>
      <c r="B1072" s="148" t="s">
        <v>1107</v>
      </c>
      <c r="C1072" s="148" t="s">
        <v>28</v>
      </c>
      <c r="D1072" s="148">
        <v>2565</v>
      </c>
      <c r="E1072" s="148" t="s">
        <v>1104</v>
      </c>
      <c r="F1072" s="149">
        <v>242828</v>
      </c>
      <c r="G1072" s="149" t="s">
        <v>1109</v>
      </c>
      <c r="H1072" s="149">
        <v>242858</v>
      </c>
      <c r="I1072" s="148" t="s">
        <v>36</v>
      </c>
      <c r="J1072" s="148" t="s">
        <v>35</v>
      </c>
      <c r="K1072" s="148" t="s">
        <v>34</v>
      </c>
      <c r="L1072" s="149" t="s">
        <v>2728</v>
      </c>
      <c r="M1072" s="147">
        <v>190201</v>
      </c>
      <c r="N1072" s="147">
        <v>190201</v>
      </c>
      <c r="O1072" s="148" t="s">
        <v>733</v>
      </c>
      <c r="P1072" s="150" t="s">
        <v>2519</v>
      </c>
      <c r="Q1072" s="148"/>
      <c r="R1072" s="147"/>
      <c r="S1072" s="148"/>
      <c r="T1072" s="148"/>
      <c r="U1072" s="148" t="s">
        <v>5468</v>
      </c>
    </row>
    <row r="1073" spans="1:21">
      <c r="A1073" s="147" t="s">
        <v>1140</v>
      </c>
      <c r="B1073" s="148" t="s">
        <v>1141</v>
      </c>
      <c r="C1073" s="148" t="s">
        <v>28</v>
      </c>
      <c r="D1073" s="148">
        <v>2565</v>
      </c>
      <c r="E1073" s="148" t="s">
        <v>1109</v>
      </c>
      <c r="F1073" s="149">
        <v>242858</v>
      </c>
      <c r="G1073" s="149" t="s">
        <v>1105</v>
      </c>
      <c r="H1073" s="149">
        <v>242920</v>
      </c>
      <c r="I1073" s="148" t="s">
        <v>36</v>
      </c>
      <c r="J1073" s="148" t="s">
        <v>35</v>
      </c>
      <c r="K1073" s="148" t="s">
        <v>34</v>
      </c>
      <c r="L1073" s="149" t="s">
        <v>2728</v>
      </c>
      <c r="M1073" s="147">
        <v>190201</v>
      </c>
      <c r="N1073" s="147">
        <v>190201</v>
      </c>
      <c r="O1073" s="148" t="s">
        <v>733</v>
      </c>
      <c r="P1073" s="150" t="s">
        <v>2519</v>
      </c>
      <c r="Q1073" s="148"/>
      <c r="R1073" s="147"/>
      <c r="S1073" s="148"/>
      <c r="T1073" s="148"/>
      <c r="U1073" s="148" t="s">
        <v>5469</v>
      </c>
    </row>
    <row r="1074" spans="1:21">
      <c r="A1074" s="147" t="s">
        <v>1622</v>
      </c>
      <c r="B1074" s="148" t="s">
        <v>1621</v>
      </c>
      <c r="C1074" s="148" t="s">
        <v>28</v>
      </c>
      <c r="D1074" s="148">
        <v>2565</v>
      </c>
      <c r="E1074" s="148" t="s">
        <v>730</v>
      </c>
      <c r="F1074" s="149">
        <v>242797</v>
      </c>
      <c r="G1074" s="149" t="s">
        <v>126</v>
      </c>
      <c r="H1074" s="149">
        <v>243132</v>
      </c>
      <c r="I1074" s="148" t="s">
        <v>36</v>
      </c>
      <c r="J1074" s="148" t="s">
        <v>35</v>
      </c>
      <c r="K1074" s="148" t="s">
        <v>171</v>
      </c>
      <c r="L1074" s="149" t="s">
        <v>2728</v>
      </c>
      <c r="M1074" s="147">
        <v>190201</v>
      </c>
      <c r="N1074" s="147">
        <v>190201</v>
      </c>
      <c r="O1074" s="148" t="s">
        <v>737</v>
      </c>
      <c r="P1074" s="150" t="s">
        <v>2729</v>
      </c>
      <c r="Q1074" s="148"/>
      <c r="R1074" s="147"/>
      <c r="S1074" s="148"/>
      <c r="T1074" s="148"/>
      <c r="U1074" s="148" t="s">
        <v>5470</v>
      </c>
    </row>
    <row r="1075" spans="1:21">
      <c r="A1075" s="147" t="s">
        <v>1535</v>
      </c>
      <c r="B1075" s="148" t="s">
        <v>1534</v>
      </c>
      <c r="C1075" s="148" t="s">
        <v>28</v>
      </c>
      <c r="D1075" s="148">
        <v>2565</v>
      </c>
      <c r="E1075" s="148" t="s">
        <v>730</v>
      </c>
      <c r="F1075" s="149">
        <v>242797</v>
      </c>
      <c r="G1075" s="149" t="s">
        <v>126</v>
      </c>
      <c r="H1075" s="149">
        <v>243132</v>
      </c>
      <c r="I1075" s="148" t="s">
        <v>36</v>
      </c>
      <c r="J1075" s="148" t="s">
        <v>35</v>
      </c>
      <c r="K1075" s="148" t="s">
        <v>171</v>
      </c>
      <c r="L1075" s="149" t="s">
        <v>2728</v>
      </c>
      <c r="M1075" s="147">
        <v>190201</v>
      </c>
      <c r="N1075" s="147">
        <v>190201</v>
      </c>
      <c r="O1075" s="148" t="s">
        <v>737</v>
      </c>
      <c r="P1075" s="150" t="s">
        <v>2729</v>
      </c>
      <c r="Q1075" s="148"/>
      <c r="R1075" s="147"/>
      <c r="S1075" s="148"/>
      <c r="T1075" s="148"/>
      <c r="U1075" s="148" t="s">
        <v>5471</v>
      </c>
    </row>
    <row r="1076" spans="1:21">
      <c r="A1076" s="147" t="s">
        <v>1631</v>
      </c>
      <c r="B1076" s="148" t="s">
        <v>1630</v>
      </c>
      <c r="C1076" s="148" t="s">
        <v>28</v>
      </c>
      <c r="D1076" s="148">
        <v>2565</v>
      </c>
      <c r="E1076" s="148" t="s">
        <v>730</v>
      </c>
      <c r="F1076" s="149">
        <v>242797</v>
      </c>
      <c r="G1076" s="149" t="s">
        <v>126</v>
      </c>
      <c r="H1076" s="149">
        <v>243132</v>
      </c>
      <c r="I1076" s="148" t="s">
        <v>36</v>
      </c>
      <c r="J1076" s="148" t="s">
        <v>35</v>
      </c>
      <c r="K1076" s="148" t="s">
        <v>171</v>
      </c>
      <c r="L1076" s="149" t="s">
        <v>2728</v>
      </c>
      <c r="M1076" s="147">
        <v>190201</v>
      </c>
      <c r="N1076" s="147">
        <v>190201</v>
      </c>
      <c r="O1076" s="148" t="s">
        <v>737</v>
      </c>
      <c r="P1076" s="150" t="s">
        <v>2729</v>
      </c>
      <c r="Q1076" s="148"/>
      <c r="R1076" s="147"/>
      <c r="S1076" s="148"/>
      <c r="T1076" s="148"/>
      <c r="U1076" s="148" t="s">
        <v>5472</v>
      </c>
    </row>
    <row r="1077" spans="1:21">
      <c r="A1077" s="147" t="s">
        <v>1625</v>
      </c>
      <c r="B1077" s="148" t="s">
        <v>1624</v>
      </c>
      <c r="C1077" s="148" t="s">
        <v>28</v>
      </c>
      <c r="D1077" s="148">
        <v>2565</v>
      </c>
      <c r="E1077" s="148" t="s">
        <v>730</v>
      </c>
      <c r="F1077" s="149">
        <v>242797</v>
      </c>
      <c r="G1077" s="149" t="s">
        <v>126</v>
      </c>
      <c r="H1077" s="149">
        <v>243132</v>
      </c>
      <c r="I1077" s="148" t="s">
        <v>36</v>
      </c>
      <c r="J1077" s="148" t="s">
        <v>35</v>
      </c>
      <c r="K1077" s="148" t="s">
        <v>171</v>
      </c>
      <c r="L1077" s="149" t="s">
        <v>2728</v>
      </c>
      <c r="M1077" s="147">
        <v>190201</v>
      </c>
      <c r="N1077" s="147">
        <v>190201</v>
      </c>
      <c r="O1077" s="148" t="s">
        <v>737</v>
      </c>
      <c r="P1077" s="150" t="s">
        <v>2729</v>
      </c>
      <c r="Q1077" s="148"/>
      <c r="R1077" s="147"/>
      <c r="S1077" s="148"/>
      <c r="T1077" s="148"/>
      <c r="U1077" s="148" t="s">
        <v>5473</v>
      </c>
    </row>
    <row r="1078" spans="1:21">
      <c r="A1078" s="147" t="s">
        <v>1532</v>
      </c>
      <c r="B1078" s="148" t="s">
        <v>1531</v>
      </c>
      <c r="C1078" s="148" t="s">
        <v>28</v>
      </c>
      <c r="D1078" s="148">
        <v>2565</v>
      </c>
      <c r="E1078" s="148" t="s">
        <v>730</v>
      </c>
      <c r="F1078" s="149">
        <v>242797</v>
      </c>
      <c r="G1078" s="149" t="s">
        <v>126</v>
      </c>
      <c r="H1078" s="149">
        <v>243132</v>
      </c>
      <c r="I1078" s="148" t="s">
        <v>36</v>
      </c>
      <c r="J1078" s="148" t="s">
        <v>35</v>
      </c>
      <c r="K1078" s="148" t="s">
        <v>171</v>
      </c>
      <c r="L1078" s="149" t="s">
        <v>2728</v>
      </c>
      <c r="M1078" s="147">
        <v>190201</v>
      </c>
      <c r="N1078" s="147">
        <v>190201</v>
      </c>
      <c r="O1078" s="148" t="s">
        <v>737</v>
      </c>
      <c r="P1078" s="150" t="s">
        <v>2729</v>
      </c>
      <c r="Q1078" s="148"/>
      <c r="R1078" s="147"/>
      <c r="S1078" s="148"/>
      <c r="T1078" s="148"/>
      <c r="U1078" s="148" t="s">
        <v>5474</v>
      </c>
    </row>
    <row r="1079" spans="1:21">
      <c r="A1079" s="147" t="s">
        <v>1137</v>
      </c>
      <c r="B1079" s="148" t="s">
        <v>1138</v>
      </c>
      <c r="C1079" s="148" t="s">
        <v>28</v>
      </c>
      <c r="D1079" s="148">
        <v>2565</v>
      </c>
      <c r="E1079" s="148" t="s">
        <v>730</v>
      </c>
      <c r="F1079" s="149">
        <v>242797</v>
      </c>
      <c r="G1079" s="149" t="s">
        <v>126</v>
      </c>
      <c r="H1079" s="149">
        <v>243132</v>
      </c>
      <c r="I1079" s="148" t="s">
        <v>36</v>
      </c>
      <c r="J1079" s="148" t="s">
        <v>35</v>
      </c>
      <c r="K1079" s="148" t="s">
        <v>34</v>
      </c>
      <c r="L1079" s="149" t="s">
        <v>2728</v>
      </c>
      <c r="M1079" s="147">
        <v>190201</v>
      </c>
      <c r="N1079" s="147">
        <v>190201</v>
      </c>
      <c r="O1079" s="148" t="s">
        <v>733</v>
      </c>
      <c r="P1079" s="150" t="s">
        <v>2519</v>
      </c>
      <c r="Q1079" s="148"/>
      <c r="R1079" s="147"/>
      <c r="S1079" s="148"/>
      <c r="T1079" s="148"/>
      <c r="U1079" s="148" t="s">
        <v>5475</v>
      </c>
    </row>
    <row r="1080" spans="1:21">
      <c r="A1080" s="147" t="s">
        <v>1118</v>
      </c>
      <c r="B1080" s="148" t="s">
        <v>1119</v>
      </c>
      <c r="C1080" s="148" t="s">
        <v>28</v>
      </c>
      <c r="D1080" s="148">
        <v>2565</v>
      </c>
      <c r="E1080" s="148" t="s">
        <v>1104</v>
      </c>
      <c r="F1080" s="149">
        <v>242828</v>
      </c>
      <c r="G1080" s="149" t="s">
        <v>1121</v>
      </c>
      <c r="H1080" s="149">
        <v>242948</v>
      </c>
      <c r="I1080" s="148" t="s">
        <v>36</v>
      </c>
      <c r="J1080" s="148" t="s">
        <v>35</v>
      </c>
      <c r="K1080" s="148" t="s">
        <v>34</v>
      </c>
      <c r="L1080" s="149" t="s">
        <v>2728</v>
      </c>
      <c r="M1080" s="147">
        <v>190201</v>
      </c>
      <c r="N1080" s="147">
        <v>190201</v>
      </c>
      <c r="O1080" s="148" t="s">
        <v>733</v>
      </c>
      <c r="P1080" s="150" t="s">
        <v>2519</v>
      </c>
      <c r="Q1080" s="148"/>
      <c r="R1080" s="147"/>
      <c r="S1080" s="148"/>
      <c r="T1080" s="148"/>
      <c r="U1080" s="148" t="s">
        <v>5476</v>
      </c>
    </row>
    <row r="1081" spans="1:21">
      <c r="A1081" s="147" t="s">
        <v>1125</v>
      </c>
      <c r="B1081" s="148" t="s">
        <v>1126</v>
      </c>
      <c r="C1081" s="148" t="s">
        <v>28</v>
      </c>
      <c r="D1081" s="148">
        <v>2565</v>
      </c>
      <c r="E1081" s="148" t="s">
        <v>1104</v>
      </c>
      <c r="F1081" s="149">
        <v>242828</v>
      </c>
      <c r="G1081" s="149" t="s">
        <v>1121</v>
      </c>
      <c r="H1081" s="149">
        <v>242948</v>
      </c>
      <c r="I1081" s="148" t="s">
        <v>36</v>
      </c>
      <c r="J1081" s="148" t="s">
        <v>35</v>
      </c>
      <c r="K1081" s="148" t="s">
        <v>34</v>
      </c>
      <c r="L1081" s="149" t="s">
        <v>2728</v>
      </c>
      <c r="M1081" s="147">
        <v>190201</v>
      </c>
      <c r="N1081" s="147">
        <v>190201</v>
      </c>
      <c r="O1081" s="148" t="s">
        <v>733</v>
      </c>
      <c r="P1081" s="150" t="s">
        <v>2519</v>
      </c>
      <c r="Q1081" s="148"/>
      <c r="R1081" s="147"/>
      <c r="S1081" s="148"/>
      <c r="T1081" s="148"/>
      <c r="U1081" s="148" t="s">
        <v>5477</v>
      </c>
    </row>
    <row r="1082" spans="1:21">
      <c r="A1082" s="147" t="s">
        <v>1128</v>
      </c>
      <c r="B1082" s="148" t="s">
        <v>1129</v>
      </c>
      <c r="C1082" s="148" t="s">
        <v>28</v>
      </c>
      <c r="D1082" s="148">
        <v>2565</v>
      </c>
      <c r="E1082" s="148" t="s">
        <v>1104</v>
      </c>
      <c r="F1082" s="149">
        <v>242828</v>
      </c>
      <c r="G1082" s="149" t="s">
        <v>1121</v>
      </c>
      <c r="H1082" s="149">
        <v>242948</v>
      </c>
      <c r="I1082" s="148" t="s">
        <v>36</v>
      </c>
      <c r="J1082" s="148" t="s">
        <v>35</v>
      </c>
      <c r="K1082" s="148" t="s">
        <v>34</v>
      </c>
      <c r="L1082" s="149" t="s">
        <v>2728</v>
      </c>
      <c r="M1082" s="147">
        <v>190201</v>
      </c>
      <c r="N1082" s="147">
        <v>190201</v>
      </c>
      <c r="O1082" s="148" t="s">
        <v>733</v>
      </c>
      <c r="P1082" s="150" t="s">
        <v>2519</v>
      </c>
      <c r="Q1082" s="148"/>
      <c r="R1082" s="147"/>
      <c r="S1082" s="148"/>
      <c r="T1082" s="148"/>
      <c r="U1082" s="148" t="s">
        <v>5478</v>
      </c>
    </row>
    <row r="1083" spans="1:21">
      <c r="A1083" s="147" t="s">
        <v>1154</v>
      </c>
      <c r="B1083" s="148" t="s">
        <v>1155</v>
      </c>
      <c r="C1083" s="148" t="s">
        <v>28</v>
      </c>
      <c r="D1083" s="148">
        <v>2565</v>
      </c>
      <c r="E1083" s="148" t="s">
        <v>1104</v>
      </c>
      <c r="F1083" s="149">
        <v>242828</v>
      </c>
      <c r="G1083" s="149" t="s">
        <v>1157</v>
      </c>
      <c r="H1083" s="149">
        <v>243070</v>
      </c>
      <c r="I1083" s="148" t="s">
        <v>4393</v>
      </c>
      <c r="J1083" s="148" t="s">
        <v>1152</v>
      </c>
      <c r="K1083" s="148" t="s">
        <v>1151</v>
      </c>
      <c r="L1083" s="149" t="s">
        <v>2728</v>
      </c>
      <c r="M1083" s="147">
        <v>190201</v>
      </c>
      <c r="N1083" s="147">
        <v>190201</v>
      </c>
      <c r="O1083" s="148" t="s">
        <v>762</v>
      </c>
      <c r="P1083" s="150" t="s">
        <v>2729</v>
      </c>
      <c r="Q1083" s="148"/>
      <c r="R1083" s="147"/>
      <c r="S1083" s="148"/>
      <c r="T1083" s="148"/>
      <c r="U1083" s="148" t="s">
        <v>5479</v>
      </c>
    </row>
    <row r="1084" spans="1:21">
      <c r="A1084" s="147" t="s">
        <v>1159</v>
      </c>
      <c r="B1084" s="148" t="s">
        <v>1160</v>
      </c>
      <c r="C1084" s="148" t="s">
        <v>28</v>
      </c>
      <c r="D1084" s="148">
        <v>2565</v>
      </c>
      <c r="E1084" s="148" t="s">
        <v>1117</v>
      </c>
      <c r="F1084" s="149">
        <v>242889</v>
      </c>
      <c r="G1084" s="149" t="s">
        <v>126</v>
      </c>
      <c r="H1084" s="149">
        <v>243132</v>
      </c>
      <c r="I1084" s="148" t="s">
        <v>1164</v>
      </c>
      <c r="J1084" s="148" t="s">
        <v>1163</v>
      </c>
      <c r="K1084" s="148" t="s">
        <v>1162</v>
      </c>
      <c r="L1084" s="149" t="s">
        <v>2728</v>
      </c>
      <c r="M1084" s="147">
        <v>190201</v>
      </c>
      <c r="N1084" s="147">
        <v>190201</v>
      </c>
      <c r="O1084" s="148" t="s">
        <v>733</v>
      </c>
      <c r="P1084" s="150" t="s">
        <v>2519</v>
      </c>
      <c r="Q1084" s="148"/>
      <c r="R1084" s="147"/>
      <c r="S1084" s="148"/>
      <c r="T1084" s="148"/>
      <c r="U1084" s="148" t="s">
        <v>5480</v>
      </c>
    </row>
    <row r="1085" spans="1:21">
      <c r="A1085" s="147" t="s">
        <v>2240</v>
      </c>
      <c r="B1085" s="148" t="s">
        <v>2241</v>
      </c>
      <c r="C1085" s="148" t="s">
        <v>28</v>
      </c>
      <c r="D1085" s="148">
        <v>2566</v>
      </c>
      <c r="E1085" s="148" t="s">
        <v>742</v>
      </c>
      <c r="F1085" s="149">
        <v>243162</v>
      </c>
      <c r="G1085" s="149" t="s">
        <v>1039</v>
      </c>
      <c r="H1085" s="149">
        <v>243526</v>
      </c>
      <c r="I1085" s="148" t="s">
        <v>36</v>
      </c>
      <c r="J1085" s="148" t="s">
        <v>35</v>
      </c>
      <c r="K1085" s="148" t="s">
        <v>34</v>
      </c>
      <c r="L1085" s="148" t="s">
        <v>2730</v>
      </c>
      <c r="M1085" s="148" t="s">
        <v>2731</v>
      </c>
      <c r="N1085" s="147" t="s">
        <v>2732</v>
      </c>
      <c r="O1085" s="147" t="s">
        <v>997</v>
      </c>
      <c r="P1085" s="151" t="s">
        <v>2519</v>
      </c>
      <c r="Q1085" s="148" t="s">
        <v>2731</v>
      </c>
      <c r="R1085" s="148" t="s">
        <v>2732</v>
      </c>
      <c r="S1085" s="148" t="s">
        <v>997</v>
      </c>
      <c r="T1085" s="148" t="s">
        <v>2519</v>
      </c>
      <c r="U1085" s="148" t="s">
        <v>5481</v>
      </c>
    </row>
    <row r="1086" spans="1:21">
      <c r="A1086" s="147" t="s">
        <v>2243</v>
      </c>
      <c r="B1086" s="148" t="s">
        <v>2244</v>
      </c>
      <c r="C1086" s="148" t="s">
        <v>28</v>
      </c>
      <c r="D1086" s="148">
        <v>2566</v>
      </c>
      <c r="E1086" s="148" t="s">
        <v>742</v>
      </c>
      <c r="F1086" s="149">
        <v>243162</v>
      </c>
      <c r="G1086" s="149" t="s">
        <v>1039</v>
      </c>
      <c r="H1086" s="149">
        <v>243526</v>
      </c>
      <c r="I1086" s="148" t="s">
        <v>36</v>
      </c>
      <c r="J1086" s="148" t="s">
        <v>35</v>
      </c>
      <c r="K1086" s="148" t="s">
        <v>34</v>
      </c>
      <c r="L1086" s="148" t="s">
        <v>2730</v>
      </c>
      <c r="M1086" s="148" t="s">
        <v>2731</v>
      </c>
      <c r="N1086" s="147" t="s">
        <v>2732</v>
      </c>
      <c r="O1086" s="147" t="s">
        <v>997</v>
      </c>
      <c r="P1086" s="151" t="s">
        <v>2519</v>
      </c>
      <c r="Q1086" s="148" t="s">
        <v>2731</v>
      </c>
      <c r="R1086" s="148" t="s">
        <v>2732</v>
      </c>
      <c r="S1086" s="148" t="s">
        <v>997</v>
      </c>
      <c r="T1086" s="148" t="s">
        <v>2519</v>
      </c>
      <c r="U1086" s="148" t="s">
        <v>5482</v>
      </c>
    </row>
    <row r="1087" spans="1:21">
      <c r="A1087" s="147" t="s">
        <v>2246</v>
      </c>
      <c r="B1087" s="148" t="s">
        <v>2247</v>
      </c>
      <c r="C1087" s="148" t="s">
        <v>28</v>
      </c>
      <c r="D1087" s="148">
        <v>2566</v>
      </c>
      <c r="E1087" s="148" t="s">
        <v>742</v>
      </c>
      <c r="F1087" s="149">
        <v>243162</v>
      </c>
      <c r="G1087" s="149" t="s">
        <v>1039</v>
      </c>
      <c r="H1087" s="149">
        <v>243526</v>
      </c>
      <c r="I1087" s="148" t="s">
        <v>36</v>
      </c>
      <c r="J1087" s="148" t="s">
        <v>35</v>
      </c>
      <c r="K1087" s="148" t="s">
        <v>34</v>
      </c>
      <c r="L1087" s="148" t="s">
        <v>2730</v>
      </c>
      <c r="M1087" s="148" t="s">
        <v>2731</v>
      </c>
      <c r="N1087" s="147" t="s">
        <v>2732</v>
      </c>
      <c r="O1087" s="147" t="s">
        <v>997</v>
      </c>
      <c r="P1087" s="151" t="s">
        <v>2519</v>
      </c>
      <c r="Q1087" s="148" t="s">
        <v>2731</v>
      </c>
      <c r="R1087" s="148" t="s">
        <v>2732</v>
      </c>
      <c r="S1087" s="148" t="s">
        <v>997</v>
      </c>
      <c r="T1087" s="148" t="s">
        <v>2519</v>
      </c>
      <c r="U1087" s="148" t="s">
        <v>5483</v>
      </c>
    </row>
    <row r="1088" spans="1:21">
      <c r="A1088" s="147" t="s">
        <v>2249</v>
      </c>
      <c r="B1088" s="148" t="s">
        <v>2250</v>
      </c>
      <c r="C1088" s="148" t="s">
        <v>28</v>
      </c>
      <c r="D1088" s="148">
        <v>2566</v>
      </c>
      <c r="E1088" s="148" t="s">
        <v>742</v>
      </c>
      <c r="F1088" s="149">
        <v>243162</v>
      </c>
      <c r="G1088" s="149" t="s">
        <v>2251</v>
      </c>
      <c r="H1088" s="149">
        <v>243284</v>
      </c>
      <c r="I1088" s="148" t="s">
        <v>36</v>
      </c>
      <c r="J1088" s="148" t="s">
        <v>35</v>
      </c>
      <c r="K1088" s="148" t="s">
        <v>34</v>
      </c>
      <c r="L1088" s="148" t="s">
        <v>2730</v>
      </c>
      <c r="M1088" s="148" t="s">
        <v>2731</v>
      </c>
      <c r="N1088" s="147" t="s">
        <v>2732</v>
      </c>
      <c r="O1088" s="147" t="s">
        <v>997</v>
      </c>
      <c r="P1088" s="151" t="s">
        <v>2519</v>
      </c>
      <c r="Q1088" s="148" t="s">
        <v>2731</v>
      </c>
      <c r="R1088" s="148" t="s">
        <v>2732</v>
      </c>
      <c r="S1088" s="148" t="s">
        <v>997</v>
      </c>
      <c r="T1088" s="148" t="s">
        <v>2519</v>
      </c>
      <c r="U1088" s="148" t="s">
        <v>5484</v>
      </c>
    </row>
    <row r="1089" spans="1:21">
      <c r="A1089" s="147" t="s">
        <v>2253</v>
      </c>
      <c r="B1089" s="148" t="s">
        <v>2254</v>
      </c>
      <c r="C1089" s="148" t="s">
        <v>28</v>
      </c>
      <c r="D1089" s="148">
        <v>2566</v>
      </c>
      <c r="E1089" s="148" t="s">
        <v>742</v>
      </c>
      <c r="F1089" s="149">
        <v>243162</v>
      </c>
      <c r="G1089" s="149" t="s">
        <v>1039</v>
      </c>
      <c r="H1089" s="149">
        <v>243526</v>
      </c>
      <c r="I1089" s="148" t="s">
        <v>36</v>
      </c>
      <c r="J1089" s="148" t="s">
        <v>35</v>
      </c>
      <c r="K1089" s="148" t="s">
        <v>34</v>
      </c>
      <c r="L1089" s="148" t="s">
        <v>2730</v>
      </c>
      <c r="M1089" s="148" t="s">
        <v>2731</v>
      </c>
      <c r="N1089" s="147" t="s">
        <v>2732</v>
      </c>
      <c r="O1089" s="147" t="s">
        <v>997</v>
      </c>
      <c r="P1089" s="151" t="s">
        <v>2519</v>
      </c>
      <c r="Q1089" s="148" t="s">
        <v>2731</v>
      </c>
      <c r="R1089" s="148" t="s">
        <v>2732</v>
      </c>
      <c r="S1089" s="148" t="s">
        <v>997</v>
      </c>
      <c r="T1089" s="148" t="s">
        <v>2519</v>
      </c>
      <c r="U1089" s="148" t="s">
        <v>5485</v>
      </c>
    </row>
    <row r="1090" spans="1:21">
      <c r="A1090" s="147" t="s">
        <v>2268</v>
      </c>
      <c r="B1090" s="148" t="s">
        <v>2269</v>
      </c>
      <c r="C1090" s="148" t="s">
        <v>28</v>
      </c>
      <c r="D1090" s="148">
        <v>2566</v>
      </c>
      <c r="E1090" s="148" t="s">
        <v>742</v>
      </c>
      <c r="F1090" s="149">
        <v>243162</v>
      </c>
      <c r="G1090" s="149" t="s">
        <v>2270</v>
      </c>
      <c r="H1090" s="149">
        <v>243557</v>
      </c>
      <c r="I1090" s="148" t="s">
        <v>36</v>
      </c>
      <c r="J1090" s="148" t="s">
        <v>35</v>
      </c>
      <c r="K1090" s="148" t="s">
        <v>34</v>
      </c>
      <c r="L1090" s="148" t="s">
        <v>2730</v>
      </c>
      <c r="M1090" s="148" t="s">
        <v>2731</v>
      </c>
      <c r="N1090" s="147" t="s">
        <v>2732</v>
      </c>
      <c r="O1090" s="147" t="s">
        <v>997</v>
      </c>
      <c r="P1090" s="151" t="s">
        <v>2519</v>
      </c>
      <c r="Q1090" s="148" t="s">
        <v>2731</v>
      </c>
      <c r="R1090" s="148" t="s">
        <v>2732</v>
      </c>
      <c r="S1090" s="148" t="s">
        <v>997</v>
      </c>
      <c r="T1090" s="148" t="s">
        <v>2519</v>
      </c>
      <c r="U1090" s="148" t="s">
        <v>5486</v>
      </c>
    </row>
    <row r="1091" spans="1:21">
      <c r="A1091" s="147" t="s">
        <v>2278</v>
      </c>
      <c r="B1091" s="148" t="s">
        <v>2279</v>
      </c>
      <c r="C1091" s="148" t="s">
        <v>28</v>
      </c>
      <c r="D1091" s="148">
        <v>2566</v>
      </c>
      <c r="E1091" s="148" t="s">
        <v>742</v>
      </c>
      <c r="F1091" s="149">
        <v>243162</v>
      </c>
      <c r="G1091" s="149" t="s">
        <v>1039</v>
      </c>
      <c r="H1091" s="149">
        <v>243526</v>
      </c>
      <c r="I1091" s="148" t="s">
        <v>36</v>
      </c>
      <c r="J1091" s="148" t="s">
        <v>35</v>
      </c>
      <c r="K1091" s="148" t="s">
        <v>171</v>
      </c>
      <c r="L1091" s="148" t="s">
        <v>2730</v>
      </c>
      <c r="M1091" s="148" t="s">
        <v>2731</v>
      </c>
      <c r="N1091" s="147" t="s">
        <v>2732</v>
      </c>
      <c r="O1091" s="147" t="s">
        <v>997</v>
      </c>
      <c r="P1091" s="151" t="s">
        <v>2519</v>
      </c>
      <c r="Q1091" s="148" t="s">
        <v>2731</v>
      </c>
      <c r="R1091" s="148" t="s">
        <v>2732</v>
      </c>
      <c r="S1091" s="148" t="s">
        <v>997</v>
      </c>
      <c r="T1091" s="148" t="s">
        <v>2519</v>
      </c>
      <c r="U1091" s="148" t="s">
        <v>5487</v>
      </c>
    </row>
    <row r="1092" spans="1:21">
      <c r="A1092" s="147" t="s">
        <v>2281</v>
      </c>
      <c r="B1092" s="148" t="s">
        <v>2282</v>
      </c>
      <c r="C1092" s="148" t="s">
        <v>28</v>
      </c>
      <c r="D1092" s="148">
        <v>2566</v>
      </c>
      <c r="E1092" s="148" t="s">
        <v>742</v>
      </c>
      <c r="F1092" s="149">
        <v>243162</v>
      </c>
      <c r="G1092" s="149" t="s">
        <v>1039</v>
      </c>
      <c r="H1092" s="149">
        <v>243526</v>
      </c>
      <c r="I1092" s="148" t="s">
        <v>36</v>
      </c>
      <c r="J1092" s="148" t="s">
        <v>35</v>
      </c>
      <c r="K1092" s="148" t="s">
        <v>34</v>
      </c>
      <c r="L1092" s="148" t="s">
        <v>2730</v>
      </c>
      <c r="M1092" s="148" t="s">
        <v>2731</v>
      </c>
      <c r="N1092" s="147" t="s">
        <v>2732</v>
      </c>
      <c r="O1092" s="147" t="s">
        <v>997</v>
      </c>
      <c r="P1092" s="151" t="s">
        <v>2519</v>
      </c>
      <c r="Q1092" s="148" t="s">
        <v>2731</v>
      </c>
      <c r="R1092" s="148" t="s">
        <v>2732</v>
      </c>
      <c r="S1092" s="148" t="s">
        <v>997</v>
      </c>
      <c r="T1092" s="148" t="s">
        <v>2519</v>
      </c>
      <c r="U1092" s="148" t="s">
        <v>5488</v>
      </c>
    </row>
    <row r="1093" spans="1:21">
      <c r="A1093" s="147" t="s">
        <v>2296</v>
      </c>
      <c r="B1093" s="148" t="s">
        <v>2297</v>
      </c>
      <c r="C1093" s="148" t="s">
        <v>28</v>
      </c>
      <c r="D1093" s="148">
        <v>2566</v>
      </c>
      <c r="E1093" s="148" t="s">
        <v>742</v>
      </c>
      <c r="F1093" s="149">
        <v>243162</v>
      </c>
      <c r="G1093" s="149" t="s">
        <v>1039</v>
      </c>
      <c r="H1093" s="149">
        <v>243526</v>
      </c>
      <c r="I1093" s="148" t="s">
        <v>36</v>
      </c>
      <c r="J1093" s="148" t="s">
        <v>35</v>
      </c>
      <c r="K1093" s="148" t="s">
        <v>34</v>
      </c>
      <c r="L1093" s="148" t="s">
        <v>2730</v>
      </c>
      <c r="M1093" s="148" t="s">
        <v>2731</v>
      </c>
      <c r="N1093" s="147" t="s">
        <v>2732</v>
      </c>
      <c r="O1093" s="147" t="s">
        <v>997</v>
      </c>
      <c r="P1093" s="151" t="s">
        <v>2519</v>
      </c>
      <c r="Q1093" s="148" t="s">
        <v>2731</v>
      </c>
      <c r="R1093" s="148" t="s">
        <v>2732</v>
      </c>
      <c r="S1093" s="148" t="s">
        <v>997</v>
      </c>
      <c r="T1093" s="148" t="s">
        <v>2519</v>
      </c>
      <c r="U1093" s="148" t="s">
        <v>5489</v>
      </c>
    </row>
    <row r="1094" spans="1:21">
      <c r="A1094" s="147" t="s">
        <v>2299</v>
      </c>
      <c r="B1094" s="148" t="s">
        <v>2300</v>
      </c>
      <c r="C1094" s="148" t="s">
        <v>28</v>
      </c>
      <c r="D1094" s="148">
        <v>2566</v>
      </c>
      <c r="E1094" s="148" t="s">
        <v>742</v>
      </c>
      <c r="F1094" s="149">
        <v>243162</v>
      </c>
      <c r="G1094" s="149" t="s">
        <v>1039</v>
      </c>
      <c r="H1094" s="149">
        <v>243526</v>
      </c>
      <c r="I1094" s="148" t="s">
        <v>36</v>
      </c>
      <c r="J1094" s="148" t="s">
        <v>35</v>
      </c>
      <c r="K1094" s="148" t="s">
        <v>34</v>
      </c>
      <c r="L1094" s="148" t="s">
        <v>2730</v>
      </c>
      <c r="M1094" s="148" t="s">
        <v>2731</v>
      </c>
      <c r="N1094" s="147" t="s">
        <v>2732</v>
      </c>
      <c r="O1094" s="147" t="s">
        <v>997</v>
      </c>
      <c r="P1094" s="151" t="s">
        <v>2519</v>
      </c>
      <c r="Q1094" s="148" t="s">
        <v>2731</v>
      </c>
      <c r="R1094" s="148" t="s">
        <v>2732</v>
      </c>
      <c r="S1094" s="148" t="s">
        <v>997</v>
      </c>
      <c r="T1094" s="148" t="s">
        <v>2519</v>
      </c>
      <c r="U1094" s="148" t="s">
        <v>5490</v>
      </c>
    </row>
    <row r="1095" spans="1:21">
      <c r="A1095" s="147" t="s">
        <v>2290</v>
      </c>
      <c r="B1095" s="148" t="s">
        <v>2291</v>
      </c>
      <c r="C1095" s="148" t="s">
        <v>28</v>
      </c>
      <c r="D1095" s="148">
        <v>2566</v>
      </c>
      <c r="E1095" s="148" t="s">
        <v>742</v>
      </c>
      <c r="F1095" s="149">
        <v>243162</v>
      </c>
      <c r="G1095" s="149" t="s">
        <v>1039</v>
      </c>
      <c r="H1095" s="149">
        <v>243526</v>
      </c>
      <c r="I1095" s="148" t="s">
        <v>36</v>
      </c>
      <c r="J1095" s="148" t="s">
        <v>35</v>
      </c>
      <c r="K1095" s="148" t="s">
        <v>34</v>
      </c>
      <c r="L1095" s="148" t="s">
        <v>2730</v>
      </c>
      <c r="M1095" s="148" t="s">
        <v>2731</v>
      </c>
      <c r="N1095" s="147" t="s">
        <v>2732</v>
      </c>
      <c r="O1095" s="147" t="s">
        <v>997</v>
      </c>
      <c r="P1095" s="151" t="s">
        <v>2519</v>
      </c>
      <c r="Q1095" s="148" t="s">
        <v>2731</v>
      </c>
      <c r="R1095" s="148" t="s">
        <v>2732</v>
      </c>
      <c r="S1095" s="148" t="s">
        <v>997</v>
      </c>
      <c r="T1095" s="148" t="s">
        <v>2519</v>
      </c>
      <c r="U1095" s="148" t="s">
        <v>5491</v>
      </c>
    </row>
    <row r="1096" spans="1:21">
      <c r="A1096" s="147" t="s">
        <v>2287</v>
      </c>
      <c r="B1096" s="148" t="s">
        <v>2288</v>
      </c>
      <c r="C1096" s="148" t="s">
        <v>28</v>
      </c>
      <c r="D1096" s="148">
        <v>2566</v>
      </c>
      <c r="E1096" s="148" t="s">
        <v>742</v>
      </c>
      <c r="F1096" s="149">
        <v>243162</v>
      </c>
      <c r="G1096" s="149" t="s">
        <v>1039</v>
      </c>
      <c r="H1096" s="149">
        <v>243526</v>
      </c>
      <c r="I1096" s="148" t="s">
        <v>36</v>
      </c>
      <c r="J1096" s="148" t="s">
        <v>35</v>
      </c>
      <c r="K1096" s="148" t="s">
        <v>34</v>
      </c>
      <c r="L1096" s="148" t="s">
        <v>2730</v>
      </c>
      <c r="M1096" s="148" t="s">
        <v>2731</v>
      </c>
      <c r="N1096" s="147" t="s">
        <v>2732</v>
      </c>
      <c r="O1096" s="147" t="s">
        <v>997</v>
      </c>
      <c r="P1096" s="151" t="s">
        <v>2519</v>
      </c>
      <c r="Q1096" s="148" t="s">
        <v>2731</v>
      </c>
      <c r="R1096" s="148" t="s">
        <v>2732</v>
      </c>
      <c r="S1096" s="148" t="s">
        <v>997</v>
      </c>
      <c r="T1096" s="148" t="s">
        <v>2519</v>
      </c>
      <c r="U1096" s="148" t="s">
        <v>5492</v>
      </c>
    </row>
    <row r="1097" spans="1:21">
      <c r="A1097" s="147" t="s">
        <v>2284</v>
      </c>
      <c r="B1097" s="148" t="s">
        <v>2285</v>
      </c>
      <c r="C1097" s="148" t="s">
        <v>28</v>
      </c>
      <c r="D1097" s="148">
        <v>2566</v>
      </c>
      <c r="E1097" s="148" t="s">
        <v>742</v>
      </c>
      <c r="F1097" s="149">
        <v>243162</v>
      </c>
      <c r="G1097" s="149" t="s">
        <v>1039</v>
      </c>
      <c r="H1097" s="149">
        <v>243526</v>
      </c>
      <c r="I1097" s="148" t="s">
        <v>36</v>
      </c>
      <c r="J1097" s="148" t="s">
        <v>35</v>
      </c>
      <c r="K1097" s="148" t="s">
        <v>34</v>
      </c>
      <c r="L1097" s="148" t="s">
        <v>2730</v>
      </c>
      <c r="M1097" s="148" t="s">
        <v>2731</v>
      </c>
      <c r="N1097" s="147" t="s">
        <v>2732</v>
      </c>
      <c r="O1097" s="147" t="s">
        <v>997</v>
      </c>
      <c r="P1097" s="151" t="s">
        <v>2519</v>
      </c>
      <c r="Q1097" s="148" t="s">
        <v>2731</v>
      </c>
      <c r="R1097" s="148" t="s">
        <v>2732</v>
      </c>
      <c r="S1097" s="148" t="s">
        <v>997</v>
      </c>
      <c r="T1097" s="148" t="s">
        <v>2519</v>
      </c>
      <c r="U1097" s="148" t="s">
        <v>5493</v>
      </c>
    </row>
    <row r="1098" spans="1:21">
      <c r="A1098" s="147" t="s">
        <v>2293</v>
      </c>
      <c r="B1098" s="148" t="s">
        <v>2294</v>
      </c>
      <c r="C1098" s="148" t="s">
        <v>28</v>
      </c>
      <c r="D1098" s="148">
        <v>2566</v>
      </c>
      <c r="E1098" s="148" t="s">
        <v>742</v>
      </c>
      <c r="F1098" s="149">
        <v>243162</v>
      </c>
      <c r="G1098" s="149" t="s">
        <v>1039</v>
      </c>
      <c r="H1098" s="149">
        <v>243526</v>
      </c>
      <c r="I1098" s="148" t="s">
        <v>36</v>
      </c>
      <c r="J1098" s="148" t="s">
        <v>35</v>
      </c>
      <c r="K1098" s="148" t="s">
        <v>34</v>
      </c>
      <c r="L1098" s="148" t="s">
        <v>2730</v>
      </c>
      <c r="M1098" s="148" t="s">
        <v>2731</v>
      </c>
      <c r="N1098" s="147" t="s">
        <v>2732</v>
      </c>
      <c r="O1098" s="147" t="s">
        <v>997</v>
      </c>
      <c r="P1098" s="151" t="s">
        <v>2519</v>
      </c>
      <c r="Q1098" s="148" t="s">
        <v>2731</v>
      </c>
      <c r="R1098" s="148" t="s">
        <v>2732</v>
      </c>
      <c r="S1098" s="148" t="s">
        <v>997</v>
      </c>
      <c r="T1098" s="148" t="s">
        <v>2519</v>
      </c>
      <c r="U1098" s="148" t="s">
        <v>5494</v>
      </c>
    </row>
    <row r="1099" spans="1:21">
      <c r="A1099" s="147" t="s">
        <v>2307</v>
      </c>
      <c r="B1099" s="148" t="s">
        <v>2308</v>
      </c>
      <c r="C1099" s="148" t="s">
        <v>28</v>
      </c>
      <c r="D1099" s="148">
        <v>2566</v>
      </c>
      <c r="E1099" s="148" t="s">
        <v>742</v>
      </c>
      <c r="F1099" s="149">
        <v>243162</v>
      </c>
      <c r="G1099" s="149" t="s">
        <v>1039</v>
      </c>
      <c r="H1099" s="149">
        <v>243526</v>
      </c>
      <c r="I1099" s="148" t="s">
        <v>36</v>
      </c>
      <c r="J1099" s="148" t="s">
        <v>35</v>
      </c>
      <c r="K1099" s="148" t="s">
        <v>34</v>
      </c>
      <c r="L1099" s="148" t="s">
        <v>2730</v>
      </c>
      <c r="M1099" s="148" t="s">
        <v>2731</v>
      </c>
      <c r="N1099" s="147" t="s">
        <v>2732</v>
      </c>
      <c r="O1099" s="147" t="s">
        <v>997</v>
      </c>
      <c r="P1099" s="151" t="s">
        <v>2519</v>
      </c>
      <c r="Q1099" s="148" t="s">
        <v>2731</v>
      </c>
      <c r="R1099" s="148" t="s">
        <v>2732</v>
      </c>
      <c r="S1099" s="148" t="s">
        <v>997</v>
      </c>
      <c r="T1099" s="148" t="s">
        <v>2519</v>
      </c>
      <c r="U1099" s="148" t="s">
        <v>5495</v>
      </c>
    </row>
    <row r="1100" spans="1:21">
      <c r="A1100" s="147" t="s">
        <v>2150</v>
      </c>
      <c r="B1100" s="148" t="s">
        <v>5496</v>
      </c>
      <c r="C1100" s="148" t="s">
        <v>28</v>
      </c>
      <c r="D1100" s="148">
        <v>2566</v>
      </c>
      <c r="E1100" s="148" t="s">
        <v>742</v>
      </c>
      <c r="F1100" s="149">
        <v>243162</v>
      </c>
      <c r="G1100" s="149" t="s">
        <v>1039</v>
      </c>
      <c r="H1100" s="149">
        <v>243526</v>
      </c>
      <c r="I1100" s="148" t="s">
        <v>36</v>
      </c>
      <c r="J1100" s="148" t="s">
        <v>35</v>
      </c>
      <c r="K1100" s="148" t="s">
        <v>34</v>
      </c>
      <c r="L1100" s="148" t="s">
        <v>2730</v>
      </c>
      <c r="M1100" s="148" t="s">
        <v>2731</v>
      </c>
      <c r="N1100" s="147" t="s">
        <v>2732</v>
      </c>
      <c r="O1100" s="147" t="s">
        <v>997</v>
      </c>
      <c r="P1100" s="151" t="s">
        <v>2519</v>
      </c>
      <c r="Q1100" s="148" t="s">
        <v>2731</v>
      </c>
      <c r="R1100" s="148" t="s">
        <v>2732</v>
      </c>
      <c r="S1100" s="148" t="s">
        <v>997</v>
      </c>
      <c r="T1100" s="148" t="s">
        <v>2519</v>
      </c>
      <c r="U1100" s="148" t="s">
        <v>5497</v>
      </c>
    </row>
    <row r="1101" spans="1:21">
      <c r="A1101" s="147" t="s">
        <v>2153</v>
      </c>
      <c r="B1101" s="148" t="s">
        <v>5498</v>
      </c>
      <c r="C1101" s="148" t="s">
        <v>28</v>
      </c>
      <c r="D1101" s="148">
        <v>2566</v>
      </c>
      <c r="E1101" s="148" t="s">
        <v>742</v>
      </c>
      <c r="F1101" s="149">
        <v>243162</v>
      </c>
      <c r="G1101" s="149" t="s">
        <v>1039</v>
      </c>
      <c r="H1101" s="149">
        <v>243526</v>
      </c>
      <c r="I1101" s="148" t="s">
        <v>36</v>
      </c>
      <c r="J1101" s="148" t="s">
        <v>35</v>
      </c>
      <c r="K1101" s="148" t="s">
        <v>34</v>
      </c>
      <c r="L1101" s="148" t="s">
        <v>2730</v>
      </c>
      <c r="M1101" s="148" t="s">
        <v>2731</v>
      </c>
      <c r="N1101" s="147" t="s">
        <v>2732</v>
      </c>
      <c r="O1101" s="147" t="s">
        <v>997</v>
      </c>
      <c r="P1101" s="151" t="s">
        <v>2519</v>
      </c>
      <c r="Q1101" s="148" t="s">
        <v>2731</v>
      </c>
      <c r="R1101" s="148" t="s">
        <v>2732</v>
      </c>
      <c r="S1101" s="148" t="s">
        <v>997</v>
      </c>
      <c r="T1101" s="148" t="s">
        <v>2519</v>
      </c>
      <c r="U1101" s="148" t="s">
        <v>5499</v>
      </c>
    </row>
    <row r="1102" spans="1:21">
      <c r="A1102" s="147" t="s">
        <v>2156</v>
      </c>
      <c r="B1102" s="148" t="s">
        <v>5500</v>
      </c>
      <c r="C1102" s="148" t="s">
        <v>28</v>
      </c>
      <c r="D1102" s="148">
        <v>2566</v>
      </c>
      <c r="E1102" s="148" t="s">
        <v>742</v>
      </c>
      <c r="F1102" s="149">
        <v>243162</v>
      </c>
      <c r="G1102" s="149" t="s">
        <v>1039</v>
      </c>
      <c r="H1102" s="149">
        <v>243526</v>
      </c>
      <c r="I1102" s="148" t="s">
        <v>36</v>
      </c>
      <c r="J1102" s="148" t="s">
        <v>35</v>
      </c>
      <c r="K1102" s="148" t="s">
        <v>34</v>
      </c>
      <c r="L1102" s="148" t="s">
        <v>2730</v>
      </c>
      <c r="M1102" s="148" t="s">
        <v>2731</v>
      </c>
      <c r="N1102" s="147" t="s">
        <v>2732</v>
      </c>
      <c r="O1102" s="147" t="s">
        <v>997</v>
      </c>
      <c r="P1102" s="151" t="s">
        <v>2519</v>
      </c>
      <c r="Q1102" s="148" t="s">
        <v>2731</v>
      </c>
      <c r="R1102" s="148" t="s">
        <v>2732</v>
      </c>
      <c r="S1102" s="148" t="s">
        <v>997</v>
      </c>
      <c r="T1102" s="148" t="s">
        <v>2519</v>
      </c>
      <c r="U1102" s="148" t="s">
        <v>5501</v>
      </c>
    </row>
    <row r="1103" spans="1:21">
      <c r="A1103" s="147" t="s">
        <v>2159</v>
      </c>
      <c r="B1103" s="148" t="s">
        <v>5502</v>
      </c>
      <c r="C1103" s="148" t="s">
        <v>28</v>
      </c>
      <c r="D1103" s="148">
        <v>2566</v>
      </c>
      <c r="E1103" s="148" t="s">
        <v>742</v>
      </c>
      <c r="F1103" s="149">
        <v>243162</v>
      </c>
      <c r="G1103" s="149" t="s">
        <v>1039</v>
      </c>
      <c r="H1103" s="149">
        <v>243526</v>
      </c>
      <c r="I1103" s="148" t="s">
        <v>36</v>
      </c>
      <c r="J1103" s="148" t="s">
        <v>35</v>
      </c>
      <c r="K1103" s="148" t="s">
        <v>34</v>
      </c>
      <c r="L1103" s="148" t="s">
        <v>2730</v>
      </c>
      <c r="M1103" s="148" t="s">
        <v>2731</v>
      </c>
      <c r="N1103" s="147" t="s">
        <v>2732</v>
      </c>
      <c r="O1103" s="147" t="s">
        <v>997</v>
      </c>
      <c r="P1103" s="151" t="s">
        <v>2519</v>
      </c>
      <c r="Q1103" s="148" t="s">
        <v>2731</v>
      </c>
      <c r="R1103" s="148" t="s">
        <v>2732</v>
      </c>
      <c r="S1103" s="148" t="s">
        <v>997</v>
      </c>
      <c r="T1103" s="148" t="s">
        <v>2519</v>
      </c>
      <c r="U1103" s="148" t="s">
        <v>5503</v>
      </c>
    </row>
    <row r="1104" spans="1:21">
      <c r="A1104" s="147" t="s">
        <v>2162</v>
      </c>
      <c r="B1104" s="148" t="s">
        <v>5504</v>
      </c>
      <c r="C1104" s="148" t="s">
        <v>28</v>
      </c>
      <c r="D1104" s="148">
        <v>2566</v>
      </c>
      <c r="E1104" s="148" t="s">
        <v>742</v>
      </c>
      <c r="F1104" s="149">
        <v>243162</v>
      </c>
      <c r="G1104" s="149" t="s">
        <v>1039</v>
      </c>
      <c r="H1104" s="149">
        <v>243526</v>
      </c>
      <c r="I1104" s="148" t="s">
        <v>36</v>
      </c>
      <c r="J1104" s="148" t="s">
        <v>35</v>
      </c>
      <c r="K1104" s="148" t="s">
        <v>34</v>
      </c>
      <c r="L1104" s="148" t="s">
        <v>2730</v>
      </c>
      <c r="M1104" s="148" t="s">
        <v>2731</v>
      </c>
      <c r="N1104" s="147" t="s">
        <v>2732</v>
      </c>
      <c r="O1104" s="147" t="s">
        <v>997</v>
      </c>
      <c r="P1104" s="151" t="s">
        <v>2519</v>
      </c>
      <c r="Q1104" s="148" t="s">
        <v>2731</v>
      </c>
      <c r="R1104" s="148" t="s">
        <v>2732</v>
      </c>
      <c r="S1104" s="148" t="s">
        <v>997</v>
      </c>
      <c r="T1104" s="148" t="s">
        <v>2519</v>
      </c>
      <c r="U1104" s="148" t="s">
        <v>5505</v>
      </c>
    </row>
    <row r="1105" spans="1:21">
      <c r="A1105" s="147" t="s">
        <v>2165</v>
      </c>
      <c r="B1105" s="148" t="s">
        <v>5506</v>
      </c>
      <c r="C1105" s="148" t="s">
        <v>28</v>
      </c>
      <c r="D1105" s="148">
        <v>2566</v>
      </c>
      <c r="E1105" s="148" t="s">
        <v>742</v>
      </c>
      <c r="F1105" s="149">
        <v>243162</v>
      </c>
      <c r="G1105" s="149" t="s">
        <v>1039</v>
      </c>
      <c r="H1105" s="149">
        <v>243526</v>
      </c>
      <c r="I1105" s="148" t="s">
        <v>36</v>
      </c>
      <c r="J1105" s="148" t="s">
        <v>35</v>
      </c>
      <c r="K1105" s="148" t="s">
        <v>34</v>
      </c>
      <c r="L1105" s="148" t="s">
        <v>2730</v>
      </c>
      <c r="M1105" s="148" t="s">
        <v>2731</v>
      </c>
      <c r="N1105" s="147" t="s">
        <v>2732</v>
      </c>
      <c r="O1105" s="147" t="s">
        <v>997</v>
      </c>
      <c r="P1105" s="151" t="s">
        <v>2519</v>
      </c>
      <c r="Q1105" s="148" t="s">
        <v>2731</v>
      </c>
      <c r="R1105" s="148" t="s">
        <v>2732</v>
      </c>
      <c r="S1105" s="148" t="s">
        <v>997</v>
      </c>
      <c r="T1105" s="148" t="s">
        <v>2519</v>
      </c>
      <c r="U1105" s="148" t="s">
        <v>5507</v>
      </c>
    </row>
    <row r="1106" spans="1:21">
      <c r="A1106" s="147" t="s">
        <v>2168</v>
      </c>
      <c r="B1106" s="148" t="s">
        <v>5508</v>
      </c>
      <c r="C1106" s="148" t="s">
        <v>28</v>
      </c>
      <c r="D1106" s="148">
        <v>2566</v>
      </c>
      <c r="E1106" s="148" t="s">
        <v>742</v>
      </c>
      <c r="F1106" s="149">
        <v>243162</v>
      </c>
      <c r="G1106" s="149" t="s">
        <v>1039</v>
      </c>
      <c r="H1106" s="149">
        <v>243526</v>
      </c>
      <c r="I1106" s="148" t="s">
        <v>36</v>
      </c>
      <c r="J1106" s="148" t="s">
        <v>35</v>
      </c>
      <c r="K1106" s="148" t="s">
        <v>34</v>
      </c>
      <c r="L1106" s="148" t="s">
        <v>2730</v>
      </c>
      <c r="M1106" s="148" t="s">
        <v>2731</v>
      </c>
      <c r="N1106" s="147" t="s">
        <v>2732</v>
      </c>
      <c r="O1106" s="147" t="s">
        <v>997</v>
      </c>
      <c r="P1106" s="151" t="s">
        <v>2519</v>
      </c>
      <c r="Q1106" s="148" t="s">
        <v>2731</v>
      </c>
      <c r="R1106" s="148" t="s">
        <v>2732</v>
      </c>
      <c r="S1106" s="148" t="s">
        <v>997</v>
      </c>
      <c r="T1106" s="148" t="s">
        <v>2519</v>
      </c>
      <c r="U1106" s="148" t="s">
        <v>5509</v>
      </c>
    </row>
    <row r="1107" spans="1:21">
      <c r="A1107" s="147" t="s">
        <v>2174</v>
      </c>
      <c r="B1107" s="148" t="s">
        <v>5510</v>
      </c>
      <c r="C1107" s="148" t="s">
        <v>28</v>
      </c>
      <c r="D1107" s="148">
        <v>2566</v>
      </c>
      <c r="E1107" s="148" t="s">
        <v>742</v>
      </c>
      <c r="F1107" s="149">
        <v>243162</v>
      </c>
      <c r="G1107" s="149" t="s">
        <v>1039</v>
      </c>
      <c r="H1107" s="149">
        <v>243526</v>
      </c>
      <c r="I1107" s="148" t="s">
        <v>36</v>
      </c>
      <c r="J1107" s="148" t="s">
        <v>35</v>
      </c>
      <c r="K1107" s="148" t="s">
        <v>34</v>
      </c>
      <c r="L1107" s="148" t="s">
        <v>2730</v>
      </c>
      <c r="M1107" s="148" t="s">
        <v>2731</v>
      </c>
      <c r="N1107" s="147" t="s">
        <v>2732</v>
      </c>
      <c r="O1107" s="147" t="s">
        <v>997</v>
      </c>
      <c r="P1107" s="151" t="s">
        <v>2519</v>
      </c>
      <c r="Q1107" s="148" t="s">
        <v>2731</v>
      </c>
      <c r="R1107" s="148" t="s">
        <v>2732</v>
      </c>
      <c r="S1107" s="148" t="s">
        <v>997</v>
      </c>
      <c r="T1107" s="148" t="s">
        <v>2519</v>
      </c>
      <c r="U1107" s="148" t="s">
        <v>5511</v>
      </c>
    </row>
    <row r="1108" spans="1:21">
      <c r="A1108" s="147" t="s">
        <v>2171</v>
      </c>
      <c r="B1108" s="148" t="s">
        <v>2172</v>
      </c>
      <c r="C1108" s="148" t="s">
        <v>28</v>
      </c>
      <c r="D1108" s="148">
        <v>2566</v>
      </c>
      <c r="E1108" s="148" t="s">
        <v>742</v>
      </c>
      <c r="F1108" s="149">
        <v>243162</v>
      </c>
      <c r="G1108" s="149" t="s">
        <v>1039</v>
      </c>
      <c r="H1108" s="149">
        <v>243526</v>
      </c>
      <c r="I1108" s="148" t="s">
        <v>36</v>
      </c>
      <c r="J1108" s="148" t="s">
        <v>35</v>
      </c>
      <c r="K1108" s="148" t="s">
        <v>171</v>
      </c>
      <c r="L1108" s="148" t="s">
        <v>2730</v>
      </c>
      <c r="M1108" s="148" t="s">
        <v>2731</v>
      </c>
      <c r="N1108" s="147" t="s">
        <v>2732</v>
      </c>
      <c r="O1108" s="147" t="s">
        <v>997</v>
      </c>
      <c r="P1108" s="151" t="s">
        <v>2519</v>
      </c>
      <c r="Q1108" s="148" t="s">
        <v>2731</v>
      </c>
      <c r="R1108" s="148" t="s">
        <v>2732</v>
      </c>
      <c r="S1108" s="148" t="s">
        <v>997</v>
      </c>
      <c r="T1108" s="148" t="s">
        <v>2519</v>
      </c>
      <c r="U1108" s="148" t="s">
        <v>5512</v>
      </c>
    </row>
    <row r="1109" spans="1:21">
      <c r="A1109" s="147" t="s">
        <v>2177</v>
      </c>
      <c r="B1109" s="148" t="s">
        <v>2178</v>
      </c>
      <c r="C1109" s="148" t="s">
        <v>28</v>
      </c>
      <c r="D1109" s="148">
        <v>2566</v>
      </c>
      <c r="E1109" s="148" t="s">
        <v>742</v>
      </c>
      <c r="F1109" s="149">
        <v>243162</v>
      </c>
      <c r="G1109" s="149" t="s">
        <v>1039</v>
      </c>
      <c r="H1109" s="149">
        <v>243526</v>
      </c>
      <c r="I1109" s="148" t="s">
        <v>36</v>
      </c>
      <c r="J1109" s="148" t="s">
        <v>35</v>
      </c>
      <c r="K1109" s="148" t="s">
        <v>34</v>
      </c>
      <c r="L1109" s="148" t="s">
        <v>2730</v>
      </c>
      <c r="M1109" s="148" t="s">
        <v>2731</v>
      </c>
      <c r="N1109" s="147" t="s">
        <v>2732</v>
      </c>
      <c r="O1109" s="147" t="s">
        <v>997</v>
      </c>
      <c r="P1109" s="151" t="s">
        <v>2519</v>
      </c>
      <c r="Q1109" s="148" t="s">
        <v>2731</v>
      </c>
      <c r="R1109" s="148" t="s">
        <v>2732</v>
      </c>
      <c r="S1109" s="148" t="s">
        <v>997</v>
      </c>
      <c r="T1109" s="148" t="s">
        <v>2519</v>
      </c>
      <c r="U1109" s="148" t="s">
        <v>5513</v>
      </c>
    </row>
    <row r="1110" spans="1:21">
      <c r="A1110" s="147" t="s">
        <v>2352</v>
      </c>
      <c r="B1110" s="148" t="s">
        <v>2353</v>
      </c>
      <c r="C1110" s="148" t="s">
        <v>28</v>
      </c>
      <c r="D1110" s="148">
        <v>2566</v>
      </c>
      <c r="E1110" s="148" t="s">
        <v>742</v>
      </c>
      <c r="F1110" s="149">
        <v>243162</v>
      </c>
      <c r="G1110" s="149" t="s">
        <v>1039</v>
      </c>
      <c r="H1110" s="149">
        <v>243526</v>
      </c>
      <c r="I1110" s="148" t="s">
        <v>36</v>
      </c>
      <c r="J1110" s="148" t="s">
        <v>35</v>
      </c>
      <c r="K1110" s="148" t="s">
        <v>34</v>
      </c>
      <c r="L1110" s="148" t="s">
        <v>2730</v>
      </c>
      <c r="M1110" s="148" t="s">
        <v>2731</v>
      </c>
      <c r="N1110" s="147" t="s">
        <v>2732</v>
      </c>
      <c r="O1110" s="147" t="s">
        <v>997</v>
      </c>
      <c r="P1110" s="151" t="s">
        <v>2519</v>
      </c>
      <c r="Q1110" s="148" t="s">
        <v>2731</v>
      </c>
      <c r="R1110" s="148" t="s">
        <v>2732</v>
      </c>
      <c r="S1110" s="148" t="s">
        <v>997</v>
      </c>
      <c r="T1110" s="148" t="s">
        <v>2519</v>
      </c>
      <c r="U1110" s="148" t="s">
        <v>5514</v>
      </c>
    </row>
    <row r="1111" spans="1:21">
      <c r="A1111" s="147" t="s">
        <v>2355</v>
      </c>
      <c r="B1111" s="148" t="s">
        <v>2356</v>
      </c>
      <c r="C1111" s="148" t="s">
        <v>28</v>
      </c>
      <c r="D1111" s="148">
        <v>2566</v>
      </c>
      <c r="E1111" s="148" t="s">
        <v>742</v>
      </c>
      <c r="F1111" s="149">
        <v>243162</v>
      </c>
      <c r="G1111" s="149" t="s">
        <v>1039</v>
      </c>
      <c r="H1111" s="149">
        <v>243526</v>
      </c>
      <c r="I1111" s="148" t="s">
        <v>36</v>
      </c>
      <c r="J1111" s="148" t="s">
        <v>35</v>
      </c>
      <c r="K1111" s="148" t="s">
        <v>34</v>
      </c>
      <c r="L1111" s="148" t="s">
        <v>2730</v>
      </c>
      <c r="M1111" s="148" t="s">
        <v>2731</v>
      </c>
      <c r="N1111" s="147" t="s">
        <v>2732</v>
      </c>
      <c r="O1111" s="147" t="s">
        <v>997</v>
      </c>
      <c r="P1111" s="151" t="s">
        <v>2519</v>
      </c>
      <c r="Q1111" s="148" t="s">
        <v>2731</v>
      </c>
      <c r="R1111" s="148" t="s">
        <v>2732</v>
      </c>
      <c r="S1111" s="148" t="s">
        <v>997</v>
      </c>
      <c r="T1111" s="148" t="s">
        <v>2519</v>
      </c>
      <c r="U1111" s="148" t="s">
        <v>5515</v>
      </c>
    </row>
    <row r="1112" spans="1:21">
      <c r="A1112" s="147" t="s">
        <v>2358</v>
      </c>
      <c r="B1112" s="148" t="s">
        <v>2359</v>
      </c>
      <c r="C1112" s="148" t="s">
        <v>28</v>
      </c>
      <c r="D1112" s="148">
        <v>2566</v>
      </c>
      <c r="E1112" s="148" t="s">
        <v>742</v>
      </c>
      <c r="F1112" s="149">
        <v>243162</v>
      </c>
      <c r="G1112" s="149" t="s">
        <v>1039</v>
      </c>
      <c r="H1112" s="149">
        <v>243526</v>
      </c>
      <c r="I1112" s="148" t="s">
        <v>36</v>
      </c>
      <c r="J1112" s="148" t="s">
        <v>35</v>
      </c>
      <c r="K1112" s="148" t="s">
        <v>34</v>
      </c>
      <c r="L1112" s="148" t="s">
        <v>2730</v>
      </c>
      <c r="M1112" s="148" t="s">
        <v>2731</v>
      </c>
      <c r="N1112" s="147" t="s">
        <v>2732</v>
      </c>
      <c r="O1112" s="147" t="s">
        <v>997</v>
      </c>
      <c r="P1112" s="151" t="s">
        <v>2519</v>
      </c>
      <c r="Q1112" s="148" t="s">
        <v>2731</v>
      </c>
      <c r="R1112" s="148" t="s">
        <v>2732</v>
      </c>
      <c r="S1112" s="148" t="s">
        <v>997</v>
      </c>
      <c r="T1112" s="148" t="s">
        <v>2519</v>
      </c>
      <c r="U1112" s="148" t="s">
        <v>5516</v>
      </c>
    </row>
    <row r="1113" spans="1:21">
      <c r="A1113" s="147" t="s">
        <v>2361</v>
      </c>
      <c r="B1113" s="148" t="s">
        <v>2362</v>
      </c>
      <c r="C1113" s="148" t="s">
        <v>28</v>
      </c>
      <c r="D1113" s="148">
        <v>2566</v>
      </c>
      <c r="E1113" s="148" t="s">
        <v>2304</v>
      </c>
      <c r="F1113" s="149">
        <v>243223</v>
      </c>
      <c r="G1113" s="149" t="s">
        <v>2363</v>
      </c>
      <c r="H1113" s="149">
        <v>243404</v>
      </c>
      <c r="I1113" s="148" t="s">
        <v>36</v>
      </c>
      <c r="J1113" s="148" t="s">
        <v>35</v>
      </c>
      <c r="K1113" s="148" t="s">
        <v>171</v>
      </c>
      <c r="L1113" s="148" t="s">
        <v>2730</v>
      </c>
      <c r="M1113" s="148" t="s">
        <v>2731</v>
      </c>
      <c r="N1113" s="147" t="s">
        <v>2732</v>
      </c>
      <c r="O1113" s="147" t="s">
        <v>997</v>
      </c>
      <c r="P1113" s="151" t="s">
        <v>2519</v>
      </c>
      <c r="Q1113" s="148" t="s">
        <v>2731</v>
      </c>
      <c r="R1113" s="148" t="s">
        <v>2732</v>
      </c>
      <c r="S1113" s="148" t="s">
        <v>997</v>
      </c>
      <c r="T1113" s="148" t="s">
        <v>2519</v>
      </c>
      <c r="U1113" s="148" t="s">
        <v>5517</v>
      </c>
    </row>
    <row r="1114" spans="1:21">
      <c r="A1114" s="147" t="s">
        <v>2147</v>
      </c>
      <c r="B1114" s="148" t="s">
        <v>5518</v>
      </c>
      <c r="C1114" s="148" t="s">
        <v>28</v>
      </c>
      <c r="D1114" s="148">
        <v>2566</v>
      </c>
      <c r="E1114" s="148" t="s">
        <v>742</v>
      </c>
      <c r="F1114" s="149">
        <v>243162</v>
      </c>
      <c r="G1114" s="149" t="s">
        <v>1039</v>
      </c>
      <c r="H1114" s="149">
        <v>243526</v>
      </c>
      <c r="I1114" s="148" t="s">
        <v>36</v>
      </c>
      <c r="J1114" s="148" t="s">
        <v>35</v>
      </c>
      <c r="K1114" s="148" t="s">
        <v>34</v>
      </c>
      <c r="L1114" s="148" t="s">
        <v>2730</v>
      </c>
      <c r="M1114" s="148" t="s">
        <v>2731</v>
      </c>
      <c r="N1114" s="147" t="s">
        <v>2732</v>
      </c>
      <c r="O1114" s="147" t="s">
        <v>997</v>
      </c>
      <c r="P1114" s="151" t="s">
        <v>2519</v>
      </c>
      <c r="Q1114" s="148" t="s">
        <v>2731</v>
      </c>
      <c r="R1114" s="148" t="s">
        <v>2732</v>
      </c>
      <c r="S1114" s="148" t="s">
        <v>997</v>
      </c>
      <c r="T1114" s="148" t="s">
        <v>2519</v>
      </c>
      <c r="U1114" s="148" t="s">
        <v>5519</v>
      </c>
    </row>
    <row r="1115" spans="1:21">
      <c r="A1115" s="147" t="s">
        <v>2210</v>
      </c>
      <c r="B1115" s="148" t="s">
        <v>2211</v>
      </c>
      <c r="C1115" s="148" t="s">
        <v>28</v>
      </c>
      <c r="D1115" s="148">
        <v>2566</v>
      </c>
      <c r="E1115" s="148" t="s">
        <v>742</v>
      </c>
      <c r="F1115" s="149">
        <v>243162</v>
      </c>
      <c r="G1115" s="149" t="s">
        <v>1039</v>
      </c>
      <c r="H1115" s="149">
        <v>243526</v>
      </c>
      <c r="I1115" s="148" t="s">
        <v>36</v>
      </c>
      <c r="J1115" s="148" t="s">
        <v>35</v>
      </c>
      <c r="K1115" s="148" t="s">
        <v>34</v>
      </c>
      <c r="L1115" s="148" t="s">
        <v>2730</v>
      </c>
      <c r="M1115" s="148" t="s">
        <v>2731</v>
      </c>
      <c r="N1115" s="147" t="s">
        <v>2732</v>
      </c>
      <c r="O1115" s="147" t="s">
        <v>997</v>
      </c>
      <c r="P1115" s="151" t="s">
        <v>2519</v>
      </c>
      <c r="Q1115" s="148" t="s">
        <v>2731</v>
      </c>
      <c r="R1115" s="148" t="s">
        <v>2732</v>
      </c>
      <c r="S1115" s="148" t="s">
        <v>997</v>
      </c>
      <c r="T1115" s="148" t="s">
        <v>2519</v>
      </c>
      <c r="U1115" s="148" t="s">
        <v>5520</v>
      </c>
    </row>
    <row r="1116" spans="1:21">
      <c r="A1116" s="147" t="s">
        <v>2213</v>
      </c>
      <c r="B1116" s="148" t="s">
        <v>2214</v>
      </c>
      <c r="C1116" s="148" t="s">
        <v>28</v>
      </c>
      <c r="D1116" s="148">
        <v>2566</v>
      </c>
      <c r="E1116" s="148" t="s">
        <v>742</v>
      </c>
      <c r="F1116" s="149">
        <v>243162</v>
      </c>
      <c r="G1116" s="149" t="s">
        <v>1039</v>
      </c>
      <c r="H1116" s="149">
        <v>243526</v>
      </c>
      <c r="I1116" s="148" t="s">
        <v>36</v>
      </c>
      <c r="J1116" s="148" t="s">
        <v>35</v>
      </c>
      <c r="K1116" s="148" t="s">
        <v>34</v>
      </c>
      <c r="L1116" s="148" t="s">
        <v>2730</v>
      </c>
      <c r="M1116" s="148" t="s">
        <v>2731</v>
      </c>
      <c r="N1116" s="147" t="s">
        <v>2732</v>
      </c>
      <c r="O1116" s="147" t="s">
        <v>997</v>
      </c>
      <c r="P1116" s="151" t="s">
        <v>2519</v>
      </c>
      <c r="Q1116" s="148" t="s">
        <v>2731</v>
      </c>
      <c r="R1116" s="148" t="s">
        <v>2732</v>
      </c>
      <c r="S1116" s="148" t="s">
        <v>997</v>
      </c>
      <c r="T1116" s="148" t="s">
        <v>2519</v>
      </c>
      <c r="U1116" s="148" t="s">
        <v>5521</v>
      </c>
    </row>
    <row r="1117" spans="1:21">
      <c r="A1117" s="147" t="s">
        <v>2228</v>
      </c>
      <c r="B1117" s="148" t="s">
        <v>2229</v>
      </c>
      <c r="C1117" s="148" t="s">
        <v>28</v>
      </c>
      <c r="D1117" s="148">
        <v>2566</v>
      </c>
      <c r="E1117" s="148" t="s">
        <v>742</v>
      </c>
      <c r="F1117" s="149">
        <v>243162</v>
      </c>
      <c r="G1117" s="149" t="s">
        <v>1039</v>
      </c>
      <c r="H1117" s="149">
        <v>243526</v>
      </c>
      <c r="I1117" s="148" t="s">
        <v>36</v>
      </c>
      <c r="J1117" s="148" t="s">
        <v>35</v>
      </c>
      <c r="K1117" s="148" t="s">
        <v>34</v>
      </c>
      <c r="L1117" s="148" t="s">
        <v>2730</v>
      </c>
      <c r="M1117" s="148" t="s">
        <v>2731</v>
      </c>
      <c r="N1117" s="147" t="s">
        <v>2732</v>
      </c>
      <c r="O1117" s="147" t="s">
        <v>997</v>
      </c>
      <c r="P1117" s="151" t="s">
        <v>2519</v>
      </c>
      <c r="Q1117" s="148" t="s">
        <v>2731</v>
      </c>
      <c r="R1117" s="148" t="s">
        <v>2732</v>
      </c>
      <c r="S1117" s="148" t="s">
        <v>997</v>
      </c>
      <c r="T1117" s="148" t="s">
        <v>2519</v>
      </c>
      <c r="U1117" s="148" t="s">
        <v>5522</v>
      </c>
    </row>
    <row r="1118" spans="1:21">
      <c r="A1118" s="147" t="s">
        <v>2313</v>
      </c>
      <c r="B1118" s="148" t="s">
        <v>2314</v>
      </c>
      <c r="C1118" s="148" t="s">
        <v>28</v>
      </c>
      <c r="D1118" s="148">
        <v>2566</v>
      </c>
      <c r="E1118" s="148" t="s">
        <v>742</v>
      </c>
      <c r="F1118" s="149">
        <v>243162</v>
      </c>
      <c r="G1118" s="149" t="s">
        <v>1039</v>
      </c>
      <c r="H1118" s="149">
        <v>243526</v>
      </c>
      <c r="I1118" s="148" t="s">
        <v>36</v>
      </c>
      <c r="J1118" s="148" t="s">
        <v>35</v>
      </c>
      <c r="K1118" s="148" t="s">
        <v>34</v>
      </c>
      <c r="L1118" s="148" t="s">
        <v>2730</v>
      </c>
      <c r="M1118" s="148" t="s">
        <v>2731</v>
      </c>
      <c r="N1118" s="147" t="s">
        <v>2732</v>
      </c>
      <c r="O1118" s="147" t="s">
        <v>997</v>
      </c>
      <c r="P1118" s="151" t="s">
        <v>2519</v>
      </c>
      <c r="Q1118" s="148" t="s">
        <v>2731</v>
      </c>
      <c r="R1118" s="148" t="s">
        <v>2732</v>
      </c>
      <c r="S1118" s="148" t="s">
        <v>997</v>
      </c>
      <c r="T1118" s="148" t="s">
        <v>2519</v>
      </c>
      <c r="U1118" s="148" t="s">
        <v>5523</v>
      </c>
    </row>
    <row r="1119" spans="1:21">
      <c r="A1119" s="147" t="s">
        <v>2322</v>
      </c>
      <c r="B1119" s="148" t="s">
        <v>2323</v>
      </c>
      <c r="C1119" s="148" t="s">
        <v>28</v>
      </c>
      <c r="D1119" s="148">
        <v>2566</v>
      </c>
      <c r="E1119" s="148" t="s">
        <v>742</v>
      </c>
      <c r="F1119" s="149">
        <v>243162</v>
      </c>
      <c r="G1119" s="149" t="s">
        <v>1039</v>
      </c>
      <c r="H1119" s="149">
        <v>243526</v>
      </c>
      <c r="I1119" s="148" t="s">
        <v>36</v>
      </c>
      <c r="J1119" s="148" t="s">
        <v>35</v>
      </c>
      <c r="K1119" s="148" t="s">
        <v>34</v>
      </c>
      <c r="L1119" s="148" t="s">
        <v>2730</v>
      </c>
      <c r="M1119" s="148" t="s">
        <v>2731</v>
      </c>
      <c r="N1119" s="147" t="s">
        <v>2732</v>
      </c>
      <c r="O1119" s="147" t="s">
        <v>997</v>
      </c>
      <c r="P1119" s="151" t="s">
        <v>2519</v>
      </c>
      <c r="Q1119" s="148" t="s">
        <v>2731</v>
      </c>
      <c r="R1119" s="148" t="s">
        <v>2732</v>
      </c>
      <c r="S1119" s="148" t="s">
        <v>997</v>
      </c>
      <c r="T1119" s="148" t="s">
        <v>2519</v>
      </c>
      <c r="U1119" s="148" t="s">
        <v>5524</v>
      </c>
    </row>
    <row r="1120" spans="1:21">
      <c r="A1120" s="147" t="s">
        <v>2331</v>
      </c>
      <c r="B1120" s="148" t="s">
        <v>2332</v>
      </c>
      <c r="C1120" s="148" t="s">
        <v>28</v>
      </c>
      <c r="D1120" s="148">
        <v>2566</v>
      </c>
      <c r="E1120" s="148" t="s">
        <v>742</v>
      </c>
      <c r="F1120" s="149">
        <v>243162</v>
      </c>
      <c r="G1120" s="149" t="s">
        <v>1039</v>
      </c>
      <c r="H1120" s="149">
        <v>243526</v>
      </c>
      <c r="I1120" s="148" t="s">
        <v>36</v>
      </c>
      <c r="J1120" s="148" t="s">
        <v>35</v>
      </c>
      <c r="K1120" s="148" t="s">
        <v>34</v>
      </c>
      <c r="L1120" s="148" t="s">
        <v>2730</v>
      </c>
      <c r="M1120" s="148" t="s">
        <v>2731</v>
      </c>
      <c r="N1120" s="147" t="s">
        <v>2732</v>
      </c>
      <c r="O1120" s="147" t="s">
        <v>997</v>
      </c>
      <c r="P1120" s="151" t="s">
        <v>2519</v>
      </c>
      <c r="Q1120" s="148" t="s">
        <v>2731</v>
      </c>
      <c r="R1120" s="148" t="s">
        <v>2732</v>
      </c>
      <c r="S1120" s="148" t="s">
        <v>997</v>
      </c>
      <c r="T1120" s="148" t="s">
        <v>2519</v>
      </c>
      <c r="U1120" s="148" t="s">
        <v>5525</v>
      </c>
    </row>
    <row r="1121" spans="1:21">
      <c r="A1121" s="147" t="s">
        <v>2231</v>
      </c>
      <c r="B1121" s="148" t="s">
        <v>2232</v>
      </c>
      <c r="C1121" s="148" t="s">
        <v>28</v>
      </c>
      <c r="D1121" s="148">
        <v>2566</v>
      </c>
      <c r="E1121" s="148" t="s">
        <v>742</v>
      </c>
      <c r="F1121" s="149">
        <v>243162</v>
      </c>
      <c r="G1121" s="149" t="s">
        <v>1039</v>
      </c>
      <c r="H1121" s="149">
        <v>243526</v>
      </c>
      <c r="I1121" s="148" t="s">
        <v>36</v>
      </c>
      <c r="J1121" s="148" t="s">
        <v>35</v>
      </c>
      <c r="K1121" s="148" t="s">
        <v>34</v>
      </c>
      <c r="L1121" s="148" t="s">
        <v>2730</v>
      </c>
      <c r="M1121" s="148" t="s">
        <v>2731</v>
      </c>
      <c r="N1121" s="147" t="s">
        <v>2732</v>
      </c>
      <c r="O1121" s="147" t="s">
        <v>997</v>
      </c>
      <c r="P1121" s="151" t="s">
        <v>2519</v>
      </c>
      <c r="Q1121" s="148" t="s">
        <v>2731</v>
      </c>
      <c r="R1121" s="148" t="s">
        <v>2732</v>
      </c>
      <c r="S1121" s="148" t="s">
        <v>997</v>
      </c>
      <c r="T1121" s="148" t="s">
        <v>2519</v>
      </c>
      <c r="U1121" s="148" t="s">
        <v>5526</v>
      </c>
    </row>
    <row r="1122" spans="1:21">
      <c r="A1122" s="147" t="s">
        <v>2310</v>
      </c>
      <c r="B1122" s="148" t="s">
        <v>2311</v>
      </c>
      <c r="C1122" s="148" t="s">
        <v>28</v>
      </c>
      <c r="D1122" s="148">
        <v>2566</v>
      </c>
      <c r="E1122" s="148" t="s">
        <v>742</v>
      </c>
      <c r="F1122" s="149">
        <v>243162</v>
      </c>
      <c r="G1122" s="149" t="s">
        <v>1039</v>
      </c>
      <c r="H1122" s="149">
        <v>243526</v>
      </c>
      <c r="I1122" s="148" t="s">
        <v>36</v>
      </c>
      <c r="J1122" s="148" t="s">
        <v>35</v>
      </c>
      <c r="K1122" s="148" t="s">
        <v>34</v>
      </c>
      <c r="L1122" s="148" t="s">
        <v>2730</v>
      </c>
      <c r="M1122" s="148" t="s">
        <v>2731</v>
      </c>
      <c r="N1122" s="147" t="s">
        <v>2732</v>
      </c>
      <c r="O1122" s="147" t="s">
        <v>997</v>
      </c>
      <c r="P1122" s="151" t="s">
        <v>2519</v>
      </c>
      <c r="Q1122" s="148" t="s">
        <v>2731</v>
      </c>
      <c r="R1122" s="148" t="s">
        <v>2732</v>
      </c>
      <c r="S1122" s="148" t="s">
        <v>997</v>
      </c>
      <c r="T1122" s="148" t="s">
        <v>2519</v>
      </c>
      <c r="U1122" s="148" t="s">
        <v>5527</v>
      </c>
    </row>
    <row r="1123" spans="1:21">
      <c r="A1123" s="147" t="s">
        <v>2316</v>
      </c>
      <c r="B1123" s="148" t="s">
        <v>2317</v>
      </c>
      <c r="C1123" s="148" t="s">
        <v>28</v>
      </c>
      <c r="D1123" s="148">
        <v>2566</v>
      </c>
      <c r="E1123" s="148" t="s">
        <v>742</v>
      </c>
      <c r="F1123" s="149">
        <v>243162</v>
      </c>
      <c r="G1123" s="149" t="s">
        <v>1039</v>
      </c>
      <c r="H1123" s="149">
        <v>243526</v>
      </c>
      <c r="I1123" s="148" t="s">
        <v>36</v>
      </c>
      <c r="J1123" s="148" t="s">
        <v>35</v>
      </c>
      <c r="K1123" s="148" t="s">
        <v>34</v>
      </c>
      <c r="L1123" s="148" t="s">
        <v>2730</v>
      </c>
      <c r="M1123" s="148" t="s">
        <v>2731</v>
      </c>
      <c r="N1123" s="147" t="s">
        <v>2732</v>
      </c>
      <c r="O1123" s="147" t="s">
        <v>997</v>
      </c>
      <c r="P1123" s="151" t="s">
        <v>2519</v>
      </c>
      <c r="Q1123" s="148" t="s">
        <v>2731</v>
      </c>
      <c r="R1123" s="148" t="s">
        <v>2732</v>
      </c>
      <c r="S1123" s="148" t="s">
        <v>997</v>
      </c>
      <c r="T1123" s="148" t="s">
        <v>2519</v>
      </c>
      <c r="U1123" s="148" t="s">
        <v>5528</v>
      </c>
    </row>
    <row r="1124" spans="1:21">
      <c r="A1124" s="147" t="s">
        <v>2183</v>
      </c>
      <c r="B1124" s="148" t="s">
        <v>2184</v>
      </c>
      <c r="C1124" s="148" t="s">
        <v>28</v>
      </c>
      <c r="D1124" s="148">
        <v>2566</v>
      </c>
      <c r="E1124" s="148" t="s">
        <v>742</v>
      </c>
      <c r="F1124" s="149">
        <v>243162</v>
      </c>
      <c r="G1124" s="149" t="s">
        <v>1039</v>
      </c>
      <c r="H1124" s="149">
        <v>243526</v>
      </c>
      <c r="I1124" s="148" t="s">
        <v>36</v>
      </c>
      <c r="J1124" s="148" t="s">
        <v>35</v>
      </c>
      <c r="K1124" s="148" t="s">
        <v>34</v>
      </c>
      <c r="L1124" s="148" t="s">
        <v>2730</v>
      </c>
      <c r="M1124" s="148" t="s">
        <v>2731</v>
      </c>
      <c r="N1124" s="147" t="s">
        <v>2732</v>
      </c>
      <c r="O1124" s="147" t="s">
        <v>997</v>
      </c>
      <c r="P1124" s="151" t="s">
        <v>2519</v>
      </c>
      <c r="Q1124" s="148" t="s">
        <v>2731</v>
      </c>
      <c r="R1124" s="148" t="s">
        <v>2732</v>
      </c>
      <c r="S1124" s="148" t="s">
        <v>997</v>
      </c>
      <c r="T1124" s="148" t="s">
        <v>2519</v>
      </c>
      <c r="U1124" s="148" t="s">
        <v>5529</v>
      </c>
    </row>
    <row r="1125" spans="1:21">
      <c r="A1125" s="147" t="s">
        <v>2189</v>
      </c>
      <c r="B1125" s="148" t="s">
        <v>2190</v>
      </c>
      <c r="C1125" s="148" t="s">
        <v>28</v>
      </c>
      <c r="D1125" s="148">
        <v>2566</v>
      </c>
      <c r="E1125" s="148" t="s">
        <v>742</v>
      </c>
      <c r="F1125" s="149">
        <v>243162</v>
      </c>
      <c r="G1125" s="149" t="s">
        <v>1039</v>
      </c>
      <c r="H1125" s="149">
        <v>243526</v>
      </c>
      <c r="I1125" s="148" t="s">
        <v>36</v>
      </c>
      <c r="J1125" s="148" t="s">
        <v>35</v>
      </c>
      <c r="K1125" s="148" t="s">
        <v>34</v>
      </c>
      <c r="L1125" s="148" t="s">
        <v>2730</v>
      </c>
      <c r="M1125" s="148" t="s">
        <v>2731</v>
      </c>
      <c r="N1125" s="147" t="s">
        <v>2732</v>
      </c>
      <c r="O1125" s="147" t="s">
        <v>997</v>
      </c>
      <c r="P1125" s="151" t="s">
        <v>2519</v>
      </c>
      <c r="Q1125" s="148" t="s">
        <v>2731</v>
      </c>
      <c r="R1125" s="148" t="s">
        <v>2732</v>
      </c>
      <c r="S1125" s="148" t="s">
        <v>997</v>
      </c>
      <c r="T1125" s="148" t="s">
        <v>2519</v>
      </c>
      <c r="U1125" s="148" t="s">
        <v>5530</v>
      </c>
    </row>
    <row r="1126" spans="1:21">
      <c r="A1126" s="147" t="s">
        <v>2192</v>
      </c>
      <c r="B1126" s="148" t="s">
        <v>2193</v>
      </c>
      <c r="C1126" s="148" t="s">
        <v>28</v>
      </c>
      <c r="D1126" s="148">
        <v>2566</v>
      </c>
      <c r="E1126" s="148" t="s">
        <v>742</v>
      </c>
      <c r="F1126" s="149">
        <v>243162</v>
      </c>
      <c r="G1126" s="149" t="s">
        <v>1039</v>
      </c>
      <c r="H1126" s="149">
        <v>243526</v>
      </c>
      <c r="I1126" s="148" t="s">
        <v>36</v>
      </c>
      <c r="J1126" s="148" t="s">
        <v>35</v>
      </c>
      <c r="K1126" s="148" t="s">
        <v>34</v>
      </c>
      <c r="L1126" s="148" t="s">
        <v>2730</v>
      </c>
      <c r="M1126" s="148" t="s">
        <v>2731</v>
      </c>
      <c r="N1126" s="147" t="s">
        <v>2732</v>
      </c>
      <c r="O1126" s="147" t="s">
        <v>997</v>
      </c>
      <c r="P1126" s="151" t="s">
        <v>2519</v>
      </c>
      <c r="Q1126" s="148" t="s">
        <v>2731</v>
      </c>
      <c r="R1126" s="148" t="s">
        <v>2732</v>
      </c>
      <c r="S1126" s="148" t="s">
        <v>997</v>
      </c>
      <c r="T1126" s="148" t="s">
        <v>2519</v>
      </c>
      <c r="U1126" s="148" t="s">
        <v>5531</v>
      </c>
    </row>
    <row r="1127" spans="1:21">
      <c r="A1127" s="147" t="s">
        <v>2195</v>
      </c>
      <c r="B1127" s="148" t="s">
        <v>2196</v>
      </c>
      <c r="C1127" s="148" t="s">
        <v>28</v>
      </c>
      <c r="D1127" s="148">
        <v>2566</v>
      </c>
      <c r="E1127" s="148" t="s">
        <v>742</v>
      </c>
      <c r="F1127" s="149">
        <v>243162</v>
      </c>
      <c r="G1127" s="149" t="s">
        <v>1039</v>
      </c>
      <c r="H1127" s="149">
        <v>243526</v>
      </c>
      <c r="I1127" s="148" t="s">
        <v>36</v>
      </c>
      <c r="J1127" s="148" t="s">
        <v>35</v>
      </c>
      <c r="K1127" s="148" t="s">
        <v>34</v>
      </c>
      <c r="L1127" s="148" t="s">
        <v>2730</v>
      </c>
      <c r="M1127" s="148" t="s">
        <v>2731</v>
      </c>
      <c r="N1127" s="147" t="s">
        <v>2732</v>
      </c>
      <c r="O1127" s="147" t="s">
        <v>997</v>
      </c>
      <c r="P1127" s="151" t="s">
        <v>2519</v>
      </c>
      <c r="Q1127" s="148" t="s">
        <v>2731</v>
      </c>
      <c r="R1127" s="148" t="s">
        <v>2732</v>
      </c>
      <c r="S1127" s="148" t="s">
        <v>997</v>
      </c>
      <c r="T1127" s="148" t="s">
        <v>2519</v>
      </c>
      <c r="U1127" s="148" t="s">
        <v>5532</v>
      </c>
    </row>
    <row r="1128" spans="1:21">
      <c r="A1128" s="147" t="s">
        <v>2198</v>
      </c>
      <c r="B1128" s="148" t="s">
        <v>2199</v>
      </c>
      <c r="C1128" s="148" t="s">
        <v>28</v>
      </c>
      <c r="D1128" s="148">
        <v>2566</v>
      </c>
      <c r="E1128" s="148" t="s">
        <v>742</v>
      </c>
      <c r="F1128" s="149">
        <v>243162</v>
      </c>
      <c r="G1128" s="149" t="s">
        <v>1039</v>
      </c>
      <c r="H1128" s="149">
        <v>243526</v>
      </c>
      <c r="I1128" s="148" t="s">
        <v>36</v>
      </c>
      <c r="J1128" s="148" t="s">
        <v>35</v>
      </c>
      <c r="K1128" s="148" t="s">
        <v>34</v>
      </c>
      <c r="L1128" s="148" t="s">
        <v>2730</v>
      </c>
      <c r="M1128" s="148" t="s">
        <v>2731</v>
      </c>
      <c r="N1128" s="147" t="s">
        <v>2732</v>
      </c>
      <c r="O1128" s="147" t="s">
        <v>997</v>
      </c>
      <c r="P1128" s="151" t="s">
        <v>2519</v>
      </c>
      <c r="Q1128" s="148" t="s">
        <v>2731</v>
      </c>
      <c r="R1128" s="148" t="s">
        <v>2732</v>
      </c>
      <c r="S1128" s="148" t="s">
        <v>997</v>
      </c>
      <c r="T1128" s="148" t="s">
        <v>2519</v>
      </c>
      <c r="U1128" s="148" t="s">
        <v>5533</v>
      </c>
    </row>
    <row r="1129" spans="1:21">
      <c r="A1129" s="147" t="s">
        <v>2319</v>
      </c>
      <c r="B1129" s="148" t="s">
        <v>2320</v>
      </c>
      <c r="C1129" s="148" t="s">
        <v>28</v>
      </c>
      <c r="D1129" s="148">
        <v>2566</v>
      </c>
      <c r="E1129" s="148" t="s">
        <v>742</v>
      </c>
      <c r="F1129" s="149">
        <v>243162</v>
      </c>
      <c r="G1129" s="149" t="s">
        <v>1039</v>
      </c>
      <c r="H1129" s="149">
        <v>243526</v>
      </c>
      <c r="I1129" s="148" t="s">
        <v>36</v>
      </c>
      <c r="J1129" s="148" t="s">
        <v>35</v>
      </c>
      <c r="K1129" s="148" t="s">
        <v>34</v>
      </c>
      <c r="L1129" s="148" t="s">
        <v>2730</v>
      </c>
      <c r="M1129" s="148" t="s">
        <v>2731</v>
      </c>
      <c r="N1129" s="147" t="s">
        <v>2732</v>
      </c>
      <c r="O1129" s="147" t="s">
        <v>997</v>
      </c>
      <c r="P1129" s="151" t="s">
        <v>2519</v>
      </c>
      <c r="Q1129" s="148" t="s">
        <v>2731</v>
      </c>
      <c r="R1129" s="148" t="s">
        <v>2732</v>
      </c>
      <c r="S1129" s="148" t="s">
        <v>997</v>
      </c>
      <c r="T1129" s="148" t="s">
        <v>2519</v>
      </c>
      <c r="U1129" s="148" t="s">
        <v>5534</v>
      </c>
    </row>
    <row r="1130" spans="1:21">
      <c r="A1130" s="147" t="s">
        <v>2144</v>
      </c>
      <c r="B1130" s="148" t="s">
        <v>5535</v>
      </c>
      <c r="C1130" s="148" t="s">
        <v>28</v>
      </c>
      <c r="D1130" s="148">
        <v>2566</v>
      </c>
      <c r="E1130" s="148" t="s">
        <v>742</v>
      </c>
      <c r="F1130" s="149">
        <v>243162</v>
      </c>
      <c r="G1130" s="149" t="s">
        <v>1039</v>
      </c>
      <c r="H1130" s="149">
        <v>243526</v>
      </c>
      <c r="I1130" s="148" t="s">
        <v>36</v>
      </c>
      <c r="J1130" s="148" t="s">
        <v>35</v>
      </c>
      <c r="K1130" s="148" t="s">
        <v>34</v>
      </c>
      <c r="L1130" s="148" t="s">
        <v>2730</v>
      </c>
      <c r="M1130" s="148" t="s">
        <v>2731</v>
      </c>
      <c r="N1130" s="147" t="s">
        <v>2732</v>
      </c>
      <c r="O1130" s="147" t="s">
        <v>997</v>
      </c>
      <c r="P1130" s="151" t="s">
        <v>2519</v>
      </c>
      <c r="Q1130" s="148" t="s">
        <v>2731</v>
      </c>
      <c r="R1130" s="148" t="s">
        <v>2732</v>
      </c>
      <c r="S1130" s="148" t="s">
        <v>997</v>
      </c>
      <c r="T1130" s="148" t="s">
        <v>2519</v>
      </c>
      <c r="U1130" s="148" t="s">
        <v>5536</v>
      </c>
    </row>
    <row r="1131" spans="1:21">
      <c r="A1131" s="147" t="s">
        <v>2186</v>
      </c>
      <c r="B1131" s="148" t="s">
        <v>2187</v>
      </c>
      <c r="C1131" s="148" t="s">
        <v>28</v>
      </c>
      <c r="D1131" s="148">
        <v>2566</v>
      </c>
      <c r="E1131" s="148" t="s">
        <v>742</v>
      </c>
      <c r="F1131" s="149">
        <v>243162</v>
      </c>
      <c r="G1131" s="149" t="s">
        <v>1039</v>
      </c>
      <c r="H1131" s="149">
        <v>243526</v>
      </c>
      <c r="I1131" s="148" t="s">
        <v>36</v>
      </c>
      <c r="J1131" s="148" t="s">
        <v>35</v>
      </c>
      <c r="K1131" s="148" t="s">
        <v>34</v>
      </c>
      <c r="L1131" s="148" t="s">
        <v>2730</v>
      </c>
      <c r="M1131" s="148" t="s">
        <v>2731</v>
      </c>
      <c r="N1131" s="147" t="s">
        <v>2732</v>
      </c>
      <c r="O1131" s="147" t="s">
        <v>997</v>
      </c>
      <c r="P1131" s="151" t="s">
        <v>2519</v>
      </c>
      <c r="Q1131" s="148" t="s">
        <v>2731</v>
      </c>
      <c r="R1131" s="148" t="s">
        <v>2732</v>
      </c>
      <c r="S1131" s="148" t="s">
        <v>997</v>
      </c>
      <c r="T1131" s="148" t="s">
        <v>2519</v>
      </c>
      <c r="U1131" s="148" t="s">
        <v>5537</v>
      </c>
    </row>
    <row r="1132" spans="1:21">
      <c r="A1132" s="147" t="s">
        <v>2201</v>
      </c>
      <c r="B1132" s="148" t="s">
        <v>2202</v>
      </c>
      <c r="C1132" s="148" t="s">
        <v>28</v>
      </c>
      <c r="D1132" s="148">
        <v>2566</v>
      </c>
      <c r="E1132" s="148" t="s">
        <v>742</v>
      </c>
      <c r="F1132" s="149">
        <v>243162</v>
      </c>
      <c r="G1132" s="149" t="s">
        <v>1039</v>
      </c>
      <c r="H1132" s="149">
        <v>243526</v>
      </c>
      <c r="I1132" s="148" t="s">
        <v>36</v>
      </c>
      <c r="J1132" s="148" t="s">
        <v>35</v>
      </c>
      <c r="K1132" s="148" t="s">
        <v>34</v>
      </c>
      <c r="L1132" s="148" t="s">
        <v>2730</v>
      </c>
      <c r="M1132" s="148" t="s">
        <v>2731</v>
      </c>
      <c r="N1132" s="147" t="s">
        <v>2732</v>
      </c>
      <c r="O1132" s="147" t="s">
        <v>997</v>
      </c>
      <c r="P1132" s="151" t="s">
        <v>2519</v>
      </c>
      <c r="Q1132" s="148" t="s">
        <v>2731</v>
      </c>
      <c r="R1132" s="148" t="s">
        <v>2732</v>
      </c>
      <c r="S1132" s="148" t="s">
        <v>997</v>
      </c>
      <c r="T1132" s="148" t="s">
        <v>2519</v>
      </c>
      <c r="U1132" s="148" t="s">
        <v>5538</v>
      </c>
    </row>
    <row r="1133" spans="1:21">
      <c r="A1133" s="147" t="s">
        <v>2180</v>
      </c>
      <c r="B1133" s="148" t="s">
        <v>2181</v>
      </c>
      <c r="C1133" s="148" t="s">
        <v>28</v>
      </c>
      <c r="D1133" s="148">
        <v>2566</v>
      </c>
      <c r="E1133" s="148" t="s">
        <v>742</v>
      </c>
      <c r="F1133" s="149">
        <v>243162</v>
      </c>
      <c r="G1133" s="149" t="s">
        <v>1039</v>
      </c>
      <c r="H1133" s="149">
        <v>243526</v>
      </c>
      <c r="I1133" s="148" t="s">
        <v>36</v>
      </c>
      <c r="J1133" s="148" t="s">
        <v>35</v>
      </c>
      <c r="K1133" s="148" t="s">
        <v>34</v>
      </c>
      <c r="L1133" s="148" t="s">
        <v>2730</v>
      </c>
      <c r="M1133" s="148" t="s">
        <v>2731</v>
      </c>
      <c r="N1133" s="147" t="s">
        <v>2732</v>
      </c>
      <c r="O1133" s="147" t="s">
        <v>997</v>
      </c>
      <c r="P1133" s="151" t="s">
        <v>2519</v>
      </c>
      <c r="Q1133" s="148" t="s">
        <v>2731</v>
      </c>
      <c r="R1133" s="148" t="s">
        <v>2732</v>
      </c>
      <c r="S1133" s="148" t="s">
        <v>997</v>
      </c>
      <c r="T1133" s="148" t="s">
        <v>2519</v>
      </c>
      <c r="U1133" s="148" t="s">
        <v>5539</v>
      </c>
    </row>
    <row r="1134" spans="1:21">
      <c r="A1134" s="147" t="s">
        <v>5540</v>
      </c>
      <c r="B1134" s="148" t="s">
        <v>5541</v>
      </c>
      <c r="C1134" s="148" t="s">
        <v>28</v>
      </c>
      <c r="D1134" s="148">
        <v>2567</v>
      </c>
      <c r="E1134" s="148" t="s">
        <v>2270</v>
      </c>
      <c r="F1134" s="149">
        <v>243527</v>
      </c>
      <c r="G1134" s="149" t="s">
        <v>2119</v>
      </c>
      <c r="H1134" s="149">
        <v>244622</v>
      </c>
      <c r="I1134" s="148" t="s">
        <v>36</v>
      </c>
      <c r="J1134" s="148" t="s">
        <v>35</v>
      </c>
      <c r="K1134" s="148" t="s">
        <v>1013</v>
      </c>
      <c r="L1134" s="148" t="s">
        <v>2742</v>
      </c>
      <c r="M1134" s="148" t="s">
        <v>2731</v>
      </c>
      <c r="N1134" s="148" t="s">
        <v>2732</v>
      </c>
      <c r="O1134" s="148" t="s">
        <v>2519</v>
      </c>
      <c r="P1134" s="151" t="s">
        <v>2519</v>
      </c>
      <c r="Q1134" s="148" t="s">
        <v>2731</v>
      </c>
      <c r="R1134" s="148" t="s">
        <v>2732</v>
      </c>
      <c r="S1134" s="148" t="s">
        <v>2519</v>
      </c>
      <c r="T1134" s="148" t="s">
        <v>2519</v>
      </c>
      <c r="U1134" s="148" t="s">
        <v>5542</v>
      </c>
    </row>
    <row r="1135" spans="1:21">
      <c r="A1135" s="147" t="s">
        <v>5543</v>
      </c>
      <c r="B1135" s="148" t="s">
        <v>5544</v>
      </c>
      <c r="C1135" s="148" t="s">
        <v>28</v>
      </c>
      <c r="D1135" s="148">
        <v>2568</v>
      </c>
      <c r="E1135" s="148" t="s">
        <v>1168</v>
      </c>
      <c r="F1135" s="149">
        <v>243892</v>
      </c>
      <c r="G1135" s="149" t="s">
        <v>993</v>
      </c>
      <c r="H1135" s="149">
        <v>244257</v>
      </c>
      <c r="I1135" s="148" t="s">
        <v>36</v>
      </c>
      <c r="J1135" s="148" t="s">
        <v>35</v>
      </c>
      <c r="K1135" s="148" t="s">
        <v>171</v>
      </c>
      <c r="L1135" s="148" t="s">
        <v>3778</v>
      </c>
      <c r="M1135" s="148" t="s">
        <v>2731</v>
      </c>
      <c r="N1135" s="148" t="s">
        <v>2732</v>
      </c>
      <c r="O1135" s="148" t="s">
        <v>2729</v>
      </c>
      <c r="P1135" s="151" t="s">
        <v>2729</v>
      </c>
      <c r="Q1135" s="148" t="s">
        <v>2731</v>
      </c>
      <c r="R1135" s="148" t="s">
        <v>2732</v>
      </c>
      <c r="S1135" s="148" t="s">
        <v>2519</v>
      </c>
      <c r="T1135" s="148" t="s">
        <v>2519</v>
      </c>
      <c r="U1135" s="148" t="s">
        <v>5545</v>
      </c>
    </row>
    <row r="1136" spans="1:21">
      <c r="A1136" s="147" t="s">
        <v>5546</v>
      </c>
      <c r="B1136" s="148" t="s">
        <v>5547</v>
      </c>
      <c r="C1136" s="148" t="s">
        <v>28</v>
      </c>
      <c r="D1136" s="148">
        <v>2568</v>
      </c>
      <c r="E1136" s="148" t="s">
        <v>1168</v>
      </c>
      <c r="F1136" s="149">
        <v>243892</v>
      </c>
      <c r="G1136" s="149" t="s">
        <v>993</v>
      </c>
      <c r="H1136" s="149">
        <v>244257</v>
      </c>
      <c r="I1136" s="148" t="s">
        <v>36</v>
      </c>
      <c r="J1136" s="148" t="s">
        <v>35</v>
      </c>
      <c r="K1136" s="148" t="s">
        <v>34</v>
      </c>
      <c r="L1136" s="148" t="s">
        <v>3778</v>
      </c>
      <c r="M1136" s="148" t="s">
        <v>2731</v>
      </c>
      <c r="N1136" s="148" t="s">
        <v>2732</v>
      </c>
      <c r="O1136" s="148" t="s">
        <v>2519</v>
      </c>
      <c r="P1136" s="151" t="s">
        <v>2519</v>
      </c>
      <c r="Q1136" s="148" t="s">
        <v>2731</v>
      </c>
      <c r="R1136" s="148" t="s">
        <v>2732</v>
      </c>
      <c r="S1136" s="148" t="s">
        <v>2519</v>
      </c>
      <c r="T1136" s="148" t="s">
        <v>2519</v>
      </c>
      <c r="U1136" s="148" t="s">
        <v>5548</v>
      </c>
    </row>
    <row r="1137" spans="1:21">
      <c r="A1137" s="147" t="s">
        <v>5549</v>
      </c>
      <c r="B1137" s="148" t="s">
        <v>5550</v>
      </c>
      <c r="C1137" s="148" t="s">
        <v>28</v>
      </c>
      <c r="D1137" s="148">
        <v>2568</v>
      </c>
      <c r="E1137" s="148" t="s">
        <v>1168</v>
      </c>
      <c r="F1137" s="149">
        <v>243892</v>
      </c>
      <c r="G1137" s="149" t="s">
        <v>993</v>
      </c>
      <c r="H1137" s="149">
        <v>244257</v>
      </c>
      <c r="I1137" s="148" t="s">
        <v>36</v>
      </c>
      <c r="J1137" s="148" t="s">
        <v>35</v>
      </c>
      <c r="K1137" s="148" t="s">
        <v>34</v>
      </c>
      <c r="L1137" s="148" t="s">
        <v>3778</v>
      </c>
      <c r="M1137" s="148" t="s">
        <v>2731</v>
      </c>
      <c r="N1137" s="148" t="s">
        <v>2732</v>
      </c>
      <c r="O1137" s="148" t="s">
        <v>2519</v>
      </c>
      <c r="P1137" s="151" t="s">
        <v>2519</v>
      </c>
      <c r="Q1137" s="148" t="s">
        <v>2731</v>
      </c>
      <c r="R1137" s="148" t="s">
        <v>2732</v>
      </c>
      <c r="S1137" s="148" t="s">
        <v>2519</v>
      </c>
      <c r="T1137" s="148" t="s">
        <v>2519</v>
      </c>
      <c r="U1137" s="148" t="s">
        <v>5551</v>
      </c>
    </row>
    <row r="1138" spans="1:21">
      <c r="A1138" s="147" t="s">
        <v>5552</v>
      </c>
      <c r="B1138" s="148" t="s">
        <v>5553</v>
      </c>
      <c r="C1138" s="148" t="s">
        <v>28</v>
      </c>
      <c r="D1138" s="148">
        <v>2568</v>
      </c>
      <c r="E1138" s="148" t="s">
        <v>1168</v>
      </c>
      <c r="F1138" s="149">
        <v>243892</v>
      </c>
      <c r="G1138" s="149" t="s">
        <v>993</v>
      </c>
      <c r="H1138" s="149">
        <v>244257</v>
      </c>
      <c r="I1138" s="148" t="s">
        <v>36</v>
      </c>
      <c r="J1138" s="148" t="s">
        <v>35</v>
      </c>
      <c r="K1138" s="148" t="s">
        <v>34</v>
      </c>
      <c r="L1138" s="148" t="s">
        <v>3778</v>
      </c>
      <c r="M1138" s="148" t="s">
        <v>2731</v>
      </c>
      <c r="N1138" s="148" t="s">
        <v>2732</v>
      </c>
      <c r="O1138" s="148" t="s">
        <v>2519</v>
      </c>
      <c r="P1138" s="151" t="s">
        <v>2519</v>
      </c>
      <c r="Q1138" s="148" t="s">
        <v>2731</v>
      </c>
      <c r="R1138" s="148" t="s">
        <v>2732</v>
      </c>
      <c r="S1138" s="148" t="s">
        <v>2519</v>
      </c>
      <c r="T1138" s="148" t="s">
        <v>2519</v>
      </c>
      <c r="U1138" s="148" t="s">
        <v>5554</v>
      </c>
    </row>
    <row r="1139" spans="1:21">
      <c r="A1139" s="147" t="s">
        <v>5555</v>
      </c>
      <c r="B1139" s="148" t="s">
        <v>5556</v>
      </c>
      <c r="C1139" s="148" t="s">
        <v>28</v>
      </c>
      <c r="D1139" s="148">
        <v>2568</v>
      </c>
      <c r="E1139" s="148" t="s">
        <v>1168</v>
      </c>
      <c r="F1139" s="149">
        <v>243892</v>
      </c>
      <c r="G1139" s="149" t="s">
        <v>993</v>
      </c>
      <c r="H1139" s="149">
        <v>244257</v>
      </c>
      <c r="I1139" s="148" t="s">
        <v>36</v>
      </c>
      <c r="J1139" s="148" t="s">
        <v>35</v>
      </c>
      <c r="K1139" s="148" t="s">
        <v>34</v>
      </c>
      <c r="L1139" s="148" t="s">
        <v>3778</v>
      </c>
      <c r="M1139" s="148" t="s">
        <v>2731</v>
      </c>
      <c r="N1139" s="148" t="s">
        <v>2732</v>
      </c>
      <c r="O1139" s="148" t="s">
        <v>2519</v>
      </c>
      <c r="P1139" s="151" t="s">
        <v>2519</v>
      </c>
      <c r="Q1139" s="148" t="s">
        <v>2731</v>
      </c>
      <c r="R1139" s="148" t="s">
        <v>2732</v>
      </c>
      <c r="S1139" s="148" t="s">
        <v>2519</v>
      </c>
      <c r="T1139" s="148" t="s">
        <v>2519</v>
      </c>
      <c r="U1139" s="148" t="s">
        <v>5557</v>
      </c>
    </row>
    <row r="1140" spans="1:21">
      <c r="A1140" s="147" t="s">
        <v>769</v>
      </c>
      <c r="B1140" s="148" t="s">
        <v>770</v>
      </c>
      <c r="C1140" s="148" t="s">
        <v>28</v>
      </c>
      <c r="D1140" s="148">
        <v>2564</v>
      </c>
      <c r="E1140" s="148" t="s">
        <v>118</v>
      </c>
      <c r="F1140" s="149">
        <v>242431</v>
      </c>
      <c r="G1140" s="149" t="s">
        <v>119</v>
      </c>
      <c r="H1140" s="149">
        <v>242767</v>
      </c>
      <c r="I1140" s="148" t="s">
        <v>36</v>
      </c>
      <c r="J1140" s="148" t="s">
        <v>35</v>
      </c>
      <c r="K1140" s="148" t="s">
        <v>34</v>
      </c>
      <c r="L1140" s="149" t="s">
        <v>4363</v>
      </c>
      <c r="M1140" s="147">
        <v>190201</v>
      </c>
      <c r="N1140" s="147">
        <v>190201</v>
      </c>
      <c r="O1140" s="148" t="s">
        <v>733</v>
      </c>
      <c r="P1140" s="151" t="s">
        <v>2519</v>
      </c>
      <c r="Q1140" s="147">
        <v>190201</v>
      </c>
      <c r="R1140" s="147">
        <v>190201</v>
      </c>
      <c r="S1140" s="148" t="s">
        <v>733</v>
      </c>
      <c r="T1140" s="148" t="s">
        <v>2519</v>
      </c>
      <c r="U1140" s="148" t="s">
        <v>5558</v>
      </c>
    </row>
    <row r="1141" spans="1:21">
      <c r="A1141" s="147" t="s">
        <v>766</v>
      </c>
      <c r="B1141" s="148" t="s">
        <v>767</v>
      </c>
      <c r="C1141" s="148" t="s">
        <v>28</v>
      </c>
      <c r="D1141" s="148">
        <v>2564</v>
      </c>
      <c r="E1141" s="148" t="s">
        <v>118</v>
      </c>
      <c r="F1141" s="149">
        <v>242431</v>
      </c>
      <c r="G1141" s="149" t="s">
        <v>119</v>
      </c>
      <c r="H1141" s="149">
        <v>242767</v>
      </c>
      <c r="I1141" s="148" t="s">
        <v>36</v>
      </c>
      <c r="J1141" s="148" t="s">
        <v>35</v>
      </c>
      <c r="K1141" s="148" t="s">
        <v>34</v>
      </c>
      <c r="L1141" s="149" t="s">
        <v>4363</v>
      </c>
      <c r="M1141" s="147">
        <v>190201</v>
      </c>
      <c r="N1141" s="147">
        <v>190201</v>
      </c>
      <c r="O1141" s="148" t="s">
        <v>733</v>
      </c>
      <c r="P1141" s="151" t="s">
        <v>2519</v>
      </c>
      <c r="Q1141" s="147">
        <v>190201</v>
      </c>
      <c r="R1141" s="147">
        <v>190201</v>
      </c>
      <c r="S1141" s="148" t="s">
        <v>733</v>
      </c>
      <c r="T1141" s="148" t="s">
        <v>2519</v>
      </c>
      <c r="U1141" s="148" t="s">
        <v>5559</v>
      </c>
    </row>
    <row r="1142" spans="1:21">
      <c r="A1142" s="147" t="s">
        <v>763</v>
      </c>
      <c r="B1142" s="148" t="s">
        <v>764</v>
      </c>
      <c r="C1142" s="148" t="s">
        <v>28</v>
      </c>
      <c r="D1142" s="148">
        <v>2564</v>
      </c>
      <c r="E1142" s="148" t="s">
        <v>118</v>
      </c>
      <c r="F1142" s="149">
        <v>242431</v>
      </c>
      <c r="G1142" s="149" t="s">
        <v>119</v>
      </c>
      <c r="H1142" s="149">
        <v>242767</v>
      </c>
      <c r="I1142" s="148" t="s">
        <v>36</v>
      </c>
      <c r="J1142" s="148" t="s">
        <v>35</v>
      </c>
      <c r="K1142" s="148" t="s">
        <v>34</v>
      </c>
      <c r="L1142" s="149" t="s">
        <v>4363</v>
      </c>
      <c r="M1142" s="147">
        <v>190201</v>
      </c>
      <c r="N1142" s="147">
        <v>190201</v>
      </c>
      <c r="O1142" s="148" t="s">
        <v>733</v>
      </c>
      <c r="P1142" s="151" t="s">
        <v>2519</v>
      </c>
      <c r="Q1142" s="147">
        <v>190201</v>
      </c>
      <c r="R1142" s="147">
        <v>190201</v>
      </c>
      <c r="S1142" s="148" t="s">
        <v>733</v>
      </c>
      <c r="T1142" s="148" t="s">
        <v>2519</v>
      </c>
      <c r="U1142" s="148" t="s">
        <v>5560</v>
      </c>
    </row>
    <row r="1143" spans="1:21">
      <c r="A1143" s="147" t="s">
        <v>759</v>
      </c>
      <c r="B1143" s="148" t="s">
        <v>5561</v>
      </c>
      <c r="C1143" s="148" t="s">
        <v>28</v>
      </c>
      <c r="D1143" s="148">
        <v>2564</v>
      </c>
      <c r="E1143" s="148" t="s">
        <v>118</v>
      </c>
      <c r="F1143" s="149">
        <v>242431</v>
      </c>
      <c r="G1143" s="149" t="s">
        <v>119</v>
      </c>
      <c r="H1143" s="149">
        <v>242767</v>
      </c>
      <c r="I1143" s="148" t="s">
        <v>36</v>
      </c>
      <c r="J1143" s="148" t="s">
        <v>35</v>
      </c>
      <c r="K1143" s="148" t="s">
        <v>34</v>
      </c>
      <c r="L1143" s="149" t="s">
        <v>4363</v>
      </c>
      <c r="M1143" s="147">
        <v>190201</v>
      </c>
      <c r="N1143" s="147">
        <v>190201</v>
      </c>
      <c r="O1143" s="148" t="s">
        <v>762</v>
      </c>
      <c r="P1143" s="151" t="s">
        <v>2729</v>
      </c>
      <c r="Q1143" s="147">
        <v>190201</v>
      </c>
      <c r="R1143" s="147">
        <v>190201</v>
      </c>
      <c r="S1143" s="148" t="s">
        <v>733</v>
      </c>
      <c r="T1143" s="148" t="s">
        <v>2519</v>
      </c>
      <c r="U1143" s="148" t="s">
        <v>5562</v>
      </c>
    </row>
    <row r="1144" spans="1:21">
      <c r="A1144" s="147" t="s">
        <v>1803</v>
      </c>
      <c r="B1144" s="148" t="s">
        <v>1802</v>
      </c>
      <c r="C1144" s="148" t="s">
        <v>28</v>
      </c>
      <c r="D1144" s="148">
        <v>2565</v>
      </c>
      <c r="E1144" s="148" t="s">
        <v>730</v>
      </c>
      <c r="F1144" s="149">
        <v>242797</v>
      </c>
      <c r="G1144" s="149" t="s">
        <v>126</v>
      </c>
      <c r="H1144" s="149">
        <v>243132</v>
      </c>
      <c r="I1144" s="148" t="s">
        <v>36</v>
      </c>
      <c r="J1144" s="148" t="s">
        <v>35</v>
      </c>
      <c r="K1144" s="148" t="s">
        <v>34</v>
      </c>
      <c r="L1144" s="149" t="s">
        <v>2728</v>
      </c>
      <c r="M1144" s="147">
        <v>190201</v>
      </c>
      <c r="N1144" s="147">
        <v>190201</v>
      </c>
      <c r="O1144" s="148" t="s">
        <v>733</v>
      </c>
      <c r="P1144" s="151" t="s">
        <v>2519</v>
      </c>
      <c r="Q1144" s="147">
        <v>190201</v>
      </c>
      <c r="R1144" s="147">
        <v>190201</v>
      </c>
      <c r="S1144" s="148" t="s">
        <v>733</v>
      </c>
      <c r="T1144" s="148" t="s">
        <v>2519</v>
      </c>
      <c r="U1144" s="148" t="s">
        <v>5563</v>
      </c>
    </row>
    <row r="1145" spans="1:21">
      <c r="A1145" s="147" t="s">
        <v>1500</v>
      </c>
      <c r="B1145" s="148" t="s">
        <v>1499</v>
      </c>
      <c r="C1145" s="148" t="s">
        <v>28</v>
      </c>
      <c r="D1145" s="148">
        <v>2565</v>
      </c>
      <c r="E1145" s="148" t="s">
        <v>730</v>
      </c>
      <c r="F1145" s="149">
        <v>242797</v>
      </c>
      <c r="G1145" s="149" t="s">
        <v>1150</v>
      </c>
      <c r="H1145" s="149">
        <v>243040</v>
      </c>
      <c r="I1145" s="148" t="s">
        <v>4393</v>
      </c>
      <c r="J1145" s="148" t="s">
        <v>1152</v>
      </c>
      <c r="K1145" s="148" t="s">
        <v>1151</v>
      </c>
      <c r="L1145" s="149" t="s">
        <v>2728</v>
      </c>
      <c r="M1145" s="147">
        <v>190201</v>
      </c>
      <c r="N1145" s="147">
        <v>190201</v>
      </c>
      <c r="O1145" s="148" t="s">
        <v>733</v>
      </c>
      <c r="P1145" s="151" t="s">
        <v>2519</v>
      </c>
      <c r="Q1145" s="147">
        <v>190201</v>
      </c>
      <c r="R1145" s="147">
        <v>190201</v>
      </c>
      <c r="S1145" s="148" t="s">
        <v>733</v>
      </c>
      <c r="T1145" s="148" t="s">
        <v>2519</v>
      </c>
      <c r="U1145" s="148" t="s">
        <v>5564</v>
      </c>
    </row>
    <row r="1146" spans="1:21">
      <c r="A1146" s="147" t="s">
        <v>1788</v>
      </c>
      <c r="B1146" s="148" t="s">
        <v>1787</v>
      </c>
      <c r="C1146" s="148" t="s">
        <v>28</v>
      </c>
      <c r="D1146" s="148">
        <v>2565</v>
      </c>
      <c r="E1146" s="148" t="s">
        <v>118</v>
      </c>
      <c r="F1146" s="149">
        <v>242431</v>
      </c>
      <c r="G1146" s="149" t="s">
        <v>119</v>
      </c>
      <c r="H1146" s="149">
        <v>242767</v>
      </c>
      <c r="I1146" s="148" t="s">
        <v>36</v>
      </c>
      <c r="J1146" s="148" t="s">
        <v>35</v>
      </c>
      <c r="K1146" s="148" t="s">
        <v>34</v>
      </c>
      <c r="L1146" s="149" t="s">
        <v>2728</v>
      </c>
      <c r="M1146" s="147">
        <v>190201</v>
      </c>
      <c r="N1146" s="147">
        <v>190201</v>
      </c>
      <c r="O1146" s="148" t="s">
        <v>733</v>
      </c>
      <c r="P1146" s="151" t="s">
        <v>2519</v>
      </c>
      <c r="Q1146" s="147">
        <v>190201</v>
      </c>
      <c r="R1146" s="147">
        <v>190201</v>
      </c>
      <c r="S1146" s="148" t="s">
        <v>733</v>
      </c>
      <c r="T1146" s="148" t="s">
        <v>2519</v>
      </c>
      <c r="U1146" s="148" t="s">
        <v>5565</v>
      </c>
    </row>
    <row r="1147" spans="1:21">
      <c r="A1147" s="147" t="s">
        <v>1619</v>
      </c>
      <c r="B1147" s="148" t="s">
        <v>5566</v>
      </c>
      <c r="C1147" s="148" t="s">
        <v>28</v>
      </c>
      <c r="D1147" s="148">
        <v>2565</v>
      </c>
      <c r="E1147" s="148" t="s">
        <v>118</v>
      </c>
      <c r="F1147" s="149">
        <v>242431</v>
      </c>
      <c r="G1147" s="149" t="s">
        <v>119</v>
      </c>
      <c r="H1147" s="149">
        <v>242767</v>
      </c>
      <c r="I1147" s="148" t="s">
        <v>36</v>
      </c>
      <c r="J1147" s="148" t="s">
        <v>35</v>
      </c>
      <c r="K1147" s="148" t="s">
        <v>34</v>
      </c>
      <c r="L1147" s="149" t="s">
        <v>2728</v>
      </c>
      <c r="M1147" s="147">
        <v>190201</v>
      </c>
      <c r="N1147" s="147">
        <v>190201</v>
      </c>
      <c r="O1147" s="148" t="s">
        <v>733</v>
      </c>
      <c r="P1147" s="151" t="s">
        <v>2519</v>
      </c>
      <c r="Q1147" s="147">
        <v>190201</v>
      </c>
      <c r="R1147" s="147">
        <v>190201</v>
      </c>
      <c r="S1147" s="148" t="s">
        <v>733</v>
      </c>
      <c r="T1147" s="148" t="s">
        <v>2519</v>
      </c>
      <c r="U1147" s="148" t="s">
        <v>5567</v>
      </c>
    </row>
    <row r="1148" spans="1:21">
      <c r="A1148" s="147" t="s">
        <v>1616</v>
      </c>
      <c r="B1148" s="148" t="s">
        <v>5568</v>
      </c>
      <c r="C1148" s="148" t="s">
        <v>28</v>
      </c>
      <c r="D1148" s="148">
        <v>2565</v>
      </c>
      <c r="E1148" s="148" t="s">
        <v>118</v>
      </c>
      <c r="F1148" s="149">
        <v>242431</v>
      </c>
      <c r="G1148" s="149" t="s">
        <v>119</v>
      </c>
      <c r="H1148" s="149">
        <v>242767</v>
      </c>
      <c r="I1148" s="148" t="s">
        <v>36</v>
      </c>
      <c r="J1148" s="148" t="s">
        <v>35</v>
      </c>
      <c r="K1148" s="148" t="s">
        <v>34</v>
      </c>
      <c r="L1148" s="149" t="s">
        <v>2728</v>
      </c>
      <c r="M1148" s="147">
        <v>190201</v>
      </c>
      <c r="N1148" s="147">
        <v>190201</v>
      </c>
      <c r="O1148" s="148" t="s">
        <v>733</v>
      </c>
      <c r="P1148" s="151" t="s">
        <v>2519</v>
      </c>
      <c r="Q1148" s="147">
        <v>190201</v>
      </c>
      <c r="R1148" s="147">
        <v>190201</v>
      </c>
      <c r="S1148" s="148" t="s">
        <v>733</v>
      </c>
      <c r="T1148" s="148" t="s">
        <v>2519</v>
      </c>
      <c r="U1148" s="148" t="s">
        <v>5569</v>
      </c>
    </row>
    <row r="1149" spans="1:21">
      <c r="A1149" s="147" t="s">
        <v>5570</v>
      </c>
      <c r="B1149" s="148" t="s">
        <v>5571</v>
      </c>
      <c r="C1149" s="148" t="s">
        <v>5572</v>
      </c>
      <c r="D1149" s="148">
        <v>2568</v>
      </c>
      <c r="E1149" s="148" t="s">
        <v>1168</v>
      </c>
      <c r="F1149" s="149">
        <v>243892</v>
      </c>
      <c r="G1149" s="149" t="s">
        <v>993</v>
      </c>
      <c r="H1149" s="149">
        <v>244257</v>
      </c>
      <c r="I1149" s="148" t="s">
        <v>697</v>
      </c>
      <c r="J1149" s="148" t="s">
        <v>5573</v>
      </c>
      <c r="K1149" s="148"/>
      <c r="L1149" s="148" t="s">
        <v>3778</v>
      </c>
      <c r="M1149" s="148" t="s">
        <v>2731</v>
      </c>
      <c r="N1149" s="148" t="s">
        <v>2732</v>
      </c>
      <c r="O1149" s="148" t="s">
        <v>3774</v>
      </c>
      <c r="P1149" s="152" t="s">
        <v>3774</v>
      </c>
      <c r="Q1149" s="148" t="s">
        <v>5574</v>
      </c>
      <c r="R1149" s="148" t="s">
        <v>5575</v>
      </c>
      <c r="S1149" s="148" t="s">
        <v>5576</v>
      </c>
      <c r="T1149" s="148" t="s">
        <v>5576</v>
      </c>
      <c r="U1149" s="148" t="s">
        <v>5577</v>
      </c>
    </row>
    <row r="1150" spans="1:21">
      <c r="A1150" s="147" t="s">
        <v>5578</v>
      </c>
      <c r="B1150" s="148" t="s">
        <v>5579</v>
      </c>
      <c r="C1150" s="148" t="s">
        <v>28</v>
      </c>
      <c r="D1150" s="148">
        <v>2568</v>
      </c>
      <c r="E1150" s="148" t="s">
        <v>1168</v>
      </c>
      <c r="F1150" s="149">
        <v>243892</v>
      </c>
      <c r="G1150" s="149" t="s">
        <v>3055</v>
      </c>
      <c r="H1150" s="149">
        <v>244165</v>
      </c>
      <c r="I1150" s="148" t="s">
        <v>3771</v>
      </c>
      <c r="J1150" s="148" t="s">
        <v>3772</v>
      </c>
      <c r="K1150" s="148" t="s">
        <v>5580</v>
      </c>
      <c r="L1150" s="148" t="s">
        <v>3778</v>
      </c>
      <c r="M1150" s="148" t="s">
        <v>2731</v>
      </c>
      <c r="N1150" s="148" t="s">
        <v>2732</v>
      </c>
      <c r="O1150" s="148" t="s">
        <v>2521</v>
      </c>
      <c r="P1150" s="152" t="s">
        <v>2521</v>
      </c>
      <c r="Q1150" s="148" t="s">
        <v>5581</v>
      </c>
      <c r="R1150" s="148" t="s">
        <v>5582</v>
      </c>
      <c r="S1150" s="148" t="s">
        <v>5583</v>
      </c>
      <c r="T1150" s="148" t="s">
        <v>5583</v>
      </c>
      <c r="U1150" s="148" t="s">
        <v>5584</v>
      </c>
    </row>
    <row r="1151" spans="1:21">
      <c r="A1151" s="147" t="s">
        <v>802</v>
      </c>
      <c r="B1151" s="148" t="s">
        <v>803</v>
      </c>
      <c r="C1151" s="148" t="s">
        <v>28</v>
      </c>
      <c r="D1151" s="148">
        <v>2564</v>
      </c>
      <c r="E1151" s="148" t="s">
        <v>118</v>
      </c>
      <c r="F1151" s="149">
        <v>242431</v>
      </c>
      <c r="G1151" s="149" t="s">
        <v>119</v>
      </c>
      <c r="H1151" s="149">
        <v>242767</v>
      </c>
      <c r="I1151" s="148" t="s">
        <v>36</v>
      </c>
      <c r="J1151" s="148" t="s">
        <v>35</v>
      </c>
      <c r="K1151" s="148" t="s">
        <v>34</v>
      </c>
      <c r="L1151" s="149" t="s">
        <v>4363</v>
      </c>
      <c r="M1151" s="147">
        <v>190201</v>
      </c>
      <c r="N1151" s="147">
        <v>190201</v>
      </c>
      <c r="O1151" s="148" t="s">
        <v>733</v>
      </c>
      <c r="P1151" s="152" t="s">
        <v>2519</v>
      </c>
      <c r="Q1151" s="148" t="s">
        <v>5585</v>
      </c>
      <c r="R1151" s="147">
        <v>60101</v>
      </c>
      <c r="S1151" s="148" t="s">
        <v>5586</v>
      </c>
      <c r="T1151" s="148" t="s">
        <v>5587</v>
      </c>
      <c r="U1151" s="148" t="s">
        <v>5588</v>
      </c>
    </row>
    <row r="1152" spans="1:21">
      <c r="A1152" s="147" t="s">
        <v>2099</v>
      </c>
      <c r="B1152" s="148" t="s">
        <v>2098</v>
      </c>
      <c r="C1152" s="148" t="s">
        <v>28</v>
      </c>
      <c r="D1152" s="148">
        <v>2565</v>
      </c>
      <c r="E1152" s="148" t="s">
        <v>730</v>
      </c>
      <c r="F1152" s="149">
        <v>242797</v>
      </c>
      <c r="G1152" s="149" t="s">
        <v>126</v>
      </c>
      <c r="H1152" s="149">
        <v>243132</v>
      </c>
      <c r="I1152" s="148" t="s">
        <v>36</v>
      </c>
      <c r="J1152" s="148" t="s">
        <v>35</v>
      </c>
      <c r="K1152" s="148" t="s">
        <v>34</v>
      </c>
      <c r="L1152" s="149" t="s">
        <v>2728</v>
      </c>
      <c r="M1152" s="147">
        <v>190201</v>
      </c>
      <c r="N1152" s="147">
        <v>190201</v>
      </c>
      <c r="O1152" s="148" t="s">
        <v>733</v>
      </c>
      <c r="P1152" s="152" t="s">
        <v>2519</v>
      </c>
      <c r="Q1152" s="148" t="s">
        <v>5585</v>
      </c>
      <c r="R1152" s="147">
        <v>60101</v>
      </c>
      <c r="S1152" s="148" t="s">
        <v>5586</v>
      </c>
      <c r="T1152" s="148" t="s">
        <v>5587</v>
      </c>
      <c r="U1152" s="148" t="s">
        <v>5589</v>
      </c>
    </row>
    <row r="1153" spans="1:21">
      <c r="A1153" s="147" t="s">
        <v>940</v>
      </c>
      <c r="B1153" s="148" t="s">
        <v>941</v>
      </c>
      <c r="C1153" s="148" t="s">
        <v>28</v>
      </c>
      <c r="D1153" s="148">
        <v>2564</v>
      </c>
      <c r="E1153" s="148" t="s">
        <v>118</v>
      </c>
      <c r="F1153" s="149">
        <v>242431</v>
      </c>
      <c r="G1153" s="149" t="s">
        <v>119</v>
      </c>
      <c r="H1153" s="149">
        <v>242767</v>
      </c>
      <c r="I1153" s="148" t="s">
        <v>36</v>
      </c>
      <c r="J1153" s="148" t="s">
        <v>35</v>
      </c>
      <c r="K1153" s="148" t="s">
        <v>943</v>
      </c>
      <c r="L1153" s="149" t="s">
        <v>4363</v>
      </c>
      <c r="M1153" s="147">
        <v>190201</v>
      </c>
      <c r="N1153" s="147">
        <v>190201</v>
      </c>
      <c r="O1153" s="148" t="s">
        <v>733</v>
      </c>
      <c r="P1153" s="152" t="s">
        <v>2519</v>
      </c>
      <c r="Q1153" s="147">
        <v>190101</v>
      </c>
      <c r="R1153" s="147">
        <v>190101</v>
      </c>
      <c r="S1153" s="148" t="s">
        <v>5590</v>
      </c>
      <c r="T1153" s="148" t="s">
        <v>5591</v>
      </c>
      <c r="U1153" s="148" t="s">
        <v>5592</v>
      </c>
    </row>
    <row r="1154" spans="1:21">
      <c r="A1154" s="147" t="s">
        <v>936</v>
      </c>
      <c r="B1154" s="148" t="s">
        <v>937</v>
      </c>
      <c r="C1154" s="148" t="s">
        <v>28</v>
      </c>
      <c r="D1154" s="148">
        <v>2564</v>
      </c>
      <c r="E1154" s="148" t="s">
        <v>118</v>
      </c>
      <c r="F1154" s="149">
        <v>242431</v>
      </c>
      <c r="G1154" s="149" t="s">
        <v>119</v>
      </c>
      <c r="H1154" s="149">
        <v>242767</v>
      </c>
      <c r="I1154" s="148" t="s">
        <v>36</v>
      </c>
      <c r="J1154" s="148" t="s">
        <v>35</v>
      </c>
      <c r="K1154" s="148" t="s">
        <v>34</v>
      </c>
      <c r="L1154" s="149" t="s">
        <v>4363</v>
      </c>
      <c r="M1154" s="147">
        <v>190201</v>
      </c>
      <c r="N1154" s="147">
        <v>190201</v>
      </c>
      <c r="O1154" s="148" t="s">
        <v>733</v>
      </c>
      <c r="P1154" s="152" t="s">
        <v>2519</v>
      </c>
      <c r="Q1154" s="147">
        <v>190101</v>
      </c>
      <c r="R1154" s="147">
        <v>190101</v>
      </c>
      <c r="S1154" s="148" t="s">
        <v>5590</v>
      </c>
      <c r="T1154" s="148" t="s">
        <v>5591</v>
      </c>
      <c r="U1154" s="148" t="s">
        <v>5593</v>
      </c>
    </row>
    <row r="1155" spans="1:21">
      <c r="A1155" s="147" t="s">
        <v>933</v>
      </c>
      <c r="B1155" s="148" t="s">
        <v>934</v>
      </c>
      <c r="C1155" s="148" t="s">
        <v>28</v>
      </c>
      <c r="D1155" s="148">
        <v>2564</v>
      </c>
      <c r="E1155" s="148" t="s">
        <v>118</v>
      </c>
      <c r="F1155" s="149">
        <v>242431</v>
      </c>
      <c r="G1155" s="149" t="s">
        <v>119</v>
      </c>
      <c r="H1155" s="149">
        <v>242767</v>
      </c>
      <c r="I1155" s="148" t="s">
        <v>36</v>
      </c>
      <c r="J1155" s="148" t="s">
        <v>35</v>
      </c>
      <c r="K1155" s="148" t="s">
        <v>34</v>
      </c>
      <c r="L1155" s="149" t="s">
        <v>4363</v>
      </c>
      <c r="M1155" s="147">
        <v>190201</v>
      </c>
      <c r="N1155" s="147">
        <v>190201</v>
      </c>
      <c r="O1155" s="148" t="s">
        <v>733</v>
      </c>
      <c r="P1155" s="152" t="s">
        <v>2519</v>
      </c>
      <c r="Q1155" s="147">
        <v>190101</v>
      </c>
      <c r="R1155" s="147">
        <v>190101</v>
      </c>
      <c r="S1155" s="148" t="s">
        <v>5590</v>
      </c>
      <c r="T1155" s="148" t="s">
        <v>5591</v>
      </c>
      <c r="U1155" s="148" t="s">
        <v>5594</v>
      </c>
    </row>
    <row r="1156" spans="1:21">
      <c r="A1156" s="147" t="s">
        <v>930</v>
      </c>
      <c r="B1156" s="148" t="s">
        <v>931</v>
      </c>
      <c r="C1156" s="148" t="s">
        <v>28</v>
      </c>
      <c r="D1156" s="148">
        <v>2564</v>
      </c>
      <c r="E1156" s="148" t="s">
        <v>118</v>
      </c>
      <c r="F1156" s="149">
        <v>242431</v>
      </c>
      <c r="G1156" s="149" t="s">
        <v>119</v>
      </c>
      <c r="H1156" s="149">
        <v>242767</v>
      </c>
      <c r="I1156" s="148" t="s">
        <v>36</v>
      </c>
      <c r="J1156" s="148" t="s">
        <v>35</v>
      </c>
      <c r="K1156" s="148" t="s">
        <v>34</v>
      </c>
      <c r="L1156" s="149" t="s">
        <v>4363</v>
      </c>
      <c r="M1156" s="147">
        <v>190201</v>
      </c>
      <c r="N1156" s="147">
        <v>190201</v>
      </c>
      <c r="O1156" s="148" t="s">
        <v>733</v>
      </c>
      <c r="P1156" s="152" t="s">
        <v>2519</v>
      </c>
      <c r="Q1156" s="147">
        <v>190101</v>
      </c>
      <c r="R1156" s="147">
        <v>190101</v>
      </c>
      <c r="S1156" s="148" t="s">
        <v>5590</v>
      </c>
      <c r="T1156" s="148" t="s">
        <v>5591</v>
      </c>
      <c r="U1156" s="148" t="s">
        <v>5595</v>
      </c>
    </row>
    <row r="1157" spans="1:21">
      <c r="A1157" s="147" t="s">
        <v>927</v>
      </c>
      <c r="B1157" s="148" t="s">
        <v>928</v>
      </c>
      <c r="C1157" s="148" t="s">
        <v>28</v>
      </c>
      <c r="D1157" s="148">
        <v>2564</v>
      </c>
      <c r="E1157" s="148" t="s">
        <v>118</v>
      </c>
      <c r="F1157" s="149">
        <v>242431</v>
      </c>
      <c r="G1157" s="149" t="s">
        <v>119</v>
      </c>
      <c r="H1157" s="149">
        <v>242767</v>
      </c>
      <c r="I1157" s="148" t="s">
        <v>36</v>
      </c>
      <c r="J1157" s="148" t="s">
        <v>35</v>
      </c>
      <c r="K1157" s="148" t="s">
        <v>34</v>
      </c>
      <c r="L1157" s="149" t="s">
        <v>4363</v>
      </c>
      <c r="M1157" s="147">
        <v>190201</v>
      </c>
      <c r="N1157" s="147">
        <v>190201</v>
      </c>
      <c r="O1157" s="148" t="s">
        <v>733</v>
      </c>
      <c r="P1157" s="152" t="s">
        <v>2519</v>
      </c>
      <c r="Q1157" s="147">
        <v>190101</v>
      </c>
      <c r="R1157" s="147">
        <v>190101</v>
      </c>
      <c r="S1157" s="148" t="s">
        <v>5590</v>
      </c>
      <c r="T1157" s="148" t="s">
        <v>5591</v>
      </c>
      <c r="U1157" s="148" t="s">
        <v>5596</v>
      </c>
    </row>
    <row r="1158" spans="1:21">
      <c r="A1158" s="147" t="s">
        <v>924</v>
      </c>
      <c r="B1158" s="148" t="s">
        <v>925</v>
      </c>
      <c r="C1158" s="148" t="s">
        <v>28</v>
      </c>
      <c r="D1158" s="148">
        <v>2564</v>
      </c>
      <c r="E1158" s="148" t="s">
        <v>118</v>
      </c>
      <c r="F1158" s="149">
        <v>242431</v>
      </c>
      <c r="G1158" s="149" t="s">
        <v>119</v>
      </c>
      <c r="H1158" s="149">
        <v>242767</v>
      </c>
      <c r="I1158" s="148" t="s">
        <v>36</v>
      </c>
      <c r="J1158" s="148" t="s">
        <v>35</v>
      </c>
      <c r="K1158" s="148" t="s">
        <v>34</v>
      </c>
      <c r="L1158" s="149" t="s">
        <v>4363</v>
      </c>
      <c r="M1158" s="147">
        <v>190201</v>
      </c>
      <c r="N1158" s="147">
        <v>190201</v>
      </c>
      <c r="O1158" s="148" t="s">
        <v>733</v>
      </c>
      <c r="P1158" s="152" t="s">
        <v>2519</v>
      </c>
      <c r="Q1158" s="147">
        <v>190101</v>
      </c>
      <c r="R1158" s="147">
        <v>190101</v>
      </c>
      <c r="S1158" s="148" t="s">
        <v>5590</v>
      </c>
      <c r="T1158" s="148" t="s">
        <v>5591</v>
      </c>
      <c r="U1158" s="148" t="s">
        <v>5597</v>
      </c>
    </row>
    <row r="1159" spans="1:21">
      <c r="A1159" s="147" t="s">
        <v>921</v>
      </c>
      <c r="B1159" s="148" t="s">
        <v>922</v>
      </c>
      <c r="C1159" s="148" t="s">
        <v>28</v>
      </c>
      <c r="D1159" s="148">
        <v>2564</v>
      </c>
      <c r="E1159" s="148" t="s">
        <v>118</v>
      </c>
      <c r="F1159" s="149">
        <v>242431</v>
      </c>
      <c r="G1159" s="149" t="s">
        <v>119</v>
      </c>
      <c r="H1159" s="149">
        <v>242767</v>
      </c>
      <c r="I1159" s="148" t="s">
        <v>36</v>
      </c>
      <c r="J1159" s="148" t="s">
        <v>35</v>
      </c>
      <c r="K1159" s="148" t="s">
        <v>34</v>
      </c>
      <c r="L1159" s="149" t="s">
        <v>4363</v>
      </c>
      <c r="M1159" s="147">
        <v>190201</v>
      </c>
      <c r="N1159" s="147">
        <v>190201</v>
      </c>
      <c r="O1159" s="148" t="s">
        <v>733</v>
      </c>
      <c r="P1159" s="152" t="s">
        <v>2519</v>
      </c>
      <c r="Q1159" s="147">
        <v>190101</v>
      </c>
      <c r="R1159" s="147">
        <v>190101</v>
      </c>
      <c r="S1159" s="148" t="s">
        <v>5590</v>
      </c>
      <c r="T1159" s="148" t="s">
        <v>5591</v>
      </c>
      <c r="U1159" s="148" t="s">
        <v>5598</v>
      </c>
    </row>
    <row r="1160" spans="1:21">
      <c r="A1160" s="147" t="s">
        <v>918</v>
      </c>
      <c r="B1160" s="148" t="s">
        <v>919</v>
      </c>
      <c r="C1160" s="148" t="s">
        <v>28</v>
      </c>
      <c r="D1160" s="148">
        <v>2564</v>
      </c>
      <c r="E1160" s="148" t="s">
        <v>118</v>
      </c>
      <c r="F1160" s="149">
        <v>242431</v>
      </c>
      <c r="G1160" s="149" t="s">
        <v>119</v>
      </c>
      <c r="H1160" s="149">
        <v>242767</v>
      </c>
      <c r="I1160" s="148" t="s">
        <v>36</v>
      </c>
      <c r="J1160" s="148" t="s">
        <v>35</v>
      </c>
      <c r="K1160" s="148" t="s">
        <v>34</v>
      </c>
      <c r="L1160" s="149" t="s">
        <v>4363</v>
      </c>
      <c r="M1160" s="147">
        <v>190201</v>
      </c>
      <c r="N1160" s="147">
        <v>190201</v>
      </c>
      <c r="O1160" s="148" t="s">
        <v>733</v>
      </c>
      <c r="P1160" s="152" t="s">
        <v>2519</v>
      </c>
      <c r="Q1160" s="147">
        <v>190101</v>
      </c>
      <c r="R1160" s="147">
        <v>190101</v>
      </c>
      <c r="S1160" s="148" t="s">
        <v>5590</v>
      </c>
      <c r="T1160" s="148" t="s">
        <v>5591</v>
      </c>
      <c r="U1160" s="148" t="s">
        <v>5599</v>
      </c>
    </row>
    <row r="1161" spans="1:21">
      <c r="A1161" s="147" t="s">
        <v>915</v>
      </c>
      <c r="B1161" s="148" t="s">
        <v>916</v>
      </c>
      <c r="C1161" s="148" t="s">
        <v>28</v>
      </c>
      <c r="D1161" s="148">
        <v>2564</v>
      </c>
      <c r="E1161" s="148" t="s">
        <v>118</v>
      </c>
      <c r="F1161" s="149">
        <v>242431</v>
      </c>
      <c r="G1161" s="149" t="s">
        <v>119</v>
      </c>
      <c r="H1161" s="149">
        <v>242767</v>
      </c>
      <c r="I1161" s="148" t="s">
        <v>36</v>
      </c>
      <c r="J1161" s="148" t="s">
        <v>35</v>
      </c>
      <c r="K1161" s="148" t="s">
        <v>34</v>
      </c>
      <c r="L1161" s="149" t="s">
        <v>4363</v>
      </c>
      <c r="M1161" s="147">
        <v>190201</v>
      </c>
      <c r="N1161" s="147">
        <v>190201</v>
      </c>
      <c r="O1161" s="148" t="s">
        <v>733</v>
      </c>
      <c r="P1161" s="152" t="s">
        <v>2519</v>
      </c>
      <c r="Q1161" s="147">
        <v>190101</v>
      </c>
      <c r="R1161" s="147">
        <v>190101</v>
      </c>
      <c r="S1161" s="148" t="s">
        <v>5590</v>
      </c>
      <c r="T1161" s="148" t="s">
        <v>5591</v>
      </c>
      <c r="U1161" s="148" t="s">
        <v>5600</v>
      </c>
    </row>
    <row r="1162" spans="1:21">
      <c r="A1162" s="147" t="s">
        <v>913</v>
      </c>
      <c r="B1162" s="148" t="s">
        <v>896</v>
      </c>
      <c r="C1162" s="148" t="s">
        <v>28</v>
      </c>
      <c r="D1162" s="148">
        <v>2564</v>
      </c>
      <c r="E1162" s="148" t="s">
        <v>118</v>
      </c>
      <c r="F1162" s="149">
        <v>242431</v>
      </c>
      <c r="G1162" s="149" t="s">
        <v>119</v>
      </c>
      <c r="H1162" s="149">
        <v>242767</v>
      </c>
      <c r="I1162" s="148" t="s">
        <v>36</v>
      </c>
      <c r="J1162" s="148" t="s">
        <v>35</v>
      </c>
      <c r="K1162" s="148" t="s">
        <v>34</v>
      </c>
      <c r="L1162" s="149" t="s">
        <v>4363</v>
      </c>
      <c r="M1162" s="147">
        <v>190201</v>
      </c>
      <c r="N1162" s="147">
        <v>190201</v>
      </c>
      <c r="O1162" s="148" t="s">
        <v>733</v>
      </c>
      <c r="P1162" s="152" t="s">
        <v>2519</v>
      </c>
      <c r="Q1162" s="147">
        <v>190101</v>
      </c>
      <c r="R1162" s="147">
        <v>190101</v>
      </c>
      <c r="S1162" s="148" t="s">
        <v>5590</v>
      </c>
      <c r="T1162" s="148" t="s">
        <v>5591</v>
      </c>
      <c r="U1162" s="148" t="s">
        <v>5601</v>
      </c>
    </row>
    <row r="1163" spans="1:21">
      <c r="A1163" s="147" t="s">
        <v>910</v>
      </c>
      <c r="B1163" s="148" t="s">
        <v>5602</v>
      </c>
      <c r="C1163" s="148" t="s">
        <v>28</v>
      </c>
      <c r="D1163" s="148">
        <v>2564</v>
      </c>
      <c r="E1163" s="148" t="s">
        <v>118</v>
      </c>
      <c r="F1163" s="149">
        <v>242431</v>
      </c>
      <c r="G1163" s="149" t="s">
        <v>119</v>
      </c>
      <c r="H1163" s="149">
        <v>242767</v>
      </c>
      <c r="I1163" s="148" t="s">
        <v>36</v>
      </c>
      <c r="J1163" s="148" t="s">
        <v>35</v>
      </c>
      <c r="K1163" s="148" t="s">
        <v>34</v>
      </c>
      <c r="L1163" s="149" t="s">
        <v>4363</v>
      </c>
      <c r="M1163" s="147">
        <v>190201</v>
      </c>
      <c r="N1163" s="147">
        <v>190201</v>
      </c>
      <c r="O1163" s="148" t="s">
        <v>733</v>
      </c>
      <c r="P1163" s="152" t="s">
        <v>2519</v>
      </c>
      <c r="Q1163" s="147">
        <v>190101</v>
      </c>
      <c r="R1163" s="147">
        <v>190101</v>
      </c>
      <c r="S1163" s="148" t="s">
        <v>5590</v>
      </c>
      <c r="T1163" s="148" t="s">
        <v>5591</v>
      </c>
      <c r="U1163" s="148" t="s">
        <v>5603</v>
      </c>
    </row>
    <row r="1164" spans="1:21">
      <c r="A1164" s="147" t="s">
        <v>907</v>
      </c>
      <c r="B1164" s="148" t="s">
        <v>908</v>
      </c>
      <c r="C1164" s="148" t="s">
        <v>28</v>
      </c>
      <c r="D1164" s="148">
        <v>2564</v>
      </c>
      <c r="E1164" s="148" t="s">
        <v>118</v>
      </c>
      <c r="F1164" s="149">
        <v>242431</v>
      </c>
      <c r="G1164" s="149" t="s">
        <v>119</v>
      </c>
      <c r="H1164" s="149">
        <v>242767</v>
      </c>
      <c r="I1164" s="148" t="s">
        <v>36</v>
      </c>
      <c r="J1164" s="148" t="s">
        <v>35</v>
      </c>
      <c r="K1164" s="148" t="s">
        <v>34</v>
      </c>
      <c r="L1164" s="149" t="s">
        <v>4363</v>
      </c>
      <c r="M1164" s="147">
        <v>190201</v>
      </c>
      <c r="N1164" s="147">
        <v>190201</v>
      </c>
      <c r="O1164" s="148" t="s">
        <v>733</v>
      </c>
      <c r="P1164" s="152" t="s">
        <v>2519</v>
      </c>
      <c r="Q1164" s="147">
        <v>190101</v>
      </c>
      <c r="R1164" s="147">
        <v>190101</v>
      </c>
      <c r="S1164" s="148" t="s">
        <v>5590</v>
      </c>
      <c r="T1164" s="148" t="s">
        <v>5591</v>
      </c>
      <c r="U1164" s="148" t="s">
        <v>5604</v>
      </c>
    </row>
    <row r="1165" spans="1:21">
      <c r="A1165" s="147" t="s">
        <v>905</v>
      </c>
      <c r="B1165" s="148" t="s">
        <v>887</v>
      </c>
      <c r="C1165" s="148" t="s">
        <v>28</v>
      </c>
      <c r="D1165" s="148">
        <v>2564</v>
      </c>
      <c r="E1165" s="148" t="s">
        <v>118</v>
      </c>
      <c r="F1165" s="149">
        <v>242431</v>
      </c>
      <c r="G1165" s="149" t="s">
        <v>119</v>
      </c>
      <c r="H1165" s="149">
        <v>242767</v>
      </c>
      <c r="I1165" s="148" t="s">
        <v>36</v>
      </c>
      <c r="J1165" s="148" t="s">
        <v>35</v>
      </c>
      <c r="K1165" s="148" t="s">
        <v>34</v>
      </c>
      <c r="L1165" s="149" t="s">
        <v>4363</v>
      </c>
      <c r="M1165" s="147">
        <v>190201</v>
      </c>
      <c r="N1165" s="147">
        <v>190201</v>
      </c>
      <c r="O1165" s="148" t="s">
        <v>733</v>
      </c>
      <c r="P1165" s="152" t="s">
        <v>2519</v>
      </c>
      <c r="Q1165" s="147">
        <v>190101</v>
      </c>
      <c r="R1165" s="147">
        <v>190101</v>
      </c>
      <c r="S1165" s="148" t="s">
        <v>5590</v>
      </c>
      <c r="T1165" s="148" t="s">
        <v>5591</v>
      </c>
      <c r="U1165" s="148" t="s">
        <v>5605</v>
      </c>
    </row>
    <row r="1166" spans="1:21">
      <c r="A1166" s="147" t="s">
        <v>903</v>
      </c>
      <c r="B1166" s="148" t="s">
        <v>884</v>
      </c>
      <c r="C1166" s="148" t="s">
        <v>28</v>
      </c>
      <c r="D1166" s="148">
        <v>2564</v>
      </c>
      <c r="E1166" s="148" t="s">
        <v>118</v>
      </c>
      <c r="F1166" s="149">
        <v>242431</v>
      </c>
      <c r="G1166" s="149" t="s">
        <v>119</v>
      </c>
      <c r="H1166" s="149">
        <v>242767</v>
      </c>
      <c r="I1166" s="148" t="s">
        <v>36</v>
      </c>
      <c r="J1166" s="148" t="s">
        <v>35</v>
      </c>
      <c r="K1166" s="148" t="s">
        <v>34</v>
      </c>
      <c r="L1166" s="149" t="s">
        <v>4363</v>
      </c>
      <c r="M1166" s="147">
        <v>190201</v>
      </c>
      <c r="N1166" s="147">
        <v>190201</v>
      </c>
      <c r="O1166" s="148" t="s">
        <v>733</v>
      </c>
      <c r="P1166" s="152" t="s">
        <v>2519</v>
      </c>
      <c r="Q1166" s="147">
        <v>190101</v>
      </c>
      <c r="R1166" s="147">
        <v>190101</v>
      </c>
      <c r="S1166" s="148" t="s">
        <v>5590</v>
      </c>
      <c r="T1166" s="148" t="s">
        <v>5591</v>
      </c>
      <c r="U1166" s="148" t="s">
        <v>5606</v>
      </c>
    </row>
    <row r="1167" spans="1:21">
      <c r="A1167" s="147" t="s">
        <v>900</v>
      </c>
      <c r="B1167" s="148" t="s">
        <v>901</v>
      </c>
      <c r="C1167" s="148" t="s">
        <v>28</v>
      </c>
      <c r="D1167" s="148">
        <v>2564</v>
      </c>
      <c r="E1167" s="148" t="s">
        <v>118</v>
      </c>
      <c r="F1167" s="149">
        <v>242431</v>
      </c>
      <c r="G1167" s="149" t="s">
        <v>119</v>
      </c>
      <c r="H1167" s="149">
        <v>242767</v>
      </c>
      <c r="I1167" s="148" t="s">
        <v>36</v>
      </c>
      <c r="J1167" s="148" t="s">
        <v>35</v>
      </c>
      <c r="K1167" s="148" t="s">
        <v>34</v>
      </c>
      <c r="L1167" s="149" t="s">
        <v>4363</v>
      </c>
      <c r="M1167" s="147">
        <v>190201</v>
      </c>
      <c r="N1167" s="147">
        <v>190201</v>
      </c>
      <c r="O1167" s="148" t="s">
        <v>733</v>
      </c>
      <c r="P1167" s="152" t="s">
        <v>2519</v>
      </c>
      <c r="Q1167" s="147">
        <v>190101</v>
      </c>
      <c r="R1167" s="147">
        <v>190101</v>
      </c>
      <c r="S1167" s="148" t="s">
        <v>5590</v>
      </c>
      <c r="T1167" s="148" t="s">
        <v>5591</v>
      </c>
      <c r="U1167" s="148" t="s">
        <v>5607</v>
      </c>
    </row>
    <row r="1168" spans="1:21">
      <c r="A1168" s="147" t="s">
        <v>898</v>
      </c>
      <c r="B1168" s="148" t="s">
        <v>878</v>
      </c>
      <c r="C1168" s="148" t="s">
        <v>28</v>
      </c>
      <c r="D1168" s="148">
        <v>2564</v>
      </c>
      <c r="E1168" s="148" t="s">
        <v>118</v>
      </c>
      <c r="F1168" s="149">
        <v>242431</v>
      </c>
      <c r="G1168" s="149" t="s">
        <v>119</v>
      </c>
      <c r="H1168" s="149">
        <v>242767</v>
      </c>
      <c r="I1168" s="148" t="s">
        <v>36</v>
      </c>
      <c r="J1168" s="148" t="s">
        <v>35</v>
      </c>
      <c r="K1168" s="148" t="s">
        <v>34</v>
      </c>
      <c r="L1168" s="149" t="s">
        <v>4363</v>
      </c>
      <c r="M1168" s="147">
        <v>190201</v>
      </c>
      <c r="N1168" s="147">
        <v>190201</v>
      </c>
      <c r="O1168" s="148" t="s">
        <v>733</v>
      </c>
      <c r="P1168" s="152" t="s">
        <v>2519</v>
      </c>
      <c r="Q1168" s="147">
        <v>190101</v>
      </c>
      <c r="R1168" s="147">
        <v>190101</v>
      </c>
      <c r="S1168" s="148" t="s">
        <v>5590</v>
      </c>
      <c r="T1168" s="148" t="s">
        <v>5591</v>
      </c>
      <c r="U1168" s="148" t="s">
        <v>5608</v>
      </c>
    </row>
    <row r="1169" spans="1:21">
      <c r="A1169" s="147" t="s">
        <v>895</v>
      </c>
      <c r="B1169" s="148" t="s">
        <v>896</v>
      </c>
      <c r="C1169" s="148" t="s">
        <v>28</v>
      </c>
      <c r="D1169" s="148">
        <v>2564</v>
      </c>
      <c r="E1169" s="148" t="s">
        <v>118</v>
      </c>
      <c r="F1169" s="149">
        <v>242431</v>
      </c>
      <c r="G1169" s="149" t="s">
        <v>119</v>
      </c>
      <c r="H1169" s="149">
        <v>242767</v>
      </c>
      <c r="I1169" s="148" t="s">
        <v>36</v>
      </c>
      <c r="J1169" s="148" t="s">
        <v>35</v>
      </c>
      <c r="K1169" s="148" t="s">
        <v>34</v>
      </c>
      <c r="L1169" s="149" t="s">
        <v>4363</v>
      </c>
      <c r="M1169" s="147">
        <v>190201</v>
      </c>
      <c r="N1169" s="147">
        <v>190201</v>
      </c>
      <c r="O1169" s="148" t="s">
        <v>733</v>
      </c>
      <c r="P1169" s="152" t="s">
        <v>2519</v>
      </c>
      <c r="Q1169" s="147">
        <v>190101</v>
      </c>
      <c r="R1169" s="147">
        <v>190101</v>
      </c>
      <c r="S1169" s="148" t="s">
        <v>5590</v>
      </c>
      <c r="T1169" s="148" t="s">
        <v>5591</v>
      </c>
      <c r="U1169" s="148" t="s">
        <v>5609</v>
      </c>
    </row>
    <row r="1170" spans="1:21">
      <c r="A1170" s="147" t="s">
        <v>892</v>
      </c>
      <c r="B1170" s="148" t="s">
        <v>893</v>
      </c>
      <c r="C1170" s="148" t="s">
        <v>28</v>
      </c>
      <c r="D1170" s="148">
        <v>2564</v>
      </c>
      <c r="E1170" s="148" t="s">
        <v>118</v>
      </c>
      <c r="F1170" s="149">
        <v>242431</v>
      </c>
      <c r="G1170" s="149" t="s">
        <v>119</v>
      </c>
      <c r="H1170" s="149">
        <v>242767</v>
      </c>
      <c r="I1170" s="148" t="s">
        <v>36</v>
      </c>
      <c r="J1170" s="148" t="s">
        <v>35</v>
      </c>
      <c r="K1170" s="148" t="s">
        <v>34</v>
      </c>
      <c r="L1170" s="149" t="s">
        <v>4363</v>
      </c>
      <c r="M1170" s="147">
        <v>190201</v>
      </c>
      <c r="N1170" s="147">
        <v>190201</v>
      </c>
      <c r="O1170" s="148" t="s">
        <v>733</v>
      </c>
      <c r="P1170" s="152" t="s">
        <v>2519</v>
      </c>
      <c r="Q1170" s="147">
        <v>190101</v>
      </c>
      <c r="R1170" s="147">
        <v>190101</v>
      </c>
      <c r="S1170" s="148" t="s">
        <v>5590</v>
      </c>
      <c r="T1170" s="148" t="s">
        <v>5591</v>
      </c>
      <c r="U1170" s="148" t="s">
        <v>5610</v>
      </c>
    </row>
    <row r="1171" spans="1:21">
      <c r="A1171" s="147" t="s">
        <v>889</v>
      </c>
      <c r="B1171" s="148" t="s">
        <v>5611</v>
      </c>
      <c r="C1171" s="148" t="s">
        <v>28</v>
      </c>
      <c r="D1171" s="148">
        <v>2564</v>
      </c>
      <c r="E1171" s="148" t="s">
        <v>118</v>
      </c>
      <c r="F1171" s="149">
        <v>242431</v>
      </c>
      <c r="G1171" s="149" t="s">
        <v>119</v>
      </c>
      <c r="H1171" s="149">
        <v>242767</v>
      </c>
      <c r="I1171" s="148" t="s">
        <v>36</v>
      </c>
      <c r="J1171" s="148" t="s">
        <v>35</v>
      </c>
      <c r="K1171" s="148" t="s">
        <v>34</v>
      </c>
      <c r="L1171" s="149" t="s">
        <v>4363</v>
      </c>
      <c r="M1171" s="147">
        <v>190201</v>
      </c>
      <c r="N1171" s="147">
        <v>190201</v>
      </c>
      <c r="O1171" s="148" t="s">
        <v>733</v>
      </c>
      <c r="P1171" s="152" t="s">
        <v>2519</v>
      </c>
      <c r="Q1171" s="147">
        <v>190101</v>
      </c>
      <c r="R1171" s="147">
        <v>190101</v>
      </c>
      <c r="S1171" s="148" t="s">
        <v>5590</v>
      </c>
      <c r="T1171" s="148" t="s">
        <v>5591</v>
      </c>
      <c r="U1171" s="148" t="s">
        <v>5612</v>
      </c>
    </row>
    <row r="1172" spans="1:21">
      <c r="A1172" s="147" t="s">
        <v>886</v>
      </c>
      <c r="B1172" s="148" t="s">
        <v>887</v>
      </c>
      <c r="C1172" s="148" t="s">
        <v>28</v>
      </c>
      <c r="D1172" s="148">
        <v>2564</v>
      </c>
      <c r="E1172" s="148" t="s">
        <v>118</v>
      </c>
      <c r="F1172" s="149">
        <v>242431</v>
      </c>
      <c r="G1172" s="149" t="s">
        <v>119</v>
      </c>
      <c r="H1172" s="149">
        <v>242767</v>
      </c>
      <c r="I1172" s="148" t="s">
        <v>36</v>
      </c>
      <c r="J1172" s="148" t="s">
        <v>35</v>
      </c>
      <c r="K1172" s="148" t="s">
        <v>34</v>
      </c>
      <c r="L1172" s="149" t="s">
        <v>4363</v>
      </c>
      <c r="M1172" s="147">
        <v>190201</v>
      </c>
      <c r="N1172" s="147">
        <v>190201</v>
      </c>
      <c r="O1172" s="148" t="s">
        <v>733</v>
      </c>
      <c r="P1172" s="152" t="s">
        <v>2519</v>
      </c>
      <c r="Q1172" s="147">
        <v>190101</v>
      </c>
      <c r="R1172" s="147">
        <v>190101</v>
      </c>
      <c r="S1172" s="148" t="s">
        <v>5590</v>
      </c>
      <c r="T1172" s="148" t="s">
        <v>5591</v>
      </c>
      <c r="U1172" s="148" t="s">
        <v>5613</v>
      </c>
    </row>
    <row r="1173" spans="1:21">
      <c r="A1173" s="147" t="s">
        <v>883</v>
      </c>
      <c r="B1173" s="148" t="s">
        <v>5614</v>
      </c>
      <c r="C1173" s="148" t="s">
        <v>28</v>
      </c>
      <c r="D1173" s="148">
        <v>2564</v>
      </c>
      <c r="E1173" s="148" t="s">
        <v>118</v>
      </c>
      <c r="F1173" s="149">
        <v>242431</v>
      </c>
      <c r="G1173" s="149" t="s">
        <v>119</v>
      </c>
      <c r="H1173" s="149">
        <v>242767</v>
      </c>
      <c r="I1173" s="148" t="s">
        <v>36</v>
      </c>
      <c r="J1173" s="148" t="s">
        <v>35</v>
      </c>
      <c r="K1173" s="148" t="s">
        <v>34</v>
      </c>
      <c r="L1173" s="149" t="s">
        <v>4363</v>
      </c>
      <c r="M1173" s="147">
        <v>190201</v>
      </c>
      <c r="N1173" s="147">
        <v>190201</v>
      </c>
      <c r="O1173" s="148" t="s">
        <v>733</v>
      </c>
      <c r="P1173" s="152" t="s">
        <v>2519</v>
      </c>
      <c r="Q1173" s="147">
        <v>190101</v>
      </c>
      <c r="R1173" s="147">
        <v>190101</v>
      </c>
      <c r="S1173" s="148" t="s">
        <v>5590</v>
      </c>
      <c r="T1173" s="148" t="s">
        <v>5591</v>
      </c>
      <c r="U1173" s="148" t="s">
        <v>5615</v>
      </c>
    </row>
    <row r="1174" spans="1:21">
      <c r="A1174" s="147" t="s">
        <v>880</v>
      </c>
      <c r="B1174" s="148" t="s">
        <v>881</v>
      </c>
      <c r="C1174" s="148" t="s">
        <v>28</v>
      </c>
      <c r="D1174" s="148">
        <v>2564</v>
      </c>
      <c r="E1174" s="148" t="s">
        <v>118</v>
      </c>
      <c r="F1174" s="149">
        <v>242431</v>
      </c>
      <c r="G1174" s="149" t="s">
        <v>119</v>
      </c>
      <c r="H1174" s="149">
        <v>242767</v>
      </c>
      <c r="I1174" s="148" t="s">
        <v>36</v>
      </c>
      <c r="J1174" s="148" t="s">
        <v>35</v>
      </c>
      <c r="K1174" s="148" t="s">
        <v>34</v>
      </c>
      <c r="L1174" s="149" t="s">
        <v>4363</v>
      </c>
      <c r="M1174" s="147">
        <v>190201</v>
      </c>
      <c r="N1174" s="147">
        <v>190201</v>
      </c>
      <c r="O1174" s="148" t="s">
        <v>733</v>
      </c>
      <c r="P1174" s="152" t="s">
        <v>2519</v>
      </c>
      <c r="Q1174" s="147">
        <v>190101</v>
      </c>
      <c r="R1174" s="147">
        <v>190101</v>
      </c>
      <c r="S1174" s="148" t="s">
        <v>5590</v>
      </c>
      <c r="T1174" s="148" t="s">
        <v>5591</v>
      </c>
      <c r="U1174" s="148" t="s">
        <v>5616</v>
      </c>
    </row>
    <row r="1175" spans="1:21">
      <c r="A1175" s="147" t="s">
        <v>877</v>
      </c>
      <c r="B1175" s="148" t="s">
        <v>878</v>
      </c>
      <c r="C1175" s="148" t="s">
        <v>28</v>
      </c>
      <c r="D1175" s="148">
        <v>2564</v>
      </c>
      <c r="E1175" s="148" t="s">
        <v>118</v>
      </c>
      <c r="F1175" s="149">
        <v>242431</v>
      </c>
      <c r="G1175" s="149" t="s">
        <v>119</v>
      </c>
      <c r="H1175" s="149">
        <v>242767</v>
      </c>
      <c r="I1175" s="148" t="s">
        <v>36</v>
      </c>
      <c r="J1175" s="148" t="s">
        <v>35</v>
      </c>
      <c r="K1175" s="148" t="s">
        <v>34</v>
      </c>
      <c r="L1175" s="149" t="s">
        <v>4363</v>
      </c>
      <c r="M1175" s="147">
        <v>190201</v>
      </c>
      <c r="N1175" s="147">
        <v>190201</v>
      </c>
      <c r="O1175" s="148" t="s">
        <v>733</v>
      </c>
      <c r="P1175" s="152" t="s">
        <v>2519</v>
      </c>
      <c r="Q1175" s="147">
        <v>190101</v>
      </c>
      <c r="R1175" s="147">
        <v>190101</v>
      </c>
      <c r="S1175" s="148" t="s">
        <v>5590</v>
      </c>
      <c r="T1175" s="148" t="s">
        <v>5591</v>
      </c>
      <c r="U1175" s="148" t="s">
        <v>5617</v>
      </c>
    </row>
    <row r="1176" spans="1:21">
      <c r="A1176" s="147" t="s">
        <v>874</v>
      </c>
      <c r="B1176" s="148" t="s">
        <v>875</v>
      </c>
      <c r="C1176" s="148" t="s">
        <v>28</v>
      </c>
      <c r="D1176" s="148">
        <v>2564</v>
      </c>
      <c r="E1176" s="148" t="s">
        <v>118</v>
      </c>
      <c r="F1176" s="149">
        <v>242431</v>
      </c>
      <c r="G1176" s="149" t="s">
        <v>119</v>
      </c>
      <c r="H1176" s="149">
        <v>242767</v>
      </c>
      <c r="I1176" s="148" t="s">
        <v>36</v>
      </c>
      <c r="J1176" s="148" t="s">
        <v>35</v>
      </c>
      <c r="K1176" s="148" t="s">
        <v>34</v>
      </c>
      <c r="L1176" s="149" t="s">
        <v>4363</v>
      </c>
      <c r="M1176" s="147">
        <v>190201</v>
      </c>
      <c r="N1176" s="147">
        <v>190201</v>
      </c>
      <c r="O1176" s="148" t="s">
        <v>733</v>
      </c>
      <c r="P1176" s="152" t="s">
        <v>2519</v>
      </c>
      <c r="Q1176" s="147">
        <v>190101</v>
      </c>
      <c r="R1176" s="147">
        <v>190101</v>
      </c>
      <c r="S1176" s="148" t="s">
        <v>5590</v>
      </c>
      <c r="T1176" s="148" t="s">
        <v>5591</v>
      </c>
      <c r="U1176" s="148" t="s">
        <v>5618</v>
      </c>
    </row>
    <row r="1177" spans="1:21">
      <c r="A1177" s="147" t="s">
        <v>868</v>
      </c>
      <c r="B1177" s="148" t="s">
        <v>869</v>
      </c>
      <c r="C1177" s="148" t="s">
        <v>28</v>
      </c>
      <c r="D1177" s="148">
        <v>2564</v>
      </c>
      <c r="E1177" s="148" t="s">
        <v>118</v>
      </c>
      <c r="F1177" s="149">
        <v>242431</v>
      </c>
      <c r="G1177" s="149" t="s">
        <v>119</v>
      </c>
      <c r="H1177" s="149">
        <v>242767</v>
      </c>
      <c r="I1177" s="148" t="s">
        <v>36</v>
      </c>
      <c r="J1177" s="148" t="s">
        <v>35</v>
      </c>
      <c r="K1177" s="148" t="s">
        <v>34</v>
      </c>
      <c r="L1177" s="149" t="s">
        <v>4363</v>
      </c>
      <c r="M1177" s="147">
        <v>190201</v>
      </c>
      <c r="N1177" s="147">
        <v>190201</v>
      </c>
      <c r="O1177" s="148" t="s">
        <v>733</v>
      </c>
      <c r="P1177" s="152" t="s">
        <v>2519</v>
      </c>
      <c r="Q1177" s="147">
        <v>190101</v>
      </c>
      <c r="R1177" s="147">
        <v>190101</v>
      </c>
      <c r="S1177" s="148" t="s">
        <v>5590</v>
      </c>
      <c r="T1177" s="148" t="s">
        <v>5591</v>
      </c>
      <c r="U1177" s="148" t="s">
        <v>5619</v>
      </c>
    </row>
    <row r="1178" spans="1:21">
      <c r="A1178" s="147" t="s">
        <v>865</v>
      </c>
      <c r="B1178" s="148" t="s">
        <v>866</v>
      </c>
      <c r="C1178" s="148" t="s">
        <v>28</v>
      </c>
      <c r="D1178" s="148">
        <v>2564</v>
      </c>
      <c r="E1178" s="148" t="s">
        <v>118</v>
      </c>
      <c r="F1178" s="149">
        <v>242431</v>
      </c>
      <c r="G1178" s="149" t="s">
        <v>119</v>
      </c>
      <c r="H1178" s="149">
        <v>242767</v>
      </c>
      <c r="I1178" s="148" t="s">
        <v>36</v>
      </c>
      <c r="J1178" s="148" t="s">
        <v>35</v>
      </c>
      <c r="K1178" s="148" t="s">
        <v>34</v>
      </c>
      <c r="L1178" s="149" t="s">
        <v>4363</v>
      </c>
      <c r="M1178" s="147">
        <v>190201</v>
      </c>
      <c r="N1178" s="147">
        <v>190201</v>
      </c>
      <c r="O1178" s="148" t="s">
        <v>733</v>
      </c>
      <c r="P1178" s="152" t="s">
        <v>2519</v>
      </c>
      <c r="Q1178" s="147">
        <v>190101</v>
      </c>
      <c r="R1178" s="147">
        <v>190101</v>
      </c>
      <c r="S1178" s="148" t="s">
        <v>5590</v>
      </c>
      <c r="T1178" s="148" t="s">
        <v>5591</v>
      </c>
      <c r="U1178" s="148" t="s">
        <v>5620</v>
      </c>
    </row>
    <row r="1179" spans="1:21">
      <c r="A1179" s="147" t="s">
        <v>862</v>
      </c>
      <c r="B1179" s="148" t="s">
        <v>863</v>
      </c>
      <c r="C1179" s="148" t="s">
        <v>28</v>
      </c>
      <c r="D1179" s="148">
        <v>2564</v>
      </c>
      <c r="E1179" s="148" t="s">
        <v>118</v>
      </c>
      <c r="F1179" s="149">
        <v>242431</v>
      </c>
      <c r="G1179" s="149" t="s">
        <v>119</v>
      </c>
      <c r="H1179" s="149">
        <v>242767</v>
      </c>
      <c r="I1179" s="148" t="s">
        <v>36</v>
      </c>
      <c r="J1179" s="148" t="s">
        <v>35</v>
      </c>
      <c r="K1179" s="148" t="s">
        <v>34</v>
      </c>
      <c r="L1179" s="149" t="s">
        <v>4363</v>
      </c>
      <c r="M1179" s="147">
        <v>190201</v>
      </c>
      <c r="N1179" s="147">
        <v>190201</v>
      </c>
      <c r="O1179" s="148" t="s">
        <v>733</v>
      </c>
      <c r="P1179" s="152" t="s">
        <v>2519</v>
      </c>
      <c r="Q1179" s="147">
        <v>190101</v>
      </c>
      <c r="R1179" s="147">
        <v>190101</v>
      </c>
      <c r="S1179" s="148" t="s">
        <v>5590</v>
      </c>
      <c r="T1179" s="148" t="s">
        <v>5591</v>
      </c>
      <c r="U1179" s="148" t="s">
        <v>5621</v>
      </c>
    </row>
    <row r="1180" spans="1:21">
      <c r="A1180" s="147" t="s">
        <v>859</v>
      </c>
      <c r="B1180" s="148" t="s">
        <v>860</v>
      </c>
      <c r="C1180" s="148" t="s">
        <v>28</v>
      </c>
      <c r="D1180" s="148">
        <v>2564</v>
      </c>
      <c r="E1180" s="148" t="s">
        <v>118</v>
      </c>
      <c r="F1180" s="149">
        <v>242431</v>
      </c>
      <c r="G1180" s="149" t="s">
        <v>119</v>
      </c>
      <c r="H1180" s="149">
        <v>242767</v>
      </c>
      <c r="I1180" s="148" t="s">
        <v>36</v>
      </c>
      <c r="J1180" s="148" t="s">
        <v>35</v>
      </c>
      <c r="K1180" s="148" t="s">
        <v>34</v>
      </c>
      <c r="L1180" s="149" t="s">
        <v>4363</v>
      </c>
      <c r="M1180" s="147">
        <v>190201</v>
      </c>
      <c r="N1180" s="147">
        <v>190201</v>
      </c>
      <c r="O1180" s="148" t="s">
        <v>733</v>
      </c>
      <c r="P1180" s="152" t="s">
        <v>2519</v>
      </c>
      <c r="Q1180" s="147">
        <v>190101</v>
      </c>
      <c r="R1180" s="147">
        <v>190101</v>
      </c>
      <c r="S1180" s="148" t="s">
        <v>5590</v>
      </c>
      <c r="T1180" s="148" t="s">
        <v>5591</v>
      </c>
      <c r="U1180" s="148" t="s">
        <v>5622</v>
      </c>
    </row>
    <row r="1181" spans="1:21">
      <c r="A1181" s="147" t="s">
        <v>856</v>
      </c>
      <c r="B1181" s="148" t="s">
        <v>857</v>
      </c>
      <c r="C1181" s="148" t="s">
        <v>28</v>
      </c>
      <c r="D1181" s="148">
        <v>2564</v>
      </c>
      <c r="E1181" s="148" t="s">
        <v>118</v>
      </c>
      <c r="F1181" s="149">
        <v>242431</v>
      </c>
      <c r="G1181" s="149" t="s">
        <v>119</v>
      </c>
      <c r="H1181" s="149">
        <v>242767</v>
      </c>
      <c r="I1181" s="148" t="s">
        <v>36</v>
      </c>
      <c r="J1181" s="148" t="s">
        <v>35</v>
      </c>
      <c r="K1181" s="148" t="s">
        <v>34</v>
      </c>
      <c r="L1181" s="149" t="s">
        <v>4363</v>
      </c>
      <c r="M1181" s="147">
        <v>190201</v>
      </c>
      <c r="N1181" s="147">
        <v>190201</v>
      </c>
      <c r="O1181" s="148" t="s">
        <v>733</v>
      </c>
      <c r="P1181" s="152" t="s">
        <v>2519</v>
      </c>
      <c r="Q1181" s="147">
        <v>190101</v>
      </c>
      <c r="R1181" s="147">
        <v>190101</v>
      </c>
      <c r="S1181" s="148" t="s">
        <v>5590</v>
      </c>
      <c r="T1181" s="148" t="s">
        <v>5591</v>
      </c>
      <c r="U1181" s="148" t="s">
        <v>5623</v>
      </c>
    </row>
    <row r="1182" spans="1:21">
      <c r="A1182" s="147" t="s">
        <v>853</v>
      </c>
      <c r="B1182" s="148" t="s">
        <v>854</v>
      </c>
      <c r="C1182" s="148" t="s">
        <v>28</v>
      </c>
      <c r="D1182" s="148">
        <v>2564</v>
      </c>
      <c r="E1182" s="148" t="s">
        <v>118</v>
      </c>
      <c r="F1182" s="149">
        <v>242431</v>
      </c>
      <c r="G1182" s="149" t="s">
        <v>119</v>
      </c>
      <c r="H1182" s="149">
        <v>242767</v>
      </c>
      <c r="I1182" s="148" t="s">
        <v>36</v>
      </c>
      <c r="J1182" s="148" t="s">
        <v>35</v>
      </c>
      <c r="K1182" s="148" t="s">
        <v>34</v>
      </c>
      <c r="L1182" s="149" t="s">
        <v>4363</v>
      </c>
      <c r="M1182" s="147">
        <v>190201</v>
      </c>
      <c r="N1182" s="147">
        <v>190201</v>
      </c>
      <c r="O1182" s="148" t="s">
        <v>733</v>
      </c>
      <c r="P1182" s="152" t="s">
        <v>2519</v>
      </c>
      <c r="Q1182" s="147">
        <v>190101</v>
      </c>
      <c r="R1182" s="147">
        <v>190101</v>
      </c>
      <c r="S1182" s="148" t="s">
        <v>5590</v>
      </c>
      <c r="T1182" s="148" t="s">
        <v>5591</v>
      </c>
      <c r="U1182" s="148" t="s">
        <v>5624</v>
      </c>
    </row>
    <row r="1183" spans="1:21">
      <c r="A1183" s="147" t="s">
        <v>850</v>
      </c>
      <c r="B1183" s="148" t="s">
        <v>851</v>
      </c>
      <c r="C1183" s="148" t="s">
        <v>28</v>
      </c>
      <c r="D1183" s="148">
        <v>2564</v>
      </c>
      <c r="E1183" s="148" t="s">
        <v>118</v>
      </c>
      <c r="F1183" s="149">
        <v>242431</v>
      </c>
      <c r="G1183" s="149" t="s">
        <v>119</v>
      </c>
      <c r="H1183" s="149">
        <v>242767</v>
      </c>
      <c r="I1183" s="148" t="s">
        <v>36</v>
      </c>
      <c r="J1183" s="148" t="s">
        <v>35</v>
      </c>
      <c r="K1183" s="148" t="s">
        <v>34</v>
      </c>
      <c r="L1183" s="149" t="s">
        <v>4363</v>
      </c>
      <c r="M1183" s="147">
        <v>190201</v>
      </c>
      <c r="N1183" s="147">
        <v>190201</v>
      </c>
      <c r="O1183" s="148" t="s">
        <v>733</v>
      </c>
      <c r="P1183" s="152" t="s">
        <v>2519</v>
      </c>
      <c r="Q1183" s="147">
        <v>190101</v>
      </c>
      <c r="R1183" s="147">
        <v>190101</v>
      </c>
      <c r="S1183" s="148" t="s">
        <v>5590</v>
      </c>
      <c r="T1183" s="148" t="s">
        <v>5591</v>
      </c>
      <c r="U1183" s="148" t="s">
        <v>5625</v>
      </c>
    </row>
    <row r="1184" spans="1:21">
      <c r="A1184" s="147" t="s">
        <v>847</v>
      </c>
      <c r="B1184" s="148" t="s">
        <v>848</v>
      </c>
      <c r="C1184" s="148" t="s">
        <v>28</v>
      </c>
      <c r="D1184" s="148">
        <v>2564</v>
      </c>
      <c r="E1184" s="148" t="s">
        <v>118</v>
      </c>
      <c r="F1184" s="149">
        <v>242431</v>
      </c>
      <c r="G1184" s="149" t="s">
        <v>119</v>
      </c>
      <c r="H1184" s="149">
        <v>242767</v>
      </c>
      <c r="I1184" s="148" t="s">
        <v>36</v>
      </c>
      <c r="J1184" s="148" t="s">
        <v>35</v>
      </c>
      <c r="K1184" s="148" t="s">
        <v>34</v>
      </c>
      <c r="L1184" s="149" t="s">
        <v>4363</v>
      </c>
      <c r="M1184" s="147">
        <v>190201</v>
      </c>
      <c r="N1184" s="147">
        <v>190201</v>
      </c>
      <c r="O1184" s="148" t="s">
        <v>733</v>
      </c>
      <c r="P1184" s="152" t="s">
        <v>2519</v>
      </c>
      <c r="Q1184" s="147">
        <v>190101</v>
      </c>
      <c r="R1184" s="147">
        <v>190101</v>
      </c>
      <c r="S1184" s="148" t="s">
        <v>5590</v>
      </c>
      <c r="T1184" s="148" t="s">
        <v>5591</v>
      </c>
      <c r="U1184" s="148" t="s">
        <v>5626</v>
      </c>
    </row>
    <row r="1185" spans="1:21">
      <c r="A1185" s="147" t="s">
        <v>844</v>
      </c>
      <c r="B1185" s="148" t="s">
        <v>845</v>
      </c>
      <c r="C1185" s="148" t="s">
        <v>28</v>
      </c>
      <c r="D1185" s="148">
        <v>2564</v>
      </c>
      <c r="E1185" s="148" t="s">
        <v>118</v>
      </c>
      <c r="F1185" s="149">
        <v>242431</v>
      </c>
      <c r="G1185" s="149" t="s">
        <v>119</v>
      </c>
      <c r="H1185" s="149">
        <v>242767</v>
      </c>
      <c r="I1185" s="148" t="s">
        <v>36</v>
      </c>
      <c r="J1185" s="148" t="s">
        <v>35</v>
      </c>
      <c r="K1185" s="148" t="s">
        <v>34</v>
      </c>
      <c r="L1185" s="149" t="s">
        <v>4363</v>
      </c>
      <c r="M1185" s="147">
        <v>190201</v>
      </c>
      <c r="N1185" s="147">
        <v>190201</v>
      </c>
      <c r="O1185" s="148" t="s">
        <v>733</v>
      </c>
      <c r="P1185" s="152" t="s">
        <v>2519</v>
      </c>
      <c r="Q1185" s="147">
        <v>190101</v>
      </c>
      <c r="R1185" s="147">
        <v>190101</v>
      </c>
      <c r="S1185" s="148" t="s">
        <v>5590</v>
      </c>
      <c r="T1185" s="148" t="s">
        <v>5591</v>
      </c>
      <c r="U1185" s="148" t="s">
        <v>5627</v>
      </c>
    </row>
    <row r="1186" spans="1:21">
      <c r="A1186" s="147" t="s">
        <v>841</v>
      </c>
      <c r="B1186" s="148" t="s">
        <v>842</v>
      </c>
      <c r="C1186" s="148" t="s">
        <v>28</v>
      </c>
      <c r="D1186" s="148">
        <v>2564</v>
      </c>
      <c r="E1186" s="148" t="s">
        <v>118</v>
      </c>
      <c r="F1186" s="149">
        <v>242431</v>
      </c>
      <c r="G1186" s="149" t="s">
        <v>119</v>
      </c>
      <c r="H1186" s="149">
        <v>242767</v>
      </c>
      <c r="I1186" s="148" t="s">
        <v>36</v>
      </c>
      <c r="J1186" s="148" t="s">
        <v>35</v>
      </c>
      <c r="K1186" s="148" t="s">
        <v>34</v>
      </c>
      <c r="L1186" s="149" t="s">
        <v>4363</v>
      </c>
      <c r="M1186" s="147">
        <v>190201</v>
      </c>
      <c r="N1186" s="147">
        <v>190201</v>
      </c>
      <c r="O1186" s="148" t="s">
        <v>733</v>
      </c>
      <c r="P1186" s="152" t="s">
        <v>2519</v>
      </c>
      <c r="Q1186" s="147">
        <v>190101</v>
      </c>
      <c r="R1186" s="147">
        <v>190101</v>
      </c>
      <c r="S1186" s="148" t="s">
        <v>5590</v>
      </c>
      <c r="T1186" s="148" t="s">
        <v>5591</v>
      </c>
      <c r="U1186" s="148" t="s">
        <v>5628</v>
      </c>
    </row>
    <row r="1187" spans="1:21">
      <c r="A1187" s="147" t="s">
        <v>838</v>
      </c>
      <c r="B1187" s="148" t="s">
        <v>839</v>
      </c>
      <c r="C1187" s="148" t="s">
        <v>28</v>
      </c>
      <c r="D1187" s="148">
        <v>2564</v>
      </c>
      <c r="E1187" s="148" t="s">
        <v>118</v>
      </c>
      <c r="F1187" s="149">
        <v>242431</v>
      </c>
      <c r="G1187" s="149" t="s">
        <v>119</v>
      </c>
      <c r="H1187" s="149">
        <v>242767</v>
      </c>
      <c r="I1187" s="148" t="s">
        <v>36</v>
      </c>
      <c r="J1187" s="148" t="s">
        <v>35</v>
      </c>
      <c r="K1187" s="148" t="s">
        <v>34</v>
      </c>
      <c r="L1187" s="149" t="s">
        <v>4363</v>
      </c>
      <c r="M1187" s="147">
        <v>190201</v>
      </c>
      <c r="N1187" s="147">
        <v>190201</v>
      </c>
      <c r="O1187" s="148" t="s">
        <v>733</v>
      </c>
      <c r="P1187" s="152" t="s">
        <v>2519</v>
      </c>
      <c r="Q1187" s="147">
        <v>190101</v>
      </c>
      <c r="R1187" s="147">
        <v>190101</v>
      </c>
      <c r="S1187" s="148" t="s">
        <v>5590</v>
      </c>
      <c r="T1187" s="148" t="s">
        <v>5591</v>
      </c>
      <c r="U1187" s="148" t="s">
        <v>5629</v>
      </c>
    </row>
    <row r="1188" spans="1:21">
      <c r="A1188" s="147" t="s">
        <v>835</v>
      </c>
      <c r="B1188" s="148" t="s">
        <v>836</v>
      </c>
      <c r="C1188" s="148" t="s">
        <v>28</v>
      </c>
      <c r="D1188" s="148">
        <v>2564</v>
      </c>
      <c r="E1188" s="148" t="s">
        <v>118</v>
      </c>
      <c r="F1188" s="149">
        <v>242431</v>
      </c>
      <c r="G1188" s="149" t="s">
        <v>119</v>
      </c>
      <c r="H1188" s="149">
        <v>242767</v>
      </c>
      <c r="I1188" s="148" t="s">
        <v>36</v>
      </c>
      <c r="J1188" s="148" t="s">
        <v>35</v>
      </c>
      <c r="K1188" s="148" t="s">
        <v>34</v>
      </c>
      <c r="L1188" s="149" t="s">
        <v>4363</v>
      </c>
      <c r="M1188" s="147">
        <v>190201</v>
      </c>
      <c r="N1188" s="147">
        <v>190201</v>
      </c>
      <c r="O1188" s="148" t="s">
        <v>733</v>
      </c>
      <c r="P1188" s="152" t="s">
        <v>2519</v>
      </c>
      <c r="Q1188" s="147">
        <v>190101</v>
      </c>
      <c r="R1188" s="147">
        <v>190101</v>
      </c>
      <c r="S1188" s="148" t="s">
        <v>5590</v>
      </c>
      <c r="T1188" s="148" t="s">
        <v>5591</v>
      </c>
      <c r="U1188" s="148" t="s">
        <v>5630</v>
      </c>
    </row>
    <row r="1189" spans="1:21">
      <c r="A1189" s="147" t="s">
        <v>832</v>
      </c>
      <c r="B1189" s="148" t="s">
        <v>833</v>
      </c>
      <c r="C1189" s="148" t="s">
        <v>28</v>
      </c>
      <c r="D1189" s="148">
        <v>2564</v>
      </c>
      <c r="E1189" s="148" t="s">
        <v>118</v>
      </c>
      <c r="F1189" s="149">
        <v>242431</v>
      </c>
      <c r="G1189" s="149" t="s">
        <v>119</v>
      </c>
      <c r="H1189" s="149">
        <v>242767</v>
      </c>
      <c r="I1189" s="148" t="s">
        <v>36</v>
      </c>
      <c r="J1189" s="148" t="s">
        <v>35</v>
      </c>
      <c r="K1189" s="148" t="s">
        <v>34</v>
      </c>
      <c r="L1189" s="149" t="s">
        <v>4363</v>
      </c>
      <c r="M1189" s="147">
        <v>190201</v>
      </c>
      <c r="N1189" s="147">
        <v>190201</v>
      </c>
      <c r="O1189" s="148" t="s">
        <v>733</v>
      </c>
      <c r="P1189" s="152" t="s">
        <v>2519</v>
      </c>
      <c r="Q1189" s="147">
        <v>190101</v>
      </c>
      <c r="R1189" s="147">
        <v>190101</v>
      </c>
      <c r="S1189" s="148" t="s">
        <v>5590</v>
      </c>
      <c r="T1189" s="148" t="s">
        <v>5591</v>
      </c>
      <c r="U1189" s="148" t="s">
        <v>5631</v>
      </c>
    </row>
    <row r="1190" spans="1:21">
      <c r="A1190" s="147" t="s">
        <v>829</v>
      </c>
      <c r="B1190" s="148" t="s">
        <v>830</v>
      </c>
      <c r="C1190" s="148" t="s">
        <v>28</v>
      </c>
      <c r="D1190" s="148">
        <v>2564</v>
      </c>
      <c r="E1190" s="148" t="s">
        <v>118</v>
      </c>
      <c r="F1190" s="149">
        <v>242431</v>
      </c>
      <c r="G1190" s="149" t="s">
        <v>119</v>
      </c>
      <c r="H1190" s="149">
        <v>242767</v>
      </c>
      <c r="I1190" s="148" t="s">
        <v>36</v>
      </c>
      <c r="J1190" s="148" t="s">
        <v>35</v>
      </c>
      <c r="K1190" s="148" t="s">
        <v>34</v>
      </c>
      <c r="L1190" s="149" t="s">
        <v>4363</v>
      </c>
      <c r="M1190" s="147">
        <v>190201</v>
      </c>
      <c r="N1190" s="147">
        <v>190201</v>
      </c>
      <c r="O1190" s="148" t="s">
        <v>733</v>
      </c>
      <c r="P1190" s="152" t="s">
        <v>2519</v>
      </c>
      <c r="Q1190" s="147">
        <v>190101</v>
      </c>
      <c r="R1190" s="147">
        <v>190101</v>
      </c>
      <c r="S1190" s="148" t="s">
        <v>5590</v>
      </c>
      <c r="T1190" s="148" t="s">
        <v>5591</v>
      </c>
      <c r="U1190" s="148" t="s">
        <v>5632</v>
      </c>
    </row>
    <row r="1191" spans="1:21">
      <c r="A1191" s="147" t="s">
        <v>826</v>
      </c>
      <c r="B1191" s="148" t="s">
        <v>827</v>
      </c>
      <c r="C1191" s="148" t="s">
        <v>28</v>
      </c>
      <c r="D1191" s="148">
        <v>2564</v>
      </c>
      <c r="E1191" s="148" t="s">
        <v>118</v>
      </c>
      <c r="F1191" s="149">
        <v>242431</v>
      </c>
      <c r="G1191" s="149" t="s">
        <v>119</v>
      </c>
      <c r="H1191" s="149">
        <v>242767</v>
      </c>
      <c r="I1191" s="148" t="s">
        <v>36</v>
      </c>
      <c r="J1191" s="148" t="s">
        <v>35</v>
      </c>
      <c r="K1191" s="148" t="s">
        <v>34</v>
      </c>
      <c r="L1191" s="149" t="s">
        <v>4363</v>
      </c>
      <c r="M1191" s="147">
        <v>190201</v>
      </c>
      <c r="N1191" s="147">
        <v>190201</v>
      </c>
      <c r="O1191" s="148" t="s">
        <v>733</v>
      </c>
      <c r="P1191" s="152" t="s">
        <v>2519</v>
      </c>
      <c r="Q1191" s="147">
        <v>190101</v>
      </c>
      <c r="R1191" s="147">
        <v>190101</v>
      </c>
      <c r="S1191" s="148" t="s">
        <v>5590</v>
      </c>
      <c r="T1191" s="148" t="s">
        <v>5591</v>
      </c>
      <c r="U1191" s="148" t="s">
        <v>5633</v>
      </c>
    </row>
    <row r="1192" spans="1:21">
      <c r="A1192" s="147" t="s">
        <v>823</v>
      </c>
      <c r="B1192" s="148" t="s">
        <v>824</v>
      </c>
      <c r="C1192" s="148" t="s">
        <v>28</v>
      </c>
      <c r="D1192" s="148">
        <v>2564</v>
      </c>
      <c r="E1192" s="148" t="s">
        <v>118</v>
      </c>
      <c r="F1192" s="149">
        <v>242431</v>
      </c>
      <c r="G1192" s="149" t="s">
        <v>119</v>
      </c>
      <c r="H1192" s="149">
        <v>242767</v>
      </c>
      <c r="I1192" s="148" t="s">
        <v>36</v>
      </c>
      <c r="J1192" s="148" t="s">
        <v>35</v>
      </c>
      <c r="K1192" s="148" t="s">
        <v>34</v>
      </c>
      <c r="L1192" s="149" t="s">
        <v>4363</v>
      </c>
      <c r="M1192" s="147">
        <v>190201</v>
      </c>
      <c r="N1192" s="147">
        <v>190201</v>
      </c>
      <c r="O1192" s="148" t="s">
        <v>733</v>
      </c>
      <c r="P1192" s="152" t="s">
        <v>2519</v>
      </c>
      <c r="Q1192" s="147">
        <v>190101</v>
      </c>
      <c r="R1192" s="147">
        <v>190101</v>
      </c>
      <c r="S1192" s="148" t="s">
        <v>5590</v>
      </c>
      <c r="T1192" s="148" t="s">
        <v>5591</v>
      </c>
      <c r="U1192" s="148" t="s">
        <v>5634</v>
      </c>
    </row>
    <row r="1193" spans="1:21">
      <c r="A1193" s="147" t="s">
        <v>820</v>
      </c>
      <c r="B1193" s="148" t="s">
        <v>821</v>
      </c>
      <c r="C1193" s="148" t="s">
        <v>28</v>
      </c>
      <c r="D1193" s="148">
        <v>2564</v>
      </c>
      <c r="E1193" s="148" t="s">
        <v>118</v>
      </c>
      <c r="F1193" s="149">
        <v>242431</v>
      </c>
      <c r="G1193" s="149" t="s">
        <v>119</v>
      </c>
      <c r="H1193" s="149">
        <v>242767</v>
      </c>
      <c r="I1193" s="148" t="s">
        <v>36</v>
      </c>
      <c r="J1193" s="148" t="s">
        <v>35</v>
      </c>
      <c r="K1193" s="148" t="s">
        <v>34</v>
      </c>
      <c r="L1193" s="149" t="s">
        <v>4363</v>
      </c>
      <c r="M1193" s="147">
        <v>190201</v>
      </c>
      <c r="N1193" s="147">
        <v>190201</v>
      </c>
      <c r="O1193" s="148" t="s">
        <v>733</v>
      </c>
      <c r="P1193" s="152" t="s">
        <v>2519</v>
      </c>
      <c r="Q1193" s="147">
        <v>190101</v>
      </c>
      <c r="R1193" s="147">
        <v>190101</v>
      </c>
      <c r="S1193" s="148" t="s">
        <v>5590</v>
      </c>
      <c r="T1193" s="148" t="s">
        <v>5591</v>
      </c>
      <c r="U1193" s="148" t="s">
        <v>5635</v>
      </c>
    </row>
    <row r="1194" spans="1:21">
      <c r="A1194" s="147" t="s">
        <v>817</v>
      </c>
      <c r="B1194" s="148" t="s">
        <v>818</v>
      </c>
      <c r="C1194" s="148" t="s">
        <v>28</v>
      </c>
      <c r="D1194" s="148">
        <v>2564</v>
      </c>
      <c r="E1194" s="148" t="s">
        <v>118</v>
      </c>
      <c r="F1194" s="149">
        <v>242431</v>
      </c>
      <c r="G1194" s="149" t="s">
        <v>119</v>
      </c>
      <c r="H1194" s="149">
        <v>242767</v>
      </c>
      <c r="I1194" s="148" t="s">
        <v>36</v>
      </c>
      <c r="J1194" s="148" t="s">
        <v>35</v>
      </c>
      <c r="K1194" s="148" t="s">
        <v>34</v>
      </c>
      <c r="L1194" s="149" t="s">
        <v>4363</v>
      </c>
      <c r="M1194" s="147">
        <v>190201</v>
      </c>
      <c r="N1194" s="147">
        <v>190201</v>
      </c>
      <c r="O1194" s="148" t="s">
        <v>733</v>
      </c>
      <c r="P1194" s="152" t="s">
        <v>2519</v>
      </c>
      <c r="Q1194" s="147">
        <v>190101</v>
      </c>
      <c r="R1194" s="147">
        <v>190101</v>
      </c>
      <c r="S1194" s="148" t="s">
        <v>5590</v>
      </c>
      <c r="T1194" s="148" t="s">
        <v>5591</v>
      </c>
      <c r="U1194" s="148" t="s">
        <v>5636</v>
      </c>
    </row>
    <row r="1195" spans="1:21">
      <c r="A1195" s="147" t="s">
        <v>814</v>
      </c>
      <c r="B1195" s="148" t="s">
        <v>815</v>
      </c>
      <c r="C1195" s="148" t="s">
        <v>28</v>
      </c>
      <c r="D1195" s="148">
        <v>2564</v>
      </c>
      <c r="E1195" s="148" t="s">
        <v>118</v>
      </c>
      <c r="F1195" s="149">
        <v>242431</v>
      </c>
      <c r="G1195" s="149" t="s">
        <v>119</v>
      </c>
      <c r="H1195" s="149">
        <v>242767</v>
      </c>
      <c r="I1195" s="148" t="s">
        <v>36</v>
      </c>
      <c r="J1195" s="148" t="s">
        <v>35</v>
      </c>
      <c r="K1195" s="148" t="s">
        <v>34</v>
      </c>
      <c r="L1195" s="149" t="s">
        <v>4363</v>
      </c>
      <c r="M1195" s="147">
        <v>190201</v>
      </c>
      <c r="N1195" s="147">
        <v>190201</v>
      </c>
      <c r="O1195" s="148" t="s">
        <v>733</v>
      </c>
      <c r="P1195" s="152" t="s">
        <v>2519</v>
      </c>
      <c r="Q1195" s="147">
        <v>190101</v>
      </c>
      <c r="R1195" s="147">
        <v>190101</v>
      </c>
      <c r="S1195" s="148" t="s">
        <v>5590</v>
      </c>
      <c r="T1195" s="148" t="s">
        <v>5591</v>
      </c>
      <c r="U1195" s="148" t="s">
        <v>5637</v>
      </c>
    </row>
    <row r="1196" spans="1:21">
      <c r="A1196" s="147" t="s">
        <v>811</v>
      </c>
      <c r="B1196" s="148" t="s">
        <v>812</v>
      </c>
      <c r="C1196" s="148" t="s">
        <v>28</v>
      </c>
      <c r="D1196" s="148">
        <v>2564</v>
      </c>
      <c r="E1196" s="148" t="s">
        <v>118</v>
      </c>
      <c r="F1196" s="149">
        <v>242431</v>
      </c>
      <c r="G1196" s="149" t="s">
        <v>119</v>
      </c>
      <c r="H1196" s="149">
        <v>242767</v>
      </c>
      <c r="I1196" s="148" t="s">
        <v>36</v>
      </c>
      <c r="J1196" s="148" t="s">
        <v>35</v>
      </c>
      <c r="K1196" s="148" t="s">
        <v>34</v>
      </c>
      <c r="L1196" s="149" t="s">
        <v>4363</v>
      </c>
      <c r="M1196" s="147">
        <v>190201</v>
      </c>
      <c r="N1196" s="147">
        <v>190201</v>
      </c>
      <c r="O1196" s="148" t="s">
        <v>733</v>
      </c>
      <c r="P1196" s="152" t="s">
        <v>2519</v>
      </c>
      <c r="Q1196" s="147">
        <v>190101</v>
      </c>
      <c r="R1196" s="147">
        <v>190101</v>
      </c>
      <c r="S1196" s="148" t="s">
        <v>5590</v>
      </c>
      <c r="T1196" s="148" t="s">
        <v>5591</v>
      </c>
      <c r="U1196" s="148" t="s">
        <v>5638</v>
      </c>
    </row>
    <row r="1197" spans="1:21">
      <c r="A1197" s="147" t="s">
        <v>808</v>
      </c>
      <c r="B1197" s="148" t="s">
        <v>809</v>
      </c>
      <c r="C1197" s="148" t="s">
        <v>28</v>
      </c>
      <c r="D1197" s="148">
        <v>2564</v>
      </c>
      <c r="E1197" s="148" t="s">
        <v>118</v>
      </c>
      <c r="F1197" s="149">
        <v>242431</v>
      </c>
      <c r="G1197" s="149" t="s">
        <v>119</v>
      </c>
      <c r="H1197" s="149">
        <v>242767</v>
      </c>
      <c r="I1197" s="148" t="s">
        <v>36</v>
      </c>
      <c r="J1197" s="148" t="s">
        <v>35</v>
      </c>
      <c r="K1197" s="148" t="s">
        <v>34</v>
      </c>
      <c r="L1197" s="149" t="s">
        <v>4363</v>
      </c>
      <c r="M1197" s="147">
        <v>190201</v>
      </c>
      <c r="N1197" s="147">
        <v>190201</v>
      </c>
      <c r="O1197" s="148" t="s">
        <v>733</v>
      </c>
      <c r="P1197" s="152" t="s">
        <v>2519</v>
      </c>
      <c r="Q1197" s="147">
        <v>190101</v>
      </c>
      <c r="R1197" s="147">
        <v>190101</v>
      </c>
      <c r="S1197" s="148" t="s">
        <v>5590</v>
      </c>
      <c r="T1197" s="148" t="s">
        <v>5591</v>
      </c>
      <c r="U1197" s="148" t="s">
        <v>5639</v>
      </c>
    </row>
    <row r="1198" spans="1:21">
      <c r="A1198" s="147" t="s">
        <v>805</v>
      </c>
      <c r="B1198" s="148" t="s">
        <v>806</v>
      </c>
      <c r="C1198" s="148" t="s">
        <v>28</v>
      </c>
      <c r="D1198" s="148">
        <v>2564</v>
      </c>
      <c r="E1198" s="148" t="s">
        <v>118</v>
      </c>
      <c r="F1198" s="149">
        <v>242431</v>
      </c>
      <c r="G1198" s="149" t="s">
        <v>119</v>
      </c>
      <c r="H1198" s="149">
        <v>242767</v>
      </c>
      <c r="I1198" s="148" t="s">
        <v>36</v>
      </c>
      <c r="J1198" s="148" t="s">
        <v>35</v>
      </c>
      <c r="K1198" s="148" t="s">
        <v>34</v>
      </c>
      <c r="L1198" s="149" t="s">
        <v>4363</v>
      </c>
      <c r="M1198" s="147">
        <v>190201</v>
      </c>
      <c r="N1198" s="147">
        <v>190201</v>
      </c>
      <c r="O1198" s="148" t="s">
        <v>733</v>
      </c>
      <c r="P1198" s="152" t="s">
        <v>2519</v>
      </c>
      <c r="Q1198" s="147">
        <v>190101</v>
      </c>
      <c r="R1198" s="147">
        <v>190101</v>
      </c>
      <c r="S1198" s="148" t="s">
        <v>5590</v>
      </c>
      <c r="T1198" s="148" t="s">
        <v>5591</v>
      </c>
      <c r="U1198" s="148" t="s">
        <v>5640</v>
      </c>
    </row>
    <row r="1199" spans="1:21">
      <c r="A1199" s="147" t="s">
        <v>802</v>
      </c>
      <c r="B1199" s="148" t="s">
        <v>803</v>
      </c>
      <c r="C1199" s="148" t="s">
        <v>28</v>
      </c>
      <c r="D1199" s="148">
        <v>2564</v>
      </c>
      <c r="E1199" s="148" t="s">
        <v>118</v>
      </c>
      <c r="F1199" s="149">
        <v>242431</v>
      </c>
      <c r="G1199" s="149" t="s">
        <v>119</v>
      </c>
      <c r="H1199" s="149">
        <v>242767</v>
      </c>
      <c r="I1199" s="148" t="s">
        <v>36</v>
      </c>
      <c r="J1199" s="148" t="s">
        <v>35</v>
      </c>
      <c r="K1199" s="148" t="s">
        <v>34</v>
      </c>
      <c r="L1199" s="149" t="s">
        <v>4363</v>
      </c>
      <c r="M1199" s="147">
        <v>190201</v>
      </c>
      <c r="N1199" s="147">
        <v>190201</v>
      </c>
      <c r="O1199" s="148" t="s">
        <v>733</v>
      </c>
      <c r="P1199" s="152" t="s">
        <v>2519</v>
      </c>
      <c r="Q1199" s="147">
        <v>190101</v>
      </c>
      <c r="R1199" s="147">
        <v>190101</v>
      </c>
      <c r="S1199" s="148" t="s">
        <v>5590</v>
      </c>
      <c r="T1199" s="148" t="s">
        <v>5591</v>
      </c>
      <c r="U1199" s="148" t="s">
        <v>5588</v>
      </c>
    </row>
    <row r="1200" spans="1:21">
      <c r="A1200" s="147" t="s">
        <v>799</v>
      </c>
      <c r="B1200" s="148" t="s">
        <v>800</v>
      </c>
      <c r="C1200" s="148" t="s">
        <v>28</v>
      </c>
      <c r="D1200" s="148">
        <v>2564</v>
      </c>
      <c r="E1200" s="148" t="s">
        <v>118</v>
      </c>
      <c r="F1200" s="149">
        <v>242431</v>
      </c>
      <c r="G1200" s="149" t="s">
        <v>119</v>
      </c>
      <c r="H1200" s="149">
        <v>242767</v>
      </c>
      <c r="I1200" s="148" t="s">
        <v>36</v>
      </c>
      <c r="J1200" s="148" t="s">
        <v>35</v>
      </c>
      <c r="K1200" s="148" t="s">
        <v>34</v>
      </c>
      <c r="L1200" s="149" t="s">
        <v>4363</v>
      </c>
      <c r="M1200" s="147">
        <v>190201</v>
      </c>
      <c r="N1200" s="147">
        <v>190201</v>
      </c>
      <c r="O1200" s="148" t="s">
        <v>733</v>
      </c>
      <c r="P1200" s="152" t="s">
        <v>2519</v>
      </c>
      <c r="Q1200" s="147">
        <v>190101</v>
      </c>
      <c r="R1200" s="147">
        <v>190101</v>
      </c>
      <c r="S1200" s="148" t="s">
        <v>5590</v>
      </c>
      <c r="T1200" s="148" t="s">
        <v>5591</v>
      </c>
      <c r="U1200" s="148" t="s">
        <v>5641</v>
      </c>
    </row>
    <row r="1201" spans="1:21">
      <c r="A1201" s="147" t="s">
        <v>796</v>
      </c>
      <c r="B1201" s="148" t="s">
        <v>797</v>
      </c>
      <c r="C1201" s="148" t="s">
        <v>28</v>
      </c>
      <c r="D1201" s="148">
        <v>2564</v>
      </c>
      <c r="E1201" s="148" t="s">
        <v>118</v>
      </c>
      <c r="F1201" s="149">
        <v>242431</v>
      </c>
      <c r="G1201" s="149" t="s">
        <v>119</v>
      </c>
      <c r="H1201" s="149">
        <v>242767</v>
      </c>
      <c r="I1201" s="148" t="s">
        <v>36</v>
      </c>
      <c r="J1201" s="148" t="s">
        <v>35</v>
      </c>
      <c r="K1201" s="148" t="s">
        <v>34</v>
      </c>
      <c r="L1201" s="149" t="s">
        <v>4363</v>
      </c>
      <c r="M1201" s="147">
        <v>190201</v>
      </c>
      <c r="N1201" s="147">
        <v>190201</v>
      </c>
      <c r="O1201" s="148" t="s">
        <v>733</v>
      </c>
      <c r="P1201" s="152" t="s">
        <v>2519</v>
      </c>
      <c r="Q1201" s="147">
        <v>190101</v>
      </c>
      <c r="R1201" s="147">
        <v>190101</v>
      </c>
      <c r="S1201" s="148" t="s">
        <v>5590</v>
      </c>
      <c r="T1201" s="148" t="s">
        <v>5591</v>
      </c>
      <c r="U1201" s="148" t="s">
        <v>5642</v>
      </c>
    </row>
    <row r="1202" spans="1:21">
      <c r="A1202" s="147" t="s">
        <v>793</v>
      </c>
      <c r="B1202" s="148" t="s">
        <v>5643</v>
      </c>
      <c r="C1202" s="148" t="s">
        <v>28</v>
      </c>
      <c r="D1202" s="148">
        <v>2564</v>
      </c>
      <c r="E1202" s="148" t="s">
        <v>118</v>
      </c>
      <c r="F1202" s="149">
        <v>242431</v>
      </c>
      <c r="G1202" s="149" t="s">
        <v>119</v>
      </c>
      <c r="H1202" s="149">
        <v>242767</v>
      </c>
      <c r="I1202" s="148" t="s">
        <v>36</v>
      </c>
      <c r="J1202" s="148" t="s">
        <v>35</v>
      </c>
      <c r="K1202" s="148" t="s">
        <v>34</v>
      </c>
      <c r="L1202" s="149" t="s">
        <v>4363</v>
      </c>
      <c r="M1202" s="147">
        <v>190201</v>
      </c>
      <c r="N1202" s="147">
        <v>190201</v>
      </c>
      <c r="O1202" s="148" t="s">
        <v>733</v>
      </c>
      <c r="P1202" s="152" t="s">
        <v>2519</v>
      </c>
      <c r="Q1202" s="147">
        <v>190101</v>
      </c>
      <c r="R1202" s="147">
        <v>190101</v>
      </c>
      <c r="S1202" s="148" t="s">
        <v>5590</v>
      </c>
      <c r="T1202" s="148" t="s">
        <v>5591</v>
      </c>
      <c r="U1202" s="148" t="s">
        <v>5644</v>
      </c>
    </row>
    <row r="1203" spans="1:21">
      <c r="A1203" s="147" t="s">
        <v>790</v>
      </c>
      <c r="B1203" s="148" t="s">
        <v>791</v>
      </c>
      <c r="C1203" s="148" t="s">
        <v>28</v>
      </c>
      <c r="D1203" s="148">
        <v>2564</v>
      </c>
      <c r="E1203" s="148" t="s">
        <v>118</v>
      </c>
      <c r="F1203" s="149">
        <v>242431</v>
      </c>
      <c r="G1203" s="149" t="s">
        <v>119</v>
      </c>
      <c r="H1203" s="149">
        <v>242767</v>
      </c>
      <c r="I1203" s="148" t="s">
        <v>36</v>
      </c>
      <c r="J1203" s="148" t="s">
        <v>35</v>
      </c>
      <c r="K1203" s="148" t="s">
        <v>34</v>
      </c>
      <c r="L1203" s="149" t="s">
        <v>4363</v>
      </c>
      <c r="M1203" s="147">
        <v>190201</v>
      </c>
      <c r="N1203" s="147">
        <v>190201</v>
      </c>
      <c r="O1203" s="148" t="s">
        <v>733</v>
      </c>
      <c r="P1203" s="152" t="s">
        <v>2519</v>
      </c>
      <c r="Q1203" s="147">
        <v>190101</v>
      </c>
      <c r="R1203" s="147">
        <v>190101</v>
      </c>
      <c r="S1203" s="148" t="s">
        <v>5590</v>
      </c>
      <c r="T1203" s="148" t="s">
        <v>5591</v>
      </c>
      <c r="U1203" s="148" t="s">
        <v>5645</v>
      </c>
    </row>
    <row r="1204" spans="1:21">
      <c r="A1204" s="147" t="s">
        <v>787</v>
      </c>
      <c r="B1204" s="148" t="s">
        <v>788</v>
      </c>
      <c r="C1204" s="148" t="s">
        <v>28</v>
      </c>
      <c r="D1204" s="148">
        <v>2564</v>
      </c>
      <c r="E1204" s="148" t="s">
        <v>118</v>
      </c>
      <c r="F1204" s="149">
        <v>242431</v>
      </c>
      <c r="G1204" s="149" t="s">
        <v>119</v>
      </c>
      <c r="H1204" s="149">
        <v>242767</v>
      </c>
      <c r="I1204" s="148" t="s">
        <v>36</v>
      </c>
      <c r="J1204" s="148" t="s">
        <v>35</v>
      </c>
      <c r="K1204" s="148" t="s">
        <v>34</v>
      </c>
      <c r="L1204" s="149" t="s">
        <v>4363</v>
      </c>
      <c r="M1204" s="147">
        <v>190201</v>
      </c>
      <c r="N1204" s="147">
        <v>190201</v>
      </c>
      <c r="O1204" s="148" t="s">
        <v>733</v>
      </c>
      <c r="P1204" s="152" t="s">
        <v>2519</v>
      </c>
      <c r="Q1204" s="147">
        <v>190101</v>
      </c>
      <c r="R1204" s="147">
        <v>190101</v>
      </c>
      <c r="S1204" s="148" t="s">
        <v>5590</v>
      </c>
      <c r="T1204" s="148" t="s">
        <v>5591</v>
      </c>
      <c r="U1204" s="148" t="s">
        <v>5646</v>
      </c>
    </row>
    <row r="1205" spans="1:21">
      <c r="A1205" s="147" t="s">
        <v>784</v>
      </c>
      <c r="B1205" s="148" t="s">
        <v>785</v>
      </c>
      <c r="C1205" s="148" t="s">
        <v>28</v>
      </c>
      <c r="D1205" s="148">
        <v>2564</v>
      </c>
      <c r="E1205" s="148" t="s">
        <v>118</v>
      </c>
      <c r="F1205" s="149">
        <v>242431</v>
      </c>
      <c r="G1205" s="149" t="s">
        <v>119</v>
      </c>
      <c r="H1205" s="149">
        <v>242767</v>
      </c>
      <c r="I1205" s="148" t="s">
        <v>36</v>
      </c>
      <c r="J1205" s="148" t="s">
        <v>35</v>
      </c>
      <c r="K1205" s="148" t="s">
        <v>34</v>
      </c>
      <c r="L1205" s="149" t="s">
        <v>4363</v>
      </c>
      <c r="M1205" s="147">
        <v>190201</v>
      </c>
      <c r="N1205" s="147">
        <v>190201</v>
      </c>
      <c r="O1205" s="148" t="s">
        <v>733</v>
      </c>
      <c r="P1205" s="152" t="s">
        <v>2519</v>
      </c>
      <c r="Q1205" s="147">
        <v>190101</v>
      </c>
      <c r="R1205" s="147">
        <v>190101</v>
      </c>
      <c r="S1205" s="148" t="s">
        <v>5590</v>
      </c>
      <c r="T1205" s="148" t="s">
        <v>5591</v>
      </c>
      <c r="U1205" s="148" t="s">
        <v>5647</v>
      </c>
    </row>
    <row r="1206" spans="1:21">
      <c r="A1206" s="147" t="s">
        <v>781</v>
      </c>
      <c r="B1206" s="148" t="s">
        <v>782</v>
      </c>
      <c r="C1206" s="148" t="s">
        <v>28</v>
      </c>
      <c r="D1206" s="148">
        <v>2564</v>
      </c>
      <c r="E1206" s="148" t="s">
        <v>118</v>
      </c>
      <c r="F1206" s="149">
        <v>242431</v>
      </c>
      <c r="G1206" s="149" t="s">
        <v>119</v>
      </c>
      <c r="H1206" s="149">
        <v>242767</v>
      </c>
      <c r="I1206" s="148" t="s">
        <v>36</v>
      </c>
      <c r="J1206" s="148" t="s">
        <v>35</v>
      </c>
      <c r="K1206" s="148" t="s">
        <v>34</v>
      </c>
      <c r="L1206" s="149" t="s">
        <v>4363</v>
      </c>
      <c r="M1206" s="147">
        <v>190201</v>
      </c>
      <c r="N1206" s="147">
        <v>190201</v>
      </c>
      <c r="O1206" s="148" t="s">
        <v>733</v>
      </c>
      <c r="P1206" s="152" t="s">
        <v>2519</v>
      </c>
      <c r="Q1206" s="147">
        <v>190101</v>
      </c>
      <c r="R1206" s="147">
        <v>190101</v>
      </c>
      <c r="S1206" s="148" t="s">
        <v>5590</v>
      </c>
      <c r="T1206" s="148" t="s">
        <v>5591</v>
      </c>
      <c r="U1206" s="148" t="s">
        <v>5648</v>
      </c>
    </row>
    <row r="1207" spans="1:21">
      <c r="A1207" s="147" t="s">
        <v>778</v>
      </c>
      <c r="B1207" s="148" t="s">
        <v>779</v>
      </c>
      <c r="C1207" s="148" t="s">
        <v>28</v>
      </c>
      <c r="D1207" s="148">
        <v>2564</v>
      </c>
      <c r="E1207" s="148" t="s">
        <v>118</v>
      </c>
      <c r="F1207" s="149">
        <v>242431</v>
      </c>
      <c r="G1207" s="149" t="s">
        <v>119</v>
      </c>
      <c r="H1207" s="149">
        <v>242767</v>
      </c>
      <c r="I1207" s="148" t="s">
        <v>36</v>
      </c>
      <c r="J1207" s="148" t="s">
        <v>35</v>
      </c>
      <c r="K1207" s="148" t="s">
        <v>34</v>
      </c>
      <c r="L1207" s="149" t="s">
        <v>4363</v>
      </c>
      <c r="M1207" s="147">
        <v>190201</v>
      </c>
      <c r="N1207" s="147">
        <v>190201</v>
      </c>
      <c r="O1207" s="148" t="s">
        <v>733</v>
      </c>
      <c r="P1207" s="152" t="s">
        <v>2519</v>
      </c>
      <c r="Q1207" s="147">
        <v>190101</v>
      </c>
      <c r="R1207" s="147">
        <v>190101</v>
      </c>
      <c r="S1207" s="148" t="s">
        <v>5590</v>
      </c>
      <c r="T1207" s="148" t="s">
        <v>5591</v>
      </c>
      <c r="U1207" s="148" t="s">
        <v>5649</v>
      </c>
    </row>
    <row r="1208" spans="1:21">
      <c r="A1208" s="147" t="s">
        <v>775</v>
      </c>
      <c r="B1208" s="148" t="s">
        <v>776</v>
      </c>
      <c r="C1208" s="148" t="s">
        <v>28</v>
      </c>
      <c r="D1208" s="148">
        <v>2564</v>
      </c>
      <c r="E1208" s="148" t="s">
        <v>118</v>
      </c>
      <c r="F1208" s="149">
        <v>242431</v>
      </c>
      <c r="G1208" s="149" t="s">
        <v>119</v>
      </c>
      <c r="H1208" s="149">
        <v>242767</v>
      </c>
      <c r="I1208" s="148" t="s">
        <v>36</v>
      </c>
      <c r="J1208" s="148" t="s">
        <v>35</v>
      </c>
      <c r="K1208" s="148" t="s">
        <v>34</v>
      </c>
      <c r="L1208" s="149" t="s">
        <v>4363</v>
      </c>
      <c r="M1208" s="147">
        <v>190201</v>
      </c>
      <c r="N1208" s="147">
        <v>190201</v>
      </c>
      <c r="O1208" s="148" t="s">
        <v>733</v>
      </c>
      <c r="P1208" s="152" t="s">
        <v>2519</v>
      </c>
      <c r="Q1208" s="147">
        <v>190101</v>
      </c>
      <c r="R1208" s="147">
        <v>190101</v>
      </c>
      <c r="S1208" s="148" t="s">
        <v>5590</v>
      </c>
      <c r="T1208" s="148" t="s">
        <v>5591</v>
      </c>
      <c r="U1208" s="148" t="s">
        <v>5650</v>
      </c>
    </row>
    <row r="1209" spans="1:21">
      <c r="A1209" s="147" t="s">
        <v>772</v>
      </c>
      <c r="B1209" s="148" t="s">
        <v>773</v>
      </c>
      <c r="C1209" s="148" t="s">
        <v>28</v>
      </c>
      <c r="D1209" s="148">
        <v>2564</v>
      </c>
      <c r="E1209" s="148" t="s">
        <v>118</v>
      </c>
      <c r="F1209" s="149">
        <v>242431</v>
      </c>
      <c r="G1209" s="149" t="s">
        <v>119</v>
      </c>
      <c r="H1209" s="149">
        <v>242767</v>
      </c>
      <c r="I1209" s="148" t="s">
        <v>36</v>
      </c>
      <c r="J1209" s="148" t="s">
        <v>35</v>
      </c>
      <c r="K1209" s="148" t="s">
        <v>34</v>
      </c>
      <c r="L1209" s="149" t="s">
        <v>4363</v>
      </c>
      <c r="M1209" s="147">
        <v>190201</v>
      </c>
      <c r="N1209" s="147">
        <v>190201</v>
      </c>
      <c r="O1209" s="148" t="s">
        <v>733</v>
      </c>
      <c r="P1209" s="152" t="s">
        <v>2519</v>
      </c>
      <c r="Q1209" s="147">
        <v>190101</v>
      </c>
      <c r="R1209" s="147">
        <v>190101</v>
      </c>
      <c r="S1209" s="148" t="s">
        <v>5590</v>
      </c>
      <c r="T1209" s="148" t="s">
        <v>5591</v>
      </c>
      <c r="U1209" s="148" t="s">
        <v>5651</v>
      </c>
    </row>
    <row r="1210" spans="1:21">
      <c r="A1210" s="147" t="s">
        <v>769</v>
      </c>
      <c r="B1210" s="148" t="s">
        <v>770</v>
      </c>
      <c r="C1210" s="148" t="s">
        <v>28</v>
      </c>
      <c r="D1210" s="148">
        <v>2564</v>
      </c>
      <c r="E1210" s="148" t="s">
        <v>118</v>
      </c>
      <c r="F1210" s="149">
        <v>242431</v>
      </c>
      <c r="G1210" s="149" t="s">
        <v>119</v>
      </c>
      <c r="H1210" s="149">
        <v>242767</v>
      </c>
      <c r="I1210" s="148" t="s">
        <v>36</v>
      </c>
      <c r="J1210" s="148" t="s">
        <v>35</v>
      </c>
      <c r="K1210" s="148" t="s">
        <v>34</v>
      </c>
      <c r="L1210" s="149" t="s">
        <v>4363</v>
      </c>
      <c r="M1210" s="147">
        <v>190201</v>
      </c>
      <c r="N1210" s="147">
        <v>190201</v>
      </c>
      <c r="O1210" s="148" t="s">
        <v>733</v>
      </c>
      <c r="P1210" s="152" t="s">
        <v>2519</v>
      </c>
      <c r="Q1210" s="147">
        <v>190101</v>
      </c>
      <c r="R1210" s="147">
        <v>190101</v>
      </c>
      <c r="S1210" s="148" t="s">
        <v>5590</v>
      </c>
      <c r="T1210" s="148" t="s">
        <v>5591</v>
      </c>
      <c r="U1210" s="148" t="s">
        <v>5558</v>
      </c>
    </row>
    <row r="1211" spans="1:21">
      <c r="A1211" s="147" t="s">
        <v>766</v>
      </c>
      <c r="B1211" s="148" t="s">
        <v>767</v>
      </c>
      <c r="C1211" s="148" t="s">
        <v>28</v>
      </c>
      <c r="D1211" s="148">
        <v>2564</v>
      </c>
      <c r="E1211" s="148" t="s">
        <v>118</v>
      </c>
      <c r="F1211" s="149">
        <v>242431</v>
      </c>
      <c r="G1211" s="149" t="s">
        <v>119</v>
      </c>
      <c r="H1211" s="149">
        <v>242767</v>
      </c>
      <c r="I1211" s="148" t="s">
        <v>36</v>
      </c>
      <c r="J1211" s="148" t="s">
        <v>35</v>
      </c>
      <c r="K1211" s="148" t="s">
        <v>34</v>
      </c>
      <c r="L1211" s="149" t="s">
        <v>4363</v>
      </c>
      <c r="M1211" s="147">
        <v>190201</v>
      </c>
      <c r="N1211" s="147">
        <v>190201</v>
      </c>
      <c r="O1211" s="148" t="s">
        <v>733</v>
      </c>
      <c r="P1211" s="152" t="s">
        <v>2519</v>
      </c>
      <c r="Q1211" s="147">
        <v>190101</v>
      </c>
      <c r="R1211" s="147">
        <v>190101</v>
      </c>
      <c r="S1211" s="148" t="s">
        <v>5590</v>
      </c>
      <c r="T1211" s="148" t="s">
        <v>5591</v>
      </c>
      <c r="U1211" s="148" t="s">
        <v>5559</v>
      </c>
    </row>
    <row r="1212" spans="1:21">
      <c r="A1212" s="147" t="s">
        <v>763</v>
      </c>
      <c r="B1212" s="148" t="s">
        <v>764</v>
      </c>
      <c r="C1212" s="148" t="s">
        <v>28</v>
      </c>
      <c r="D1212" s="148">
        <v>2564</v>
      </c>
      <c r="E1212" s="148" t="s">
        <v>118</v>
      </c>
      <c r="F1212" s="149">
        <v>242431</v>
      </c>
      <c r="G1212" s="149" t="s">
        <v>119</v>
      </c>
      <c r="H1212" s="149">
        <v>242767</v>
      </c>
      <c r="I1212" s="148" t="s">
        <v>36</v>
      </c>
      <c r="J1212" s="148" t="s">
        <v>35</v>
      </c>
      <c r="K1212" s="148" t="s">
        <v>34</v>
      </c>
      <c r="L1212" s="149" t="s">
        <v>4363</v>
      </c>
      <c r="M1212" s="147">
        <v>190201</v>
      </c>
      <c r="N1212" s="147">
        <v>190201</v>
      </c>
      <c r="O1212" s="148" t="s">
        <v>733</v>
      </c>
      <c r="P1212" s="152" t="s">
        <v>2519</v>
      </c>
      <c r="Q1212" s="147">
        <v>190101</v>
      </c>
      <c r="R1212" s="147">
        <v>190101</v>
      </c>
      <c r="S1212" s="148" t="s">
        <v>5590</v>
      </c>
      <c r="T1212" s="148" t="s">
        <v>5591</v>
      </c>
      <c r="U1212" s="148" t="s">
        <v>5560</v>
      </c>
    </row>
    <row r="1213" spans="1:21">
      <c r="A1213" s="147" t="s">
        <v>759</v>
      </c>
      <c r="B1213" s="148" t="s">
        <v>5561</v>
      </c>
      <c r="C1213" s="148" t="s">
        <v>28</v>
      </c>
      <c r="D1213" s="148">
        <v>2564</v>
      </c>
      <c r="E1213" s="148" t="s">
        <v>118</v>
      </c>
      <c r="F1213" s="149">
        <v>242431</v>
      </c>
      <c r="G1213" s="149" t="s">
        <v>119</v>
      </c>
      <c r="H1213" s="149">
        <v>242767</v>
      </c>
      <c r="I1213" s="148" t="s">
        <v>36</v>
      </c>
      <c r="J1213" s="148" t="s">
        <v>35</v>
      </c>
      <c r="K1213" s="148" t="s">
        <v>34</v>
      </c>
      <c r="L1213" s="149" t="s">
        <v>4363</v>
      </c>
      <c r="M1213" s="147">
        <v>190201</v>
      </c>
      <c r="N1213" s="147">
        <v>190201</v>
      </c>
      <c r="O1213" s="148" t="s">
        <v>762</v>
      </c>
      <c r="P1213" s="152" t="s">
        <v>2729</v>
      </c>
      <c r="Q1213" s="147">
        <v>190101</v>
      </c>
      <c r="R1213" s="147">
        <v>190101</v>
      </c>
      <c r="S1213" s="148" t="s">
        <v>5590</v>
      </c>
      <c r="T1213" s="148" t="s">
        <v>5591</v>
      </c>
      <c r="U1213" s="148" t="s">
        <v>5562</v>
      </c>
    </row>
    <row r="1214" spans="1:21">
      <c r="A1214" s="147" t="s">
        <v>5652</v>
      </c>
      <c r="B1214" s="148" t="s">
        <v>5653</v>
      </c>
      <c r="C1214" s="148" t="s">
        <v>28</v>
      </c>
      <c r="D1214" s="148">
        <v>2566</v>
      </c>
      <c r="E1214" s="148" t="s">
        <v>742</v>
      </c>
      <c r="F1214" s="149">
        <v>243162</v>
      </c>
      <c r="G1214" s="149" t="s">
        <v>2251</v>
      </c>
      <c r="H1214" s="149">
        <v>243284</v>
      </c>
      <c r="I1214" s="148" t="s">
        <v>36</v>
      </c>
      <c r="J1214" s="148" t="s">
        <v>35</v>
      </c>
      <c r="K1214" s="148" t="s">
        <v>5654</v>
      </c>
      <c r="L1214" s="148" t="s">
        <v>2730</v>
      </c>
      <c r="M1214" s="148" t="s">
        <v>5585</v>
      </c>
      <c r="N1214" s="147" t="s">
        <v>5655</v>
      </c>
      <c r="O1214" s="147" t="s">
        <v>5656</v>
      </c>
      <c r="P1214" s="153" t="s">
        <v>5657</v>
      </c>
      <c r="Q1214" s="148" t="s">
        <v>2731</v>
      </c>
      <c r="R1214" s="148" t="s">
        <v>2732</v>
      </c>
      <c r="S1214" s="148" t="s">
        <v>997</v>
      </c>
      <c r="T1214" s="148" t="s">
        <v>2519</v>
      </c>
      <c r="U1214" s="148" t="s">
        <v>5658</v>
      </c>
    </row>
    <row r="1215" spans="1:21">
      <c r="A1215" s="147" t="s">
        <v>5659</v>
      </c>
      <c r="B1215" s="148" t="s">
        <v>5660</v>
      </c>
      <c r="C1215" s="148" t="s">
        <v>5661</v>
      </c>
      <c r="D1215" s="148">
        <v>2564</v>
      </c>
      <c r="E1215" s="148" t="s">
        <v>118</v>
      </c>
      <c r="F1215" s="149">
        <v>242431</v>
      </c>
      <c r="G1215" s="149" t="s">
        <v>119</v>
      </c>
      <c r="H1215" s="149">
        <v>242767</v>
      </c>
      <c r="I1215" s="148" t="s">
        <v>36</v>
      </c>
      <c r="J1215" s="148" t="s">
        <v>35</v>
      </c>
      <c r="K1215" s="148" t="s">
        <v>34</v>
      </c>
      <c r="L1215" s="149" t="s">
        <v>4363</v>
      </c>
      <c r="M1215" s="149" t="s">
        <v>5585</v>
      </c>
      <c r="N1215" s="147">
        <v>60101</v>
      </c>
      <c r="O1215" s="148" t="s">
        <v>5586</v>
      </c>
      <c r="P1215" s="153" t="s">
        <v>5587</v>
      </c>
      <c r="Q1215" s="147">
        <v>190201</v>
      </c>
      <c r="R1215" s="147">
        <v>190201</v>
      </c>
      <c r="S1215" s="148" t="s">
        <v>733</v>
      </c>
      <c r="T1215" s="148" t="s">
        <v>2519</v>
      </c>
      <c r="U1215" s="148" t="s">
        <v>5662</v>
      </c>
    </row>
    <row r="1216" spans="1:21">
      <c r="A1216" s="147" t="s">
        <v>5663</v>
      </c>
      <c r="B1216" s="148" t="s">
        <v>5664</v>
      </c>
      <c r="C1216" s="148" t="s">
        <v>28</v>
      </c>
      <c r="D1216" s="148">
        <v>2566</v>
      </c>
      <c r="E1216" s="148" t="s">
        <v>742</v>
      </c>
      <c r="F1216" s="149">
        <v>243162</v>
      </c>
      <c r="G1216" s="149" t="s">
        <v>5665</v>
      </c>
      <c r="H1216" s="149">
        <v>243343</v>
      </c>
      <c r="I1216" s="148" t="s">
        <v>697</v>
      </c>
      <c r="J1216" s="148" t="s">
        <v>5666</v>
      </c>
      <c r="K1216" s="148"/>
      <c r="L1216" s="148" t="s">
        <v>2730</v>
      </c>
      <c r="M1216" s="148" t="s">
        <v>5581</v>
      </c>
      <c r="N1216" s="147" t="s">
        <v>5582</v>
      </c>
      <c r="O1216" s="147" t="s">
        <v>5667</v>
      </c>
      <c r="P1216" s="153" t="s">
        <v>5668</v>
      </c>
      <c r="Q1216" s="148" t="s">
        <v>2731</v>
      </c>
      <c r="R1216" s="148" t="s">
        <v>2732</v>
      </c>
      <c r="S1216" s="148" t="s">
        <v>2517</v>
      </c>
      <c r="T1216" s="148" t="s">
        <v>2521</v>
      </c>
      <c r="U1216" s="148" t="s">
        <v>5669</v>
      </c>
    </row>
    <row r="1217" spans="1:21">
      <c r="A1217" s="147" t="s">
        <v>5670</v>
      </c>
      <c r="B1217" s="148" t="s">
        <v>5671</v>
      </c>
      <c r="C1217" s="148" t="s">
        <v>28</v>
      </c>
      <c r="D1217" s="148">
        <v>2564</v>
      </c>
      <c r="E1217" s="148" t="s">
        <v>118</v>
      </c>
      <c r="F1217" s="149">
        <v>242431</v>
      </c>
      <c r="G1217" s="149" t="s">
        <v>5672</v>
      </c>
      <c r="H1217" s="149">
        <v>242675</v>
      </c>
      <c r="I1217" s="148" t="s">
        <v>122</v>
      </c>
      <c r="J1217" s="148" t="s">
        <v>5673</v>
      </c>
      <c r="K1217" s="148" t="s">
        <v>5674</v>
      </c>
      <c r="L1217" s="149" t="s">
        <v>4363</v>
      </c>
      <c r="M1217" s="147">
        <v>190202</v>
      </c>
      <c r="N1217" s="147">
        <v>190202</v>
      </c>
      <c r="O1217" s="148" t="s">
        <v>5675</v>
      </c>
      <c r="P1217" s="153" t="s">
        <v>5676</v>
      </c>
      <c r="Q1217" s="147">
        <v>190201</v>
      </c>
      <c r="R1217" s="147">
        <v>190201</v>
      </c>
      <c r="S1217" s="148" t="s">
        <v>747</v>
      </c>
      <c r="T1217" s="148" t="s">
        <v>3774</v>
      </c>
      <c r="U1217" s="148" t="s">
        <v>5677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37A33-5487-44F2-8354-C58A40C3C016}">
  <dimension ref="A1:S1219"/>
  <sheetViews>
    <sheetView topLeftCell="A1192" zoomScale="91" zoomScaleNormal="91" workbookViewId="0">
      <selection activeCell="A7" sqref="A7:R1219"/>
    </sheetView>
  </sheetViews>
  <sheetFormatPr defaultColWidth="9.140625" defaultRowHeight="15"/>
  <cols>
    <col min="1" max="1" width="23.7109375" customWidth="1"/>
    <col min="2" max="2" width="24.42578125" customWidth="1"/>
    <col min="3" max="3" width="25.7109375" customWidth="1"/>
    <col min="4" max="4" width="13.42578125" customWidth="1"/>
    <col min="5" max="7" width="20.85546875" customWidth="1"/>
    <col min="8" max="8" width="23.7109375" customWidth="1"/>
    <col min="9" max="10" width="30.140625" customWidth="1"/>
    <col min="11" max="11" width="34.140625" customWidth="1"/>
    <col min="12" max="13" width="21.140625" customWidth="1"/>
    <col min="14" max="14" width="36.7109375" customWidth="1"/>
    <col min="15" max="15" width="22.140625" customWidth="1"/>
    <col min="16" max="16" width="11.28515625" customWidth="1"/>
    <col min="17" max="17" width="22.28515625" customWidth="1"/>
    <col min="18" max="18" width="26.42578125" customWidth="1"/>
    <col min="19" max="19" width="19.5703125" customWidth="1"/>
  </cols>
  <sheetData>
    <row r="1" spans="1:19" ht="21">
      <c r="C1" s="125" t="s">
        <v>2722</v>
      </c>
      <c r="D1" s="126" t="s">
        <v>2723</v>
      </c>
    </row>
    <row r="2" spans="1:19" ht="23.25">
      <c r="C2" s="127"/>
      <c r="D2" s="128" t="s">
        <v>2724</v>
      </c>
    </row>
    <row r="3" spans="1:19" ht="23.25">
      <c r="C3" s="127"/>
      <c r="D3" s="129" t="s">
        <v>2725</v>
      </c>
    </row>
    <row r="4" spans="1:19" ht="23.25">
      <c r="C4" s="127"/>
      <c r="D4" s="130" t="s">
        <v>2726</v>
      </c>
    </row>
    <row r="5" spans="1:19" ht="23.25">
      <c r="C5" s="127"/>
      <c r="D5" s="131" t="s">
        <v>2727</v>
      </c>
    </row>
    <row r="7" spans="1:19" ht="21">
      <c r="A7" s="132" t="s">
        <v>2</v>
      </c>
      <c r="B7" s="133" t="s">
        <v>3</v>
      </c>
      <c r="C7" s="133" t="s">
        <v>3</v>
      </c>
      <c r="D7" s="134" t="s">
        <v>7</v>
      </c>
      <c r="E7" s="134" t="s">
        <v>1176</v>
      </c>
      <c r="F7" s="135" t="s">
        <v>4394</v>
      </c>
      <c r="G7" s="136" t="s">
        <v>4395</v>
      </c>
      <c r="H7" s="133" t="s">
        <v>18</v>
      </c>
      <c r="I7" s="133" t="s">
        <v>19</v>
      </c>
      <c r="J7" s="133" t="s">
        <v>5682</v>
      </c>
      <c r="K7" s="133" t="s">
        <v>20</v>
      </c>
      <c r="L7" s="133" t="s">
        <v>21</v>
      </c>
      <c r="M7" s="133" t="s">
        <v>22</v>
      </c>
      <c r="N7" s="138" t="s">
        <v>23</v>
      </c>
      <c r="O7" s="138" t="s">
        <v>5679</v>
      </c>
      <c r="P7" s="138" t="s">
        <v>2722</v>
      </c>
      <c r="Q7" s="133" t="s">
        <v>1481</v>
      </c>
      <c r="R7" s="133" t="s">
        <v>5678</v>
      </c>
    </row>
    <row r="8" spans="1:19" ht="21">
      <c r="A8" s="139" t="s">
        <v>1165</v>
      </c>
      <c r="B8" s="139"/>
      <c r="C8" s="140" t="s">
        <v>1166</v>
      </c>
      <c r="D8" s="140" t="s">
        <v>28</v>
      </c>
      <c r="E8" s="140">
        <v>2565</v>
      </c>
      <c r="F8" s="140" t="s">
        <v>1168</v>
      </c>
      <c r="G8" s="141" t="s">
        <v>1169</v>
      </c>
      <c r="H8" s="140" t="s">
        <v>1005</v>
      </c>
      <c r="I8" s="140" t="s">
        <v>35</v>
      </c>
      <c r="J8" s="140" t="str">
        <f>VLOOKUP(I8,'[1]ตัวย่อ(ต่อท้าย)'!$B$2:$C$517,2,FALSE)</f>
        <v>กปภ.</v>
      </c>
      <c r="K8" s="140" t="s">
        <v>36</v>
      </c>
      <c r="L8" s="141" t="s">
        <v>2728</v>
      </c>
      <c r="M8" s="141" t="s">
        <v>2518</v>
      </c>
      <c r="N8" s="142" t="s">
        <v>2519</v>
      </c>
      <c r="O8" s="142" t="s">
        <v>5680</v>
      </c>
      <c r="P8" s="142"/>
      <c r="Q8" s="140" t="s">
        <v>4404</v>
      </c>
      <c r="R8" s="140" t="s">
        <v>997</v>
      </c>
      <c r="S8" t="e">
        <f>IF(N8=#REF!,1,0)</f>
        <v>#REF!</v>
      </c>
    </row>
    <row r="9" spans="1:19" ht="21">
      <c r="A9" s="139" t="s">
        <v>1171</v>
      </c>
      <c r="B9" s="139"/>
      <c r="C9" s="140" t="s">
        <v>1172</v>
      </c>
      <c r="D9" s="140" t="s">
        <v>28</v>
      </c>
      <c r="E9" s="140">
        <v>2565</v>
      </c>
      <c r="F9" s="140" t="s">
        <v>742</v>
      </c>
      <c r="G9" s="141" t="s">
        <v>1174</v>
      </c>
      <c r="H9" s="140" t="s">
        <v>687</v>
      </c>
      <c r="I9" s="140" t="s">
        <v>688</v>
      </c>
      <c r="J9" s="140" t="str">
        <f>VLOOKUP(I9,'[1]ตัวย่อ(ต่อท้าย)'!$B$2:$C$517,2,FALSE)</f>
        <v>กปน.</v>
      </c>
      <c r="K9" s="140" t="s">
        <v>36</v>
      </c>
      <c r="L9" s="141" t="s">
        <v>2728</v>
      </c>
      <c r="M9" s="141" t="s">
        <v>2518</v>
      </c>
      <c r="N9" s="142" t="s">
        <v>2729</v>
      </c>
      <c r="O9" s="142" t="s">
        <v>5680</v>
      </c>
      <c r="P9" s="142"/>
      <c r="Q9" s="140" t="s">
        <v>4405</v>
      </c>
      <c r="R9" s="140" t="s">
        <v>1175</v>
      </c>
      <c r="S9" t="e">
        <f>IF(N9=#REF!,1,0)</f>
        <v>#REF!</v>
      </c>
    </row>
    <row r="10" spans="1:19" ht="21">
      <c r="A10" s="139" t="s">
        <v>2117</v>
      </c>
      <c r="B10" s="139"/>
      <c r="C10" s="140" t="s">
        <v>2118</v>
      </c>
      <c r="D10" s="140" t="s">
        <v>28</v>
      </c>
      <c r="E10" s="140">
        <v>2566</v>
      </c>
      <c r="F10" s="140" t="s">
        <v>742</v>
      </c>
      <c r="G10" s="141" t="s">
        <v>2119</v>
      </c>
      <c r="H10" s="140" t="s">
        <v>687</v>
      </c>
      <c r="I10" s="140" t="s">
        <v>688</v>
      </c>
      <c r="J10" s="140" t="str">
        <f>VLOOKUP(I10,'[1]ตัวย่อ(ต่อท้าย)'!$B$2:$C$517,2,FALSE)</f>
        <v>กปน.</v>
      </c>
      <c r="K10" s="140" t="s">
        <v>36</v>
      </c>
      <c r="L10" s="140" t="s">
        <v>2730</v>
      </c>
      <c r="M10" s="141" t="s">
        <v>2518</v>
      </c>
      <c r="N10" s="142" t="s">
        <v>2519</v>
      </c>
      <c r="O10" s="142" t="s">
        <v>5680</v>
      </c>
      <c r="P10" s="142"/>
      <c r="Q10" s="140" t="s">
        <v>4406</v>
      </c>
      <c r="R10" s="139" t="s">
        <v>997</v>
      </c>
      <c r="S10" t="e">
        <f>IF(N10=#REF!,1,0)</f>
        <v>#REF!</v>
      </c>
    </row>
    <row r="11" spans="1:19" ht="21">
      <c r="A11" s="139" t="s">
        <v>2121</v>
      </c>
      <c r="B11" s="139"/>
      <c r="C11" s="140" t="s">
        <v>2122</v>
      </c>
      <c r="D11" s="140" t="s">
        <v>28</v>
      </c>
      <c r="E11" s="140">
        <v>2566</v>
      </c>
      <c r="F11" s="140" t="s">
        <v>742</v>
      </c>
      <c r="G11" s="141" t="s">
        <v>1174</v>
      </c>
      <c r="H11" s="140" t="s">
        <v>687</v>
      </c>
      <c r="I11" s="140" t="s">
        <v>688</v>
      </c>
      <c r="J11" s="140" t="str">
        <f>VLOOKUP(I11,'[1]ตัวย่อ(ต่อท้าย)'!$B$2:$C$517,2,FALSE)</f>
        <v>กปน.</v>
      </c>
      <c r="K11" s="140" t="s">
        <v>36</v>
      </c>
      <c r="L11" s="140" t="s">
        <v>2730</v>
      </c>
      <c r="M11" s="141" t="s">
        <v>2518</v>
      </c>
      <c r="N11" s="142" t="s">
        <v>2519</v>
      </c>
      <c r="O11" s="142" t="s">
        <v>5680</v>
      </c>
      <c r="P11" s="142"/>
      <c r="Q11" s="140" t="s">
        <v>4407</v>
      </c>
      <c r="R11" s="139" t="s">
        <v>997</v>
      </c>
      <c r="S11" t="e">
        <f>IF(N11=#REF!,1,0)</f>
        <v>#REF!</v>
      </c>
    </row>
    <row r="12" spans="1:19" ht="21">
      <c r="A12" s="139" t="s">
        <v>2126</v>
      </c>
      <c r="B12" s="139"/>
      <c r="C12" s="140" t="s">
        <v>2127</v>
      </c>
      <c r="D12" s="140" t="s">
        <v>28</v>
      </c>
      <c r="E12" s="140">
        <v>2566</v>
      </c>
      <c r="F12" s="140" t="s">
        <v>742</v>
      </c>
      <c r="G12" s="141" t="s">
        <v>1169</v>
      </c>
      <c r="H12" s="140" t="s">
        <v>687</v>
      </c>
      <c r="I12" s="140" t="s">
        <v>688</v>
      </c>
      <c r="J12" s="140" t="str">
        <f>VLOOKUP(I12,'[1]ตัวย่อ(ต่อท้าย)'!$B$2:$C$517,2,FALSE)</f>
        <v>กปน.</v>
      </c>
      <c r="K12" s="140" t="s">
        <v>36</v>
      </c>
      <c r="L12" s="140" t="s">
        <v>2730</v>
      </c>
      <c r="M12" s="141" t="s">
        <v>2518</v>
      </c>
      <c r="N12" s="142" t="s">
        <v>2519</v>
      </c>
      <c r="O12" s="142" t="s">
        <v>5680</v>
      </c>
      <c r="P12" s="142"/>
      <c r="Q12" s="140" t="s">
        <v>4408</v>
      </c>
      <c r="R12" s="139" t="s">
        <v>997</v>
      </c>
      <c r="S12" t="e">
        <f>IF(N12=#REF!,1,0)</f>
        <v>#REF!</v>
      </c>
    </row>
    <row r="13" spans="1:19" ht="21">
      <c r="A13" s="139" t="s">
        <v>2124</v>
      </c>
      <c r="B13" s="139"/>
      <c r="C13" s="140" t="s">
        <v>1049</v>
      </c>
      <c r="D13" s="140" t="s">
        <v>28</v>
      </c>
      <c r="E13" s="140">
        <v>2566</v>
      </c>
      <c r="F13" s="140" t="s">
        <v>742</v>
      </c>
      <c r="G13" s="141" t="s">
        <v>1169</v>
      </c>
      <c r="H13" s="140" t="s">
        <v>687</v>
      </c>
      <c r="I13" s="140" t="s">
        <v>688</v>
      </c>
      <c r="J13" s="140" t="str">
        <f>VLOOKUP(I13,'[1]ตัวย่อ(ต่อท้าย)'!$B$2:$C$517,2,FALSE)</f>
        <v>กปน.</v>
      </c>
      <c r="K13" s="140" t="s">
        <v>36</v>
      </c>
      <c r="L13" s="140" t="s">
        <v>2730</v>
      </c>
      <c r="M13" s="141" t="s">
        <v>2518</v>
      </c>
      <c r="N13" s="142" t="s">
        <v>2519</v>
      </c>
      <c r="O13" s="142" t="s">
        <v>5680</v>
      </c>
      <c r="P13" s="142"/>
      <c r="Q13" s="140" t="s">
        <v>4409</v>
      </c>
      <c r="R13" s="139" t="s">
        <v>997</v>
      </c>
      <c r="S13" t="e">
        <f>IF(N13=#REF!,1,0)</f>
        <v>#REF!</v>
      </c>
    </row>
    <row r="14" spans="1:19" ht="21">
      <c r="A14" s="139" t="s">
        <v>2134</v>
      </c>
      <c r="B14" s="139"/>
      <c r="C14" s="140" t="s">
        <v>2135</v>
      </c>
      <c r="D14" s="140" t="s">
        <v>28</v>
      </c>
      <c r="E14" s="140">
        <v>2566</v>
      </c>
      <c r="F14" s="140" t="s">
        <v>742</v>
      </c>
      <c r="G14" s="141" t="s">
        <v>1169</v>
      </c>
      <c r="H14" s="140" t="s">
        <v>687</v>
      </c>
      <c r="I14" s="140" t="s">
        <v>688</v>
      </c>
      <c r="J14" s="140" t="str">
        <f>VLOOKUP(I14,'[1]ตัวย่อ(ต่อท้าย)'!$B$2:$C$517,2,FALSE)</f>
        <v>กปน.</v>
      </c>
      <c r="K14" s="140" t="s">
        <v>36</v>
      </c>
      <c r="L14" s="140" t="s">
        <v>2730</v>
      </c>
      <c r="M14" s="141" t="s">
        <v>2518</v>
      </c>
      <c r="N14" s="142" t="s">
        <v>2519</v>
      </c>
      <c r="O14" s="142" t="s">
        <v>5680</v>
      </c>
      <c r="P14" s="142"/>
      <c r="Q14" s="140" t="s">
        <v>4410</v>
      </c>
      <c r="R14" s="139" t="s">
        <v>997</v>
      </c>
      <c r="S14" t="e">
        <f>IF(N14=#REF!,1,0)</f>
        <v>#REF!</v>
      </c>
    </row>
    <row r="15" spans="1:19" ht="21">
      <c r="A15" s="139" t="s">
        <v>2129</v>
      </c>
      <c r="B15" s="139"/>
      <c r="C15" s="140" t="s">
        <v>2130</v>
      </c>
      <c r="D15" s="140" t="s">
        <v>28</v>
      </c>
      <c r="E15" s="140">
        <v>2566</v>
      </c>
      <c r="F15" s="140" t="s">
        <v>742</v>
      </c>
      <c r="G15" s="141" t="s">
        <v>2119</v>
      </c>
      <c r="H15" s="140" t="s">
        <v>687</v>
      </c>
      <c r="I15" s="140" t="s">
        <v>688</v>
      </c>
      <c r="J15" s="140" t="str">
        <f>VLOOKUP(I15,'[1]ตัวย่อ(ต่อท้าย)'!$B$2:$C$517,2,FALSE)</f>
        <v>กปน.</v>
      </c>
      <c r="K15" s="140" t="s">
        <v>36</v>
      </c>
      <c r="L15" s="140" t="s">
        <v>2730</v>
      </c>
      <c r="M15" s="141" t="s">
        <v>2518</v>
      </c>
      <c r="N15" s="142" t="s">
        <v>2519</v>
      </c>
      <c r="O15" s="142" t="s">
        <v>5680</v>
      </c>
      <c r="P15" s="142"/>
      <c r="Q15" s="140" t="s">
        <v>4411</v>
      </c>
      <c r="R15" s="139" t="s">
        <v>997</v>
      </c>
      <c r="S15" t="e">
        <f>IF(N15=#REF!,1,0)</f>
        <v>#REF!</v>
      </c>
    </row>
    <row r="16" spans="1:19" ht="21">
      <c r="A16" s="139" t="s">
        <v>2132</v>
      </c>
      <c r="B16" s="139"/>
      <c r="C16" s="140" t="s">
        <v>2122</v>
      </c>
      <c r="D16" s="140" t="s">
        <v>28</v>
      </c>
      <c r="E16" s="140">
        <v>2566</v>
      </c>
      <c r="F16" s="140" t="s">
        <v>742</v>
      </c>
      <c r="G16" s="141" t="s">
        <v>1174</v>
      </c>
      <c r="H16" s="140" t="s">
        <v>687</v>
      </c>
      <c r="I16" s="140" t="s">
        <v>688</v>
      </c>
      <c r="J16" s="140" t="str">
        <f>VLOOKUP(I16,'[1]ตัวย่อ(ต่อท้าย)'!$B$2:$C$517,2,FALSE)</f>
        <v>กปน.</v>
      </c>
      <c r="K16" s="140" t="s">
        <v>36</v>
      </c>
      <c r="L16" s="140" t="s">
        <v>2730</v>
      </c>
      <c r="M16" s="141" t="s">
        <v>2518</v>
      </c>
      <c r="N16" s="142" t="s">
        <v>2519</v>
      </c>
      <c r="O16" s="142" t="s">
        <v>5680</v>
      </c>
      <c r="P16" s="142"/>
      <c r="Q16" s="140" t="s">
        <v>4412</v>
      </c>
      <c r="R16" s="139" t="s">
        <v>997</v>
      </c>
      <c r="S16" t="e">
        <f>IF(N16=#REF!,1,0)</f>
        <v>#REF!</v>
      </c>
    </row>
    <row r="17" spans="1:19" ht="21">
      <c r="A17" s="139" t="s">
        <v>2137</v>
      </c>
      <c r="B17" s="139"/>
      <c r="C17" s="140" t="s">
        <v>1049</v>
      </c>
      <c r="D17" s="140" t="s">
        <v>28</v>
      </c>
      <c r="E17" s="140">
        <v>2566</v>
      </c>
      <c r="F17" s="140" t="s">
        <v>742</v>
      </c>
      <c r="G17" s="141" t="s">
        <v>1169</v>
      </c>
      <c r="H17" s="140" t="s">
        <v>687</v>
      </c>
      <c r="I17" s="140" t="s">
        <v>688</v>
      </c>
      <c r="J17" s="140" t="str">
        <f>VLOOKUP(I17,'[1]ตัวย่อ(ต่อท้าย)'!$B$2:$C$517,2,FALSE)</f>
        <v>กปน.</v>
      </c>
      <c r="K17" s="140" t="s">
        <v>36</v>
      </c>
      <c r="L17" s="140" t="s">
        <v>2730</v>
      </c>
      <c r="M17" s="141" t="s">
        <v>2518</v>
      </c>
      <c r="N17" s="142" t="s">
        <v>2519</v>
      </c>
      <c r="O17" s="142" t="s">
        <v>5680</v>
      </c>
      <c r="P17" s="142"/>
      <c r="Q17" s="140" t="s">
        <v>4413</v>
      </c>
      <c r="R17" s="139" t="s">
        <v>997</v>
      </c>
      <c r="S17" t="e">
        <f>IF(N17=#REF!,1,0)</f>
        <v>#REF!</v>
      </c>
    </row>
    <row r="18" spans="1:19" ht="21">
      <c r="A18" s="139" t="s">
        <v>2234</v>
      </c>
      <c r="B18" s="139"/>
      <c r="C18" s="140" t="s">
        <v>2235</v>
      </c>
      <c r="D18" s="140" t="s">
        <v>28</v>
      </c>
      <c r="E18" s="140">
        <v>2566</v>
      </c>
      <c r="F18" s="140" t="s">
        <v>742</v>
      </c>
      <c r="G18" s="141" t="s">
        <v>1039</v>
      </c>
      <c r="H18" s="140" t="s">
        <v>34</v>
      </c>
      <c r="I18" s="140" t="s">
        <v>35</v>
      </c>
      <c r="J18" s="140" t="str">
        <f>VLOOKUP(I18,'[1]ตัวย่อ(ต่อท้าย)'!$B$2:$C$517,2,FALSE)</f>
        <v>กปภ.</v>
      </c>
      <c r="K18" s="140" t="s">
        <v>36</v>
      </c>
      <c r="L18" s="140" t="s">
        <v>2730</v>
      </c>
      <c r="M18" s="141" t="s">
        <v>2518</v>
      </c>
      <c r="N18" s="142" t="s">
        <v>2519</v>
      </c>
      <c r="O18" s="142" t="s">
        <v>5680</v>
      </c>
      <c r="P18" s="142"/>
      <c r="Q18" s="140" t="s">
        <v>4414</v>
      </c>
      <c r="R18" s="139" t="s">
        <v>997</v>
      </c>
      <c r="S18" t="e">
        <f>IF(N18=#REF!,1,0)</f>
        <v>#REF!</v>
      </c>
    </row>
    <row r="19" spans="1:19" ht="21">
      <c r="A19" s="139" t="s">
        <v>2237</v>
      </c>
      <c r="B19" s="139"/>
      <c r="C19" s="140" t="s">
        <v>2238</v>
      </c>
      <c r="D19" s="140" t="s">
        <v>28</v>
      </c>
      <c r="E19" s="140">
        <v>2566</v>
      </c>
      <c r="F19" s="140" t="s">
        <v>742</v>
      </c>
      <c r="G19" s="141" t="s">
        <v>1039</v>
      </c>
      <c r="H19" s="140" t="s">
        <v>171</v>
      </c>
      <c r="I19" s="140" t="s">
        <v>35</v>
      </c>
      <c r="J19" s="140" t="str">
        <f>VLOOKUP(I19,'[1]ตัวย่อ(ต่อท้าย)'!$B$2:$C$517,2,FALSE)</f>
        <v>กปภ.</v>
      </c>
      <c r="K19" s="140" t="s">
        <v>36</v>
      </c>
      <c r="L19" s="140" t="s">
        <v>2730</v>
      </c>
      <c r="M19" s="141" t="s">
        <v>2518</v>
      </c>
      <c r="N19" s="142" t="s">
        <v>2519</v>
      </c>
      <c r="O19" s="142" t="s">
        <v>5680</v>
      </c>
      <c r="P19" s="142"/>
      <c r="Q19" s="140" t="s">
        <v>4415</v>
      </c>
      <c r="R19" s="139" t="s">
        <v>997</v>
      </c>
      <c r="S19" t="e">
        <f>IF(N19=#REF!,1,0)</f>
        <v>#REF!</v>
      </c>
    </row>
    <row r="20" spans="1:19" ht="21">
      <c r="A20" s="139" t="s">
        <v>2256</v>
      </c>
      <c r="B20" s="139"/>
      <c r="C20" s="140" t="s">
        <v>2733</v>
      </c>
      <c r="D20" s="140" t="s">
        <v>28</v>
      </c>
      <c r="E20" s="140">
        <v>2566</v>
      </c>
      <c r="F20" s="140" t="s">
        <v>742</v>
      </c>
      <c r="G20" s="141" t="s">
        <v>1039</v>
      </c>
      <c r="H20" s="140" t="s">
        <v>34</v>
      </c>
      <c r="I20" s="140" t="s">
        <v>35</v>
      </c>
      <c r="J20" s="140" t="str">
        <f>VLOOKUP(I20,'[1]ตัวย่อ(ต่อท้าย)'!$B$2:$C$517,2,FALSE)</f>
        <v>กปภ.</v>
      </c>
      <c r="K20" s="140" t="s">
        <v>36</v>
      </c>
      <c r="L20" s="140" t="s">
        <v>2730</v>
      </c>
      <c r="M20" s="141" t="s">
        <v>2518</v>
      </c>
      <c r="N20" s="142" t="s">
        <v>2519</v>
      </c>
      <c r="O20" s="142" t="s">
        <v>5680</v>
      </c>
      <c r="P20" s="142"/>
      <c r="Q20" s="140" t="s">
        <v>4416</v>
      </c>
      <c r="R20" s="139" t="s">
        <v>997</v>
      </c>
      <c r="S20" t="e">
        <f>IF(N20=#REF!,1,0)</f>
        <v>#REF!</v>
      </c>
    </row>
    <row r="21" spans="1:19" ht="21">
      <c r="A21" s="139" t="s">
        <v>2259</v>
      </c>
      <c r="B21" s="139"/>
      <c r="C21" s="140" t="s">
        <v>2734</v>
      </c>
      <c r="D21" s="140" t="s">
        <v>28</v>
      </c>
      <c r="E21" s="140">
        <v>2566</v>
      </c>
      <c r="F21" s="140" t="s">
        <v>742</v>
      </c>
      <c r="G21" s="141" t="s">
        <v>1039</v>
      </c>
      <c r="H21" s="140" t="s">
        <v>34</v>
      </c>
      <c r="I21" s="140" t="s">
        <v>35</v>
      </c>
      <c r="J21" s="140" t="str">
        <f>VLOOKUP(I21,'[1]ตัวย่อ(ต่อท้าย)'!$B$2:$C$517,2,FALSE)</f>
        <v>กปภ.</v>
      </c>
      <c r="K21" s="140" t="s">
        <v>36</v>
      </c>
      <c r="L21" s="140" t="s">
        <v>2730</v>
      </c>
      <c r="M21" s="141" t="s">
        <v>2518</v>
      </c>
      <c r="N21" s="142" t="s">
        <v>2519</v>
      </c>
      <c r="O21" s="142" t="s">
        <v>5680</v>
      </c>
      <c r="P21" s="142"/>
      <c r="Q21" s="140" t="s">
        <v>4417</v>
      </c>
      <c r="R21" s="139" t="s">
        <v>997</v>
      </c>
      <c r="S21" t="e">
        <f>IF(N21=#REF!,1,0)</f>
        <v>#REF!</v>
      </c>
    </row>
    <row r="22" spans="1:19" ht="21">
      <c r="A22" s="139" t="s">
        <v>2262</v>
      </c>
      <c r="B22" s="139"/>
      <c r="C22" s="140" t="s">
        <v>2735</v>
      </c>
      <c r="D22" s="140" t="s">
        <v>28</v>
      </c>
      <c r="E22" s="140">
        <v>2566</v>
      </c>
      <c r="F22" s="140" t="s">
        <v>742</v>
      </c>
      <c r="G22" s="141" t="s">
        <v>1039</v>
      </c>
      <c r="H22" s="140" t="s">
        <v>34</v>
      </c>
      <c r="I22" s="140" t="s">
        <v>35</v>
      </c>
      <c r="J22" s="140" t="str">
        <f>VLOOKUP(I22,'[1]ตัวย่อ(ต่อท้าย)'!$B$2:$C$517,2,FALSE)</f>
        <v>กปภ.</v>
      </c>
      <c r="K22" s="140" t="s">
        <v>36</v>
      </c>
      <c r="L22" s="140" t="s">
        <v>2730</v>
      </c>
      <c r="M22" s="141" t="s">
        <v>2518</v>
      </c>
      <c r="N22" s="142" t="s">
        <v>2519</v>
      </c>
      <c r="O22" s="142" t="s">
        <v>5680</v>
      </c>
      <c r="P22" s="142"/>
      <c r="Q22" s="140" t="s">
        <v>4418</v>
      </c>
      <c r="R22" s="139" t="s">
        <v>997</v>
      </c>
      <c r="S22" t="e">
        <f>IF(N22=#REF!,1,0)</f>
        <v>#REF!</v>
      </c>
    </row>
    <row r="23" spans="1:19" ht="21">
      <c r="A23" s="139" t="s">
        <v>2265</v>
      </c>
      <c r="B23" s="139"/>
      <c r="C23" s="140" t="s">
        <v>2266</v>
      </c>
      <c r="D23" s="140" t="s">
        <v>28</v>
      </c>
      <c r="E23" s="140">
        <v>2566</v>
      </c>
      <c r="F23" s="140" t="s">
        <v>742</v>
      </c>
      <c r="G23" s="141" t="s">
        <v>1039</v>
      </c>
      <c r="H23" s="140" t="s">
        <v>34</v>
      </c>
      <c r="I23" s="140" t="s">
        <v>35</v>
      </c>
      <c r="J23" s="140" t="str">
        <f>VLOOKUP(I23,'[1]ตัวย่อ(ต่อท้าย)'!$B$2:$C$517,2,FALSE)</f>
        <v>กปภ.</v>
      </c>
      <c r="K23" s="140" t="s">
        <v>36</v>
      </c>
      <c r="L23" s="140" t="s">
        <v>2730</v>
      </c>
      <c r="M23" s="141" t="s">
        <v>2518</v>
      </c>
      <c r="N23" s="142" t="s">
        <v>2519</v>
      </c>
      <c r="O23" s="142" t="s">
        <v>5680</v>
      </c>
      <c r="P23" s="142"/>
      <c r="Q23" s="140" t="s">
        <v>4419</v>
      </c>
      <c r="R23" s="139" t="s">
        <v>997</v>
      </c>
      <c r="S23" t="e">
        <f>IF(N23=#REF!,1,0)</f>
        <v>#REF!</v>
      </c>
    </row>
    <row r="24" spans="1:19" ht="21">
      <c r="A24" s="139" t="s">
        <v>2272</v>
      </c>
      <c r="B24" s="139"/>
      <c r="C24" s="140" t="s">
        <v>2736</v>
      </c>
      <c r="D24" s="140" t="s">
        <v>28</v>
      </c>
      <c r="E24" s="140">
        <v>2566</v>
      </c>
      <c r="F24" s="140" t="s">
        <v>742</v>
      </c>
      <c r="G24" s="141" t="s">
        <v>1039</v>
      </c>
      <c r="H24" s="140" t="s">
        <v>34</v>
      </c>
      <c r="I24" s="140" t="s">
        <v>35</v>
      </c>
      <c r="J24" s="140" t="str">
        <f>VLOOKUP(I24,'[1]ตัวย่อ(ต่อท้าย)'!$B$2:$C$517,2,FALSE)</f>
        <v>กปภ.</v>
      </c>
      <c r="K24" s="140" t="s">
        <v>36</v>
      </c>
      <c r="L24" s="140" t="s">
        <v>2730</v>
      </c>
      <c r="M24" s="141" t="s">
        <v>2518</v>
      </c>
      <c r="N24" s="142" t="s">
        <v>2519</v>
      </c>
      <c r="O24" s="142" t="s">
        <v>5680</v>
      </c>
      <c r="P24" s="142"/>
      <c r="Q24" s="140" t="s">
        <v>4420</v>
      </c>
      <c r="R24" s="139" t="s">
        <v>997</v>
      </c>
      <c r="S24" t="e">
        <f>IF(N24=#REF!,1,0)</f>
        <v>#REF!</v>
      </c>
    </row>
    <row r="25" spans="1:19" ht="21">
      <c r="A25" s="139" t="s">
        <v>2275</v>
      </c>
      <c r="B25" s="139"/>
      <c r="C25" s="140" t="s">
        <v>2737</v>
      </c>
      <c r="D25" s="140" t="s">
        <v>28</v>
      </c>
      <c r="E25" s="140">
        <v>2566</v>
      </c>
      <c r="F25" s="140" t="s">
        <v>742</v>
      </c>
      <c r="G25" s="141" t="s">
        <v>1039</v>
      </c>
      <c r="H25" s="140" t="s">
        <v>34</v>
      </c>
      <c r="I25" s="140" t="s">
        <v>35</v>
      </c>
      <c r="J25" s="140" t="str">
        <f>VLOOKUP(I25,'[1]ตัวย่อ(ต่อท้าย)'!$B$2:$C$517,2,FALSE)</f>
        <v>กปภ.</v>
      </c>
      <c r="K25" s="140" t="s">
        <v>36</v>
      </c>
      <c r="L25" s="140" t="s">
        <v>2730</v>
      </c>
      <c r="M25" s="141" t="s">
        <v>2518</v>
      </c>
      <c r="N25" s="142" t="s">
        <v>2519</v>
      </c>
      <c r="O25" s="142" t="s">
        <v>5680</v>
      </c>
      <c r="P25" s="142"/>
      <c r="Q25" s="140" t="s">
        <v>4421</v>
      </c>
      <c r="R25" s="139" t="s">
        <v>997</v>
      </c>
      <c r="S25" t="e">
        <f>IF(N25=#REF!,1,0)</f>
        <v>#REF!</v>
      </c>
    </row>
    <row r="26" spans="1:19" ht="21">
      <c r="A26" s="139" t="s">
        <v>2302</v>
      </c>
      <c r="B26" s="139"/>
      <c r="C26" s="140" t="s">
        <v>2738</v>
      </c>
      <c r="D26" s="140" t="s">
        <v>28</v>
      </c>
      <c r="E26" s="140">
        <v>2566</v>
      </c>
      <c r="F26" s="140" t="s">
        <v>2304</v>
      </c>
      <c r="G26" s="141" t="s">
        <v>2305</v>
      </c>
      <c r="H26" s="140" t="s">
        <v>171</v>
      </c>
      <c r="I26" s="140" t="s">
        <v>35</v>
      </c>
      <c r="J26" s="140" t="str">
        <f>VLOOKUP(I26,'[1]ตัวย่อ(ต่อท้าย)'!$B$2:$C$517,2,FALSE)</f>
        <v>กปภ.</v>
      </c>
      <c r="K26" s="140" t="s">
        <v>36</v>
      </c>
      <c r="L26" s="140" t="s">
        <v>2730</v>
      </c>
      <c r="M26" s="141" t="s">
        <v>2518</v>
      </c>
      <c r="N26" s="142" t="s">
        <v>2519</v>
      </c>
      <c r="O26" s="142" t="s">
        <v>5680</v>
      </c>
      <c r="P26" s="142"/>
      <c r="Q26" s="140" t="s">
        <v>4422</v>
      </c>
      <c r="R26" s="139" t="s">
        <v>997</v>
      </c>
      <c r="S26" t="e">
        <f>IF(N26=#REF!,1,0)</f>
        <v>#REF!</v>
      </c>
    </row>
    <row r="27" spans="1:19" ht="21">
      <c r="A27" s="139" t="s">
        <v>2371</v>
      </c>
      <c r="B27" s="139"/>
      <c r="C27" s="140" t="s">
        <v>2372</v>
      </c>
      <c r="D27" s="140" t="s">
        <v>28</v>
      </c>
      <c r="E27" s="140">
        <v>2566</v>
      </c>
      <c r="F27" s="140" t="s">
        <v>742</v>
      </c>
      <c r="G27" s="141" t="s">
        <v>2373</v>
      </c>
      <c r="H27" s="140" t="s">
        <v>171</v>
      </c>
      <c r="I27" s="140" t="s">
        <v>35</v>
      </c>
      <c r="J27" s="140" t="str">
        <f>VLOOKUP(I27,'[1]ตัวย่อ(ต่อท้าย)'!$B$2:$C$517,2,FALSE)</f>
        <v>กปภ.</v>
      </c>
      <c r="K27" s="140" t="s">
        <v>36</v>
      </c>
      <c r="L27" s="140" t="s">
        <v>2730</v>
      </c>
      <c r="M27" s="141" t="s">
        <v>2518</v>
      </c>
      <c r="N27" s="142" t="s">
        <v>2519</v>
      </c>
      <c r="O27" s="142" t="s">
        <v>5680</v>
      </c>
      <c r="P27" s="142"/>
      <c r="Q27" s="140" t="s">
        <v>4423</v>
      </c>
      <c r="R27" s="139" t="s">
        <v>997</v>
      </c>
      <c r="S27" t="e">
        <f>IF(N27=#REF!,1,0)</f>
        <v>#REF!</v>
      </c>
    </row>
    <row r="28" spans="1:19" ht="21">
      <c r="A28" s="139" t="s">
        <v>2343</v>
      </c>
      <c r="B28" s="139"/>
      <c r="C28" s="140" t="s">
        <v>2344</v>
      </c>
      <c r="D28" s="140" t="s">
        <v>28</v>
      </c>
      <c r="E28" s="140">
        <v>2566</v>
      </c>
      <c r="F28" s="140" t="s">
        <v>742</v>
      </c>
      <c r="G28" s="141" t="s">
        <v>1039</v>
      </c>
      <c r="H28" s="140" t="s">
        <v>34</v>
      </c>
      <c r="I28" s="140" t="s">
        <v>35</v>
      </c>
      <c r="J28" s="140" t="str">
        <f>VLOOKUP(I28,'[1]ตัวย่อ(ต่อท้าย)'!$B$2:$C$517,2,FALSE)</f>
        <v>กปภ.</v>
      </c>
      <c r="K28" s="140" t="s">
        <v>36</v>
      </c>
      <c r="L28" s="140" t="s">
        <v>2730</v>
      </c>
      <c r="M28" s="141" t="s">
        <v>2518</v>
      </c>
      <c r="N28" s="142" t="s">
        <v>2519</v>
      </c>
      <c r="O28" s="142" t="s">
        <v>5680</v>
      </c>
      <c r="P28" s="142"/>
      <c r="Q28" s="140" t="s">
        <v>4424</v>
      </c>
      <c r="R28" s="139" t="s">
        <v>997</v>
      </c>
      <c r="S28" t="e">
        <f>IF(N28=#REF!,1,0)</f>
        <v>#REF!</v>
      </c>
    </row>
    <row r="29" spans="1:19" ht="21">
      <c r="A29" s="139" t="s">
        <v>2346</v>
      </c>
      <c r="B29" s="139"/>
      <c r="C29" s="140" t="s">
        <v>2347</v>
      </c>
      <c r="D29" s="140" t="s">
        <v>28</v>
      </c>
      <c r="E29" s="140">
        <v>2566</v>
      </c>
      <c r="F29" s="140" t="s">
        <v>742</v>
      </c>
      <c r="G29" s="141" t="s">
        <v>1039</v>
      </c>
      <c r="H29" s="140" t="s">
        <v>34</v>
      </c>
      <c r="I29" s="140" t="s">
        <v>35</v>
      </c>
      <c r="J29" s="140" t="str">
        <f>VLOOKUP(I29,'[1]ตัวย่อ(ต่อท้าย)'!$B$2:$C$517,2,FALSE)</f>
        <v>กปภ.</v>
      </c>
      <c r="K29" s="140" t="s">
        <v>36</v>
      </c>
      <c r="L29" s="140" t="s">
        <v>2730</v>
      </c>
      <c r="M29" s="141" t="s">
        <v>2518</v>
      </c>
      <c r="N29" s="142" t="s">
        <v>2519</v>
      </c>
      <c r="O29" s="142" t="s">
        <v>5680</v>
      </c>
      <c r="P29" s="142"/>
      <c r="Q29" s="140" t="s">
        <v>4425</v>
      </c>
      <c r="R29" s="139" t="s">
        <v>997</v>
      </c>
      <c r="S29" t="e">
        <f>IF(N29=#REF!,1,0)</f>
        <v>#REF!</v>
      </c>
    </row>
    <row r="30" spans="1:19" ht="21">
      <c r="A30" s="139" t="s">
        <v>2349</v>
      </c>
      <c r="B30" s="139"/>
      <c r="C30" s="140" t="s">
        <v>2350</v>
      </c>
      <c r="D30" s="140" t="s">
        <v>28</v>
      </c>
      <c r="E30" s="140">
        <v>2566</v>
      </c>
      <c r="F30" s="140" t="s">
        <v>742</v>
      </c>
      <c r="G30" s="141" t="s">
        <v>1039</v>
      </c>
      <c r="H30" s="140" t="s">
        <v>34</v>
      </c>
      <c r="I30" s="140" t="s">
        <v>35</v>
      </c>
      <c r="J30" s="140" t="str">
        <f>VLOOKUP(I30,'[1]ตัวย่อ(ต่อท้าย)'!$B$2:$C$517,2,FALSE)</f>
        <v>กปภ.</v>
      </c>
      <c r="K30" s="140" t="s">
        <v>36</v>
      </c>
      <c r="L30" s="140" t="s">
        <v>2730</v>
      </c>
      <c r="M30" s="141" t="s">
        <v>2518</v>
      </c>
      <c r="N30" s="142" t="s">
        <v>2519</v>
      </c>
      <c r="O30" s="142" t="s">
        <v>5680</v>
      </c>
      <c r="P30" s="142"/>
      <c r="Q30" s="140" t="s">
        <v>4426</v>
      </c>
      <c r="R30" s="139" t="s">
        <v>997</v>
      </c>
      <c r="S30" t="e">
        <f>IF(N30=#REF!,1,0)</f>
        <v>#REF!</v>
      </c>
    </row>
    <row r="31" spans="1:19" ht="21">
      <c r="A31" s="139" t="s">
        <v>2365</v>
      </c>
      <c r="B31" s="139"/>
      <c r="C31" s="140" t="s">
        <v>2366</v>
      </c>
      <c r="D31" s="140" t="s">
        <v>28</v>
      </c>
      <c r="E31" s="140">
        <v>2566</v>
      </c>
      <c r="F31" s="140" t="s">
        <v>2304</v>
      </c>
      <c r="G31" s="141" t="s">
        <v>2305</v>
      </c>
      <c r="H31" s="140" t="s">
        <v>171</v>
      </c>
      <c r="I31" s="140" t="s">
        <v>35</v>
      </c>
      <c r="J31" s="140" t="str">
        <f>VLOOKUP(I31,'[1]ตัวย่อ(ต่อท้าย)'!$B$2:$C$517,2,FALSE)</f>
        <v>กปภ.</v>
      </c>
      <c r="K31" s="140" t="s">
        <v>36</v>
      </c>
      <c r="L31" s="140" t="s">
        <v>2730</v>
      </c>
      <c r="M31" s="141" t="s">
        <v>2518</v>
      </c>
      <c r="N31" s="142" t="s">
        <v>2519</v>
      </c>
      <c r="O31" s="142" t="s">
        <v>5680</v>
      </c>
      <c r="P31" s="142"/>
      <c r="Q31" s="140" t="s">
        <v>4427</v>
      </c>
      <c r="R31" s="139" t="s">
        <v>997</v>
      </c>
      <c r="S31" t="e">
        <f>IF(N31=#REF!,1,0)</f>
        <v>#REF!</v>
      </c>
    </row>
    <row r="32" spans="1:19" ht="21">
      <c r="A32" s="139" t="s">
        <v>2368</v>
      </c>
      <c r="B32" s="139"/>
      <c r="C32" s="140" t="s">
        <v>2369</v>
      </c>
      <c r="D32" s="140" t="s">
        <v>28</v>
      </c>
      <c r="E32" s="140">
        <v>2566</v>
      </c>
      <c r="F32" s="140" t="s">
        <v>742</v>
      </c>
      <c r="G32" s="141" t="s">
        <v>1039</v>
      </c>
      <c r="H32" s="140" t="s">
        <v>171</v>
      </c>
      <c r="I32" s="140" t="s">
        <v>35</v>
      </c>
      <c r="J32" s="140" t="str">
        <f>VLOOKUP(I32,'[1]ตัวย่อ(ต่อท้าย)'!$B$2:$C$517,2,FALSE)</f>
        <v>กปภ.</v>
      </c>
      <c r="K32" s="140" t="s">
        <v>36</v>
      </c>
      <c r="L32" s="140" t="s">
        <v>2730</v>
      </c>
      <c r="M32" s="141" t="s">
        <v>2518</v>
      </c>
      <c r="N32" s="142" t="s">
        <v>2519</v>
      </c>
      <c r="O32" s="142" t="s">
        <v>5680</v>
      </c>
      <c r="P32" s="142"/>
      <c r="Q32" s="140" t="s">
        <v>4428</v>
      </c>
      <c r="R32" s="139" t="s">
        <v>997</v>
      </c>
      <c r="S32" t="e">
        <f>IF(N32=#REF!,1,0)</f>
        <v>#REF!</v>
      </c>
    </row>
    <row r="33" spans="1:19" ht="21">
      <c r="A33" s="139" t="s">
        <v>2207</v>
      </c>
      <c r="B33" s="139"/>
      <c r="C33" s="140" t="s">
        <v>2208</v>
      </c>
      <c r="D33" s="140" t="s">
        <v>28</v>
      </c>
      <c r="E33" s="140">
        <v>2566</v>
      </c>
      <c r="F33" s="140" t="s">
        <v>742</v>
      </c>
      <c r="G33" s="141" t="s">
        <v>1039</v>
      </c>
      <c r="H33" s="140" t="s">
        <v>34</v>
      </c>
      <c r="I33" s="140" t="s">
        <v>35</v>
      </c>
      <c r="J33" s="140" t="str">
        <f>VLOOKUP(I33,'[1]ตัวย่อ(ต่อท้าย)'!$B$2:$C$517,2,FALSE)</f>
        <v>กปภ.</v>
      </c>
      <c r="K33" s="140" t="s">
        <v>36</v>
      </c>
      <c r="L33" s="140" t="s">
        <v>2730</v>
      </c>
      <c r="M33" s="141" t="s">
        <v>2518</v>
      </c>
      <c r="N33" s="142" t="s">
        <v>2519</v>
      </c>
      <c r="O33" s="142" t="s">
        <v>5680</v>
      </c>
      <c r="P33" s="142"/>
      <c r="Q33" s="140" t="s">
        <v>4429</v>
      </c>
      <c r="R33" s="139" t="s">
        <v>997</v>
      </c>
      <c r="S33" t="e">
        <f>IF(N33=#REF!,1,0)</f>
        <v>#REF!</v>
      </c>
    </row>
    <row r="34" spans="1:19" ht="21">
      <c r="A34" s="139" t="s">
        <v>2222</v>
      </c>
      <c r="B34" s="139"/>
      <c r="C34" s="140" t="s">
        <v>2223</v>
      </c>
      <c r="D34" s="140" t="s">
        <v>28</v>
      </c>
      <c r="E34" s="140">
        <v>2566</v>
      </c>
      <c r="F34" s="140" t="s">
        <v>742</v>
      </c>
      <c r="G34" s="141" t="s">
        <v>1039</v>
      </c>
      <c r="H34" s="140" t="s">
        <v>34</v>
      </c>
      <c r="I34" s="140" t="s">
        <v>35</v>
      </c>
      <c r="J34" s="140" t="str">
        <f>VLOOKUP(I34,'[1]ตัวย่อ(ต่อท้าย)'!$B$2:$C$517,2,FALSE)</f>
        <v>กปภ.</v>
      </c>
      <c r="K34" s="140" t="s">
        <v>36</v>
      </c>
      <c r="L34" s="140" t="s">
        <v>2730</v>
      </c>
      <c r="M34" s="141" t="s">
        <v>2518</v>
      </c>
      <c r="N34" s="142" t="s">
        <v>2519</v>
      </c>
      <c r="O34" s="142" t="s">
        <v>5680</v>
      </c>
      <c r="P34" s="142"/>
      <c r="Q34" s="140" t="s">
        <v>4430</v>
      </c>
      <c r="R34" s="139" t="s">
        <v>997</v>
      </c>
      <c r="S34" t="e">
        <f>IF(N34=#REF!,1,0)</f>
        <v>#REF!</v>
      </c>
    </row>
    <row r="35" spans="1:19" ht="21">
      <c r="A35" s="139" t="s">
        <v>2328</v>
      </c>
      <c r="B35" s="139"/>
      <c r="C35" s="140" t="s">
        <v>2329</v>
      </c>
      <c r="D35" s="140" t="s">
        <v>28</v>
      </c>
      <c r="E35" s="140">
        <v>2566</v>
      </c>
      <c r="F35" s="140" t="s">
        <v>742</v>
      </c>
      <c r="G35" s="141" t="s">
        <v>1039</v>
      </c>
      <c r="H35" s="140" t="s">
        <v>34</v>
      </c>
      <c r="I35" s="140" t="s">
        <v>35</v>
      </c>
      <c r="J35" s="140" t="str">
        <f>VLOOKUP(I35,'[1]ตัวย่อ(ต่อท้าย)'!$B$2:$C$517,2,FALSE)</f>
        <v>กปภ.</v>
      </c>
      <c r="K35" s="140" t="s">
        <v>36</v>
      </c>
      <c r="L35" s="140" t="s">
        <v>2730</v>
      </c>
      <c r="M35" s="141" t="s">
        <v>2518</v>
      </c>
      <c r="N35" s="142" t="s">
        <v>2519</v>
      </c>
      <c r="O35" s="142" t="s">
        <v>5680</v>
      </c>
      <c r="P35" s="142"/>
      <c r="Q35" s="140" t="s">
        <v>4431</v>
      </c>
      <c r="R35" s="139" t="s">
        <v>997</v>
      </c>
      <c r="S35" t="e">
        <f>IF(N35=#REF!,1,0)</f>
        <v>#REF!</v>
      </c>
    </row>
    <row r="36" spans="1:19" ht="21">
      <c r="A36" s="139" t="s">
        <v>2334</v>
      </c>
      <c r="B36" s="139"/>
      <c r="C36" s="140" t="s">
        <v>2335</v>
      </c>
      <c r="D36" s="140" t="s">
        <v>28</v>
      </c>
      <c r="E36" s="140">
        <v>2566</v>
      </c>
      <c r="F36" s="140" t="s">
        <v>742</v>
      </c>
      <c r="G36" s="141" t="s">
        <v>1039</v>
      </c>
      <c r="H36" s="140" t="s">
        <v>34</v>
      </c>
      <c r="I36" s="140" t="s">
        <v>35</v>
      </c>
      <c r="J36" s="140" t="str">
        <f>VLOOKUP(I36,'[1]ตัวย่อ(ต่อท้าย)'!$B$2:$C$517,2,FALSE)</f>
        <v>กปภ.</v>
      </c>
      <c r="K36" s="140" t="s">
        <v>36</v>
      </c>
      <c r="L36" s="140" t="s">
        <v>2730</v>
      </c>
      <c r="M36" s="141" t="s">
        <v>2518</v>
      </c>
      <c r="N36" s="142" t="s">
        <v>2519</v>
      </c>
      <c r="O36" s="142" t="s">
        <v>5680</v>
      </c>
      <c r="P36" s="142"/>
      <c r="Q36" s="140" t="s">
        <v>4432</v>
      </c>
      <c r="R36" s="139" t="s">
        <v>997</v>
      </c>
      <c r="S36" t="e">
        <f>IF(N36=#REF!,1,0)</f>
        <v>#REF!</v>
      </c>
    </row>
    <row r="37" spans="1:19" ht="21">
      <c r="A37" s="139" t="s">
        <v>2340</v>
      </c>
      <c r="B37" s="139"/>
      <c r="C37" s="140" t="s">
        <v>2341</v>
      </c>
      <c r="D37" s="140" t="s">
        <v>28</v>
      </c>
      <c r="E37" s="140">
        <v>2566</v>
      </c>
      <c r="F37" s="140" t="s">
        <v>742</v>
      </c>
      <c r="G37" s="141" t="s">
        <v>1039</v>
      </c>
      <c r="H37" s="140" t="s">
        <v>34</v>
      </c>
      <c r="I37" s="140" t="s">
        <v>35</v>
      </c>
      <c r="J37" s="140" t="str">
        <f>VLOOKUP(I37,'[1]ตัวย่อ(ต่อท้าย)'!$B$2:$C$517,2,FALSE)</f>
        <v>กปภ.</v>
      </c>
      <c r="K37" s="140" t="s">
        <v>36</v>
      </c>
      <c r="L37" s="140" t="s">
        <v>2730</v>
      </c>
      <c r="M37" s="141" t="s">
        <v>2518</v>
      </c>
      <c r="N37" s="142" t="s">
        <v>2519</v>
      </c>
      <c r="O37" s="142" t="s">
        <v>5680</v>
      </c>
      <c r="P37" s="142"/>
      <c r="Q37" s="140" t="s">
        <v>4433</v>
      </c>
      <c r="R37" s="139" t="s">
        <v>997</v>
      </c>
      <c r="S37" t="e">
        <f>IF(N37=#REF!,1,0)</f>
        <v>#REF!</v>
      </c>
    </row>
    <row r="38" spans="1:19" ht="21">
      <c r="A38" s="139" t="s">
        <v>2337</v>
      </c>
      <c r="B38" s="139"/>
      <c r="C38" s="140" t="s">
        <v>2338</v>
      </c>
      <c r="D38" s="140" t="s">
        <v>28</v>
      </c>
      <c r="E38" s="140">
        <v>2566</v>
      </c>
      <c r="F38" s="140" t="s">
        <v>742</v>
      </c>
      <c r="G38" s="141" t="s">
        <v>1039</v>
      </c>
      <c r="H38" s="140" t="s">
        <v>34</v>
      </c>
      <c r="I38" s="140" t="s">
        <v>35</v>
      </c>
      <c r="J38" s="140" t="str">
        <f>VLOOKUP(I38,'[1]ตัวย่อ(ต่อท้าย)'!$B$2:$C$517,2,FALSE)</f>
        <v>กปภ.</v>
      </c>
      <c r="K38" s="140" t="s">
        <v>36</v>
      </c>
      <c r="L38" s="140" t="s">
        <v>2730</v>
      </c>
      <c r="M38" s="141" t="s">
        <v>2518</v>
      </c>
      <c r="N38" s="142" t="s">
        <v>2519</v>
      </c>
      <c r="O38" s="142" t="s">
        <v>5680</v>
      </c>
      <c r="P38" s="142"/>
      <c r="Q38" s="140" t="s">
        <v>4434</v>
      </c>
      <c r="R38" s="139" t="s">
        <v>997</v>
      </c>
      <c r="S38" t="e">
        <f>IF(N38=#REF!,1,0)</f>
        <v>#REF!</v>
      </c>
    </row>
    <row r="39" spans="1:19" ht="21">
      <c r="A39" s="139" t="s">
        <v>2139</v>
      </c>
      <c r="B39" s="139"/>
      <c r="C39" s="140" t="s">
        <v>2127</v>
      </c>
      <c r="D39" s="140" t="s">
        <v>28</v>
      </c>
      <c r="E39" s="140">
        <v>2566</v>
      </c>
      <c r="F39" s="140" t="s">
        <v>742</v>
      </c>
      <c r="G39" s="141" t="s">
        <v>1169</v>
      </c>
      <c r="H39" s="140" t="s">
        <v>687</v>
      </c>
      <c r="I39" s="140" t="s">
        <v>688</v>
      </c>
      <c r="J39" s="140" t="str">
        <f>VLOOKUP(I39,'[1]ตัวย่อ(ต่อท้าย)'!$B$2:$C$517,2,FALSE)</f>
        <v>กปน.</v>
      </c>
      <c r="K39" s="140" t="s">
        <v>36</v>
      </c>
      <c r="L39" s="140" t="s">
        <v>2730</v>
      </c>
      <c r="M39" s="141" t="s">
        <v>2518</v>
      </c>
      <c r="N39" s="142" t="s">
        <v>2519</v>
      </c>
      <c r="O39" s="142" t="s">
        <v>5680</v>
      </c>
      <c r="P39" s="142"/>
      <c r="Q39" s="140" t="s">
        <v>4435</v>
      </c>
      <c r="R39" s="139" t="s">
        <v>997</v>
      </c>
      <c r="S39" t="e">
        <f>IF(N39=#REF!,1,0)</f>
        <v>#REF!</v>
      </c>
    </row>
    <row r="40" spans="1:19" ht="21">
      <c r="A40" s="139" t="s">
        <v>2141</v>
      </c>
      <c r="B40" s="139"/>
      <c r="C40" s="140" t="s">
        <v>2142</v>
      </c>
      <c r="D40" s="140" t="s">
        <v>28</v>
      </c>
      <c r="E40" s="140">
        <v>2566</v>
      </c>
      <c r="F40" s="140" t="s">
        <v>742</v>
      </c>
      <c r="G40" s="141" t="s">
        <v>1039</v>
      </c>
      <c r="H40" s="140" t="s">
        <v>687</v>
      </c>
      <c r="I40" s="140" t="s">
        <v>688</v>
      </c>
      <c r="J40" s="140" t="str">
        <f>VLOOKUP(I40,'[1]ตัวย่อ(ต่อท้าย)'!$B$2:$C$517,2,FALSE)</f>
        <v>กปน.</v>
      </c>
      <c r="K40" s="140" t="s">
        <v>36</v>
      </c>
      <c r="L40" s="140" t="s">
        <v>2730</v>
      </c>
      <c r="M40" s="141" t="s">
        <v>2518</v>
      </c>
      <c r="N40" s="142" t="s">
        <v>2519</v>
      </c>
      <c r="O40" s="142" t="s">
        <v>5680</v>
      </c>
      <c r="P40" s="142"/>
      <c r="Q40" s="140" t="s">
        <v>4436</v>
      </c>
      <c r="R40" s="139" t="s">
        <v>997</v>
      </c>
      <c r="S40" t="e">
        <f>IF(N40=#REF!,1,0)</f>
        <v>#REF!</v>
      </c>
    </row>
    <row r="41" spans="1:19" ht="21">
      <c r="A41" s="139" t="s">
        <v>2204</v>
      </c>
      <c r="B41" s="139"/>
      <c r="C41" s="140" t="s">
        <v>2205</v>
      </c>
      <c r="D41" s="140" t="s">
        <v>28</v>
      </c>
      <c r="E41" s="140">
        <v>2566</v>
      </c>
      <c r="F41" s="140" t="s">
        <v>742</v>
      </c>
      <c r="G41" s="141" t="s">
        <v>1039</v>
      </c>
      <c r="H41" s="140" t="s">
        <v>34</v>
      </c>
      <c r="I41" s="140" t="s">
        <v>35</v>
      </c>
      <c r="J41" s="140" t="str">
        <f>VLOOKUP(I41,'[1]ตัวย่อ(ต่อท้าย)'!$B$2:$C$517,2,FALSE)</f>
        <v>กปภ.</v>
      </c>
      <c r="K41" s="140" t="s">
        <v>36</v>
      </c>
      <c r="L41" s="140" t="s">
        <v>2730</v>
      </c>
      <c r="M41" s="141" t="s">
        <v>2518</v>
      </c>
      <c r="N41" s="142" t="s">
        <v>2519</v>
      </c>
      <c r="O41" s="142" t="s">
        <v>5680</v>
      </c>
      <c r="P41" s="142"/>
      <c r="Q41" s="140" t="s">
        <v>4437</v>
      </c>
      <c r="R41" s="139" t="s">
        <v>997</v>
      </c>
      <c r="S41" t="e">
        <f>IF(N41=#REF!,1,0)</f>
        <v>#REF!</v>
      </c>
    </row>
    <row r="42" spans="1:19" ht="21">
      <c r="A42" s="139" t="s">
        <v>2219</v>
      </c>
      <c r="B42" s="139"/>
      <c r="C42" s="140" t="s">
        <v>2220</v>
      </c>
      <c r="D42" s="140" t="s">
        <v>28</v>
      </c>
      <c r="E42" s="140">
        <v>2566</v>
      </c>
      <c r="F42" s="140" t="s">
        <v>742</v>
      </c>
      <c r="G42" s="141" t="s">
        <v>1039</v>
      </c>
      <c r="H42" s="140" t="s">
        <v>34</v>
      </c>
      <c r="I42" s="140" t="s">
        <v>35</v>
      </c>
      <c r="J42" s="140" t="str">
        <f>VLOOKUP(I42,'[1]ตัวย่อ(ต่อท้าย)'!$B$2:$C$517,2,FALSE)</f>
        <v>กปภ.</v>
      </c>
      <c r="K42" s="140" t="s">
        <v>36</v>
      </c>
      <c r="L42" s="140" t="s">
        <v>2730</v>
      </c>
      <c r="M42" s="141" t="s">
        <v>2518</v>
      </c>
      <c r="N42" s="142" t="s">
        <v>2519</v>
      </c>
      <c r="O42" s="142" t="s">
        <v>5680</v>
      </c>
      <c r="P42" s="142"/>
      <c r="Q42" s="140" t="s">
        <v>4438</v>
      </c>
      <c r="R42" s="139" t="s">
        <v>997</v>
      </c>
      <c r="S42" t="e">
        <f>IF(N42=#REF!,1,0)</f>
        <v>#REF!</v>
      </c>
    </row>
    <row r="43" spans="1:19" ht="21">
      <c r="A43" s="139" t="s">
        <v>2325</v>
      </c>
      <c r="B43" s="139"/>
      <c r="C43" s="140" t="s">
        <v>2326</v>
      </c>
      <c r="D43" s="140" t="s">
        <v>28</v>
      </c>
      <c r="E43" s="140">
        <v>2566</v>
      </c>
      <c r="F43" s="140" t="s">
        <v>742</v>
      </c>
      <c r="G43" s="141" t="s">
        <v>1039</v>
      </c>
      <c r="H43" s="140" t="s">
        <v>34</v>
      </c>
      <c r="I43" s="140" t="s">
        <v>35</v>
      </c>
      <c r="J43" s="140" t="str">
        <f>VLOOKUP(I43,'[1]ตัวย่อ(ต่อท้าย)'!$B$2:$C$517,2,FALSE)</f>
        <v>กปภ.</v>
      </c>
      <c r="K43" s="140" t="s">
        <v>36</v>
      </c>
      <c r="L43" s="140" t="s">
        <v>2730</v>
      </c>
      <c r="M43" s="141" t="s">
        <v>2518</v>
      </c>
      <c r="N43" s="142" t="s">
        <v>2519</v>
      </c>
      <c r="O43" s="142" t="s">
        <v>5680</v>
      </c>
      <c r="P43" s="142"/>
      <c r="Q43" s="140" t="s">
        <v>4439</v>
      </c>
      <c r="R43" s="139" t="s">
        <v>997</v>
      </c>
      <c r="S43" t="e">
        <f>IF(N43=#REF!,1,0)</f>
        <v>#REF!</v>
      </c>
    </row>
    <row r="44" spans="1:19" ht="21">
      <c r="A44" s="139" t="s">
        <v>2216</v>
      </c>
      <c r="B44" s="139"/>
      <c r="C44" s="140" t="s">
        <v>2217</v>
      </c>
      <c r="D44" s="140" t="s">
        <v>28</v>
      </c>
      <c r="E44" s="140">
        <v>2566</v>
      </c>
      <c r="F44" s="140" t="s">
        <v>742</v>
      </c>
      <c r="G44" s="141" t="s">
        <v>1039</v>
      </c>
      <c r="H44" s="140" t="s">
        <v>34</v>
      </c>
      <c r="I44" s="140" t="s">
        <v>35</v>
      </c>
      <c r="J44" s="140" t="str">
        <f>VLOOKUP(I44,'[1]ตัวย่อ(ต่อท้าย)'!$B$2:$C$517,2,FALSE)</f>
        <v>กปภ.</v>
      </c>
      <c r="K44" s="140" t="s">
        <v>36</v>
      </c>
      <c r="L44" s="140" t="s">
        <v>2730</v>
      </c>
      <c r="M44" s="141" t="s">
        <v>2518</v>
      </c>
      <c r="N44" s="142" t="s">
        <v>2519</v>
      </c>
      <c r="O44" s="142" t="s">
        <v>5680</v>
      </c>
      <c r="P44" s="142"/>
      <c r="Q44" s="140" t="s">
        <v>4440</v>
      </c>
      <c r="R44" s="139" t="s">
        <v>997</v>
      </c>
      <c r="S44" t="e">
        <f>IF(N44=#REF!,1,0)</f>
        <v>#REF!</v>
      </c>
    </row>
    <row r="45" spans="1:19" ht="21">
      <c r="A45" s="139" t="s">
        <v>2225</v>
      </c>
      <c r="B45" s="139"/>
      <c r="C45" s="140" t="s">
        <v>2226</v>
      </c>
      <c r="D45" s="140" t="s">
        <v>28</v>
      </c>
      <c r="E45" s="140">
        <v>2566</v>
      </c>
      <c r="F45" s="140" t="s">
        <v>742</v>
      </c>
      <c r="G45" s="141" t="s">
        <v>1039</v>
      </c>
      <c r="H45" s="140" t="s">
        <v>34</v>
      </c>
      <c r="I45" s="140" t="s">
        <v>35</v>
      </c>
      <c r="J45" s="140" t="str">
        <f>VLOOKUP(I45,'[1]ตัวย่อ(ต่อท้าย)'!$B$2:$C$517,2,FALSE)</f>
        <v>กปภ.</v>
      </c>
      <c r="K45" s="140" t="s">
        <v>36</v>
      </c>
      <c r="L45" s="140" t="s">
        <v>2730</v>
      </c>
      <c r="M45" s="141" t="s">
        <v>2518</v>
      </c>
      <c r="N45" s="142" t="s">
        <v>2519</v>
      </c>
      <c r="O45" s="142" t="s">
        <v>5680</v>
      </c>
      <c r="P45" s="142"/>
      <c r="Q45" s="140" t="s">
        <v>4441</v>
      </c>
      <c r="R45" s="139" t="s">
        <v>997</v>
      </c>
      <c r="S45" t="e">
        <f>IF(N45=#REF!,1,0)</f>
        <v>#REF!</v>
      </c>
    </row>
    <row r="46" spans="1:19" ht="21">
      <c r="A46" s="139" t="s">
        <v>2739</v>
      </c>
      <c r="B46" s="139"/>
      <c r="C46" s="140" t="s">
        <v>2551</v>
      </c>
      <c r="D46" s="140" t="s">
        <v>28</v>
      </c>
      <c r="E46" s="140">
        <v>2567</v>
      </c>
      <c r="F46" s="140" t="s">
        <v>2270</v>
      </c>
      <c r="G46" s="141" t="s">
        <v>2119</v>
      </c>
      <c r="H46" s="140" t="s">
        <v>1013</v>
      </c>
      <c r="I46" s="140" t="s">
        <v>35</v>
      </c>
      <c r="J46" s="140" t="str">
        <f>VLOOKUP(I46,'[1]ตัวย่อ(ต่อท้าย)'!$B$2:$C$517,2,FALSE)</f>
        <v>กปภ.</v>
      </c>
      <c r="K46" s="140" t="s">
        <v>36</v>
      </c>
      <c r="L46" s="140" t="s">
        <v>2740</v>
      </c>
      <c r="M46" s="141" t="s">
        <v>2518</v>
      </c>
      <c r="N46" s="142" t="s">
        <v>2519</v>
      </c>
      <c r="O46" s="142" t="s">
        <v>5680</v>
      </c>
      <c r="P46" s="142"/>
      <c r="Q46" s="140" t="s">
        <v>4442</v>
      </c>
      <c r="R46" s="140" t="s">
        <v>2519</v>
      </c>
      <c r="S46" t="e">
        <f>IF(N46=#REF!,1,0)</f>
        <v>#REF!</v>
      </c>
    </row>
    <row r="47" spans="1:19" ht="21">
      <c r="A47" s="139" t="s">
        <v>2741</v>
      </c>
      <c r="B47" s="139"/>
      <c r="C47" s="140" t="s">
        <v>1003</v>
      </c>
      <c r="D47" s="140" t="s">
        <v>28</v>
      </c>
      <c r="E47" s="140">
        <v>2567</v>
      </c>
      <c r="F47" s="140" t="s">
        <v>2270</v>
      </c>
      <c r="G47" s="141" t="s">
        <v>2119</v>
      </c>
      <c r="H47" s="140" t="s">
        <v>1005</v>
      </c>
      <c r="I47" s="140" t="s">
        <v>35</v>
      </c>
      <c r="J47" s="140" t="str">
        <f>VLOOKUP(I47,'[1]ตัวย่อ(ต่อท้าย)'!$B$2:$C$517,2,FALSE)</f>
        <v>กปภ.</v>
      </c>
      <c r="K47" s="140" t="s">
        <v>36</v>
      </c>
      <c r="L47" s="140" t="s">
        <v>2742</v>
      </c>
      <c r="M47" s="141" t="s">
        <v>2518</v>
      </c>
      <c r="N47" s="142" t="s">
        <v>2519</v>
      </c>
      <c r="O47" s="142" t="s">
        <v>5680</v>
      </c>
      <c r="P47" s="142"/>
      <c r="Q47" s="140" t="s">
        <v>4443</v>
      </c>
      <c r="R47" s="140" t="s">
        <v>2519</v>
      </c>
      <c r="S47" t="e">
        <f>IF(N47=#REF!,1,0)</f>
        <v>#REF!</v>
      </c>
    </row>
    <row r="48" spans="1:19" ht="21">
      <c r="A48" s="139" t="s">
        <v>2743</v>
      </c>
      <c r="B48" s="139"/>
      <c r="C48" s="140" t="s">
        <v>2744</v>
      </c>
      <c r="D48" s="140" t="s">
        <v>28</v>
      </c>
      <c r="E48" s="140">
        <v>2567</v>
      </c>
      <c r="F48" s="140" t="s">
        <v>2270</v>
      </c>
      <c r="G48" s="141" t="s">
        <v>2119</v>
      </c>
      <c r="H48" s="140" t="s">
        <v>1005</v>
      </c>
      <c r="I48" s="140" t="s">
        <v>35</v>
      </c>
      <c r="J48" s="140" t="str">
        <f>VLOOKUP(I48,'[1]ตัวย่อ(ต่อท้าย)'!$B$2:$C$517,2,FALSE)</f>
        <v>กปภ.</v>
      </c>
      <c r="K48" s="140" t="s">
        <v>36</v>
      </c>
      <c r="L48" s="140" t="s">
        <v>2742</v>
      </c>
      <c r="M48" s="141" t="s">
        <v>2518</v>
      </c>
      <c r="N48" s="142" t="s">
        <v>2519</v>
      </c>
      <c r="O48" s="142" t="s">
        <v>5680</v>
      </c>
      <c r="P48" s="142"/>
      <c r="Q48" s="140" t="s">
        <v>4444</v>
      </c>
      <c r="R48" s="140" t="s">
        <v>2519</v>
      </c>
      <c r="S48" t="e">
        <f>IF(N48=#REF!,1,0)</f>
        <v>#REF!</v>
      </c>
    </row>
    <row r="49" spans="1:19" ht="21">
      <c r="A49" s="139" t="s">
        <v>2745</v>
      </c>
      <c r="B49" s="139"/>
      <c r="C49" s="140" t="s">
        <v>2746</v>
      </c>
      <c r="D49" s="140" t="s">
        <v>28</v>
      </c>
      <c r="E49" s="140">
        <v>2567</v>
      </c>
      <c r="F49" s="140" t="s">
        <v>2270</v>
      </c>
      <c r="G49" s="141" t="s">
        <v>1169</v>
      </c>
      <c r="H49" s="140" t="s">
        <v>994</v>
      </c>
      <c r="I49" s="140" t="s">
        <v>35</v>
      </c>
      <c r="J49" s="140" t="str">
        <f>VLOOKUP(I49,'[1]ตัวย่อ(ต่อท้าย)'!$B$2:$C$517,2,FALSE)</f>
        <v>กปภ.</v>
      </c>
      <c r="K49" s="140" t="s">
        <v>36</v>
      </c>
      <c r="L49" s="140" t="s">
        <v>2740</v>
      </c>
      <c r="M49" s="141" t="s">
        <v>2518</v>
      </c>
      <c r="N49" s="142" t="s">
        <v>2519</v>
      </c>
      <c r="O49" s="142" t="s">
        <v>5680</v>
      </c>
      <c r="P49" s="142"/>
      <c r="Q49" s="140" t="s">
        <v>4445</v>
      </c>
      <c r="R49" s="140" t="s">
        <v>2519</v>
      </c>
      <c r="S49" t="e">
        <f>IF(N49=#REF!,1,0)</f>
        <v>#REF!</v>
      </c>
    </row>
    <row r="50" spans="1:19" ht="21">
      <c r="A50" s="139" t="s">
        <v>2747</v>
      </c>
      <c r="B50" s="139"/>
      <c r="C50" s="140" t="s">
        <v>2748</v>
      </c>
      <c r="D50" s="140" t="s">
        <v>28</v>
      </c>
      <c r="E50" s="140">
        <v>2567</v>
      </c>
      <c r="F50" s="140" t="s">
        <v>2270</v>
      </c>
      <c r="G50" s="141" t="s">
        <v>2384</v>
      </c>
      <c r="H50" s="140" t="s">
        <v>171</v>
      </c>
      <c r="I50" s="140" t="s">
        <v>35</v>
      </c>
      <c r="J50" s="140" t="str">
        <f>VLOOKUP(I50,'[1]ตัวย่อ(ต่อท้าย)'!$B$2:$C$517,2,FALSE)</f>
        <v>กปภ.</v>
      </c>
      <c r="K50" s="140" t="s">
        <v>36</v>
      </c>
      <c r="L50" s="140" t="s">
        <v>2740</v>
      </c>
      <c r="M50" s="141" t="s">
        <v>2518</v>
      </c>
      <c r="N50" s="142" t="s">
        <v>2729</v>
      </c>
      <c r="O50" s="142" t="s">
        <v>5680</v>
      </c>
      <c r="P50" s="142"/>
      <c r="Q50" s="140" t="s">
        <v>4446</v>
      </c>
      <c r="R50" s="140" t="s">
        <v>2729</v>
      </c>
      <c r="S50" t="e">
        <f>IF(N50=#REF!,1,0)</f>
        <v>#REF!</v>
      </c>
    </row>
    <row r="51" spans="1:19" ht="21">
      <c r="A51" s="139" t="s">
        <v>2749</v>
      </c>
      <c r="B51" s="139"/>
      <c r="C51" s="140" t="s">
        <v>2750</v>
      </c>
      <c r="D51" s="140" t="s">
        <v>28</v>
      </c>
      <c r="E51" s="140">
        <v>2567</v>
      </c>
      <c r="F51" s="140" t="s">
        <v>2270</v>
      </c>
      <c r="G51" s="141" t="s">
        <v>2384</v>
      </c>
      <c r="H51" s="140" t="s">
        <v>34</v>
      </c>
      <c r="I51" s="140" t="s">
        <v>35</v>
      </c>
      <c r="J51" s="140" t="str">
        <f>VLOOKUP(I51,'[1]ตัวย่อ(ต่อท้าย)'!$B$2:$C$517,2,FALSE)</f>
        <v>กปภ.</v>
      </c>
      <c r="K51" s="140" t="s">
        <v>36</v>
      </c>
      <c r="L51" s="140" t="s">
        <v>2740</v>
      </c>
      <c r="M51" s="141" t="s">
        <v>2518</v>
      </c>
      <c r="N51" s="142" t="s">
        <v>2519</v>
      </c>
      <c r="O51" s="142" t="s">
        <v>5680</v>
      </c>
      <c r="P51" s="142"/>
      <c r="Q51" s="140" t="s">
        <v>4447</v>
      </c>
      <c r="R51" s="140" t="s">
        <v>2519</v>
      </c>
      <c r="S51" t="e">
        <f>IF(N51=#REF!,1,0)</f>
        <v>#REF!</v>
      </c>
    </row>
    <row r="52" spans="1:19" ht="21">
      <c r="A52" s="139" t="s">
        <v>2751</v>
      </c>
      <c r="B52" s="139"/>
      <c r="C52" s="140" t="s">
        <v>2752</v>
      </c>
      <c r="D52" s="140" t="s">
        <v>28</v>
      </c>
      <c r="E52" s="140">
        <v>2567</v>
      </c>
      <c r="F52" s="140" t="s">
        <v>2270</v>
      </c>
      <c r="G52" s="141" t="s">
        <v>2384</v>
      </c>
      <c r="H52" s="140" t="s">
        <v>34</v>
      </c>
      <c r="I52" s="140" t="s">
        <v>35</v>
      </c>
      <c r="J52" s="140" t="str">
        <f>VLOOKUP(I52,'[1]ตัวย่อ(ต่อท้าย)'!$B$2:$C$517,2,FALSE)</f>
        <v>กปภ.</v>
      </c>
      <c r="K52" s="140" t="s">
        <v>36</v>
      </c>
      <c r="L52" s="140" t="s">
        <v>2740</v>
      </c>
      <c r="M52" s="141" t="s">
        <v>2518</v>
      </c>
      <c r="N52" s="142" t="s">
        <v>2519</v>
      </c>
      <c r="O52" s="142" t="s">
        <v>5680</v>
      </c>
      <c r="P52" s="142"/>
      <c r="Q52" s="140" t="s">
        <v>4448</v>
      </c>
      <c r="R52" s="140" t="s">
        <v>2519</v>
      </c>
      <c r="S52" t="e">
        <f>IF(N52=#REF!,1,0)</f>
        <v>#REF!</v>
      </c>
    </row>
    <row r="53" spans="1:19" ht="21">
      <c r="A53" s="139" t="s">
        <v>2753</v>
      </c>
      <c r="B53" s="139"/>
      <c r="C53" s="140" t="s">
        <v>2754</v>
      </c>
      <c r="D53" s="140" t="s">
        <v>28</v>
      </c>
      <c r="E53" s="140">
        <v>2567</v>
      </c>
      <c r="F53" s="140" t="s">
        <v>2270</v>
      </c>
      <c r="G53" s="141" t="s">
        <v>2384</v>
      </c>
      <c r="H53" s="140" t="s">
        <v>34</v>
      </c>
      <c r="I53" s="140" t="s">
        <v>35</v>
      </c>
      <c r="J53" s="140" t="str">
        <f>VLOOKUP(I53,'[1]ตัวย่อ(ต่อท้าย)'!$B$2:$C$517,2,FALSE)</f>
        <v>กปภ.</v>
      </c>
      <c r="K53" s="140" t="s">
        <v>36</v>
      </c>
      <c r="L53" s="140" t="s">
        <v>2740</v>
      </c>
      <c r="M53" s="141" t="s">
        <v>2518</v>
      </c>
      <c r="N53" s="142" t="s">
        <v>2519</v>
      </c>
      <c r="O53" s="142" t="s">
        <v>5680</v>
      </c>
      <c r="P53" s="142"/>
      <c r="Q53" s="140" t="s">
        <v>4449</v>
      </c>
      <c r="R53" s="140" t="s">
        <v>2519</v>
      </c>
      <c r="S53" t="e">
        <f>IF(N53=#REF!,1,0)</f>
        <v>#REF!</v>
      </c>
    </row>
    <row r="54" spans="1:19" ht="21">
      <c r="A54" s="139" t="s">
        <v>2755</v>
      </c>
      <c r="B54" s="139"/>
      <c r="C54" s="140" t="s">
        <v>2756</v>
      </c>
      <c r="D54" s="140" t="s">
        <v>28</v>
      </c>
      <c r="E54" s="140">
        <v>2567</v>
      </c>
      <c r="F54" s="140" t="s">
        <v>2270</v>
      </c>
      <c r="G54" s="141" t="s">
        <v>2384</v>
      </c>
      <c r="H54" s="140" t="s">
        <v>34</v>
      </c>
      <c r="I54" s="140" t="s">
        <v>35</v>
      </c>
      <c r="J54" s="140" t="str">
        <f>VLOOKUP(I54,'[1]ตัวย่อ(ต่อท้าย)'!$B$2:$C$517,2,FALSE)</f>
        <v>กปภ.</v>
      </c>
      <c r="K54" s="140" t="s">
        <v>36</v>
      </c>
      <c r="L54" s="140" t="s">
        <v>2740</v>
      </c>
      <c r="M54" s="141" t="s">
        <v>2518</v>
      </c>
      <c r="N54" s="142" t="s">
        <v>2519</v>
      </c>
      <c r="O54" s="142" t="s">
        <v>5680</v>
      </c>
      <c r="P54" s="142"/>
      <c r="Q54" s="140" t="s">
        <v>4450</v>
      </c>
      <c r="R54" s="140" t="s">
        <v>2519</v>
      </c>
      <c r="S54" t="e">
        <f>IF(N54=#REF!,1,0)</f>
        <v>#REF!</v>
      </c>
    </row>
    <row r="55" spans="1:19" ht="21">
      <c r="A55" s="139" t="s">
        <v>2757</v>
      </c>
      <c r="B55" s="139"/>
      <c r="C55" s="140" t="s">
        <v>2758</v>
      </c>
      <c r="D55" s="140" t="s">
        <v>28</v>
      </c>
      <c r="E55" s="140">
        <v>2567</v>
      </c>
      <c r="F55" s="140" t="s">
        <v>2270</v>
      </c>
      <c r="G55" s="141" t="s">
        <v>2384</v>
      </c>
      <c r="H55" s="140" t="s">
        <v>34</v>
      </c>
      <c r="I55" s="140" t="s">
        <v>35</v>
      </c>
      <c r="J55" s="140" t="str">
        <f>VLOOKUP(I55,'[1]ตัวย่อ(ต่อท้าย)'!$B$2:$C$517,2,FALSE)</f>
        <v>กปภ.</v>
      </c>
      <c r="K55" s="140" t="s">
        <v>36</v>
      </c>
      <c r="L55" s="140" t="s">
        <v>2740</v>
      </c>
      <c r="M55" s="141" t="s">
        <v>2518</v>
      </c>
      <c r="N55" s="142" t="s">
        <v>2519</v>
      </c>
      <c r="O55" s="142" t="s">
        <v>5680</v>
      </c>
      <c r="P55" s="142"/>
      <c r="Q55" s="140" t="s">
        <v>4451</v>
      </c>
      <c r="R55" s="140" t="s">
        <v>2519</v>
      </c>
      <c r="S55" t="e">
        <f>IF(N55=#REF!,1,0)</f>
        <v>#REF!</v>
      </c>
    </row>
    <row r="56" spans="1:19" ht="21">
      <c r="A56" s="139" t="s">
        <v>2759</v>
      </c>
      <c r="B56" s="139"/>
      <c r="C56" s="140" t="s">
        <v>2760</v>
      </c>
      <c r="D56" s="140" t="s">
        <v>28</v>
      </c>
      <c r="E56" s="140">
        <v>2567</v>
      </c>
      <c r="F56" s="140" t="s">
        <v>2270</v>
      </c>
      <c r="G56" s="141" t="s">
        <v>2384</v>
      </c>
      <c r="H56" s="140" t="s">
        <v>34</v>
      </c>
      <c r="I56" s="140" t="s">
        <v>35</v>
      </c>
      <c r="J56" s="140" t="str">
        <f>VLOOKUP(I56,'[1]ตัวย่อ(ต่อท้าย)'!$B$2:$C$517,2,FALSE)</f>
        <v>กปภ.</v>
      </c>
      <c r="K56" s="140" t="s">
        <v>36</v>
      </c>
      <c r="L56" s="140" t="s">
        <v>2740</v>
      </c>
      <c r="M56" s="141" t="s">
        <v>2518</v>
      </c>
      <c r="N56" s="142" t="s">
        <v>2519</v>
      </c>
      <c r="O56" s="142" t="s">
        <v>5680</v>
      </c>
      <c r="P56" s="142"/>
      <c r="Q56" s="140" t="s">
        <v>4452</v>
      </c>
      <c r="R56" s="140" t="s">
        <v>2519</v>
      </c>
      <c r="S56" t="e">
        <f>IF(N56=#REF!,1,0)</f>
        <v>#REF!</v>
      </c>
    </row>
    <row r="57" spans="1:19" ht="21">
      <c r="A57" s="139" t="s">
        <v>2761</v>
      </c>
      <c r="B57" s="139"/>
      <c r="C57" s="140" t="s">
        <v>2762</v>
      </c>
      <c r="D57" s="140" t="s">
        <v>28</v>
      </c>
      <c r="E57" s="140">
        <v>2567</v>
      </c>
      <c r="F57" s="140" t="s">
        <v>2270</v>
      </c>
      <c r="G57" s="141" t="s">
        <v>2384</v>
      </c>
      <c r="H57" s="140" t="s">
        <v>34</v>
      </c>
      <c r="I57" s="140" t="s">
        <v>35</v>
      </c>
      <c r="J57" s="140" t="str">
        <f>VLOOKUP(I57,'[1]ตัวย่อ(ต่อท้าย)'!$B$2:$C$517,2,FALSE)</f>
        <v>กปภ.</v>
      </c>
      <c r="K57" s="140" t="s">
        <v>36</v>
      </c>
      <c r="L57" s="140" t="s">
        <v>2740</v>
      </c>
      <c r="M57" s="141" t="s">
        <v>2518</v>
      </c>
      <c r="N57" s="142" t="s">
        <v>2519</v>
      </c>
      <c r="O57" s="142" t="s">
        <v>5680</v>
      </c>
      <c r="P57" s="142"/>
      <c r="Q57" s="140" t="s">
        <v>4453</v>
      </c>
      <c r="R57" s="140" t="s">
        <v>2519</v>
      </c>
      <c r="S57" t="e">
        <f>IF(N57=#REF!,1,0)</f>
        <v>#REF!</v>
      </c>
    </row>
    <row r="58" spans="1:19" ht="21">
      <c r="A58" s="139" t="s">
        <v>2763</v>
      </c>
      <c r="B58" s="139"/>
      <c r="C58" s="140" t="s">
        <v>2764</v>
      </c>
      <c r="D58" s="140" t="s">
        <v>28</v>
      </c>
      <c r="E58" s="140">
        <v>2567</v>
      </c>
      <c r="F58" s="140" t="s">
        <v>2270</v>
      </c>
      <c r="G58" s="141" t="s">
        <v>2384</v>
      </c>
      <c r="H58" s="140" t="s">
        <v>34</v>
      </c>
      <c r="I58" s="140" t="s">
        <v>35</v>
      </c>
      <c r="J58" s="140" t="str">
        <f>VLOOKUP(I58,'[1]ตัวย่อ(ต่อท้าย)'!$B$2:$C$517,2,FALSE)</f>
        <v>กปภ.</v>
      </c>
      <c r="K58" s="140" t="s">
        <v>36</v>
      </c>
      <c r="L58" s="140" t="s">
        <v>2740</v>
      </c>
      <c r="M58" s="141" t="s">
        <v>2518</v>
      </c>
      <c r="N58" s="142" t="s">
        <v>2519</v>
      </c>
      <c r="O58" s="142" t="s">
        <v>5680</v>
      </c>
      <c r="P58" s="142"/>
      <c r="Q58" s="140" t="s">
        <v>4454</v>
      </c>
      <c r="R58" s="140" t="s">
        <v>2519</v>
      </c>
      <c r="S58" t="e">
        <f>IF(N58=#REF!,1,0)</f>
        <v>#REF!</v>
      </c>
    </row>
    <row r="59" spans="1:19" ht="21">
      <c r="A59" s="139" t="s">
        <v>2765</v>
      </c>
      <c r="B59" s="139"/>
      <c r="C59" s="140" t="s">
        <v>2766</v>
      </c>
      <c r="D59" s="140" t="s">
        <v>28</v>
      </c>
      <c r="E59" s="140">
        <v>2567</v>
      </c>
      <c r="F59" s="140" t="s">
        <v>2270</v>
      </c>
      <c r="G59" s="141" t="s">
        <v>2384</v>
      </c>
      <c r="H59" s="140" t="s">
        <v>34</v>
      </c>
      <c r="I59" s="140" t="s">
        <v>35</v>
      </c>
      <c r="J59" s="140" t="str">
        <f>VLOOKUP(I59,'[1]ตัวย่อ(ต่อท้าย)'!$B$2:$C$517,2,FALSE)</f>
        <v>กปภ.</v>
      </c>
      <c r="K59" s="140" t="s">
        <v>36</v>
      </c>
      <c r="L59" s="140" t="s">
        <v>2740</v>
      </c>
      <c r="M59" s="141" t="s">
        <v>2518</v>
      </c>
      <c r="N59" s="142" t="s">
        <v>2519</v>
      </c>
      <c r="O59" s="142" t="s">
        <v>5680</v>
      </c>
      <c r="P59" s="142"/>
      <c r="Q59" s="140" t="s">
        <v>4455</v>
      </c>
      <c r="R59" s="140" t="s">
        <v>2519</v>
      </c>
      <c r="S59" t="e">
        <f>IF(N59=#REF!,1,0)</f>
        <v>#REF!</v>
      </c>
    </row>
    <row r="60" spans="1:19" ht="21">
      <c r="A60" s="139" t="s">
        <v>2767</v>
      </c>
      <c r="B60" s="139"/>
      <c r="C60" s="140" t="s">
        <v>2768</v>
      </c>
      <c r="D60" s="140" t="s">
        <v>28</v>
      </c>
      <c r="E60" s="140">
        <v>2567</v>
      </c>
      <c r="F60" s="140" t="s">
        <v>2270</v>
      </c>
      <c r="G60" s="141" t="s">
        <v>2384</v>
      </c>
      <c r="H60" s="140" t="s">
        <v>34</v>
      </c>
      <c r="I60" s="140" t="s">
        <v>35</v>
      </c>
      <c r="J60" s="140" t="str">
        <f>VLOOKUP(I60,'[1]ตัวย่อ(ต่อท้าย)'!$B$2:$C$517,2,FALSE)</f>
        <v>กปภ.</v>
      </c>
      <c r="K60" s="140" t="s">
        <v>36</v>
      </c>
      <c r="L60" s="140" t="s">
        <v>2740</v>
      </c>
      <c r="M60" s="141" t="s">
        <v>2518</v>
      </c>
      <c r="N60" s="142" t="s">
        <v>2519</v>
      </c>
      <c r="O60" s="142" t="s">
        <v>5680</v>
      </c>
      <c r="P60" s="142"/>
      <c r="Q60" s="140" t="s">
        <v>4456</v>
      </c>
      <c r="R60" s="140" t="s">
        <v>2519</v>
      </c>
      <c r="S60" t="e">
        <f>IF(N60=#REF!,1,0)</f>
        <v>#REF!</v>
      </c>
    </row>
    <row r="61" spans="1:19" ht="21">
      <c r="A61" s="139" t="s">
        <v>2769</v>
      </c>
      <c r="B61" s="139"/>
      <c r="C61" s="140" t="s">
        <v>2770</v>
      </c>
      <c r="D61" s="140" t="s">
        <v>28</v>
      </c>
      <c r="E61" s="140">
        <v>2567</v>
      </c>
      <c r="F61" s="140" t="s">
        <v>2270</v>
      </c>
      <c r="G61" s="141" t="s">
        <v>2384</v>
      </c>
      <c r="H61" s="140" t="s">
        <v>34</v>
      </c>
      <c r="I61" s="140" t="s">
        <v>35</v>
      </c>
      <c r="J61" s="140" t="str">
        <f>VLOOKUP(I61,'[1]ตัวย่อ(ต่อท้าย)'!$B$2:$C$517,2,FALSE)</f>
        <v>กปภ.</v>
      </c>
      <c r="K61" s="140" t="s">
        <v>36</v>
      </c>
      <c r="L61" s="140" t="s">
        <v>2740</v>
      </c>
      <c r="M61" s="141" t="s">
        <v>2518</v>
      </c>
      <c r="N61" s="142" t="s">
        <v>2519</v>
      </c>
      <c r="O61" s="142" t="s">
        <v>5680</v>
      </c>
      <c r="P61" s="142"/>
      <c r="Q61" s="140" t="s">
        <v>4457</v>
      </c>
      <c r="R61" s="140" t="s">
        <v>2519</v>
      </c>
      <c r="S61" t="e">
        <f>IF(N61=#REF!,1,0)</f>
        <v>#REF!</v>
      </c>
    </row>
    <row r="62" spans="1:19" ht="21">
      <c r="A62" s="139" t="s">
        <v>2771</v>
      </c>
      <c r="B62" s="139"/>
      <c r="C62" s="140" t="s">
        <v>2772</v>
      </c>
      <c r="D62" s="140" t="s">
        <v>28</v>
      </c>
      <c r="E62" s="140">
        <v>2567</v>
      </c>
      <c r="F62" s="140" t="s">
        <v>2270</v>
      </c>
      <c r="G62" s="141" t="s">
        <v>2384</v>
      </c>
      <c r="H62" s="140" t="s">
        <v>34</v>
      </c>
      <c r="I62" s="140" t="s">
        <v>35</v>
      </c>
      <c r="J62" s="140" t="str">
        <f>VLOOKUP(I62,'[1]ตัวย่อ(ต่อท้าย)'!$B$2:$C$517,2,FALSE)</f>
        <v>กปภ.</v>
      </c>
      <c r="K62" s="140" t="s">
        <v>36</v>
      </c>
      <c r="L62" s="140" t="s">
        <v>2740</v>
      </c>
      <c r="M62" s="141" t="s">
        <v>2518</v>
      </c>
      <c r="N62" s="142" t="s">
        <v>2519</v>
      </c>
      <c r="O62" s="142" t="s">
        <v>5680</v>
      </c>
      <c r="P62" s="142"/>
      <c r="Q62" s="140" t="s">
        <v>4458</v>
      </c>
      <c r="R62" s="140" t="s">
        <v>2519</v>
      </c>
      <c r="S62" t="e">
        <f>IF(N62=#REF!,1,0)</f>
        <v>#REF!</v>
      </c>
    </row>
    <row r="63" spans="1:19" ht="21">
      <c r="A63" s="139" t="s">
        <v>2773</v>
      </c>
      <c r="B63" s="139"/>
      <c r="C63" s="140" t="s">
        <v>2774</v>
      </c>
      <c r="D63" s="140" t="s">
        <v>28</v>
      </c>
      <c r="E63" s="140">
        <v>2567</v>
      </c>
      <c r="F63" s="140" t="s">
        <v>2270</v>
      </c>
      <c r="G63" s="141" t="s">
        <v>2384</v>
      </c>
      <c r="H63" s="140" t="s">
        <v>34</v>
      </c>
      <c r="I63" s="140" t="s">
        <v>35</v>
      </c>
      <c r="J63" s="140" t="str">
        <f>VLOOKUP(I63,'[1]ตัวย่อ(ต่อท้าย)'!$B$2:$C$517,2,FALSE)</f>
        <v>กปภ.</v>
      </c>
      <c r="K63" s="140" t="s">
        <v>36</v>
      </c>
      <c r="L63" s="140" t="s">
        <v>2740</v>
      </c>
      <c r="M63" s="141" t="s">
        <v>2518</v>
      </c>
      <c r="N63" s="142" t="s">
        <v>2519</v>
      </c>
      <c r="O63" s="142" t="s">
        <v>5680</v>
      </c>
      <c r="P63" s="142"/>
      <c r="Q63" s="140" t="s">
        <v>4459</v>
      </c>
      <c r="R63" s="140" t="s">
        <v>2519</v>
      </c>
      <c r="S63" t="e">
        <f>IF(N63=#REF!,1,0)</f>
        <v>#REF!</v>
      </c>
    </row>
    <row r="64" spans="1:19" ht="21">
      <c r="A64" s="139" t="s">
        <v>2775</v>
      </c>
      <c r="B64" s="139"/>
      <c r="C64" s="140" t="s">
        <v>2776</v>
      </c>
      <c r="D64" s="140" t="s">
        <v>28</v>
      </c>
      <c r="E64" s="140">
        <v>2567</v>
      </c>
      <c r="F64" s="140" t="s">
        <v>2270</v>
      </c>
      <c r="G64" s="141" t="s">
        <v>2384</v>
      </c>
      <c r="H64" s="140" t="s">
        <v>34</v>
      </c>
      <c r="I64" s="140" t="s">
        <v>35</v>
      </c>
      <c r="J64" s="140" t="str">
        <f>VLOOKUP(I64,'[1]ตัวย่อ(ต่อท้าย)'!$B$2:$C$517,2,FALSE)</f>
        <v>กปภ.</v>
      </c>
      <c r="K64" s="140" t="s">
        <v>36</v>
      </c>
      <c r="L64" s="140" t="s">
        <v>2740</v>
      </c>
      <c r="M64" s="141" t="s">
        <v>2518</v>
      </c>
      <c r="N64" s="142" t="s">
        <v>2519</v>
      </c>
      <c r="O64" s="142" t="s">
        <v>5680</v>
      </c>
      <c r="P64" s="142"/>
      <c r="Q64" s="140" t="s">
        <v>4460</v>
      </c>
      <c r="R64" s="140" t="s">
        <v>2519</v>
      </c>
      <c r="S64" t="e">
        <f>IF(N64=#REF!,1,0)</f>
        <v>#REF!</v>
      </c>
    </row>
    <row r="65" spans="1:19" ht="21">
      <c r="A65" s="139" t="s">
        <v>2777</v>
      </c>
      <c r="B65" s="139"/>
      <c r="C65" s="140" t="s">
        <v>2778</v>
      </c>
      <c r="D65" s="140" t="s">
        <v>28</v>
      </c>
      <c r="E65" s="140">
        <v>2567</v>
      </c>
      <c r="F65" s="140" t="s">
        <v>2270</v>
      </c>
      <c r="G65" s="141" t="s">
        <v>2384</v>
      </c>
      <c r="H65" s="140" t="s">
        <v>34</v>
      </c>
      <c r="I65" s="140" t="s">
        <v>35</v>
      </c>
      <c r="J65" s="140" t="str">
        <f>VLOOKUP(I65,'[1]ตัวย่อ(ต่อท้าย)'!$B$2:$C$517,2,FALSE)</f>
        <v>กปภ.</v>
      </c>
      <c r="K65" s="140" t="s">
        <v>36</v>
      </c>
      <c r="L65" s="140" t="s">
        <v>2740</v>
      </c>
      <c r="M65" s="141" t="s">
        <v>2518</v>
      </c>
      <c r="N65" s="142" t="s">
        <v>2519</v>
      </c>
      <c r="O65" s="142" t="s">
        <v>5680</v>
      </c>
      <c r="P65" s="142"/>
      <c r="Q65" s="140" t="s">
        <v>4461</v>
      </c>
      <c r="R65" s="140" t="s">
        <v>2519</v>
      </c>
      <c r="S65" t="e">
        <f>IF(N65=#REF!,1,0)</f>
        <v>#REF!</v>
      </c>
    </row>
    <row r="66" spans="1:19" ht="21">
      <c r="A66" s="139" t="s">
        <v>2779</v>
      </c>
      <c r="B66" s="139"/>
      <c r="C66" s="140" t="s">
        <v>2780</v>
      </c>
      <c r="D66" s="140" t="s">
        <v>28</v>
      </c>
      <c r="E66" s="140">
        <v>2567</v>
      </c>
      <c r="F66" s="140" t="s">
        <v>2270</v>
      </c>
      <c r="G66" s="141" t="s">
        <v>2384</v>
      </c>
      <c r="H66" s="140" t="s">
        <v>34</v>
      </c>
      <c r="I66" s="140" t="s">
        <v>35</v>
      </c>
      <c r="J66" s="140" t="str">
        <f>VLOOKUP(I66,'[1]ตัวย่อ(ต่อท้าย)'!$B$2:$C$517,2,FALSE)</f>
        <v>กปภ.</v>
      </c>
      <c r="K66" s="140" t="s">
        <v>36</v>
      </c>
      <c r="L66" s="140" t="s">
        <v>2740</v>
      </c>
      <c r="M66" s="141" t="s">
        <v>2518</v>
      </c>
      <c r="N66" s="142" t="s">
        <v>2519</v>
      </c>
      <c r="O66" s="142" t="s">
        <v>5680</v>
      </c>
      <c r="P66" s="142"/>
      <c r="Q66" s="140" t="s">
        <v>4462</v>
      </c>
      <c r="R66" s="140" t="s">
        <v>2519</v>
      </c>
      <c r="S66" t="e">
        <f>IF(N66=#REF!,1,0)</f>
        <v>#REF!</v>
      </c>
    </row>
    <row r="67" spans="1:19" ht="21">
      <c r="A67" s="139" t="s">
        <v>2781</v>
      </c>
      <c r="B67" s="139"/>
      <c r="C67" s="140" t="s">
        <v>2782</v>
      </c>
      <c r="D67" s="140" t="s">
        <v>28</v>
      </c>
      <c r="E67" s="140">
        <v>2567</v>
      </c>
      <c r="F67" s="140" t="s">
        <v>2270</v>
      </c>
      <c r="G67" s="141" t="s">
        <v>2384</v>
      </c>
      <c r="H67" s="140" t="s">
        <v>34</v>
      </c>
      <c r="I67" s="140" t="s">
        <v>35</v>
      </c>
      <c r="J67" s="140" t="str">
        <f>VLOOKUP(I67,'[1]ตัวย่อ(ต่อท้าย)'!$B$2:$C$517,2,FALSE)</f>
        <v>กปภ.</v>
      </c>
      <c r="K67" s="140" t="s">
        <v>36</v>
      </c>
      <c r="L67" s="140" t="s">
        <v>2740</v>
      </c>
      <c r="M67" s="141" t="s">
        <v>2518</v>
      </c>
      <c r="N67" s="142" t="s">
        <v>2519</v>
      </c>
      <c r="O67" s="142" t="s">
        <v>5680</v>
      </c>
      <c r="P67" s="142"/>
      <c r="Q67" s="140" t="s">
        <v>4463</v>
      </c>
      <c r="R67" s="140" t="s">
        <v>2519</v>
      </c>
      <c r="S67" t="e">
        <f>IF(N67=#REF!,1,0)</f>
        <v>#REF!</v>
      </c>
    </row>
    <row r="68" spans="1:19" ht="21">
      <c r="A68" s="139" t="s">
        <v>2783</v>
      </c>
      <c r="B68" s="139"/>
      <c r="C68" s="140" t="s">
        <v>2784</v>
      </c>
      <c r="D68" s="140" t="s">
        <v>28</v>
      </c>
      <c r="E68" s="140">
        <v>2567</v>
      </c>
      <c r="F68" s="140" t="s">
        <v>2270</v>
      </c>
      <c r="G68" s="141" t="s">
        <v>2384</v>
      </c>
      <c r="H68" s="140" t="s">
        <v>34</v>
      </c>
      <c r="I68" s="140" t="s">
        <v>35</v>
      </c>
      <c r="J68" s="140" t="str">
        <f>VLOOKUP(I68,'[1]ตัวย่อ(ต่อท้าย)'!$B$2:$C$517,2,FALSE)</f>
        <v>กปภ.</v>
      </c>
      <c r="K68" s="140" t="s">
        <v>36</v>
      </c>
      <c r="L68" s="140" t="s">
        <v>2740</v>
      </c>
      <c r="M68" s="141" t="s">
        <v>2518</v>
      </c>
      <c r="N68" s="142" t="s">
        <v>2519</v>
      </c>
      <c r="O68" s="142" t="s">
        <v>5680</v>
      </c>
      <c r="P68" s="142"/>
      <c r="Q68" s="140" t="s">
        <v>4464</v>
      </c>
      <c r="R68" s="140" t="s">
        <v>2519</v>
      </c>
      <c r="S68" t="e">
        <f>IF(N68=#REF!,1,0)</f>
        <v>#REF!</v>
      </c>
    </row>
    <row r="69" spans="1:19" ht="21">
      <c r="A69" s="139" t="s">
        <v>2785</v>
      </c>
      <c r="B69" s="139"/>
      <c r="C69" s="140" t="s">
        <v>2786</v>
      </c>
      <c r="D69" s="140" t="s">
        <v>28</v>
      </c>
      <c r="E69" s="140">
        <v>2567</v>
      </c>
      <c r="F69" s="140" t="s">
        <v>2270</v>
      </c>
      <c r="G69" s="141" t="s">
        <v>2384</v>
      </c>
      <c r="H69" s="140" t="s">
        <v>34</v>
      </c>
      <c r="I69" s="140" t="s">
        <v>35</v>
      </c>
      <c r="J69" s="140" t="str">
        <f>VLOOKUP(I69,'[1]ตัวย่อ(ต่อท้าย)'!$B$2:$C$517,2,FALSE)</f>
        <v>กปภ.</v>
      </c>
      <c r="K69" s="140" t="s">
        <v>36</v>
      </c>
      <c r="L69" s="140" t="s">
        <v>2740</v>
      </c>
      <c r="M69" s="141" t="s">
        <v>2518</v>
      </c>
      <c r="N69" s="142" t="s">
        <v>2519</v>
      </c>
      <c r="O69" s="142" t="s">
        <v>5680</v>
      </c>
      <c r="P69" s="142"/>
      <c r="Q69" s="140" t="s">
        <v>4465</v>
      </c>
      <c r="R69" s="140" t="s">
        <v>2519</v>
      </c>
      <c r="S69" t="e">
        <f>IF(N69=#REF!,1,0)</f>
        <v>#REF!</v>
      </c>
    </row>
    <row r="70" spans="1:19" ht="21">
      <c r="A70" s="139" t="s">
        <v>2787</v>
      </c>
      <c r="B70" s="139"/>
      <c r="C70" s="140" t="s">
        <v>2788</v>
      </c>
      <c r="D70" s="140" t="s">
        <v>28</v>
      </c>
      <c r="E70" s="140">
        <v>2567</v>
      </c>
      <c r="F70" s="140" t="s">
        <v>2270</v>
      </c>
      <c r="G70" s="141" t="s">
        <v>2384</v>
      </c>
      <c r="H70" s="140" t="s">
        <v>34</v>
      </c>
      <c r="I70" s="140" t="s">
        <v>35</v>
      </c>
      <c r="J70" s="140" t="str">
        <f>VLOOKUP(I70,'[1]ตัวย่อ(ต่อท้าย)'!$B$2:$C$517,2,FALSE)</f>
        <v>กปภ.</v>
      </c>
      <c r="K70" s="140" t="s">
        <v>36</v>
      </c>
      <c r="L70" s="140" t="s">
        <v>2740</v>
      </c>
      <c r="M70" s="141" t="s">
        <v>2518</v>
      </c>
      <c r="N70" s="142" t="s">
        <v>2519</v>
      </c>
      <c r="O70" s="142" t="s">
        <v>5680</v>
      </c>
      <c r="P70" s="142"/>
      <c r="Q70" s="140" t="s">
        <v>4466</v>
      </c>
      <c r="R70" s="140" t="s">
        <v>2519</v>
      </c>
      <c r="S70" t="e">
        <f>IF(N70=#REF!,1,0)</f>
        <v>#REF!</v>
      </c>
    </row>
    <row r="71" spans="1:19" ht="21">
      <c r="A71" s="139" t="s">
        <v>2789</v>
      </c>
      <c r="B71" s="139"/>
      <c r="C71" s="140" t="s">
        <v>2790</v>
      </c>
      <c r="D71" s="140" t="s">
        <v>28</v>
      </c>
      <c r="E71" s="140">
        <v>2567</v>
      </c>
      <c r="F71" s="140" t="s">
        <v>2270</v>
      </c>
      <c r="G71" s="141" t="s">
        <v>2384</v>
      </c>
      <c r="H71" s="140" t="s">
        <v>34</v>
      </c>
      <c r="I71" s="140" t="s">
        <v>35</v>
      </c>
      <c r="J71" s="140" t="str">
        <f>VLOOKUP(I71,'[1]ตัวย่อ(ต่อท้าย)'!$B$2:$C$517,2,FALSE)</f>
        <v>กปภ.</v>
      </c>
      <c r="K71" s="140" t="s">
        <v>36</v>
      </c>
      <c r="L71" s="140" t="s">
        <v>2740</v>
      </c>
      <c r="M71" s="141" t="s">
        <v>2518</v>
      </c>
      <c r="N71" s="142" t="s">
        <v>2519</v>
      </c>
      <c r="O71" s="142" t="s">
        <v>5680</v>
      </c>
      <c r="P71" s="142"/>
      <c r="Q71" s="140" t="s">
        <v>4467</v>
      </c>
      <c r="R71" s="140" t="s">
        <v>2519</v>
      </c>
      <c r="S71" t="e">
        <f>IF(N71=#REF!,1,0)</f>
        <v>#REF!</v>
      </c>
    </row>
    <row r="72" spans="1:19" ht="21">
      <c r="A72" s="139" t="s">
        <v>2791</v>
      </c>
      <c r="B72" s="139"/>
      <c r="C72" s="140" t="s">
        <v>2792</v>
      </c>
      <c r="D72" s="140" t="s">
        <v>28</v>
      </c>
      <c r="E72" s="140">
        <v>2567</v>
      </c>
      <c r="F72" s="140" t="s">
        <v>2270</v>
      </c>
      <c r="G72" s="141" t="s">
        <v>2384</v>
      </c>
      <c r="H72" s="140" t="s">
        <v>34</v>
      </c>
      <c r="I72" s="140" t="s">
        <v>35</v>
      </c>
      <c r="J72" s="140" t="str">
        <f>VLOOKUP(I72,'[1]ตัวย่อ(ต่อท้าย)'!$B$2:$C$517,2,FALSE)</f>
        <v>กปภ.</v>
      </c>
      <c r="K72" s="140" t="s">
        <v>36</v>
      </c>
      <c r="L72" s="140" t="s">
        <v>2740</v>
      </c>
      <c r="M72" s="141" t="s">
        <v>2518</v>
      </c>
      <c r="N72" s="142" t="s">
        <v>2519</v>
      </c>
      <c r="O72" s="142" t="s">
        <v>5680</v>
      </c>
      <c r="P72" s="142"/>
      <c r="Q72" s="140" t="s">
        <v>4468</v>
      </c>
      <c r="R72" s="140" t="s">
        <v>2519</v>
      </c>
      <c r="S72" t="e">
        <f>IF(N72=#REF!,1,0)</f>
        <v>#REF!</v>
      </c>
    </row>
    <row r="73" spans="1:19" ht="21">
      <c r="A73" s="139" t="s">
        <v>2793</v>
      </c>
      <c r="B73" s="139"/>
      <c r="C73" s="140" t="s">
        <v>2794</v>
      </c>
      <c r="D73" s="140" t="s">
        <v>28</v>
      </c>
      <c r="E73" s="140">
        <v>2567</v>
      </c>
      <c r="F73" s="140" t="s">
        <v>2270</v>
      </c>
      <c r="G73" s="141" t="s">
        <v>2384</v>
      </c>
      <c r="H73" s="140" t="s">
        <v>34</v>
      </c>
      <c r="I73" s="140" t="s">
        <v>35</v>
      </c>
      <c r="J73" s="140" t="str">
        <f>VLOOKUP(I73,'[1]ตัวย่อ(ต่อท้าย)'!$B$2:$C$517,2,FALSE)</f>
        <v>กปภ.</v>
      </c>
      <c r="K73" s="140" t="s">
        <v>36</v>
      </c>
      <c r="L73" s="140" t="s">
        <v>2740</v>
      </c>
      <c r="M73" s="141" t="s">
        <v>2518</v>
      </c>
      <c r="N73" s="142" t="s">
        <v>2519</v>
      </c>
      <c r="O73" s="142" t="s">
        <v>5680</v>
      </c>
      <c r="P73" s="142"/>
      <c r="Q73" s="140" t="s">
        <v>4469</v>
      </c>
      <c r="R73" s="140" t="s">
        <v>2519</v>
      </c>
      <c r="S73" t="e">
        <f>IF(N73=#REF!,1,0)</f>
        <v>#REF!</v>
      </c>
    </row>
    <row r="74" spans="1:19" ht="21">
      <c r="A74" s="139" t="s">
        <v>2795</v>
      </c>
      <c r="B74" s="139"/>
      <c r="C74" s="140" t="s">
        <v>2796</v>
      </c>
      <c r="D74" s="140" t="s">
        <v>28</v>
      </c>
      <c r="E74" s="140">
        <v>2567</v>
      </c>
      <c r="F74" s="140" t="s">
        <v>2270</v>
      </c>
      <c r="G74" s="141" t="s">
        <v>2384</v>
      </c>
      <c r="H74" s="140" t="s">
        <v>34</v>
      </c>
      <c r="I74" s="140" t="s">
        <v>35</v>
      </c>
      <c r="J74" s="140" t="str">
        <f>VLOOKUP(I74,'[1]ตัวย่อ(ต่อท้าย)'!$B$2:$C$517,2,FALSE)</f>
        <v>กปภ.</v>
      </c>
      <c r="K74" s="140" t="s">
        <v>36</v>
      </c>
      <c r="L74" s="140" t="s">
        <v>2740</v>
      </c>
      <c r="M74" s="141" t="s">
        <v>2518</v>
      </c>
      <c r="N74" s="142" t="s">
        <v>2519</v>
      </c>
      <c r="O74" s="142" t="s">
        <v>5680</v>
      </c>
      <c r="P74" s="142"/>
      <c r="Q74" s="140" t="s">
        <v>4470</v>
      </c>
      <c r="R74" s="140" t="s">
        <v>2519</v>
      </c>
      <c r="S74" t="e">
        <f>IF(N74=#REF!,1,0)</f>
        <v>#REF!</v>
      </c>
    </row>
    <row r="75" spans="1:19" ht="21">
      <c r="A75" s="139" t="s">
        <v>2797</v>
      </c>
      <c r="B75" s="139"/>
      <c r="C75" s="140" t="s">
        <v>2798</v>
      </c>
      <c r="D75" s="140" t="s">
        <v>28</v>
      </c>
      <c r="E75" s="140">
        <v>2567</v>
      </c>
      <c r="F75" s="140" t="s">
        <v>2270</v>
      </c>
      <c r="G75" s="141" t="s">
        <v>2384</v>
      </c>
      <c r="H75" s="140" t="s">
        <v>34</v>
      </c>
      <c r="I75" s="140" t="s">
        <v>35</v>
      </c>
      <c r="J75" s="140" t="str">
        <f>VLOOKUP(I75,'[1]ตัวย่อ(ต่อท้าย)'!$B$2:$C$517,2,FALSE)</f>
        <v>กปภ.</v>
      </c>
      <c r="K75" s="140" t="s">
        <v>36</v>
      </c>
      <c r="L75" s="140" t="s">
        <v>2740</v>
      </c>
      <c r="M75" s="141" t="s">
        <v>2518</v>
      </c>
      <c r="N75" s="142" t="s">
        <v>2519</v>
      </c>
      <c r="O75" s="142" t="s">
        <v>5680</v>
      </c>
      <c r="P75" s="142"/>
      <c r="Q75" s="140" t="s">
        <v>4471</v>
      </c>
      <c r="R75" s="140" t="s">
        <v>2519</v>
      </c>
      <c r="S75" t="e">
        <f>IF(N75=#REF!,1,0)</f>
        <v>#REF!</v>
      </c>
    </row>
    <row r="76" spans="1:19" ht="21">
      <c r="A76" s="139" t="s">
        <v>2799</v>
      </c>
      <c r="B76" s="139"/>
      <c r="C76" s="140" t="s">
        <v>2800</v>
      </c>
      <c r="D76" s="140" t="s">
        <v>28</v>
      </c>
      <c r="E76" s="140">
        <v>2567</v>
      </c>
      <c r="F76" s="140" t="s">
        <v>2270</v>
      </c>
      <c r="G76" s="141" t="s">
        <v>2384</v>
      </c>
      <c r="H76" s="140" t="s">
        <v>34</v>
      </c>
      <c r="I76" s="140" t="s">
        <v>35</v>
      </c>
      <c r="J76" s="140" t="str">
        <f>VLOOKUP(I76,'[1]ตัวย่อ(ต่อท้าย)'!$B$2:$C$517,2,FALSE)</f>
        <v>กปภ.</v>
      </c>
      <c r="K76" s="140" t="s">
        <v>36</v>
      </c>
      <c r="L76" s="140" t="s">
        <v>2740</v>
      </c>
      <c r="M76" s="141" t="s">
        <v>2518</v>
      </c>
      <c r="N76" s="142" t="s">
        <v>2519</v>
      </c>
      <c r="O76" s="142" t="s">
        <v>5680</v>
      </c>
      <c r="P76" s="142"/>
      <c r="Q76" s="140" t="s">
        <v>4472</v>
      </c>
      <c r="R76" s="140" t="s">
        <v>2519</v>
      </c>
      <c r="S76" t="e">
        <f>IF(N76=#REF!,1,0)</f>
        <v>#REF!</v>
      </c>
    </row>
    <row r="77" spans="1:19" ht="21">
      <c r="A77" s="139" t="s">
        <v>2801</v>
      </c>
      <c r="B77" s="139"/>
      <c r="C77" s="140" t="s">
        <v>2802</v>
      </c>
      <c r="D77" s="140" t="s">
        <v>28</v>
      </c>
      <c r="E77" s="140">
        <v>2567</v>
      </c>
      <c r="F77" s="140" t="s">
        <v>2270</v>
      </c>
      <c r="G77" s="141" t="s">
        <v>2384</v>
      </c>
      <c r="H77" s="140" t="s">
        <v>34</v>
      </c>
      <c r="I77" s="140" t="s">
        <v>35</v>
      </c>
      <c r="J77" s="140" t="str">
        <f>VLOOKUP(I77,'[1]ตัวย่อ(ต่อท้าย)'!$B$2:$C$517,2,FALSE)</f>
        <v>กปภ.</v>
      </c>
      <c r="K77" s="140" t="s">
        <v>36</v>
      </c>
      <c r="L77" s="140" t="s">
        <v>2740</v>
      </c>
      <c r="M77" s="141" t="s">
        <v>2518</v>
      </c>
      <c r="N77" s="142" t="s">
        <v>2519</v>
      </c>
      <c r="O77" s="142" t="s">
        <v>5680</v>
      </c>
      <c r="P77" s="142"/>
      <c r="Q77" s="140" t="s">
        <v>4473</v>
      </c>
      <c r="R77" s="140" t="s">
        <v>2519</v>
      </c>
      <c r="S77" t="e">
        <f>IF(N77=#REF!,1,0)</f>
        <v>#REF!</v>
      </c>
    </row>
    <row r="78" spans="1:19" ht="21">
      <c r="A78" s="139" t="s">
        <v>2803</v>
      </c>
      <c r="B78" s="139"/>
      <c r="C78" s="140" t="s">
        <v>2804</v>
      </c>
      <c r="D78" s="140" t="s">
        <v>28</v>
      </c>
      <c r="E78" s="140">
        <v>2567</v>
      </c>
      <c r="F78" s="140" t="s">
        <v>2270</v>
      </c>
      <c r="G78" s="141" t="s">
        <v>2384</v>
      </c>
      <c r="H78" s="140" t="s">
        <v>34</v>
      </c>
      <c r="I78" s="140" t="s">
        <v>35</v>
      </c>
      <c r="J78" s="140" t="str">
        <f>VLOOKUP(I78,'[1]ตัวย่อ(ต่อท้าย)'!$B$2:$C$517,2,FALSE)</f>
        <v>กปภ.</v>
      </c>
      <c r="K78" s="140" t="s">
        <v>36</v>
      </c>
      <c r="L78" s="140" t="s">
        <v>2740</v>
      </c>
      <c r="M78" s="141" t="s">
        <v>2518</v>
      </c>
      <c r="N78" s="142" t="s">
        <v>2519</v>
      </c>
      <c r="O78" s="142" t="s">
        <v>5680</v>
      </c>
      <c r="P78" s="142"/>
      <c r="Q78" s="140" t="s">
        <v>4474</v>
      </c>
      <c r="R78" s="140" t="s">
        <v>2519</v>
      </c>
      <c r="S78" t="e">
        <f>IF(N78=#REF!,1,0)</f>
        <v>#REF!</v>
      </c>
    </row>
    <row r="79" spans="1:19" ht="21">
      <c r="A79" s="139" t="s">
        <v>2805</v>
      </c>
      <c r="B79" s="139"/>
      <c r="C79" s="140" t="s">
        <v>2806</v>
      </c>
      <c r="D79" s="140" t="s">
        <v>28</v>
      </c>
      <c r="E79" s="140">
        <v>2567</v>
      </c>
      <c r="F79" s="140" t="s">
        <v>2270</v>
      </c>
      <c r="G79" s="141" t="s">
        <v>2384</v>
      </c>
      <c r="H79" s="140" t="s">
        <v>34</v>
      </c>
      <c r="I79" s="140" t="s">
        <v>35</v>
      </c>
      <c r="J79" s="140" t="str">
        <f>VLOOKUP(I79,'[1]ตัวย่อ(ต่อท้าย)'!$B$2:$C$517,2,FALSE)</f>
        <v>กปภ.</v>
      </c>
      <c r="K79" s="140" t="s">
        <v>36</v>
      </c>
      <c r="L79" s="140" t="s">
        <v>2740</v>
      </c>
      <c r="M79" s="141" t="s">
        <v>2518</v>
      </c>
      <c r="N79" s="142" t="s">
        <v>2519</v>
      </c>
      <c r="O79" s="142" t="s">
        <v>5680</v>
      </c>
      <c r="P79" s="142"/>
      <c r="Q79" s="140" t="s">
        <v>4475</v>
      </c>
      <c r="R79" s="140" t="s">
        <v>2519</v>
      </c>
      <c r="S79" t="e">
        <f>IF(N79=#REF!,1,0)</f>
        <v>#REF!</v>
      </c>
    </row>
    <row r="80" spans="1:19" ht="21">
      <c r="A80" s="139" t="s">
        <v>2807</v>
      </c>
      <c r="B80" s="139"/>
      <c r="C80" s="140" t="s">
        <v>2808</v>
      </c>
      <c r="D80" s="140" t="s">
        <v>28</v>
      </c>
      <c r="E80" s="140">
        <v>2567</v>
      </c>
      <c r="F80" s="140" t="s">
        <v>2270</v>
      </c>
      <c r="G80" s="141" t="s">
        <v>2384</v>
      </c>
      <c r="H80" s="140" t="s">
        <v>34</v>
      </c>
      <c r="I80" s="140" t="s">
        <v>35</v>
      </c>
      <c r="J80" s="140" t="str">
        <f>VLOOKUP(I80,'[1]ตัวย่อ(ต่อท้าย)'!$B$2:$C$517,2,FALSE)</f>
        <v>กปภ.</v>
      </c>
      <c r="K80" s="140" t="s">
        <v>36</v>
      </c>
      <c r="L80" s="140" t="s">
        <v>2740</v>
      </c>
      <c r="M80" s="141" t="s">
        <v>2518</v>
      </c>
      <c r="N80" s="142" t="s">
        <v>2519</v>
      </c>
      <c r="O80" s="142" t="s">
        <v>5680</v>
      </c>
      <c r="P80" s="142"/>
      <c r="Q80" s="140" t="s">
        <v>4476</v>
      </c>
      <c r="R80" s="140" t="s">
        <v>2519</v>
      </c>
      <c r="S80" t="e">
        <f>IF(N80=#REF!,1,0)</f>
        <v>#REF!</v>
      </c>
    </row>
    <row r="81" spans="1:19" ht="21">
      <c r="A81" s="139" t="s">
        <v>2809</v>
      </c>
      <c r="B81" s="139"/>
      <c r="C81" s="140" t="s">
        <v>2810</v>
      </c>
      <c r="D81" s="140" t="s">
        <v>28</v>
      </c>
      <c r="E81" s="140">
        <v>2567</v>
      </c>
      <c r="F81" s="140" t="s">
        <v>2270</v>
      </c>
      <c r="G81" s="141" t="s">
        <v>2384</v>
      </c>
      <c r="H81" s="140" t="s">
        <v>34</v>
      </c>
      <c r="I81" s="140" t="s">
        <v>35</v>
      </c>
      <c r="J81" s="140" t="str">
        <f>VLOOKUP(I81,'[1]ตัวย่อ(ต่อท้าย)'!$B$2:$C$517,2,FALSE)</f>
        <v>กปภ.</v>
      </c>
      <c r="K81" s="140" t="s">
        <v>36</v>
      </c>
      <c r="L81" s="140" t="s">
        <v>2740</v>
      </c>
      <c r="M81" s="141" t="s">
        <v>2518</v>
      </c>
      <c r="N81" s="142" t="s">
        <v>2519</v>
      </c>
      <c r="O81" s="142" t="s">
        <v>5680</v>
      </c>
      <c r="P81" s="142"/>
      <c r="Q81" s="140" t="s">
        <v>4477</v>
      </c>
      <c r="R81" s="140" t="s">
        <v>2519</v>
      </c>
      <c r="S81" t="e">
        <f>IF(N81=#REF!,1,0)</f>
        <v>#REF!</v>
      </c>
    </row>
    <row r="82" spans="1:19" ht="21">
      <c r="A82" s="139" t="s">
        <v>2811</v>
      </c>
      <c r="B82" s="139"/>
      <c r="C82" s="140" t="s">
        <v>2812</v>
      </c>
      <c r="D82" s="140" t="s">
        <v>28</v>
      </c>
      <c r="E82" s="140">
        <v>2567</v>
      </c>
      <c r="F82" s="140" t="s">
        <v>2270</v>
      </c>
      <c r="G82" s="141" t="s">
        <v>2384</v>
      </c>
      <c r="H82" s="140" t="s">
        <v>34</v>
      </c>
      <c r="I82" s="140" t="s">
        <v>35</v>
      </c>
      <c r="J82" s="140" t="str">
        <f>VLOOKUP(I82,'[1]ตัวย่อ(ต่อท้าย)'!$B$2:$C$517,2,FALSE)</f>
        <v>กปภ.</v>
      </c>
      <c r="K82" s="140" t="s">
        <v>36</v>
      </c>
      <c r="L82" s="140" t="s">
        <v>2740</v>
      </c>
      <c r="M82" s="141" t="s">
        <v>2518</v>
      </c>
      <c r="N82" s="142" t="s">
        <v>2519</v>
      </c>
      <c r="O82" s="142" t="s">
        <v>5680</v>
      </c>
      <c r="P82" s="142"/>
      <c r="Q82" s="140" t="s">
        <v>4478</v>
      </c>
      <c r="R82" s="140" t="s">
        <v>2519</v>
      </c>
      <c r="S82" t="e">
        <f>IF(N82=#REF!,1,0)</f>
        <v>#REF!</v>
      </c>
    </row>
    <row r="83" spans="1:19" ht="21">
      <c r="A83" s="139" t="s">
        <v>2813</v>
      </c>
      <c r="B83" s="139"/>
      <c r="C83" s="140" t="s">
        <v>2814</v>
      </c>
      <c r="D83" s="140" t="s">
        <v>28</v>
      </c>
      <c r="E83" s="140">
        <v>2567</v>
      </c>
      <c r="F83" s="140" t="s">
        <v>2270</v>
      </c>
      <c r="G83" s="141" t="s">
        <v>2384</v>
      </c>
      <c r="H83" s="140" t="s">
        <v>34</v>
      </c>
      <c r="I83" s="140" t="s">
        <v>35</v>
      </c>
      <c r="J83" s="140" t="str">
        <f>VLOOKUP(I83,'[1]ตัวย่อ(ต่อท้าย)'!$B$2:$C$517,2,FALSE)</f>
        <v>กปภ.</v>
      </c>
      <c r="K83" s="140" t="s">
        <v>36</v>
      </c>
      <c r="L83" s="140" t="s">
        <v>2740</v>
      </c>
      <c r="M83" s="141" t="s">
        <v>2518</v>
      </c>
      <c r="N83" s="142" t="s">
        <v>2519</v>
      </c>
      <c r="O83" s="142" t="s">
        <v>5680</v>
      </c>
      <c r="P83" s="142"/>
      <c r="Q83" s="140" t="s">
        <v>4479</v>
      </c>
      <c r="R83" s="140" t="s">
        <v>2519</v>
      </c>
      <c r="S83" t="e">
        <f>IF(N83=#REF!,1,0)</f>
        <v>#REF!</v>
      </c>
    </row>
    <row r="84" spans="1:19" ht="21">
      <c r="A84" s="139" t="s">
        <v>2815</v>
      </c>
      <c r="B84" s="139"/>
      <c r="C84" s="140" t="s">
        <v>2816</v>
      </c>
      <c r="D84" s="140" t="s">
        <v>28</v>
      </c>
      <c r="E84" s="140">
        <v>2567</v>
      </c>
      <c r="F84" s="140" t="s">
        <v>2270</v>
      </c>
      <c r="G84" s="141" t="s">
        <v>2384</v>
      </c>
      <c r="H84" s="140" t="s">
        <v>34</v>
      </c>
      <c r="I84" s="140" t="s">
        <v>35</v>
      </c>
      <c r="J84" s="140" t="str">
        <f>VLOOKUP(I84,'[1]ตัวย่อ(ต่อท้าย)'!$B$2:$C$517,2,FALSE)</f>
        <v>กปภ.</v>
      </c>
      <c r="K84" s="140" t="s">
        <v>36</v>
      </c>
      <c r="L84" s="140" t="s">
        <v>2740</v>
      </c>
      <c r="M84" s="141" t="s">
        <v>2518</v>
      </c>
      <c r="N84" s="142" t="s">
        <v>2519</v>
      </c>
      <c r="O84" s="142" t="s">
        <v>5680</v>
      </c>
      <c r="P84" s="142"/>
      <c r="Q84" s="140" t="s">
        <v>4480</v>
      </c>
      <c r="R84" s="140" t="s">
        <v>2519</v>
      </c>
      <c r="S84" t="e">
        <f>IF(N84=#REF!,1,0)</f>
        <v>#REF!</v>
      </c>
    </row>
    <row r="85" spans="1:19" ht="21">
      <c r="A85" s="139" t="s">
        <v>2817</v>
      </c>
      <c r="B85" s="139"/>
      <c r="C85" s="140" t="s">
        <v>2818</v>
      </c>
      <c r="D85" s="140" t="s">
        <v>28</v>
      </c>
      <c r="E85" s="140">
        <v>2567</v>
      </c>
      <c r="F85" s="140" t="s">
        <v>2270</v>
      </c>
      <c r="G85" s="141" t="s">
        <v>2384</v>
      </c>
      <c r="H85" s="140" t="s">
        <v>34</v>
      </c>
      <c r="I85" s="140" t="s">
        <v>35</v>
      </c>
      <c r="J85" s="140" t="str">
        <f>VLOOKUP(I85,'[1]ตัวย่อ(ต่อท้าย)'!$B$2:$C$517,2,FALSE)</f>
        <v>กปภ.</v>
      </c>
      <c r="K85" s="140" t="s">
        <v>36</v>
      </c>
      <c r="L85" s="140" t="s">
        <v>2740</v>
      </c>
      <c r="M85" s="141" t="s">
        <v>2518</v>
      </c>
      <c r="N85" s="142" t="s">
        <v>2519</v>
      </c>
      <c r="O85" s="142" t="s">
        <v>5680</v>
      </c>
      <c r="P85" s="142"/>
      <c r="Q85" s="140" t="s">
        <v>4481</v>
      </c>
      <c r="R85" s="140" t="s">
        <v>2519</v>
      </c>
      <c r="S85" t="e">
        <f>IF(N85=#REF!,1,0)</f>
        <v>#REF!</v>
      </c>
    </row>
    <row r="86" spans="1:19" ht="21">
      <c r="A86" s="139" t="s">
        <v>2819</v>
      </c>
      <c r="B86" s="139"/>
      <c r="C86" s="140" t="s">
        <v>2820</v>
      </c>
      <c r="D86" s="140" t="s">
        <v>28</v>
      </c>
      <c r="E86" s="140">
        <v>2567</v>
      </c>
      <c r="F86" s="140" t="s">
        <v>2270</v>
      </c>
      <c r="G86" s="141" t="s">
        <v>2384</v>
      </c>
      <c r="H86" s="140" t="s">
        <v>34</v>
      </c>
      <c r="I86" s="140" t="s">
        <v>35</v>
      </c>
      <c r="J86" s="140" t="str">
        <f>VLOOKUP(I86,'[1]ตัวย่อ(ต่อท้าย)'!$B$2:$C$517,2,FALSE)</f>
        <v>กปภ.</v>
      </c>
      <c r="K86" s="140" t="s">
        <v>36</v>
      </c>
      <c r="L86" s="140" t="s">
        <v>2740</v>
      </c>
      <c r="M86" s="141" t="s">
        <v>2518</v>
      </c>
      <c r="N86" s="142" t="s">
        <v>2519</v>
      </c>
      <c r="O86" s="142" t="s">
        <v>5680</v>
      </c>
      <c r="P86" s="142"/>
      <c r="Q86" s="140" t="s">
        <v>4482</v>
      </c>
      <c r="R86" s="140" t="s">
        <v>2519</v>
      </c>
      <c r="S86" t="e">
        <f>IF(N86=#REF!,1,0)</f>
        <v>#REF!</v>
      </c>
    </row>
    <row r="87" spans="1:19" ht="21">
      <c r="A87" s="139" t="s">
        <v>2821</v>
      </c>
      <c r="B87" s="139"/>
      <c r="C87" s="140" t="s">
        <v>2822</v>
      </c>
      <c r="D87" s="140" t="s">
        <v>28</v>
      </c>
      <c r="E87" s="140">
        <v>2567</v>
      </c>
      <c r="F87" s="140" t="s">
        <v>2270</v>
      </c>
      <c r="G87" s="141" t="s">
        <v>2384</v>
      </c>
      <c r="H87" s="140" t="s">
        <v>34</v>
      </c>
      <c r="I87" s="140" t="s">
        <v>35</v>
      </c>
      <c r="J87" s="140" t="str">
        <f>VLOOKUP(I87,'[1]ตัวย่อ(ต่อท้าย)'!$B$2:$C$517,2,FALSE)</f>
        <v>กปภ.</v>
      </c>
      <c r="K87" s="140" t="s">
        <v>36</v>
      </c>
      <c r="L87" s="140" t="s">
        <v>2740</v>
      </c>
      <c r="M87" s="141" t="s">
        <v>2518</v>
      </c>
      <c r="N87" s="142" t="s">
        <v>2519</v>
      </c>
      <c r="O87" s="142" t="s">
        <v>5680</v>
      </c>
      <c r="P87" s="142"/>
      <c r="Q87" s="140" t="s">
        <v>4483</v>
      </c>
      <c r="R87" s="140" t="s">
        <v>2519</v>
      </c>
      <c r="S87" t="e">
        <f>IF(N87=#REF!,1,0)</f>
        <v>#REF!</v>
      </c>
    </row>
    <row r="88" spans="1:19" ht="21">
      <c r="A88" s="139" t="s">
        <v>2823</v>
      </c>
      <c r="B88" s="139"/>
      <c r="C88" s="140" t="s">
        <v>2824</v>
      </c>
      <c r="D88" s="140" t="s">
        <v>28</v>
      </c>
      <c r="E88" s="140">
        <v>2567</v>
      </c>
      <c r="F88" s="140" t="s">
        <v>2270</v>
      </c>
      <c r="G88" s="141" t="s">
        <v>2384</v>
      </c>
      <c r="H88" s="140" t="s">
        <v>34</v>
      </c>
      <c r="I88" s="140" t="s">
        <v>35</v>
      </c>
      <c r="J88" s="140" t="str">
        <f>VLOOKUP(I88,'[1]ตัวย่อ(ต่อท้าย)'!$B$2:$C$517,2,FALSE)</f>
        <v>กปภ.</v>
      </c>
      <c r="K88" s="140" t="s">
        <v>36</v>
      </c>
      <c r="L88" s="140" t="s">
        <v>2740</v>
      </c>
      <c r="M88" s="141" t="s">
        <v>2518</v>
      </c>
      <c r="N88" s="142" t="s">
        <v>2519</v>
      </c>
      <c r="O88" s="142" t="s">
        <v>5680</v>
      </c>
      <c r="P88" s="142"/>
      <c r="Q88" s="140" t="s">
        <v>4484</v>
      </c>
      <c r="R88" s="140" t="s">
        <v>2519</v>
      </c>
      <c r="S88" t="e">
        <f>IF(N88=#REF!,1,0)</f>
        <v>#REF!</v>
      </c>
    </row>
    <row r="89" spans="1:19" ht="21">
      <c r="A89" s="139" t="s">
        <v>2825</v>
      </c>
      <c r="B89" s="139"/>
      <c r="C89" s="140" t="s">
        <v>2826</v>
      </c>
      <c r="D89" s="140" t="s">
        <v>28</v>
      </c>
      <c r="E89" s="140">
        <v>2567</v>
      </c>
      <c r="F89" s="140" t="s">
        <v>2270</v>
      </c>
      <c r="G89" s="141" t="s">
        <v>2384</v>
      </c>
      <c r="H89" s="140" t="s">
        <v>34</v>
      </c>
      <c r="I89" s="140" t="s">
        <v>35</v>
      </c>
      <c r="J89" s="140" t="str">
        <f>VLOOKUP(I89,'[1]ตัวย่อ(ต่อท้าย)'!$B$2:$C$517,2,FALSE)</f>
        <v>กปภ.</v>
      </c>
      <c r="K89" s="140" t="s">
        <v>36</v>
      </c>
      <c r="L89" s="140" t="s">
        <v>2740</v>
      </c>
      <c r="M89" s="141" t="s">
        <v>2518</v>
      </c>
      <c r="N89" s="142" t="s">
        <v>2519</v>
      </c>
      <c r="O89" s="142" t="s">
        <v>5680</v>
      </c>
      <c r="P89" s="142"/>
      <c r="Q89" s="140" t="s">
        <v>4485</v>
      </c>
      <c r="R89" s="140" t="s">
        <v>2519</v>
      </c>
      <c r="S89" t="e">
        <f>IF(N89=#REF!,1,0)</f>
        <v>#REF!</v>
      </c>
    </row>
    <row r="90" spans="1:19" ht="21">
      <c r="A90" s="139" t="s">
        <v>2827</v>
      </c>
      <c r="B90" s="139"/>
      <c r="C90" s="140" t="s">
        <v>2828</v>
      </c>
      <c r="D90" s="140" t="s">
        <v>28</v>
      </c>
      <c r="E90" s="140">
        <v>2567</v>
      </c>
      <c r="F90" s="140" t="s">
        <v>2270</v>
      </c>
      <c r="G90" s="141" t="s">
        <v>2384</v>
      </c>
      <c r="H90" s="140" t="s">
        <v>34</v>
      </c>
      <c r="I90" s="140" t="s">
        <v>35</v>
      </c>
      <c r="J90" s="140" t="str">
        <f>VLOOKUP(I90,'[1]ตัวย่อ(ต่อท้าย)'!$B$2:$C$517,2,FALSE)</f>
        <v>กปภ.</v>
      </c>
      <c r="K90" s="140" t="s">
        <v>36</v>
      </c>
      <c r="L90" s="140" t="s">
        <v>2740</v>
      </c>
      <c r="M90" s="141" t="s">
        <v>2518</v>
      </c>
      <c r="N90" s="142" t="s">
        <v>2519</v>
      </c>
      <c r="O90" s="142" t="s">
        <v>5680</v>
      </c>
      <c r="P90" s="142"/>
      <c r="Q90" s="140" t="s">
        <v>4486</v>
      </c>
      <c r="R90" s="140" t="s">
        <v>2519</v>
      </c>
      <c r="S90" t="e">
        <f>IF(N90=#REF!,1,0)</f>
        <v>#REF!</v>
      </c>
    </row>
    <row r="91" spans="1:19" ht="21">
      <c r="A91" s="139" t="s">
        <v>2829</v>
      </c>
      <c r="B91" s="139"/>
      <c r="C91" s="140" t="s">
        <v>2830</v>
      </c>
      <c r="D91" s="140" t="s">
        <v>28</v>
      </c>
      <c r="E91" s="140">
        <v>2567</v>
      </c>
      <c r="F91" s="140" t="s">
        <v>2270</v>
      </c>
      <c r="G91" s="141" t="s">
        <v>2384</v>
      </c>
      <c r="H91" s="140" t="s">
        <v>34</v>
      </c>
      <c r="I91" s="140" t="s">
        <v>35</v>
      </c>
      <c r="J91" s="140" t="str">
        <f>VLOOKUP(I91,'[1]ตัวย่อ(ต่อท้าย)'!$B$2:$C$517,2,FALSE)</f>
        <v>กปภ.</v>
      </c>
      <c r="K91" s="140" t="s">
        <v>36</v>
      </c>
      <c r="L91" s="140" t="s">
        <v>2740</v>
      </c>
      <c r="M91" s="141" t="s">
        <v>2518</v>
      </c>
      <c r="N91" s="142" t="s">
        <v>2519</v>
      </c>
      <c r="O91" s="142" t="s">
        <v>5680</v>
      </c>
      <c r="P91" s="142"/>
      <c r="Q91" s="140" t="s">
        <v>4487</v>
      </c>
      <c r="R91" s="140" t="s">
        <v>2519</v>
      </c>
      <c r="S91" t="e">
        <f>IF(N91=#REF!,1,0)</f>
        <v>#REF!</v>
      </c>
    </row>
    <row r="92" spans="1:19" ht="21">
      <c r="A92" s="139" t="s">
        <v>2831</v>
      </c>
      <c r="B92" s="139"/>
      <c r="C92" s="140" t="s">
        <v>2832</v>
      </c>
      <c r="D92" s="140" t="s">
        <v>28</v>
      </c>
      <c r="E92" s="140">
        <v>2567</v>
      </c>
      <c r="F92" s="140" t="s">
        <v>2833</v>
      </c>
      <c r="G92" s="141" t="s">
        <v>2384</v>
      </c>
      <c r="H92" s="140" t="s">
        <v>34</v>
      </c>
      <c r="I92" s="140" t="s">
        <v>35</v>
      </c>
      <c r="J92" s="140" t="str">
        <f>VLOOKUP(I92,'[1]ตัวย่อ(ต่อท้าย)'!$B$2:$C$517,2,FALSE)</f>
        <v>กปภ.</v>
      </c>
      <c r="K92" s="140" t="s">
        <v>36</v>
      </c>
      <c r="L92" s="140" t="s">
        <v>2740</v>
      </c>
      <c r="M92" s="141" t="s">
        <v>2518</v>
      </c>
      <c r="N92" s="142" t="s">
        <v>2519</v>
      </c>
      <c r="O92" s="142" t="s">
        <v>5680</v>
      </c>
      <c r="P92" s="142"/>
      <c r="Q92" s="140" t="s">
        <v>4488</v>
      </c>
      <c r="R92" s="140" t="s">
        <v>2519</v>
      </c>
      <c r="S92" t="e">
        <f>IF(N92=#REF!,1,0)</f>
        <v>#REF!</v>
      </c>
    </row>
    <row r="93" spans="1:19" ht="21">
      <c r="A93" s="139" t="s">
        <v>2834</v>
      </c>
      <c r="B93" s="139"/>
      <c r="C93" s="140" t="s">
        <v>2835</v>
      </c>
      <c r="D93" s="140" t="s">
        <v>28</v>
      </c>
      <c r="E93" s="140">
        <v>2567</v>
      </c>
      <c r="F93" s="140" t="s">
        <v>2833</v>
      </c>
      <c r="G93" s="141" t="s">
        <v>2384</v>
      </c>
      <c r="H93" s="140" t="s">
        <v>34</v>
      </c>
      <c r="I93" s="140" t="s">
        <v>35</v>
      </c>
      <c r="J93" s="140" t="str">
        <f>VLOOKUP(I93,'[1]ตัวย่อ(ต่อท้าย)'!$B$2:$C$517,2,FALSE)</f>
        <v>กปภ.</v>
      </c>
      <c r="K93" s="140" t="s">
        <v>36</v>
      </c>
      <c r="L93" s="140" t="s">
        <v>2740</v>
      </c>
      <c r="M93" s="141" t="s">
        <v>2518</v>
      </c>
      <c r="N93" s="142" t="s">
        <v>2519</v>
      </c>
      <c r="O93" s="142" t="s">
        <v>5680</v>
      </c>
      <c r="P93" s="142"/>
      <c r="Q93" s="140" t="s">
        <v>4489</v>
      </c>
      <c r="R93" s="140" t="s">
        <v>2519</v>
      </c>
      <c r="S93" t="e">
        <f>IF(N93=#REF!,1,0)</f>
        <v>#REF!</v>
      </c>
    </row>
    <row r="94" spans="1:19" ht="21">
      <c r="A94" s="139" t="s">
        <v>2836</v>
      </c>
      <c r="B94" s="139"/>
      <c r="C94" s="140" t="s">
        <v>2837</v>
      </c>
      <c r="D94" s="140" t="s">
        <v>28</v>
      </c>
      <c r="E94" s="140">
        <v>2567</v>
      </c>
      <c r="F94" s="140" t="s">
        <v>2838</v>
      </c>
      <c r="G94" s="141" t="s">
        <v>2839</v>
      </c>
      <c r="H94" s="140" t="s">
        <v>34</v>
      </c>
      <c r="I94" s="140" t="s">
        <v>35</v>
      </c>
      <c r="J94" s="140" t="str">
        <f>VLOOKUP(I94,'[1]ตัวย่อ(ต่อท้าย)'!$B$2:$C$517,2,FALSE)</f>
        <v>กปภ.</v>
      </c>
      <c r="K94" s="140" t="s">
        <v>36</v>
      </c>
      <c r="L94" s="140" t="s">
        <v>2740</v>
      </c>
      <c r="M94" s="141" t="s">
        <v>2518</v>
      </c>
      <c r="N94" s="142" t="s">
        <v>2519</v>
      </c>
      <c r="O94" s="142" t="s">
        <v>5680</v>
      </c>
      <c r="P94" s="142"/>
      <c r="Q94" s="140" t="s">
        <v>4490</v>
      </c>
      <c r="R94" s="140" t="s">
        <v>2519</v>
      </c>
      <c r="S94" t="e">
        <f>IF(N94=#REF!,1,0)</f>
        <v>#REF!</v>
      </c>
    </row>
    <row r="95" spans="1:19" ht="21">
      <c r="A95" s="139" t="s">
        <v>2840</v>
      </c>
      <c r="B95" s="139"/>
      <c r="C95" s="140" t="s">
        <v>2841</v>
      </c>
      <c r="D95" s="140" t="s">
        <v>28</v>
      </c>
      <c r="E95" s="140">
        <v>2567</v>
      </c>
      <c r="F95" s="140" t="s">
        <v>1105</v>
      </c>
      <c r="G95" s="141" t="s">
        <v>2384</v>
      </c>
      <c r="H95" s="140" t="s">
        <v>34</v>
      </c>
      <c r="I95" s="140" t="s">
        <v>35</v>
      </c>
      <c r="J95" s="140" t="str">
        <f>VLOOKUP(I95,'[1]ตัวย่อ(ต่อท้าย)'!$B$2:$C$517,2,FALSE)</f>
        <v>กปภ.</v>
      </c>
      <c r="K95" s="140" t="s">
        <v>36</v>
      </c>
      <c r="L95" s="140" t="s">
        <v>2740</v>
      </c>
      <c r="M95" s="141" t="s">
        <v>2518</v>
      </c>
      <c r="N95" s="142" t="s">
        <v>2519</v>
      </c>
      <c r="O95" s="142" t="s">
        <v>5680</v>
      </c>
      <c r="P95" s="142"/>
      <c r="Q95" s="140" t="s">
        <v>4491</v>
      </c>
      <c r="R95" s="140" t="s">
        <v>2519</v>
      </c>
      <c r="S95" t="e">
        <f>IF(N95=#REF!,1,0)</f>
        <v>#REF!</v>
      </c>
    </row>
    <row r="96" spans="1:19" ht="21">
      <c r="A96" s="139" t="s">
        <v>2842</v>
      </c>
      <c r="B96" s="139"/>
      <c r="C96" s="140" t="s">
        <v>2843</v>
      </c>
      <c r="D96" s="140" t="s">
        <v>28</v>
      </c>
      <c r="E96" s="140">
        <v>2567</v>
      </c>
      <c r="F96" s="140" t="s">
        <v>2270</v>
      </c>
      <c r="G96" s="141" t="s">
        <v>2384</v>
      </c>
      <c r="H96" s="140" t="s">
        <v>34</v>
      </c>
      <c r="I96" s="140" t="s">
        <v>35</v>
      </c>
      <c r="J96" s="140" t="str">
        <f>VLOOKUP(I96,'[1]ตัวย่อ(ต่อท้าย)'!$B$2:$C$517,2,FALSE)</f>
        <v>กปภ.</v>
      </c>
      <c r="K96" s="140" t="s">
        <v>36</v>
      </c>
      <c r="L96" s="140" t="s">
        <v>2740</v>
      </c>
      <c r="M96" s="141" t="s">
        <v>2518</v>
      </c>
      <c r="N96" s="142" t="s">
        <v>2519</v>
      </c>
      <c r="O96" s="142" t="s">
        <v>5680</v>
      </c>
      <c r="P96" s="142"/>
      <c r="Q96" s="140" t="s">
        <v>4492</v>
      </c>
      <c r="R96" s="140" t="s">
        <v>2519</v>
      </c>
      <c r="S96" t="e">
        <f>IF(N96=#REF!,1,0)</f>
        <v>#REF!</v>
      </c>
    </row>
    <row r="97" spans="1:19" ht="21">
      <c r="A97" s="139" t="s">
        <v>2844</v>
      </c>
      <c r="B97" s="139"/>
      <c r="C97" s="140" t="s">
        <v>2845</v>
      </c>
      <c r="D97" s="140" t="s">
        <v>28</v>
      </c>
      <c r="E97" s="140">
        <v>2567</v>
      </c>
      <c r="F97" s="140" t="s">
        <v>2270</v>
      </c>
      <c r="G97" s="141" t="s">
        <v>2384</v>
      </c>
      <c r="H97" s="140" t="s">
        <v>34</v>
      </c>
      <c r="I97" s="140" t="s">
        <v>35</v>
      </c>
      <c r="J97" s="140" t="str">
        <f>VLOOKUP(I97,'[1]ตัวย่อ(ต่อท้าย)'!$B$2:$C$517,2,FALSE)</f>
        <v>กปภ.</v>
      </c>
      <c r="K97" s="140" t="s">
        <v>36</v>
      </c>
      <c r="L97" s="140" t="s">
        <v>2740</v>
      </c>
      <c r="M97" s="141" t="s">
        <v>2518</v>
      </c>
      <c r="N97" s="142" t="s">
        <v>2519</v>
      </c>
      <c r="O97" s="142" t="s">
        <v>5680</v>
      </c>
      <c r="P97" s="142"/>
      <c r="Q97" s="140" t="s">
        <v>4493</v>
      </c>
      <c r="R97" s="140" t="s">
        <v>2519</v>
      </c>
      <c r="S97" t="e">
        <f>IF(N97=#REF!,1,0)</f>
        <v>#REF!</v>
      </c>
    </row>
    <row r="98" spans="1:19" ht="21">
      <c r="A98" s="139" t="s">
        <v>2846</v>
      </c>
      <c r="B98" s="139"/>
      <c r="C98" s="140" t="s">
        <v>2847</v>
      </c>
      <c r="D98" s="140" t="s">
        <v>28</v>
      </c>
      <c r="E98" s="140">
        <v>2567</v>
      </c>
      <c r="F98" s="140" t="s">
        <v>2270</v>
      </c>
      <c r="G98" s="141" t="s">
        <v>2384</v>
      </c>
      <c r="H98" s="140" t="s">
        <v>34</v>
      </c>
      <c r="I98" s="140" t="s">
        <v>35</v>
      </c>
      <c r="J98" s="140" t="str">
        <f>VLOOKUP(I98,'[1]ตัวย่อ(ต่อท้าย)'!$B$2:$C$517,2,FALSE)</f>
        <v>กปภ.</v>
      </c>
      <c r="K98" s="140" t="s">
        <v>36</v>
      </c>
      <c r="L98" s="140" t="s">
        <v>2740</v>
      </c>
      <c r="M98" s="141" t="s">
        <v>2518</v>
      </c>
      <c r="N98" s="142" t="s">
        <v>2519</v>
      </c>
      <c r="O98" s="142" t="s">
        <v>5680</v>
      </c>
      <c r="P98" s="142"/>
      <c r="Q98" s="140" t="s">
        <v>4494</v>
      </c>
      <c r="R98" s="140" t="s">
        <v>2519</v>
      </c>
      <c r="S98" t="e">
        <f>IF(N98=#REF!,1,0)</f>
        <v>#REF!</v>
      </c>
    </row>
    <row r="99" spans="1:19" ht="21">
      <c r="A99" s="139" t="s">
        <v>2848</v>
      </c>
      <c r="B99" s="139"/>
      <c r="C99" s="140" t="s">
        <v>2849</v>
      </c>
      <c r="D99" s="140" t="s">
        <v>28</v>
      </c>
      <c r="E99" s="140">
        <v>2567</v>
      </c>
      <c r="F99" s="140" t="s">
        <v>2270</v>
      </c>
      <c r="G99" s="141" t="s">
        <v>2384</v>
      </c>
      <c r="H99" s="140" t="s">
        <v>34</v>
      </c>
      <c r="I99" s="140" t="s">
        <v>35</v>
      </c>
      <c r="J99" s="140" t="str">
        <f>VLOOKUP(I99,'[1]ตัวย่อ(ต่อท้าย)'!$B$2:$C$517,2,FALSE)</f>
        <v>กปภ.</v>
      </c>
      <c r="K99" s="140" t="s">
        <v>36</v>
      </c>
      <c r="L99" s="140" t="s">
        <v>2740</v>
      </c>
      <c r="M99" s="141" t="s">
        <v>2518</v>
      </c>
      <c r="N99" s="142" t="s">
        <v>2519</v>
      </c>
      <c r="O99" s="142" t="s">
        <v>5680</v>
      </c>
      <c r="P99" s="142"/>
      <c r="Q99" s="140" t="s">
        <v>4495</v>
      </c>
      <c r="R99" s="140" t="s">
        <v>2519</v>
      </c>
      <c r="S99" t="e">
        <f>IF(N99=#REF!,1,0)</f>
        <v>#REF!</v>
      </c>
    </row>
    <row r="100" spans="1:19" ht="21">
      <c r="A100" s="139" t="s">
        <v>2850</v>
      </c>
      <c r="B100" s="139"/>
      <c r="C100" s="140" t="s">
        <v>2851</v>
      </c>
      <c r="D100" s="140" t="s">
        <v>28</v>
      </c>
      <c r="E100" s="140">
        <v>2567</v>
      </c>
      <c r="F100" s="140" t="s">
        <v>2270</v>
      </c>
      <c r="G100" s="141" t="s">
        <v>2384</v>
      </c>
      <c r="H100" s="140" t="s">
        <v>34</v>
      </c>
      <c r="I100" s="140" t="s">
        <v>35</v>
      </c>
      <c r="J100" s="140" t="str">
        <f>VLOOKUP(I100,'[1]ตัวย่อ(ต่อท้าย)'!$B$2:$C$517,2,FALSE)</f>
        <v>กปภ.</v>
      </c>
      <c r="K100" s="140" t="s">
        <v>36</v>
      </c>
      <c r="L100" s="140" t="s">
        <v>2740</v>
      </c>
      <c r="M100" s="141" t="s">
        <v>2518</v>
      </c>
      <c r="N100" s="142" t="s">
        <v>2519</v>
      </c>
      <c r="O100" s="142" t="s">
        <v>5680</v>
      </c>
      <c r="P100" s="142"/>
      <c r="Q100" s="140" t="s">
        <v>4496</v>
      </c>
      <c r="R100" s="140" t="s">
        <v>2519</v>
      </c>
      <c r="S100" t="e">
        <f>IF(N100=#REF!,1,0)</f>
        <v>#REF!</v>
      </c>
    </row>
    <row r="101" spans="1:19" ht="21">
      <c r="A101" s="139" t="s">
        <v>2852</v>
      </c>
      <c r="B101" s="139"/>
      <c r="C101" s="140" t="s">
        <v>2853</v>
      </c>
      <c r="D101" s="140" t="s">
        <v>28</v>
      </c>
      <c r="E101" s="140">
        <v>2567</v>
      </c>
      <c r="F101" s="140" t="s">
        <v>2270</v>
      </c>
      <c r="G101" s="141" t="s">
        <v>2384</v>
      </c>
      <c r="H101" s="140" t="s">
        <v>34</v>
      </c>
      <c r="I101" s="140" t="s">
        <v>35</v>
      </c>
      <c r="J101" s="140" t="str">
        <f>VLOOKUP(I101,'[1]ตัวย่อ(ต่อท้าย)'!$B$2:$C$517,2,FALSE)</f>
        <v>กปภ.</v>
      </c>
      <c r="K101" s="140" t="s">
        <v>36</v>
      </c>
      <c r="L101" s="140" t="s">
        <v>2740</v>
      </c>
      <c r="M101" s="141" t="s">
        <v>2518</v>
      </c>
      <c r="N101" s="142" t="s">
        <v>2519</v>
      </c>
      <c r="O101" s="142" t="s">
        <v>5680</v>
      </c>
      <c r="P101" s="142"/>
      <c r="Q101" s="140" t="s">
        <v>4497</v>
      </c>
      <c r="R101" s="140" t="s">
        <v>2519</v>
      </c>
      <c r="S101" t="e">
        <f>IF(N101=#REF!,1,0)</f>
        <v>#REF!</v>
      </c>
    </row>
    <row r="102" spans="1:19" ht="21">
      <c r="A102" s="139" t="s">
        <v>2854</v>
      </c>
      <c r="B102" s="139"/>
      <c r="C102" s="140" t="s">
        <v>2855</v>
      </c>
      <c r="D102" s="140" t="s">
        <v>28</v>
      </c>
      <c r="E102" s="140">
        <v>2567</v>
      </c>
      <c r="F102" s="140" t="s">
        <v>2270</v>
      </c>
      <c r="G102" s="141" t="s">
        <v>2384</v>
      </c>
      <c r="H102" s="140" t="s">
        <v>34</v>
      </c>
      <c r="I102" s="140" t="s">
        <v>35</v>
      </c>
      <c r="J102" s="140" t="str">
        <f>VLOOKUP(I102,'[1]ตัวย่อ(ต่อท้าย)'!$B$2:$C$517,2,FALSE)</f>
        <v>กปภ.</v>
      </c>
      <c r="K102" s="140" t="s">
        <v>36</v>
      </c>
      <c r="L102" s="140" t="s">
        <v>2740</v>
      </c>
      <c r="M102" s="141" t="s">
        <v>2518</v>
      </c>
      <c r="N102" s="142" t="s">
        <v>2519</v>
      </c>
      <c r="O102" s="142" t="s">
        <v>5680</v>
      </c>
      <c r="P102" s="142"/>
      <c r="Q102" s="140" t="s">
        <v>4498</v>
      </c>
      <c r="R102" s="140" t="s">
        <v>2519</v>
      </c>
      <c r="S102" t="e">
        <f>IF(N102=#REF!,1,0)</f>
        <v>#REF!</v>
      </c>
    </row>
    <row r="103" spans="1:19" ht="21">
      <c r="A103" s="139" t="s">
        <v>2856</v>
      </c>
      <c r="B103" s="139"/>
      <c r="C103" s="140" t="s">
        <v>2857</v>
      </c>
      <c r="D103" s="140" t="s">
        <v>28</v>
      </c>
      <c r="E103" s="140">
        <v>2567</v>
      </c>
      <c r="F103" s="140" t="s">
        <v>2270</v>
      </c>
      <c r="G103" s="141" t="s">
        <v>2384</v>
      </c>
      <c r="H103" s="140" t="s">
        <v>34</v>
      </c>
      <c r="I103" s="140" t="s">
        <v>35</v>
      </c>
      <c r="J103" s="140" t="str">
        <f>VLOOKUP(I103,'[1]ตัวย่อ(ต่อท้าย)'!$B$2:$C$517,2,FALSE)</f>
        <v>กปภ.</v>
      </c>
      <c r="K103" s="140" t="s">
        <v>36</v>
      </c>
      <c r="L103" s="140" t="s">
        <v>2740</v>
      </c>
      <c r="M103" s="141" t="s">
        <v>2518</v>
      </c>
      <c r="N103" s="142" t="s">
        <v>2519</v>
      </c>
      <c r="O103" s="142" t="s">
        <v>5680</v>
      </c>
      <c r="P103" s="142"/>
      <c r="Q103" s="140" t="s">
        <v>4499</v>
      </c>
      <c r="R103" s="140" t="s">
        <v>2519</v>
      </c>
      <c r="S103" t="e">
        <f>IF(N103=#REF!,1,0)</f>
        <v>#REF!</v>
      </c>
    </row>
    <row r="104" spans="1:19" ht="21">
      <c r="A104" s="139" t="s">
        <v>2858</v>
      </c>
      <c r="B104" s="139"/>
      <c r="C104" s="140" t="s">
        <v>2859</v>
      </c>
      <c r="D104" s="140" t="s">
        <v>28</v>
      </c>
      <c r="E104" s="140">
        <v>2567</v>
      </c>
      <c r="F104" s="140" t="s">
        <v>2270</v>
      </c>
      <c r="G104" s="141" t="s">
        <v>2384</v>
      </c>
      <c r="H104" s="140" t="s">
        <v>34</v>
      </c>
      <c r="I104" s="140" t="s">
        <v>35</v>
      </c>
      <c r="J104" s="140" t="str">
        <f>VLOOKUP(I104,'[1]ตัวย่อ(ต่อท้าย)'!$B$2:$C$517,2,FALSE)</f>
        <v>กปภ.</v>
      </c>
      <c r="K104" s="140" t="s">
        <v>36</v>
      </c>
      <c r="L104" s="140" t="s">
        <v>2740</v>
      </c>
      <c r="M104" s="141" t="s">
        <v>2518</v>
      </c>
      <c r="N104" s="142" t="s">
        <v>2519</v>
      </c>
      <c r="O104" s="142" t="s">
        <v>5680</v>
      </c>
      <c r="P104" s="142"/>
      <c r="Q104" s="140" t="s">
        <v>4500</v>
      </c>
      <c r="R104" s="140" t="s">
        <v>2519</v>
      </c>
      <c r="S104" t="e">
        <f>IF(N104=#REF!,1,0)</f>
        <v>#REF!</v>
      </c>
    </row>
    <row r="105" spans="1:19" ht="21">
      <c r="A105" s="139" t="s">
        <v>2860</v>
      </c>
      <c r="B105" s="139"/>
      <c r="C105" s="140" t="s">
        <v>2861</v>
      </c>
      <c r="D105" s="140" t="s">
        <v>28</v>
      </c>
      <c r="E105" s="140">
        <v>2567</v>
      </c>
      <c r="F105" s="140" t="s">
        <v>2270</v>
      </c>
      <c r="G105" s="141" t="s">
        <v>2384</v>
      </c>
      <c r="H105" s="140" t="s">
        <v>34</v>
      </c>
      <c r="I105" s="140" t="s">
        <v>35</v>
      </c>
      <c r="J105" s="140" t="str">
        <f>VLOOKUP(I105,'[1]ตัวย่อ(ต่อท้าย)'!$B$2:$C$517,2,FALSE)</f>
        <v>กปภ.</v>
      </c>
      <c r="K105" s="140" t="s">
        <v>36</v>
      </c>
      <c r="L105" s="140" t="s">
        <v>2740</v>
      </c>
      <c r="M105" s="141" t="s">
        <v>2518</v>
      </c>
      <c r="N105" s="142" t="s">
        <v>2519</v>
      </c>
      <c r="O105" s="142" t="s">
        <v>5680</v>
      </c>
      <c r="P105" s="142"/>
      <c r="Q105" s="140" t="s">
        <v>4501</v>
      </c>
      <c r="R105" s="140" t="s">
        <v>2519</v>
      </c>
      <c r="S105" t="e">
        <f>IF(N105=#REF!,1,0)</f>
        <v>#REF!</v>
      </c>
    </row>
    <row r="106" spans="1:19" ht="21">
      <c r="A106" s="139" t="s">
        <v>2862</v>
      </c>
      <c r="B106" s="139"/>
      <c r="C106" s="140" t="s">
        <v>2863</v>
      </c>
      <c r="D106" s="140" t="s">
        <v>28</v>
      </c>
      <c r="E106" s="140">
        <v>2567</v>
      </c>
      <c r="F106" s="140" t="s">
        <v>2270</v>
      </c>
      <c r="G106" s="141" t="s">
        <v>2384</v>
      </c>
      <c r="H106" s="140" t="s">
        <v>34</v>
      </c>
      <c r="I106" s="140" t="s">
        <v>35</v>
      </c>
      <c r="J106" s="140" t="str">
        <f>VLOOKUP(I106,'[1]ตัวย่อ(ต่อท้าย)'!$B$2:$C$517,2,FALSE)</f>
        <v>กปภ.</v>
      </c>
      <c r="K106" s="140" t="s">
        <v>36</v>
      </c>
      <c r="L106" s="140" t="s">
        <v>2740</v>
      </c>
      <c r="M106" s="141" t="s">
        <v>2518</v>
      </c>
      <c r="N106" s="142" t="s">
        <v>2519</v>
      </c>
      <c r="O106" s="142" t="s">
        <v>5680</v>
      </c>
      <c r="P106" s="142"/>
      <c r="Q106" s="140" t="s">
        <v>4502</v>
      </c>
      <c r="R106" s="140" t="s">
        <v>2519</v>
      </c>
      <c r="S106" t="e">
        <f>IF(N106=#REF!,1,0)</f>
        <v>#REF!</v>
      </c>
    </row>
    <row r="107" spans="1:19" ht="21">
      <c r="A107" s="139" t="s">
        <v>2864</v>
      </c>
      <c r="B107" s="139"/>
      <c r="C107" s="140" t="s">
        <v>2865</v>
      </c>
      <c r="D107" s="140" t="s">
        <v>28</v>
      </c>
      <c r="E107" s="140">
        <v>2567</v>
      </c>
      <c r="F107" s="140" t="s">
        <v>2270</v>
      </c>
      <c r="G107" s="141" t="s">
        <v>2384</v>
      </c>
      <c r="H107" s="140" t="s">
        <v>34</v>
      </c>
      <c r="I107" s="140" t="s">
        <v>35</v>
      </c>
      <c r="J107" s="140" t="str">
        <f>VLOOKUP(I107,'[1]ตัวย่อ(ต่อท้าย)'!$B$2:$C$517,2,FALSE)</f>
        <v>กปภ.</v>
      </c>
      <c r="K107" s="140" t="s">
        <v>36</v>
      </c>
      <c r="L107" s="140" t="s">
        <v>2740</v>
      </c>
      <c r="M107" s="141" t="s">
        <v>2518</v>
      </c>
      <c r="N107" s="142" t="s">
        <v>2519</v>
      </c>
      <c r="O107" s="142" t="s">
        <v>5680</v>
      </c>
      <c r="P107" s="142"/>
      <c r="Q107" s="140" t="s">
        <v>4503</v>
      </c>
      <c r="R107" s="140" t="s">
        <v>2519</v>
      </c>
      <c r="S107" t="e">
        <f>IF(N107=#REF!,1,0)</f>
        <v>#REF!</v>
      </c>
    </row>
    <row r="108" spans="1:19" ht="21">
      <c r="A108" s="139" t="s">
        <v>2866</v>
      </c>
      <c r="B108" s="139"/>
      <c r="C108" s="140" t="s">
        <v>2867</v>
      </c>
      <c r="D108" s="140" t="s">
        <v>28</v>
      </c>
      <c r="E108" s="140">
        <v>2567</v>
      </c>
      <c r="F108" s="140" t="s">
        <v>2270</v>
      </c>
      <c r="G108" s="141" t="s">
        <v>2384</v>
      </c>
      <c r="H108" s="140" t="s">
        <v>34</v>
      </c>
      <c r="I108" s="140" t="s">
        <v>35</v>
      </c>
      <c r="J108" s="140" t="str">
        <f>VLOOKUP(I108,'[1]ตัวย่อ(ต่อท้าย)'!$B$2:$C$517,2,FALSE)</f>
        <v>กปภ.</v>
      </c>
      <c r="K108" s="140" t="s">
        <v>36</v>
      </c>
      <c r="L108" s="140" t="s">
        <v>2740</v>
      </c>
      <c r="M108" s="141" t="s">
        <v>2518</v>
      </c>
      <c r="N108" s="142" t="s">
        <v>2519</v>
      </c>
      <c r="O108" s="142" t="s">
        <v>5680</v>
      </c>
      <c r="P108" s="142"/>
      <c r="Q108" s="140" t="s">
        <v>4504</v>
      </c>
      <c r="R108" s="140" t="s">
        <v>2519</v>
      </c>
      <c r="S108" t="e">
        <f>IF(N108=#REF!,1,0)</f>
        <v>#REF!</v>
      </c>
    </row>
    <row r="109" spans="1:19" ht="21">
      <c r="A109" s="139" t="s">
        <v>2868</v>
      </c>
      <c r="B109" s="139"/>
      <c r="C109" s="140" t="s">
        <v>2869</v>
      </c>
      <c r="D109" s="140" t="s">
        <v>28</v>
      </c>
      <c r="E109" s="140">
        <v>2567</v>
      </c>
      <c r="F109" s="140" t="s">
        <v>2270</v>
      </c>
      <c r="G109" s="141" t="s">
        <v>2384</v>
      </c>
      <c r="H109" s="140" t="s">
        <v>34</v>
      </c>
      <c r="I109" s="140" t="s">
        <v>35</v>
      </c>
      <c r="J109" s="140" t="str">
        <f>VLOOKUP(I109,'[1]ตัวย่อ(ต่อท้าย)'!$B$2:$C$517,2,FALSE)</f>
        <v>กปภ.</v>
      </c>
      <c r="K109" s="140" t="s">
        <v>36</v>
      </c>
      <c r="L109" s="140" t="s">
        <v>2740</v>
      </c>
      <c r="M109" s="141" t="s">
        <v>2518</v>
      </c>
      <c r="N109" s="142" t="s">
        <v>2519</v>
      </c>
      <c r="O109" s="142" t="s">
        <v>5680</v>
      </c>
      <c r="P109" s="142"/>
      <c r="Q109" s="140" t="s">
        <v>4505</v>
      </c>
      <c r="R109" s="140" t="s">
        <v>2519</v>
      </c>
      <c r="S109" t="e">
        <f>IF(N109=#REF!,1,0)</f>
        <v>#REF!</v>
      </c>
    </row>
    <row r="110" spans="1:19" ht="21">
      <c r="A110" s="139" t="s">
        <v>2870</v>
      </c>
      <c r="B110" s="139"/>
      <c r="C110" s="140" t="s">
        <v>2871</v>
      </c>
      <c r="D110" s="140" t="s">
        <v>28</v>
      </c>
      <c r="E110" s="140">
        <v>2567</v>
      </c>
      <c r="F110" s="140" t="s">
        <v>2270</v>
      </c>
      <c r="G110" s="141" t="s">
        <v>2384</v>
      </c>
      <c r="H110" s="140" t="s">
        <v>34</v>
      </c>
      <c r="I110" s="140" t="s">
        <v>35</v>
      </c>
      <c r="J110" s="140" t="str">
        <f>VLOOKUP(I110,'[1]ตัวย่อ(ต่อท้าย)'!$B$2:$C$517,2,FALSE)</f>
        <v>กปภ.</v>
      </c>
      <c r="K110" s="140" t="s">
        <v>36</v>
      </c>
      <c r="L110" s="140" t="s">
        <v>2740</v>
      </c>
      <c r="M110" s="141" t="s">
        <v>2518</v>
      </c>
      <c r="N110" s="142" t="s">
        <v>2519</v>
      </c>
      <c r="O110" s="142" t="s">
        <v>5680</v>
      </c>
      <c r="P110" s="142"/>
      <c r="Q110" s="140" t="s">
        <v>4506</v>
      </c>
      <c r="R110" s="140" t="s">
        <v>2519</v>
      </c>
      <c r="S110" t="e">
        <f>IF(N110=#REF!,1,0)</f>
        <v>#REF!</v>
      </c>
    </row>
    <row r="111" spans="1:19" ht="21">
      <c r="A111" s="139" t="s">
        <v>2872</v>
      </c>
      <c r="B111" s="139"/>
      <c r="C111" s="140" t="s">
        <v>2873</v>
      </c>
      <c r="D111" s="140" t="s">
        <v>28</v>
      </c>
      <c r="E111" s="140">
        <v>2567</v>
      </c>
      <c r="F111" s="140" t="s">
        <v>2270</v>
      </c>
      <c r="G111" s="141" t="s">
        <v>2384</v>
      </c>
      <c r="H111" s="140" t="s">
        <v>34</v>
      </c>
      <c r="I111" s="140" t="s">
        <v>35</v>
      </c>
      <c r="J111" s="140" t="str">
        <f>VLOOKUP(I111,'[1]ตัวย่อ(ต่อท้าย)'!$B$2:$C$517,2,FALSE)</f>
        <v>กปภ.</v>
      </c>
      <c r="K111" s="140" t="s">
        <v>36</v>
      </c>
      <c r="L111" s="140" t="s">
        <v>2740</v>
      </c>
      <c r="M111" s="141" t="s">
        <v>2518</v>
      </c>
      <c r="N111" s="142" t="s">
        <v>2519</v>
      </c>
      <c r="O111" s="142" t="s">
        <v>5680</v>
      </c>
      <c r="P111" s="142"/>
      <c r="Q111" s="140" t="s">
        <v>4507</v>
      </c>
      <c r="R111" s="140" t="s">
        <v>2519</v>
      </c>
      <c r="S111" t="e">
        <f>IF(N111=#REF!,1,0)</f>
        <v>#REF!</v>
      </c>
    </row>
    <row r="112" spans="1:19" ht="21">
      <c r="A112" s="139" t="s">
        <v>2874</v>
      </c>
      <c r="B112" s="139"/>
      <c r="C112" s="140" t="s">
        <v>2875</v>
      </c>
      <c r="D112" s="140" t="s">
        <v>28</v>
      </c>
      <c r="E112" s="140">
        <v>2567</v>
      </c>
      <c r="F112" s="140" t="s">
        <v>2270</v>
      </c>
      <c r="G112" s="141" t="s">
        <v>2384</v>
      </c>
      <c r="H112" s="140" t="s">
        <v>34</v>
      </c>
      <c r="I112" s="140" t="s">
        <v>35</v>
      </c>
      <c r="J112" s="140" t="str">
        <f>VLOOKUP(I112,'[1]ตัวย่อ(ต่อท้าย)'!$B$2:$C$517,2,FALSE)</f>
        <v>กปภ.</v>
      </c>
      <c r="K112" s="140" t="s">
        <v>36</v>
      </c>
      <c r="L112" s="140" t="s">
        <v>2740</v>
      </c>
      <c r="M112" s="141" t="s">
        <v>2518</v>
      </c>
      <c r="N112" s="142" t="s">
        <v>2729</v>
      </c>
      <c r="O112" s="142" t="s">
        <v>5680</v>
      </c>
      <c r="P112" s="142"/>
      <c r="Q112" s="140" t="s">
        <v>4508</v>
      </c>
      <c r="R112" s="140" t="s">
        <v>2729</v>
      </c>
      <c r="S112" t="e">
        <f>IF(N112=#REF!,1,0)</f>
        <v>#REF!</v>
      </c>
    </row>
    <row r="113" spans="1:19" ht="21">
      <c r="A113" s="139" t="s">
        <v>2876</v>
      </c>
      <c r="B113" s="139"/>
      <c r="C113" s="140" t="s">
        <v>2877</v>
      </c>
      <c r="D113" s="140" t="s">
        <v>28</v>
      </c>
      <c r="E113" s="140">
        <v>2567</v>
      </c>
      <c r="F113" s="140" t="s">
        <v>2270</v>
      </c>
      <c r="G113" s="141" t="s">
        <v>2384</v>
      </c>
      <c r="H113" s="140" t="s">
        <v>34</v>
      </c>
      <c r="I113" s="140" t="s">
        <v>35</v>
      </c>
      <c r="J113" s="140" t="str">
        <f>VLOOKUP(I113,'[1]ตัวย่อ(ต่อท้าย)'!$B$2:$C$517,2,FALSE)</f>
        <v>กปภ.</v>
      </c>
      <c r="K113" s="140" t="s">
        <v>36</v>
      </c>
      <c r="L113" s="140" t="s">
        <v>2740</v>
      </c>
      <c r="M113" s="141" t="s">
        <v>2518</v>
      </c>
      <c r="N113" s="142" t="s">
        <v>2519</v>
      </c>
      <c r="O113" s="142" t="s">
        <v>5680</v>
      </c>
      <c r="P113" s="142"/>
      <c r="Q113" s="140" t="s">
        <v>4509</v>
      </c>
      <c r="R113" s="140" t="s">
        <v>2519</v>
      </c>
      <c r="S113" t="e">
        <f>IF(N113=#REF!,1,0)</f>
        <v>#REF!</v>
      </c>
    </row>
    <row r="114" spans="1:19" ht="21">
      <c r="A114" s="139" t="s">
        <v>2878</v>
      </c>
      <c r="B114" s="139"/>
      <c r="C114" s="140" t="s">
        <v>2879</v>
      </c>
      <c r="D114" s="140" t="s">
        <v>28</v>
      </c>
      <c r="E114" s="140">
        <v>2567</v>
      </c>
      <c r="F114" s="140" t="s">
        <v>2270</v>
      </c>
      <c r="G114" s="141" t="s">
        <v>2384</v>
      </c>
      <c r="H114" s="140" t="s">
        <v>34</v>
      </c>
      <c r="I114" s="140" t="s">
        <v>35</v>
      </c>
      <c r="J114" s="140" t="str">
        <f>VLOOKUP(I114,'[1]ตัวย่อ(ต่อท้าย)'!$B$2:$C$517,2,FALSE)</f>
        <v>กปภ.</v>
      </c>
      <c r="K114" s="140" t="s">
        <v>36</v>
      </c>
      <c r="L114" s="140" t="s">
        <v>2740</v>
      </c>
      <c r="M114" s="141" t="s">
        <v>2518</v>
      </c>
      <c r="N114" s="142" t="s">
        <v>2519</v>
      </c>
      <c r="O114" s="142" t="s">
        <v>5680</v>
      </c>
      <c r="P114" s="142"/>
      <c r="Q114" s="140" t="s">
        <v>4510</v>
      </c>
      <c r="R114" s="140" t="s">
        <v>2519</v>
      </c>
      <c r="S114" t="e">
        <f>IF(N114=#REF!,1,0)</f>
        <v>#REF!</v>
      </c>
    </row>
    <row r="115" spans="1:19" ht="21">
      <c r="A115" s="139" t="s">
        <v>2880</v>
      </c>
      <c r="B115" s="139"/>
      <c r="C115" s="140" t="s">
        <v>2881</v>
      </c>
      <c r="D115" s="140" t="s">
        <v>28</v>
      </c>
      <c r="E115" s="140">
        <v>2567</v>
      </c>
      <c r="F115" s="140" t="s">
        <v>2270</v>
      </c>
      <c r="G115" s="141" t="s">
        <v>2384</v>
      </c>
      <c r="H115" s="140" t="s">
        <v>34</v>
      </c>
      <c r="I115" s="140" t="s">
        <v>35</v>
      </c>
      <c r="J115" s="140" t="str">
        <f>VLOOKUP(I115,'[1]ตัวย่อ(ต่อท้าย)'!$B$2:$C$517,2,FALSE)</f>
        <v>กปภ.</v>
      </c>
      <c r="K115" s="140" t="s">
        <v>36</v>
      </c>
      <c r="L115" s="140" t="s">
        <v>2740</v>
      </c>
      <c r="M115" s="141" t="s">
        <v>2518</v>
      </c>
      <c r="N115" s="142" t="s">
        <v>2519</v>
      </c>
      <c r="O115" s="142" t="s">
        <v>5680</v>
      </c>
      <c r="P115" s="142"/>
      <c r="Q115" s="140" t="s">
        <v>4511</v>
      </c>
      <c r="R115" s="140" t="s">
        <v>2519</v>
      </c>
      <c r="S115" t="e">
        <f>IF(N115=#REF!,1,0)</f>
        <v>#REF!</v>
      </c>
    </row>
    <row r="116" spans="1:19" ht="21">
      <c r="A116" s="139" t="s">
        <v>2882</v>
      </c>
      <c r="B116" s="139"/>
      <c r="C116" s="140" t="s">
        <v>2883</v>
      </c>
      <c r="D116" s="140" t="s">
        <v>28</v>
      </c>
      <c r="E116" s="140">
        <v>2567</v>
      </c>
      <c r="F116" s="140" t="s">
        <v>2270</v>
      </c>
      <c r="G116" s="141" t="s">
        <v>2384</v>
      </c>
      <c r="H116" s="140" t="s">
        <v>34</v>
      </c>
      <c r="I116" s="140" t="s">
        <v>35</v>
      </c>
      <c r="J116" s="140" t="str">
        <f>VLOOKUP(I116,'[1]ตัวย่อ(ต่อท้าย)'!$B$2:$C$517,2,FALSE)</f>
        <v>กปภ.</v>
      </c>
      <c r="K116" s="140" t="s">
        <v>36</v>
      </c>
      <c r="L116" s="140" t="s">
        <v>2740</v>
      </c>
      <c r="M116" s="141" t="s">
        <v>2518</v>
      </c>
      <c r="N116" s="142" t="s">
        <v>2519</v>
      </c>
      <c r="O116" s="142" t="s">
        <v>5680</v>
      </c>
      <c r="P116" s="142"/>
      <c r="Q116" s="140" t="s">
        <v>4512</v>
      </c>
      <c r="R116" s="140" t="s">
        <v>2519</v>
      </c>
      <c r="S116" t="e">
        <f>IF(N116=#REF!,1,0)</f>
        <v>#REF!</v>
      </c>
    </row>
    <row r="117" spans="1:19" ht="21">
      <c r="A117" s="139" t="s">
        <v>2884</v>
      </c>
      <c r="B117" s="139"/>
      <c r="C117" s="140" t="s">
        <v>2885</v>
      </c>
      <c r="D117" s="140" t="s">
        <v>28</v>
      </c>
      <c r="E117" s="140">
        <v>2567</v>
      </c>
      <c r="F117" s="140" t="s">
        <v>2270</v>
      </c>
      <c r="G117" s="141" t="s">
        <v>2384</v>
      </c>
      <c r="H117" s="140" t="s">
        <v>34</v>
      </c>
      <c r="I117" s="140" t="s">
        <v>35</v>
      </c>
      <c r="J117" s="140" t="str">
        <f>VLOOKUP(I117,'[1]ตัวย่อ(ต่อท้าย)'!$B$2:$C$517,2,FALSE)</f>
        <v>กปภ.</v>
      </c>
      <c r="K117" s="140" t="s">
        <v>36</v>
      </c>
      <c r="L117" s="140" t="s">
        <v>2740</v>
      </c>
      <c r="M117" s="141" t="s">
        <v>2518</v>
      </c>
      <c r="N117" s="142" t="s">
        <v>2519</v>
      </c>
      <c r="O117" s="142" t="s">
        <v>5680</v>
      </c>
      <c r="P117" s="142"/>
      <c r="Q117" s="140" t="s">
        <v>4513</v>
      </c>
      <c r="R117" s="140" t="s">
        <v>2519</v>
      </c>
      <c r="S117" t="e">
        <f>IF(N117=#REF!,1,0)</f>
        <v>#REF!</v>
      </c>
    </row>
    <row r="118" spans="1:19" ht="21">
      <c r="A118" s="139" t="s">
        <v>2886</v>
      </c>
      <c r="B118" s="139"/>
      <c r="C118" s="140" t="s">
        <v>2887</v>
      </c>
      <c r="D118" s="140" t="s">
        <v>28</v>
      </c>
      <c r="E118" s="140">
        <v>2567</v>
      </c>
      <c r="F118" s="140" t="s">
        <v>2270</v>
      </c>
      <c r="G118" s="141" t="s">
        <v>2384</v>
      </c>
      <c r="H118" s="140" t="s">
        <v>34</v>
      </c>
      <c r="I118" s="140" t="s">
        <v>35</v>
      </c>
      <c r="J118" s="140" t="str">
        <f>VLOOKUP(I118,'[1]ตัวย่อ(ต่อท้าย)'!$B$2:$C$517,2,FALSE)</f>
        <v>กปภ.</v>
      </c>
      <c r="K118" s="140" t="s">
        <v>36</v>
      </c>
      <c r="L118" s="140" t="s">
        <v>2740</v>
      </c>
      <c r="M118" s="141" t="s">
        <v>2518</v>
      </c>
      <c r="N118" s="142" t="s">
        <v>2519</v>
      </c>
      <c r="O118" s="142" t="s">
        <v>5680</v>
      </c>
      <c r="P118" s="142"/>
      <c r="Q118" s="140" t="s">
        <v>4514</v>
      </c>
      <c r="R118" s="140" t="s">
        <v>2519</v>
      </c>
      <c r="S118" t="e">
        <f>IF(N118=#REF!,1,0)</f>
        <v>#REF!</v>
      </c>
    </row>
    <row r="119" spans="1:19" ht="21">
      <c r="A119" s="139" t="s">
        <v>2888</v>
      </c>
      <c r="B119" s="139"/>
      <c r="C119" s="140" t="s">
        <v>2889</v>
      </c>
      <c r="D119" s="140" t="s">
        <v>28</v>
      </c>
      <c r="E119" s="140">
        <v>2567</v>
      </c>
      <c r="F119" s="140" t="s">
        <v>2270</v>
      </c>
      <c r="G119" s="141" t="s">
        <v>2384</v>
      </c>
      <c r="H119" s="140" t="s">
        <v>34</v>
      </c>
      <c r="I119" s="140" t="s">
        <v>35</v>
      </c>
      <c r="J119" s="140" t="str">
        <f>VLOOKUP(I119,'[1]ตัวย่อ(ต่อท้าย)'!$B$2:$C$517,2,FALSE)</f>
        <v>กปภ.</v>
      </c>
      <c r="K119" s="140" t="s">
        <v>36</v>
      </c>
      <c r="L119" s="140" t="s">
        <v>2740</v>
      </c>
      <c r="M119" s="141" t="s">
        <v>2518</v>
      </c>
      <c r="N119" s="142" t="s">
        <v>2519</v>
      </c>
      <c r="O119" s="142" t="s">
        <v>5680</v>
      </c>
      <c r="P119" s="142"/>
      <c r="Q119" s="140" t="s">
        <v>4515</v>
      </c>
      <c r="R119" s="140" t="s">
        <v>2519</v>
      </c>
      <c r="S119" t="e">
        <f>IF(N119=#REF!,1,0)</f>
        <v>#REF!</v>
      </c>
    </row>
    <row r="120" spans="1:19" ht="21">
      <c r="A120" s="139" t="s">
        <v>2890</v>
      </c>
      <c r="B120" s="139"/>
      <c r="C120" s="140" t="s">
        <v>2891</v>
      </c>
      <c r="D120" s="140" t="s">
        <v>28</v>
      </c>
      <c r="E120" s="140">
        <v>2567</v>
      </c>
      <c r="F120" s="140" t="s">
        <v>2270</v>
      </c>
      <c r="G120" s="141" t="s">
        <v>2384</v>
      </c>
      <c r="H120" s="140" t="s">
        <v>34</v>
      </c>
      <c r="I120" s="140" t="s">
        <v>35</v>
      </c>
      <c r="J120" s="140" t="str">
        <f>VLOOKUP(I120,'[1]ตัวย่อ(ต่อท้าย)'!$B$2:$C$517,2,FALSE)</f>
        <v>กปภ.</v>
      </c>
      <c r="K120" s="140" t="s">
        <v>36</v>
      </c>
      <c r="L120" s="140" t="s">
        <v>2740</v>
      </c>
      <c r="M120" s="141" t="s">
        <v>2518</v>
      </c>
      <c r="N120" s="142" t="s">
        <v>2519</v>
      </c>
      <c r="O120" s="142" t="s">
        <v>5680</v>
      </c>
      <c r="P120" s="142"/>
      <c r="Q120" s="140" t="s">
        <v>4516</v>
      </c>
      <c r="R120" s="140" t="s">
        <v>2519</v>
      </c>
      <c r="S120" t="e">
        <f>IF(N120=#REF!,1,0)</f>
        <v>#REF!</v>
      </c>
    </row>
    <row r="121" spans="1:19" ht="21">
      <c r="A121" s="139" t="s">
        <v>2892</v>
      </c>
      <c r="B121" s="139"/>
      <c r="C121" s="140" t="s">
        <v>2893</v>
      </c>
      <c r="D121" s="140" t="s">
        <v>28</v>
      </c>
      <c r="E121" s="140">
        <v>2567</v>
      </c>
      <c r="F121" s="140" t="s">
        <v>2270</v>
      </c>
      <c r="G121" s="141" t="s">
        <v>2384</v>
      </c>
      <c r="H121" s="140" t="s">
        <v>34</v>
      </c>
      <c r="I121" s="140" t="s">
        <v>35</v>
      </c>
      <c r="J121" s="140" t="str">
        <f>VLOOKUP(I121,'[1]ตัวย่อ(ต่อท้าย)'!$B$2:$C$517,2,FALSE)</f>
        <v>กปภ.</v>
      </c>
      <c r="K121" s="140" t="s">
        <v>36</v>
      </c>
      <c r="L121" s="140" t="s">
        <v>2740</v>
      </c>
      <c r="M121" s="141" t="s">
        <v>2518</v>
      </c>
      <c r="N121" s="142" t="s">
        <v>2519</v>
      </c>
      <c r="O121" s="142" t="s">
        <v>5680</v>
      </c>
      <c r="P121" s="142"/>
      <c r="Q121" s="140" t="s">
        <v>4517</v>
      </c>
      <c r="R121" s="140" t="s">
        <v>2519</v>
      </c>
      <c r="S121" t="e">
        <f>IF(N121=#REF!,1,0)</f>
        <v>#REF!</v>
      </c>
    </row>
    <row r="122" spans="1:19" ht="21">
      <c r="A122" s="139" t="s">
        <v>2894</v>
      </c>
      <c r="B122" s="139"/>
      <c r="C122" s="140" t="s">
        <v>2895</v>
      </c>
      <c r="D122" s="140" t="s">
        <v>28</v>
      </c>
      <c r="E122" s="140">
        <v>2567</v>
      </c>
      <c r="F122" s="140" t="s">
        <v>2270</v>
      </c>
      <c r="G122" s="141" t="s">
        <v>2384</v>
      </c>
      <c r="H122" s="140" t="s">
        <v>34</v>
      </c>
      <c r="I122" s="140" t="s">
        <v>35</v>
      </c>
      <c r="J122" s="140" t="str">
        <f>VLOOKUP(I122,'[1]ตัวย่อ(ต่อท้าย)'!$B$2:$C$517,2,FALSE)</f>
        <v>กปภ.</v>
      </c>
      <c r="K122" s="140" t="s">
        <v>36</v>
      </c>
      <c r="L122" s="140" t="s">
        <v>2740</v>
      </c>
      <c r="M122" s="141" t="s">
        <v>2518</v>
      </c>
      <c r="N122" s="142" t="s">
        <v>2519</v>
      </c>
      <c r="O122" s="142" t="s">
        <v>5680</v>
      </c>
      <c r="P122" s="142"/>
      <c r="Q122" s="140" t="s">
        <v>4518</v>
      </c>
      <c r="R122" s="140" t="s">
        <v>2519</v>
      </c>
      <c r="S122" t="e">
        <f>IF(N122=#REF!,1,0)</f>
        <v>#REF!</v>
      </c>
    </row>
    <row r="123" spans="1:19" ht="21">
      <c r="A123" s="139" t="s">
        <v>2896</v>
      </c>
      <c r="B123" s="139"/>
      <c r="C123" s="140" t="s">
        <v>2897</v>
      </c>
      <c r="D123" s="140" t="s">
        <v>28</v>
      </c>
      <c r="E123" s="140">
        <v>2567</v>
      </c>
      <c r="F123" s="140" t="s">
        <v>2270</v>
      </c>
      <c r="G123" s="141" t="s">
        <v>2384</v>
      </c>
      <c r="H123" s="140" t="s">
        <v>34</v>
      </c>
      <c r="I123" s="140" t="s">
        <v>35</v>
      </c>
      <c r="J123" s="140" t="str">
        <f>VLOOKUP(I123,'[1]ตัวย่อ(ต่อท้าย)'!$B$2:$C$517,2,FALSE)</f>
        <v>กปภ.</v>
      </c>
      <c r="K123" s="140" t="s">
        <v>36</v>
      </c>
      <c r="L123" s="140" t="s">
        <v>2740</v>
      </c>
      <c r="M123" s="141" t="s">
        <v>2518</v>
      </c>
      <c r="N123" s="142" t="s">
        <v>2519</v>
      </c>
      <c r="O123" s="142" t="s">
        <v>5680</v>
      </c>
      <c r="P123" s="142"/>
      <c r="Q123" s="140" t="s">
        <v>4519</v>
      </c>
      <c r="R123" s="140" t="s">
        <v>2519</v>
      </c>
      <c r="S123" t="e">
        <f>IF(N123=#REF!,1,0)</f>
        <v>#REF!</v>
      </c>
    </row>
    <row r="124" spans="1:19" ht="21">
      <c r="A124" s="139" t="s">
        <v>2898</v>
      </c>
      <c r="B124" s="139"/>
      <c r="C124" s="140" t="s">
        <v>2899</v>
      </c>
      <c r="D124" s="140" t="s">
        <v>28</v>
      </c>
      <c r="E124" s="140">
        <v>2567</v>
      </c>
      <c r="F124" s="140" t="s">
        <v>2270</v>
      </c>
      <c r="G124" s="141" t="s">
        <v>2384</v>
      </c>
      <c r="H124" s="140" t="s">
        <v>34</v>
      </c>
      <c r="I124" s="140" t="s">
        <v>35</v>
      </c>
      <c r="J124" s="140" t="str">
        <f>VLOOKUP(I124,'[1]ตัวย่อ(ต่อท้าย)'!$B$2:$C$517,2,FALSE)</f>
        <v>กปภ.</v>
      </c>
      <c r="K124" s="140" t="s">
        <v>36</v>
      </c>
      <c r="L124" s="140" t="s">
        <v>2740</v>
      </c>
      <c r="M124" s="141" t="s">
        <v>2518</v>
      </c>
      <c r="N124" s="142" t="s">
        <v>2519</v>
      </c>
      <c r="O124" s="142" t="s">
        <v>5680</v>
      </c>
      <c r="P124" s="142"/>
      <c r="Q124" s="140" t="s">
        <v>4520</v>
      </c>
      <c r="R124" s="140" t="s">
        <v>2519</v>
      </c>
      <c r="S124" t="e">
        <f>IF(N124=#REF!,1,0)</f>
        <v>#REF!</v>
      </c>
    </row>
    <row r="125" spans="1:19" ht="21">
      <c r="A125" s="139" t="s">
        <v>2900</v>
      </c>
      <c r="B125" s="139"/>
      <c r="C125" s="140" t="s">
        <v>2901</v>
      </c>
      <c r="D125" s="140" t="s">
        <v>28</v>
      </c>
      <c r="E125" s="140">
        <v>2567</v>
      </c>
      <c r="F125" s="140" t="s">
        <v>2270</v>
      </c>
      <c r="G125" s="141" t="s">
        <v>2384</v>
      </c>
      <c r="H125" s="140" t="s">
        <v>34</v>
      </c>
      <c r="I125" s="140" t="s">
        <v>35</v>
      </c>
      <c r="J125" s="140" t="str">
        <f>VLOOKUP(I125,'[1]ตัวย่อ(ต่อท้าย)'!$B$2:$C$517,2,FALSE)</f>
        <v>กปภ.</v>
      </c>
      <c r="K125" s="140" t="s">
        <v>36</v>
      </c>
      <c r="L125" s="140" t="s">
        <v>2740</v>
      </c>
      <c r="M125" s="141" t="s">
        <v>2518</v>
      </c>
      <c r="N125" s="142" t="s">
        <v>2519</v>
      </c>
      <c r="O125" s="142" t="s">
        <v>5680</v>
      </c>
      <c r="P125" s="142"/>
      <c r="Q125" s="140" t="s">
        <v>4521</v>
      </c>
      <c r="R125" s="140" t="s">
        <v>2519</v>
      </c>
      <c r="S125" t="e">
        <f>IF(N125=#REF!,1,0)</f>
        <v>#REF!</v>
      </c>
    </row>
    <row r="126" spans="1:19" ht="21">
      <c r="A126" s="139" t="s">
        <v>2902</v>
      </c>
      <c r="B126" s="139"/>
      <c r="C126" s="140" t="s">
        <v>2903</v>
      </c>
      <c r="D126" s="140" t="s">
        <v>28</v>
      </c>
      <c r="E126" s="140">
        <v>2567</v>
      </c>
      <c r="F126" s="140" t="s">
        <v>2270</v>
      </c>
      <c r="G126" s="141" t="s">
        <v>2384</v>
      </c>
      <c r="H126" s="140" t="s">
        <v>34</v>
      </c>
      <c r="I126" s="140" t="s">
        <v>35</v>
      </c>
      <c r="J126" s="140" t="str">
        <f>VLOOKUP(I126,'[1]ตัวย่อ(ต่อท้าย)'!$B$2:$C$517,2,FALSE)</f>
        <v>กปภ.</v>
      </c>
      <c r="K126" s="140" t="s">
        <v>36</v>
      </c>
      <c r="L126" s="140" t="s">
        <v>2740</v>
      </c>
      <c r="M126" s="141" t="s">
        <v>2518</v>
      </c>
      <c r="N126" s="142" t="s">
        <v>2519</v>
      </c>
      <c r="O126" s="142" t="s">
        <v>5680</v>
      </c>
      <c r="P126" s="142"/>
      <c r="Q126" s="140" t="s">
        <v>4522</v>
      </c>
      <c r="R126" s="140" t="s">
        <v>2519</v>
      </c>
      <c r="S126" t="e">
        <f>IF(N126=#REF!,1,0)</f>
        <v>#REF!</v>
      </c>
    </row>
    <row r="127" spans="1:19" ht="21">
      <c r="A127" s="139" t="s">
        <v>2904</v>
      </c>
      <c r="B127" s="139"/>
      <c r="C127" s="140" t="s">
        <v>2905</v>
      </c>
      <c r="D127" s="140" t="s">
        <v>28</v>
      </c>
      <c r="E127" s="140">
        <v>2567</v>
      </c>
      <c r="F127" s="140" t="s">
        <v>2270</v>
      </c>
      <c r="G127" s="141" t="s">
        <v>2384</v>
      </c>
      <c r="H127" s="140" t="s">
        <v>34</v>
      </c>
      <c r="I127" s="140" t="s">
        <v>35</v>
      </c>
      <c r="J127" s="140" t="str">
        <f>VLOOKUP(I127,'[1]ตัวย่อ(ต่อท้าย)'!$B$2:$C$517,2,FALSE)</f>
        <v>กปภ.</v>
      </c>
      <c r="K127" s="140" t="s">
        <v>36</v>
      </c>
      <c r="L127" s="140" t="s">
        <v>2740</v>
      </c>
      <c r="M127" s="141" t="s">
        <v>2518</v>
      </c>
      <c r="N127" s="142" t="s">
        <v>2519</v>
      </c>
      <c r="O127" s="142" t="s">
        <v>5680</v>
      </c>
      <c r="P127" s="142"/>
      <c r="Q127" s="140" t="s">
        <v>4523</v>
      </c>
      <c r="R127" s="140" t="s">
        <v>2519</v>
      </c>
      <c r="S127" t="e">
        <f>IF(N127=#REF!,1,0)</f>
        <v>#REF!</v>
      </c>
    </row>
    <row r="128" spans="1:19" ht="21">
      <c r="A128" s="139" t="s">
        <v>2906</v>
      </c>
      <c r="B128" s="139"/>
      <c r="C128" s="140" t="s">
        <v>2907</v>
      </c>
      <c r="D128" s="140" t="s">
        <v>28</v>
      </c>
      <c r="E128" s="140">
        <v>2567</v>
      </c>
      <c r="F128" s="140" t="s">
        <v>2270</v>
      </c>
      <c r="G128" s="141" t="s">
        <v>2384</v>
      </c>
      <c r="H128" s="140" t="s">
        <v>34</v>
      </c>
      <c r="I128" s="140" t="s">
        <v>35</v>
      </c>
      <c r="J128" s="140" t="str">
        <f>VLOOKUP(I128,'[1]ตัวย่อ(ต่อท้าย)'!$B$2:$C$517,2,FALSE)</f>
        <v>กปภ.</v>
      </c>
      <c r="K128" s="140" t="s">
        <v>36</v>
      </c>
      <c r="L128" s="140" t="s">
        <v>2740</v>
      </c>
      <c r="M128" s="141" t="s">
        <v>2518</v>
      </c>
      <c r="N128" s="142" t="s">
        <v>2519</v>
      </c>
      <c r="O128" s="142" t="s">
        <v>5680</v>
      </c>
      <c r="P128" s="142"/>
      <c r="Q128" s="140" t="s">
        <v>4524</v>
      </c>
      <c r="R128" s="140" t="s">
        <v>2519</v>
      </c>
      <c r="S128" t="e">
        <f>IF(N128=#REF!,1,0)</f>
        <v>#REF!</v>
      </c>
    </row>
    <row r="129" spans="1:19" ht="21">
      <c r="A129" s="139" t="s">
        <v>2908</v>
      </c>
      <c r="B129" s="139"/>
      <c r="C129" s="140" t="s">
        <v>2909</v>
      </c>
      <c r="D129" s="140" t="s">
        <v>28</v>
      </c>
      <c r="E129" s="140">
        <v>2567</v>
      </c>
      <c r="F129" s="140" t="s">
        <v>2270</v>
      </c>
      <c r="G129" s="141" t="s">
        <v>2384</v>
      </c>
      <c r="H129" s="140" t="s">
        <v>34</v>
      </c>
      <c r="I129" s="140" t="s">
        <v>35</v>
      </c>
      <c r="J129" s="140" t="str">
        <f>VLOOKUP(I129,'[1]ตัวย่อ(ต่อท้าย)'!$B$2:$C$517,2,FALSE)</f>
        <v>กปภ.</v>
      </c>
      <c r="K129" s="140" t="s">
        <v>36</v>
      </c>
      <c r="L129" s="140" t="s">
        <v>2740</v>
      </c>
      <c r="M129" s="141" t="s">
        <v>2518</v>
      </c>
      <c r="N129" s="142" t="s">
        <v>2519</v>
      </c>
      <c r="O129" s="142" t="s">
        <v>5680</v>
      </c>
      <c r="P129" s="142"/>
      <c r="Q129" s="140" t="s">
        <v>4525</v>
      </c>
      <c r="R129" s="140" t="s">
        <v>2519</v>
      </c>
      <c r="S129" t="e">
        <f>IF(N129=#REF!,1,0)</f>
        <v>#REF!</v>
      </c>
    </row>
    <row r="130" spans="1:19" ht="21">
      <c r="A130" s="139" t="s">
        <v>2910</v>
      </c>
      <c r="B130" s="139"/>
      <c r="C130" s="140" t="s">
        <v>2911</v>
      </c>
      <c r="D130" s="140" t="s">
        <v>28</v>
      </c>
      <c r="E130" s="140">
        <v>2567</v>
      </c>
      <c r="F130" s="140" t="s">
        <v>2270</v>
      </c>
      <c r="G130" s="141" t="s">
        <v>2384</v>
      </c>
      <c r="H130" s="140" t="s">
        <v>34</v>
      </c>
      <c r="I130" s="140" t="s">
        <v>35</v>
      </c>
      <c r="J130" s="140" t="str">
        <f>VLOOKUP(I130,'[1]ตัวย่อ(ต่อท้าย)'!$B$2:$C$517,2,FALSE)</f>
        <v>กปภ.</v>
      </c>
      <c r="K130" s="140" t="s">
        <v>36</v>
      </c>
      <c r="L130" s="140" t="s">
        <v>2740</v>
      </c>
      <c r="M130" s="141" t="s">
        <v>2518</v>
      </c>
      <c r="N130" s="142" t="s">
        <v>2519</v>
      </c>
      <c r="O130" s="142" t="s">
        <v>5680</v>
      </c>
      <c r="P130" s="142"/>
      <c r="Q130" s="140" t="s">
        <v>4526</v>
      </c>
      <c r="R130" s="140" t="s">
        <v>2519</v>
      </c>
      <c r="S130" t="e">
        <f>IF(N130=#REF!,1,0)</f>
        <v>#REF!</v>
      </c>
    </row>
    <row r="131" spans="1:19" ht="21">
      <c r="A131" s="139" t="s">
        <v>2912</v>
      </c>
      <c r="B131" s="139"/>
      <c r="C131" s="140" t="s">
        <v>2913</v>
      </c>
      <c r="D131" s="140" t="s">
        <v>28</v>
      </c>
      <c r="E131" s="140">
        <v>2567</v>
      </c>
      <c r="F131" s="140" t="s">
        <v>2270</v>
      </c>
      <c r="G131" s="141" t="s">
        <v>2384</v>
      </c>
      <c r="H131" s="140" t="s">
        <v>34</v>
      </c>
      <c r="I131" s="140" t="s">
        <v>35</v>
      </c>
      <c r="J131" s="140" t="str">
        <f>VLOOKUP(I131,'[1]ตัวย่อ(ต่อท้าย)'!$B$2:$C$517,2,FALSE)</f>
        <v>กปภ.</v>
      </c>
      <c r="K131" s="140" t="s">
        <v>36</v>
      </c>
      <c r="L131" s="140" t="s">
        <v>2740</v>
      </c>
      <c r="M131" s="141" t="s">
        <v>2518</v>
      </c>
      <c r="N131" s="142" t="s">
        <v>2519</v>
      </c>
      <c r="O131" s="142" t="s">
        <v>5680</v>
      </c>
      <c r="P131" s="142"/>
      <c r="Q131" s="140" t="s">
        <v>4527</v>
      </c>
      <c r="R131" s="140" t="s">
        <v>2519</v>
      </c>
      <c r="S131" t="e">
        <f>IF(N131=#REF!,1,0)</f>
        <v>#REF!</v>
      </c>
    </row>
    <row r="132" spans="1:19" ht="21">
      <c r="A132" s="139" t="s">
        <v>2914</v>
      </c>
      <c r="B132" s="139"/>
      <c r="C132" s="140" t="s">
        <v>2915</v>
      </c>
      <c r="D132" s="140" t="s">
        <v>28</v>
      </c>
      <c r="E132" s="140">
        <v>2567</v>
      </c>
      <c r="F132" s="140" t="s">
        <v>2270</v>
      </c>
      <c r="G132" s="141" t="s">
        <v>2384</v>
      </c>
      <c r="H132" s="140" t="s">
        <v>34</v>
      </c>
      <c r="I132" s="140" t="s">
        <v>35</v>
      </c>
      <c r="J132" s="140" t="str">
        <f>VLOOKUP(I132,'[1]ตัวย่อ(ต่อท้าย)'!$B$2:$C$517,2,FALSE)</f>
        <v>กปภ.</v>
      </c>
      <c r="K132" s="140" t="s">
        <v>36</v>
      </c>
      <c r="L132" s="140" t="s">
        <v>2740</v>
      </c>
      <c r="M132" s="141" t="s">
        <v>2518</v>
      </c>
      <c r="N132" s="142" t="s">
        <v>2519</v>
      </c>
      <c r="O132" s="142" t="s">
        <v>5680</v>
      </c>
      <c r="P132" s="142"/>
      <c r="Q132" s="140" t="s">
        <v>4528</v>
      </c>
      <c r="R132" s="140" t="s">
        <v>2519</v>
      </c>
      <c r="S132" t="e">
        <f>IF(N132=#REF!,1,0)</f>
        <v>#REF!</v>
      </c>
    </row>
    <row r="133" spans="1:19" ht="21">
      <c r="A133" s="139" t="s">
        <v>2916</v>
      </c>
      <c r="B133" s="139"/>
      <c r="C133" s="140" t="s">
        <v>2917</v>
      </c>
      <c r="D133" s="140" t="s">
        <v>28</v>
      </c>
      <c r="E133" s="140">
        <v>2567</v>
      </c>
      <c r="F133" s="140" t="s">
        <v>2270</v>
      </c>
      <c r="G133" s="141" t="s">
        <v>2384</v>
      </c>
      <c r="H133" s="140" t="s">
        <v>34</v>
      </c>
      <c r="I133" s="140" t="s">
        <v>35</v>
      </c>
      <c r="J133" s="140" t="str">
        <f>VLOOKUP(I133,'[1]ตัวย่อ(ต่อท้าย)'!$B$2:$C$517,2,FALSE)</f>
        <v>กปภ.</v>
      </c>
      <c r="K133" s="140" t="s">
        <v>36</v>
      </c>
      <c r="L133" s="140" t="s">
        <v>2740</v>
      </c>
      <c r="M133" s="141" t="s">
        <v>2518</v>
      </c>
      <c r="N133" s="142" t="s">
        <v>2519</v>
      </c>
      <c r="O133" s="142" t="s">
        <v>5680</v>
      </c>
      <c r="P133" s="142"/>
      <c r="Q133" s="140" t="s">
        <v>4529</v>
      </c>
      <c r="R133" s="140" t="s">
        <v>2519</v>
      </c>
      <c r="S133" t="e">
        <f>IF(N133=#REF!,1,0)</f>
        <v>#REF!</v>
      </c>
    </row>
    <row r="134" spans="1:19" ht="21">
      <c r="A134" s="139" t="s">
        <v>2918</v>
      </c>
      <c r="B134" s="139"/>
      <c r="C134" s="140" t="s">
        <v>2919</v>
      </c>
      <c r="D134" s="140" t="s">
        <v>28</v>
      </c>
      <c r="E134" s="140">
        <v>2567</v>
      </c>
      <c r="F134" s="140" t="s">
        <v>2270</v>
      </c>
      <c r="G134" s="141" t="s">
        <v>2384</v>
      </c>
      <c r="H134" s="140" t="s">
        <v>34</v>
      </c>
      <c r="I134" s="140" t="s">
        <v>35</v>
      </c>
      <c r="J134" s="140" t="str">
        <f>VLOOKUP(I134,'[1]ตัวย่อ(ต่อท้าย)'!$B$2:$C$517,2,FALSE)</f>
        <v>กปภ.</v>
      </c>
      <c r="K134" s="140" t="s">
        <v>36</v>
      </c>
      <c r="L134" s="140" t="s">
        <v>2740</v>
      </c>
      <c r="M134" s="141" t="s">
        <v>2518</v>
      </c>
      <c r="N134" s="142" t="s">
        <v>2519</v>
      </c>
      <c r="O134" s="142" t="s">
        <v>5680</v>
      </c>
      <c r="P134" s="142"/>
      <c r="Q134" s="140" t="s">
        <v>4530</v>
      </c>
      <c r="R134" s="140" t="s">
        <v>2519</v>
      </c>
      <c r="S134" t="e">
        <f>IF(N134=#REF!,1,0)</f>
        <v>#REF!</v>
      </c>
    </row>
    <row r="135" spans="1:19" ht="21">
      <c r="A135" s="139" t="s">
        <v>2920</v>
      </c>
      <c r="B135" s="139"/>
      <c r="C135" s="140" t="s">
        <v>2921</v>
      </c>
      <c r="D135" s="140" t="s">
        <v>28</v>
      </c>
      <c r="E135" s="140">
        <v>2567</v>
      </c>
      <c r="F135" s="140" t="s">
        <v>2270</v>
      </c>
      <c r="G135" s="141" t="s">
        <v>2384</v>
      </c>
      <c r="H135" s="140" t="s">
        <v>34</v>
      </c>
      <c r="I135" s="140" t="s">
        <v>35</v>
      </c>
      <c r="J135" s="140" t="str">
        <f>VLOOKUP(I135,'[1]ตัวย่อ(ต่อท้าย)'!$B$2:$C$517,2,FALSE)</f>
        <v>กปภ.</v>
      </c>
      <c r="K135" s="140" t="s">
        <v>36</v>
      </c>
      <c r="L135" s="140" t="s">
        <v>2740</v>
      </c>
      <c r="M135" s="141" t="s">
        <v>2518</v>
      </c>
      <c r="N135" s="142" t="s">
        <v>2519</v>
      </c>
      <c r="O135" s="142" t="s">
        <v>5680</v>
      </c>
      <c r="P135" s="142"/>
      <c r="Q135" s="140" t="s">
        <v>4531</v>
      </c>
      <c r="R135" s="140" t="s">
        <v>2519</v>
      </c>
      <c r="S135" t="e">
        <f>IF(N135=#REF!,1,0)</f>
        <v>#REF!</v>
      </c>
    </row>
    <row r="136" spans="1:19" ht="21">
      <c r="A136" s="139" t="s">
        <v>2922</v>
      </c>
      <c r="B136" s="139"/>
      <c r="C136" s="140" t="s">
        <v>2923</v>
      </c>
      <c r="D136" s="140" t="s">
        <v>28</v>
      </c>
      <c r="E136" s="140">
        <v>2567</v>
      </c>
      <c r="F136" s="140" t="s">
        <v>2270</v>
      </c>
      <c r="G136" s="141" t="s">
        <v>2384</v>
      </c>
      <c r="H136" s="140" t="s">
        <v>34</v>
      </c>
      <c r="I136" s="140" t="s">
        <v>35</v>
      </c>
      <c r="J136" s="140" t="str">
        <f>VLOOKUP(I136,'[1]ตัวย่อ(ต่อท้าย)'!$B$2:$C$517,2,FALSE)</f>
        <v>กปภ.</v>
      </c>
      <c r="K136" s="140" t="s">
        <v>36</v>
      </c>
      <c r="L136" s="140" t="s">
        <v>2740</v>
      </c>
      <c r="M136" s="141" t="s">
        <v>2518</v>
      </c>
      <c r="N136" s="142" t="s">
        <v>2519</v>
      </c>
      <c r="O136" s="142" t="s">
        <v>5680</v>
      </c>
      <c r="P136" s="142"/>
      <c r="Q136" s="140" t="s">
        <v>4532</v>
      </c>
      <c r="R136" s="140" t="s">
        <v>2519</v>
      </c>
      <c r="S136" t="e">
        <f>IF(N136=#REF!,1,0)</f>
        <v>#REF!</v>
      </c>
    </row>
    <row r="137" spans="1:19" ht="21">
      <c r="A137" s="139" t="s">
        <v>2924</v>
      </c>
      <c r="B137" s="139"/>
      <c r="C137" s="140" t="s">
        <v>2925</v>
      </c>
      <c r="D137" s="140" t="s">
        <v>28</v>
      </c>
      <c r="E137" s="140">
        <v>2567</v>
      </c>
      <c r="F137" s="140" t="s">
        <v>2270</v>
      </c>
      <c r="G137" s="141" t="s">
        <v>2384</v>
      </c>
      <c r="H137" s="140" t="s">
        <v>34</v>
      </c>
      <c r="I137" s="140" t="s">
        <v>35</v>
      </c>
      <c r="J137" s="140" t="str">
        <f>VLOOKUP(I137,'[1]ตัวย่อ(ต่อท้าย)'!$B$2:$C$517,2,FALSE)</f>
        <v>กปภ.</v>
      </c>
      <c r="K137" s="140" t="s">
        <v>36</v>
      </c>
      <c r="L137" s="140" t="s">
        <v>2740</v>
      </c>
      <c r="M137" s="141" t="s">
        <v>2518</v>
      </c>
      <c r="N137" s="142" t="s">
        <v>2519</v>
      </c>
      <c r="O137" s="142" t="s">
        <v>5680</v>
      </c>
      <c r="P137" s="142"/>
      <c r="Q137" s="140" t="s">
        <v>4533</v>
      </c>
      <c r="R137" s="140" t="s">
        <v>2519</v>
      </c>
      <c r="S137" t="e">
        <f>IF(N137=#REF!,1,0)</f>
        <v>#REF!</v>
      </c>
    </row>
    <row r="138" spans="1:19" ht="21">
      <c r="A138" s="139" t="s">
        <v>2926</v>
      </c>
      <c r="B138" s="139"/>
      <c r="C138" s="140" t="s">
        <v>2927</v>
      </c>
      <c r="D138" s="140" t="s">
        <v>28</v>
      </c>
      <c r="E138" s="140">
        <v>2567</v>
      </c>
      <c r="F138" s="140" t="s">
        <v>2270</v>
      </c>
      <c r="G138" s="141" t="s">
        <v>2384</v>
      </c>
      <c r="H138" s="140" t="s">
        <v>34</v>
      </c>
      <c r="I138" s="140" t="s">
        <v>35</v>
      </c>
      <c r="J138" s="140" t="str">
        <f>VLOOKUP(I138,'[1]ตัวย่อ(ต่อท้าย)'!$B$2:$C$517,2,FALSE)</f>
        <v>กปภ.</v>
      </c>
      <c r="K138" s="140" t="s">
        <v>36</v>
      </c>
      <c r="L138" s="140" t="s">
        <v>2740</v>
      </c>
      <c r="M138" s="141" t="s">
        <v>2518</v>
      </c>
      <c r="N138" s="142" t="s">
        <v>2519</v>
      </c>
      <c r="O138" s="142" t="s">
        <v>5680</v>
      </c>
      <c r="P138" s="142"/>
      <c r="Q138" s="140" t="s">
        <v>4534</v>
      </c>
      <c r="R138" s="140" t="s">
        <v>2519</v>
      </c>
      <c r="S138" t="e">
        <f>IF(N138=#REF!,1,0)</f>
        <v>#REF!</v>
      </c>
    </row>
    <row r="139" spans="1:19" ht="21">
      <c r="A139" s="139" t="s">
        <v>2928</v>
      </c>
      <c r="B139" s="139"/>
      <c r="C139" s="140" t="s">
        <v>2929</v>
      </c>
      <c r="D139" s="140" t="s">
        <v>28</v>
      </c>
      <c r="E139" s="140">
        <v>2567</v>
      </c>
      <c r="F139" s="140" t="s">
        <v>2270</v>
      </c>
      <c r="G139" s="141" t="s">
        <v>2384</v>
      </c>
      <c r="H139" s="140" t="s">
        <v>34</v>
      </c>
      <c r="I139" s="140" t="s">
        <v>35</v>
      </c>
      <c r="J139" s="140" t="str">
        <f>VLOOKUP(I139,'[1]ตัวย่อ(ต่อท้าย)'!$B$2:$C$517,2,FALSE)</f>
        <v>กปภ.</v>
      </c>
      <c r="K139" s="140" t="s">
        <v>36</v>
      </c>
      <c r="L139" s="140" t="s">
        <v>2740</v>
      </c>
      <c r="M139" s="141" t="s">
        <v>2518</v>
      </c>
      <c r="N139" s="142" t="s">
        <v>2519</v>
      </c>
      <c r="O139" s="142" t="s">
        <v>5680</v>
      </c>
      <c r="P139" s="142"/>
      <c r="Q139" s="140" t="s">
        <v>4535</v>
      </c>
      <c r="R139" s="140" t="s">
        <v>2519</v>
      </c>
      <c r="S139" t="e">
        <f>IF(N139=#REF!,1,0)</f>
        <v>#REF!</v>
      </c>
    </row>
    <row r="140" spans="1:19" ht="21">
      <c r="A140" s="139" t="s">
        <v>2930</v>
      </c>
      <c r="B140" s="139"/>
      <c r="C140" s="140" t="s">
        <v>2931</v>
      </c>
      <c r="D140" s="140" t="s">
        <v>28</v>
      </c>
      <c r="E140" s="140">
        <v>2567</v>
      </c>
      <c r="F140" s="140" t="s">
        <v>2270</v>
      </c>
      <c r="G140" s="141" t="s">
        <v>2384</v>
      </c>
      <c r="H140" s="140" t="s">
        <v>34</v>
      </c>
      <c r="I140" s="140" t="s">
        <v>35</v>
      </c>
      <c r="J140" s="140" t="str">
        <f>VLOOKUP(I140,'[1]ตัวย่อ(ต่อท้าย)'!$B$2:$C$517,2,FALSE)</f>
        <v>กปภ.</v>
      </c>
      <c r="K140" s="140" t="s">
        <v>36</v>
      </c>
      <c r="L140" s="140" t="s">
        <v>2740</v>
      </c>
      <c r="M140" s="141" t="s">
        <v>2518</v>
      </c>
      <c r="N140" s="142" t="s">
        <v>2519</v>
      </c>
      <c r="O140" s="142" t="s">
        <v>5680</v>
      </c>
      <c r="P140" s="142"/>
      <c r="Q140" s="140" t="s">
        <v>4536</v>
      </c>
      <c r="R140" s="140" t="s">
        <v>2519</v>
      </c>
      <c r="S140" t="e">
        <f>IF(N140=#REF!,1,0)</f>
        <v>#REF!</v>
      </c>
    </row>
    <row r="141" spans="1:19" ht="21">
      <c r="A141" s="139" t="s">
        <v>2932</v>
      </c>
      <c r="B141" s="139"/>
      <c r="C141" s="140" t="s">
        <v>2933</v>
      </c>
      <c r="D141" s="140" t="s">
        <v>28</v>
      </c>
      <c r="E141" s="140">
        <v>2567</v>
      </c>
      <c r="F141" s="140" t="s">
        <v>2270</v>
      </c>
      <c r="G141" s="141" t="s">
        <v>2384</v>
      </c>
      <c r="H141" s="140" t="s">
        <v>34</v>
      </c>
      <c r="I141" s="140" t="s">
        <v>35</v>
      </c>
      <c r="J141" s="140" t="str">
        <f>VLOOKUP(I141,'[1]ตัวย่อ(ต่อท้าย)'!$B$2:$C$517,2,FALSE)</f>
        <v>กปภ.</v>
      </c>
      <c r="K141" s="140" t="s">
        <v>36</v>
      </c>
      <c r="L141" s="140" t="s">
        <v>2740</v>
      </c>
      <c r="M141" s="141" t="s">
        <v>2518</v>
      </c>
      <c r="N141" s="142" t="s">
        <v>2519</v>
      </c>
      <c r="O141" s="142" t="s">
        <v>5680</v>
      </c>
      <c r="P141" s="142"/>
      <c r="Q141" s="140" t="s">
        <v>4537</v>
      </c>
      <c r="R141" s="140" t="s">
        <v>2519</v>
      </c>
      <c r="S141" t="e">
        <f>IF(N141=#REF!,1,0)</f>
        <v>#REF!</v>
      </c>
    </row>
    <row r="142" spans="1:19" ht="21">
      <c r="A142" s="139" t="s">
        <v>2934</v>
      </c>
      <c r="B142" s="139"/>
      <c r="C142" s="140" t="s">
        <v>2935</v>
      </c>
      <c r="D142" s="140" t="s">
        <v>28</v>
      </c>
      <c r="E142" s="140">
        <v>2567</v>
      </c>
      <c r="F142" s="140" t="s">
        <v>2270</v>
      </c>
      <c r="G142" s="141" t="s">
        <v>2384</v>
      </c>
      <c r="H142" s="140" t="s">
        <v>34</v>
      </c>
      <c r="I142" s="140" t="s">
        <v>35</v>
      </c>
      <c r="J142" s="140" t="str">
        <f>VLOOKUP(I142,'[1]ตัวย่อ(ต่อท้าย)'!$B$2:$C$517,2,FALSE)</f>
        <v>กปภ.</v>
      </c>
      <c r="K142" s="140" t="s">
        <v>36</v>
      </c>
      <c r="L142" s="140" t="s">
        <v>2740</v>
      </c>
      <c r="M142" s="141" t="s">
        <v>2518</v>
      </c>
      <c r="N142" s="142" t="s">
        <v>2519</v>
      </c>
      <c r="O142" s="142" t="s">
        <v>5680</v>
      </c>
      <c r="P142" s="142"/>
      <c r="Q142" s="140" t="s">
        <v>4538</v>
      </c>
      <c r="R142" s="140" t="s">
        <v>2519</v>
      </c>
      <c r="S142" t="e">
        <f>IF(N142=#REF!,1,0)</f>
        <v>#REF!</v>
      </c>
    </row>
    <row r="143" spans="1:19" ht="21">
      <c r="A143" s="139" t="s">
        <v>2936</v>
      </c>
      <c r="B143" s="139"/>
      <c r="C143" s="140" t="s">
        <v>2937</v>
      </c>
      <c r="D143" s="140" t="s">
        <v>28</v>
      </c>
      <c r="E143" s="140">
        <v>2567</v>
      </c>
      <c r="F143" s="140" t="s">
        <v>2270</v>
      </c>
      <c r="G143" s="141" t="s">
        <v>2384</v>
      </c>
      <c r="H143" s="140" t="s">
        <v>34</v>
      </c>
      <c r="I143" s="140" t="s">
        <v>35</v>
      </c>
      <c r="J143" s="140" t="str">
        <f>VLOOKUP(I143,'[1]ตัวย่อ(ต่อท้าย)'!$B$2:$C$517,2,FALSE)</f>
        <v>กปภ.</v>
      </c>
      <c r="K143" s="140" t="s">
        <v>36</v>
      </c>
      <c r="L143" s="140" t="s">
        <v>2740</v>
      </c>
      <c r="M143" s="141" t="s">
        <v>2518</v>
      </c>
      <c r="N143" s="142" t="s">
        <v>2519</v>
      </c>
      <c r="O143" s="142" t="s">
        <v>5680</v>
      </c>
      <c r="P143" s="142"/>
      <c r="Q143" s="140" t="s">
        <v>4539</v>
      </c>
      <c r="R143" s="140" t="s">
        <v>2519</v>
      </c>
      <c r="S143" t="e">
        <f>IF(N143=#REF!,1,0)</f>
        <v>#REF!</v>
      </c>
    </row>
    <row r="144" spans="1:19" ht="21">
      <c r="A144" s="139" t="s">
        <v>2938</v>
      </c>
      <c r="B144" s="139"/>
      <c r="C144" s="140" t="s">
        <v>2939</v>
      </c>
      <c r="D144" s="140" t="s">
        <v>28</v>
      </c>
      <c r="E144" s="140">
        <v>2567</v>
      </c>
      <c r="F144" s="140" t="s">
        <v>2270</v>
      </c>
      <c r="G144" s="141" t="s">
        <v>2384</v>
      </c>
      <c r="H144" s="140" t="s">
        <v>34</v>
      </c>
      <c r="I144" s="140" t="s">
        <v>35</v>
      </c>
      <c r="J144" s="140" t="str">
        <f>VLOOKUP(I144,'[1]ตัวย่อ(ต่อท้าย)'!$B$2:$C$517,2,FALSE)</f>
        <v>กปภ.</v>
      </c>
      <c r="K144" s="140" t="s">
        <v>36</v>
      </c>
      <c r="L144" s="140" t="s">
        <v>2740</v>
      </c>
      <c r="M144" s="141" t="s">
        <v>2518</v>
      </c>
      <c r="N144" s="142" t="s">
        <v>2519</v>
      </c>
      <c r="O144" s="142" t="s">
        <v>5680</v>
      </c>
      <c r="P144" s="142"/>
      <c r="Q144" s="140" t="s">
        <v>4540</v>
      </c>
      <c r="R144" s="140" t="s">
        <v>2519</v>
      </c>
      <c r="S144" t="e">
        <f>IF(N144=#REF!,1,0)</f>
        <v>#REF!</v>
      </c>
    </row>
    <row r="145" spans="1:19" ht="21">
      <c r="A145" s="139" t="s">
        <v>2940</v>
      </c>
      <c r="B145" s="139"/>
      <c r="C145" s="140" t="s">
        <v>2941</v>
      </c>
      <c r="D145" s="140" t="s">
        <v>28</v>
      </c>
      <c r="E145" s="140">
        <v>2567</v>
      </c>
      <c r="F145" s="140" t="s">
        <v>2270</v>
      </c>
      <c r="G145" s="141" t="s">
        <v>2384</v>
      </c>
      <c r="H145" s="140" t="s">
        <v>34</v>
      </c>
      <c r="I145" s="140" t="s">
        <v>35</v>
      </c>
      <c r="J145" s="140" t="str">
        <f>VLOOKUP(I145,'[1]ตัวย่อ(ต่อท้าย)'!$B$2:$C$517,2,FALSE)</f>
        <v>กปภ.</v>
      </c>
      <c r="K145" s="140" t="s">
        <v>36</v>
      </c>
      <c r="L145" s="140" t="s">
        <v>2740</v>
      </c>
      <c r="M145" s="141" t="s">
        <v>2518</v>
      </c>
      <c r="N145" s="142" t="s">
        <v>2519</v>
      </c>
      <c r="O145" s="142" t="s">
        <v>5680</v>
      </c>
      <c r="P145" s="142"/>
      <c r="Q145" s="140" t="s">
        <v>4541</v>
      </c>
      <c r="R145" s="140" t="s">
        <v>2519</v>
      </c>
      <c r="S145" t="e">
        <f>IF(N145=#REF!,1,0)</f>
        <v>#REF!</v>
      </c>
    </row>
    <row r="146" spans="1:19" ht="21">
      <c r="A146" s="139" t="s">
        <v>2942</v>
      </c>
      <c r="B146" s="139"/>
      <c r="C146" s="140" t="s">
        <v>2943</v>
      </c>
      <c r="D146" s="140" t="s">
        <v>28</v>
      </c>
      <c r="E146" s="140">
        <v>2567</v>
      </c>
      <c r="F146" s="140" t="s">
        <v>2270</v>
      </c>
      <c r="G146" s="141" t="s">
        <v>2384</v>
      </c>
      <c r="H146" s="140" t="s">
        <v>34</v>
      </c>
      <c r="I146" s="140" t="s">
        <v>35</v>
      </c>
      <c r="J146" s="140" t="str">
        <f>VLOOKUP(I146,'[1]ตัวย่อ(ต่อท้าย)'!$B$2:$C$517,2,FALSE)</f>
        <v>กปภ.</v>
      </c>
      <c r="K146" s="140" t="s">
        <v>36</v>
      </c>
      <c r="L146" s="140" t="s">
        <v>2740</v>
      </c>
      <c r="M146" s="141" t="s">
        <v>2518</v>
      </c>
      <c r="N146" s="142" t="s">
        <v>2519</v>
      </c>
      <c r="O146" s="142" t="s">
        <v>5680</v>
      </c>
      <c r="P146" s="142"/>
      <c r="Q146" s="140" t="s">
        <v>4542</v>
      </c>
      <c r="R146" s="140" t="s">
        <v>2519</v>
      </c>
      <c r="S146" t="e">
        <f>IF(N146=#REF!,1,0)</f>
        <v>#REF!</v>
      </c>
    </row>
    <row r="147" spans="1:19" ht="21">
      <c r="A147" s="139" t="s">
        <v>2944</v>
      </c>
      <c r="B147" s="139"/>
      <c r="C147" s="140" t="s">
        <v>2945</v>
      </c>
      <c r="D147" s="140" t="s">
        <v>28</v>
      </c>
      <c r="E147" s="140">
        <v>2567</v>
      </c>
      <c r="F147" s="140" t="s">
        <v>2270</v>
      </c>
      <c r="G147" s="141" t="s">
        <v>2384</v>
      </c>
      <c r="H147" s="140" t="s">
        <v>34</v>
      </c>
      <c r="I147" s="140" t="s">
        <v>35</v>
      </c>
      <c r="J147" s="140" t="str">
        <f>VLOOKUP(I147,'[1]ตัวย่อ(ต่อท้าย)'!$B$2:$C$517,2,FALSE)</f>
        <v>กปภ.</v>
      </c>
      <c r="K147" s="140" t="s">
        <v>36</v>
      </c>
      <c r="L147" s="140" t="s">
        <v>2740</v>
      </c>
      <c r="M147" s="141" t="s">
        <v>2518</v>
      </c>
      <c r="N147" s="142" t="s">
        <v>2519</v>
      </c>
      <c r="O147" s="142" t="s">
        <v>5680</v>
      </c>
      <c r="P147" s="142"/>
      <c r="Q147" s="140" t="s">
        <v>4543</v>
      </c>
      <c r="R147" s="140" t="s">
        <v>2519</v>
      </c>
      <c r="S147" t="e">
        <f>IF(N147=#REF!,1,0)</f>
        <v>#REF!</v>
      </c>
    </row>
    <row r="148" spans="1:19" ht="21">
      <c r="A148" s="139" t="s">
        <v>2946</v>
      </c>
      <c r="B148" s="139"/>
      <c r="C148" s="140" t="s">
        <v>2947</v>
      </c>
      <c r="D148" s="140" t="s">
        <v>28</v>
      </c>
      <c r="E148" s="140">
        <v>2567</v>
      </c>
      <c r="F148" s="140" t="s">
        <v>2270</v>
      </c>
      <c r="G148" s="141" t="s">
        <v>2384</v>
      </c>
      <c r="H148" s="140" t="s">
        <v>34</v>
      </c>
      <c r="I148" s="140" t="s">
        <v>35</v>
      </c>
      <c r="J148" s="140" t="str">
        <f>VLOOKUP(I148,'[1]ตัวย่อ(ต่อท้าย)'!$B$2:$C$517,2,FALSE)</f>
        <v>กปภ.</v>
      </c>
      <c r="K148" s="140" t="s">
        <v>36</v>
      </c>
      <c r="L148" s="140" t="s">
        <v>2740</v>
      </c>
      <c r="M148" s="141" t="s">
        <v>2518</v>
      </c>
      <c r="N148" s="142" t="s">
        <v>2519</v>
      </c>
      <c r="O148" s="142" t="s">
        <v>5680</v>
      </c>
      <c r="P148" s="142"/>
      <c r="Q148" s="140" t="s">
        <v>4544</v>
      </c>
      <c r="R148" s="140" t="s">
        <v>2519</v>
      </c>
      <c r="S148" t="e">
        <f>IF(N148=#REF!,1,0)</f>
        <v>#REF!</v>
      </c>
    </row>
    <row r="149" spans="1:19" ht="21">
      <c r="A149" s="139" t="s">
        <v>2948</v>
      </c>
      <c r="B149" s="139"/>
      <c r="C149" s="140" t="s">
        <v>2949</v>
      </c>
      <c r="D149" s="140" t="s">
        <v>28</v>
      </c>
      <c r="E149" s="140">
        <v>2567</v>
      </c>
      <c r="F149" s="140" t="s">
        <v>2270</v>
      </c>
      <c r="G149" s="141" t="s">
        <v>2384</v>
      </c>
      <c r="H149" s="140" t="s">
        <v>34</v>
      </c>
      <c r="I149" s="140" t="s">
        <v>35</v>
      </c>
      <c r="J149" s="140" t="str">
        <f>VLOOKUP(I149,'[1]ตัวย่อ(ต่อท้าย)'!$B$2:$C$517,2,FALSE)</f>
        <v>กปภ.</v>
      </c>
      <c r="K149" s="140" t="s">
        <v>36</v>
      </c>
      <c r="L149" s="140" t="s">
        <v>2740</v>
      </c>
      <c r="M149" s="141" t="s">
        <v>2518</v>
      </c>
      <c r="N149" s="142" t="s">
        <v>2519</v>
      </c>
      <c r="O149" s="142" t="s">
        <v>5680</v>
      </c>
      <c r="P149" s="142"/>
      <c r="Q149" s="140" t="s">
        <v>4545</v>
      </c>
      <c r="R149" s="140" t="s">
        <v>2519</v>
      </c>
      <c r="S149" t="e">
        <f>IF(N149=#REF!,1,0)</f>
        <v>#REF!</v>
      </c>
    </row>
    <row r="150" spans="1:19" ht="21">
      <c r="A150" s="139" t="s">
        <v>2950</v>
      </c>
      <c r="B150" s="139"/>
      <c r="C150" s="140" t="s">
        <v>2951</v>
      </c>
      <c r="D150" s="140" t="s">
        <v>28</v>
      </c>
      <c r="E150" s="140">
        <v>2567</v>
      </c>
      <c r="F150" s="140" t="s">
        <v>2270</v>
      </c>
      <c r="G150" s="141" t="s">
        <v>2384</v>
      </c>
      <c r="H150" s="140" t="s">
        <v>34</v>
      </c>
      <c r="I150" s="140" t="s">
        <v>35</v>
      </c>
      <c r="J150" s="140" t="str">
        <f>VLOOKUP(I150,'[1]ตัวย่อ(ต่อท้าย)'!$B$2:$C$517,2,FALSE)</f>
        <v>กปภ.</v>
      </c>
      <c r="K150" s="140" t="s">
        <v>36</v>
      </c>
      <c r="L150" s="140" t="s">
        <v>2740</v>
      </c>
      <c r="M150" s="141" t="s">
        <v>2518</v>
      </c>
      <c r="N150" s="142" t="s">
        <v>2519</v>
      </c>
      <c r="O150" s="142" t="s">
        <v>5680</v>
      </c>
      <c r="P150" s="142"/>
      <c r="Q150" s="140" t="s">
        <v>4546</v>
      </c>
      <c r="R150" s="140" t="s">
        <v>2519</v>
      </c>
      <c r="S150" t="e">
        <f>IF(N150=#REF!,1,0)</f>
        <v>#REF!</v>
      </c>
    </row>
    <row r="151" spans="1:19" ht="21">
      <c r="A151" s="139" t="s">
        <v>2952</v>
      </c>
      <c r="B151" s="139"/>
      <c r="C151" s="140" t="s">
        <v>2953</v>
      </c>
      <c r="D151" s="140" t="s">
        <v>28</v>
      </c>
      <c r="E151" s="140">
        <v>2567</v>
      </c>
      <c r="F151" s="140" t="s">
        <v>2270</v>
      </c>
      <c r="G151" s="141" t="s">
        <v>2384</v>
      </c>
      <c r="H151" s="140" t="s">
        <v>34</v>
      </c>
      <c r="I151" s="140" t="s">
        <v>35</v>
      </c>
      <c r="J151" s="140" t="str">
        <f>VLOOKUP(I151,'[1]ตัวย่อ(ต่อท้าย)'!$B$2:$C$517,2,FALSE)</f>
        <v>กปภ.</v>
      </c>
      <c r="K151" s="140" t="s">
        <v>36</v>
      </c>
      <c r="L151" s="140" t="s">
        <v>2740</v>
      </c>
      <c r="M151" s="141" t="s">
        <v>2518</v>
      </c>
      <c r="N151" s="142" t="s">
        <v>2519</v>
      </c>
      <c r="O151" s="142" t="s">
        <v>5680</v>
      </c>
      <c r="P151" s="142"/>
      <c r="Q151" s="140" t="s">
        <v>4547</v>
      </c>
      <c r="R151" s="140" t="s">
        <v>2519</v>
      </c>
      <c r="S151" t="e">
        <f>IF(N151=#REF!,1,0)</f>
        <v>#REF!</v>
      </c>
    </row>
    <row r="152" spans="1:19" ht="21">
      <c r="A152" s="139" t="s">
        <v>2954</v>
      </c>
      <c r="B152" s="139"/>
      <c r="C152" s="140" t="s">
        <v>2955</v>
      </c>
      <c r="D152" s="140" t="s">
        <v>28</v>
      </c>
      <c r="E152" s="140">
        <v>2567</v>
      </c>
      <c r="F152" s="140" t="s">
        <v>2270</v>
      </c>
      <c r="G152" s="141" t="s">
        <v>2384</v>
      </c>
      <c r="H152" s="140" t="s">
        <v>34</v>
      </c>
      <c r="I152" s="140" t="s">
        <v>35</v>
      </c>
      <c r="J152" s="140" t="str">
        <f>VLOOKUP(I152,'[1]ตัวย่อ(ต่อท้าย)'!$B$2:$C$517,2,FALSE)</f>
        <v>กปภ.</v>
      </c>
      <c r="K152" s="140" t="s">
        <v>36</v>
      </c>
      <c r="L152" s="140" t="s">
        <v>2740</v>
      </c>
      <c r="M152" s="141" t="s">
        <v>2518</v>
      </c>
      <c r="N152" s="142" t="s">
        <v>2519</v>
      </c>
      <c r="O152" s="142" t="s">
        <v>5680</v>
      </c>
      <c r="P152" s="142"/>
      <c r="Q152" s="140" t="s">
        <v>4548</v>
      </c>
      <c r="R152" s="140" t="s">
        <v>2519</v>
      </c>
      <c r="S152" t="e">
        <f>IF(N152=#REF!,1,0)</f>
        <v>#REF!</v>
      </c>
    </row>
    <row r="153" spans="1:19" ht="21">
      <c r="A153" s="139" t="s">
        <v>2956</v>
      </c>
      <c r="B153" s="139"/>
      <c r="C153" s="140" t="s">
        <v>2957</v>
      </c>
      <c r="D153" s="140" t="s">
        <v>28</v>
      </c>
      <c r="E153" s="140">
        <v>2567</v>
      </c>
      <c r="F153" s="140" t="s">
        <v>2270</v>
      </c>
      <c r="G153" s="141" t="s">
        <v>2384</v>
      </c>
      <c r="H153" s="140" t="s">
        <v>34</v>
      </c>
      <c r="I153" s="140" t="s">
        <v>35</v>
      </c>
      <c r="J153" s="140" t="str">
        <f>VLOOKUP(I153,'[1]ตัวย่อ(ต่อท้าย)'!$B$2:$C$517,2,FALSE)</f>
        <v>กปภ.</v>
      </c>
      <c r="K153" s="140" t="s">
        <v>36</v>
      </c>
      <c r="L153" s="140" t="s">
        <v>2740</v>
      </c>
      <c r="M153" s="141" t="s">
        <v>2518</v>
      </c>
      <c r="N153" s="142" t="s">
        <v>2519</v>
      </c>
      <c r="O153" s="142" t="s">
        <v>5680</v>
      </c>
      <c r="P153" s="142"/>
      <c r="Q153" s="140" t="s">
        <v>4549</v>
      </c>
      <c r="R153" s="140" t="s">
        <v>2519</v>
      </c>
      <c r="S153" t="e">
        <f>IF(N153=#REF!,1,0)</f>
        <v>#REF!</v>
      </c>
    </row>
    <row r="154" spans="1:19" ht="21">
      <c r="A154" s="139" t="s">
        <v>2958</v>
      </c>
      <c r="B154" s="139"/>
      <c r="C154" s="140" t="s">
        <v>2959</v>
      </c>
      <c r="D154" s="140" t="s">
        <v>28</v>
      </c>
      <c r="E154" s="140">
        <v>2567</v>
      </c>
      <c r="F154" s="140" t="s">
        <v>2270</v>
      </c>
      <c r="G154" s="141" t="s">
        <v>2384</v>
      </c>
      <c r="H154" s="140" t="s">
        <v>34</v>
      </c>
      <c r="I154" s="140" t="s">
        <v>35</v>
      </c>
      <c r="J154" s="140" t="str">
        <f>VLOOKUP(I154,'[1]ตัวย่อ(ต่อท้าย)'!$B$2:$C$517,2,FALSE)</f>
        <v>กปภ.</v>
      </c>
      <c r="K154" s="140" t="s">
        <v>36</v>
      </c>
      <c r="L154" s="140" t="s">
        <v>2740</v>
      </c>
      <c r="M154" s="141" t="s">
        <v>2518</v>
      </c>
      <c r="N154" s="142" t="s">
        <v>2519</v>
      </c>
      <c r="O154" s="142" t="s">
        <v>5680</v>
      </c>
      <c r="P154" s="142"/>
      <c r="Q154" s="140" t="s">
        <v>4550</v>
      </c>
      <c r="R154" s="140" t="s">
        <v>2519</v>
      </c>
      <c r="S154" t="e">
        <f>IF(N154=#REF!,1,0)</f>
        <v>#REF!</v>
      </c>
    </row>
    <row r="155" spans="1:19" ht="21">
      <c r="A155" s="139" t="s">
        <v>2960</v>
      </c>
      <c r="B155" s="139"/>
      <c r="C155" s="140" t="s">
        <v>2961</v>
      </c>
      <c r="D155" s="140" t="s">
        <v>28</v>
      </c>
      <c r="E155" s="140">
        <v>2567</v>
      </c>
      <c r="F155" s="140" t="s">
        <v>2270</v>
      </c>
      <c r="G155" s="141" t="s">
        <v>2384</v>
      </c>
      <c r="H155" s="140" t="s">
        <v>34</v>
      </c>
      <c r="I155" s="140" t="s">
        <v>35</v>
      </c>
      <c r="J155" s="140" t="str">
        <f>VLOOKUP(I155,'[1]ตัวย่อ(ต่อท้าย)'!$B$2:$C$517,2,FALSE)</f>
        <v>กปภ.</v>
      </c>
      <c r="K155" s="140" t="s">
        <v>36</v>
      </c>
      <c r="L155" s="140" t="s">
        <v>2740</v>
      </c>
      <c r="M155" s="141" t="s">
        <v>2518</v>
      </c>
      <c r="N155" s="142" t="s">
        <v>2519</v>
      </c>
      <c r="O155" s="142" t="s">
        <v>5680</v>
      </c>
      <c r="P155" s="142"/>
      <c r="Q155" s="140" t="s">
        <v>4551</v>
      </c>
      <c r="R155" s="140" t="s">
        <v>2519</v>
      </c>
      <c r="S155" t="e">
        <f>IF(N155=#REF!,1,0)</f>
        <v>#REF!</v>
      </c>
    </row>
    <row r="156" spans="1:19" ht="21">
      <c r="A156" s="139" t="s">
        <v>2962</v>
      </c>
      <c r="B156" s="139"/>
      <c r="C156" s="140" t="s">
        <v>2963</v>
      </c>
      <c r="D156" s="140" t="s">
        <v>28</v>
      </c>
      <c r="E156" s="140">
        <v>2567</v>
      </c>
      <c r="F156" s="140" t="s">
        <v>2270</v>
      </c>
      <c r="G156" s="141" t="s">
        <v>2384</v>
      </c>
      <c r="H156" s="140" t="s">
        <v>34</v>
      </c>
      <c r="I156" s="140" t="s">
        <v>35</v>
      </c>
      <c r="J156" s="140" t="str">
        <f>VLOOKUP(I156,'[1]ตัวย่อ(ต่อท้าย)'!$B$2:$C$517,2,FALSE)</f>
        <v>กปภ.</v>
      </c>
      <c r="K156" s="140" t="s">
        <v>36</v>
      </c>
      <c r="L156" s="140" t="s">
        <v>2740</v>
      </c>
      <c r="M156" s="141" t="s">
        <v>2518</v>
      </c>
      <c r="N156" s="142" t="s">
        <v>2519</v>
      </c>
      <c r="O156" s="142" t="s">
        <v>5680</v>
      </c>
      <c r="P156" s="142"/>
      <c r="Q156" s="140" t="s">
        <v>4552</v>
      </c>
      <c r="R156" s="140" t="s">
        <v>2519</v>
      </c>
      <c r="S156" t="e">
        <f>IF(N156=#REF!,1,0)</f>
        <v>#REF!</v>
      </c>
    </row>
    <row r="157" spans="1:19" ht="21">
      <c r="A157" s="139" t="s">
        <v>2964</v>
      </c>
      <c r="B157" s="139"/>
      <c r="C157" s="140" t="s">
        <v>2965</v>
      </c>
      <c r="D157" s="140" t="s">
        <v>28</v>
      </c>
      <c r="E157" s="140">
        <v>2567</v>
      </c>
      <c r="F157" s="140" t="s">
        <v>2270</v>
      </c>
      <c r="G157" s="141" t="s">
        <v>2384</v>
      </c>
      <c r="H157" s="140" t="s">
        <v>34</v>
      </c>
      <c r="I157" s="140" t="s">
        <v>35</v>
      </c>
      <c r="J157" s="140" t="str">
        <f>VLOOKUP(I157,'[1]ตัวย่อ(ต่อท้าย)'!$B$2:$C$517,2,FALSE)</f>
        <v>กปภ.</v>
      </c>
      <c r="K157" s="140" t="s">
        <v>36</v>
      </c>
      <c r="L157" s="140" t="s">
        <v>2740</v>
      </c>
      <c r="M157" s="141" t="s">
        <v>2518</v>
      </c>
      <c r="N157" s="142" t="s">
        <v>2519</v>
      </c>
      <c r="O157" s="142" t="s">
        <v>5680</v>
      </c>
      <c r="P157" s="142"/>
      <c r="Q157" s="140" t="s">
        <v>4553</v>
      </c>
      <c r="R157" s="140" t="s">
        <v>2519</v>
      </c>
      <c r="S157" t="e">
        <f>IF(N157=#REF!,1,0)</f>
        <v>#REF!</v>
      </c>
    </row>
    <row r="158" spans="1:19" ht="21">
      <c r="A158" s="139" t="s">
        <v>2966</v>
      </c>
      <c r="B158" s="139"/>
      <c r="C158" s="140" t="s">
        <v>2967</v>
      </c>
      <c r="D158" s="140" t="s">
        <v>28</v>
      </c>
      <c r="E158" s="140">
        <v>2567</v>
      </c>
      <c r="F158" s="140" t="s">
        <v>2270</v>
      </c>
      <c r="G158" s="141" t="s">
        <v>2384</v>
      </c>
      <c r="H158" s="140" t="s">
        <v>34</v>
      </c>
      <c r="I158" s="140" t="s">
        <v>35</v>
      </c>
      <c r="J158" s="140" t="str">
        <f>VLOOKUP(I158,'[1]ตัวย่อ(ต่อท้าย)'!$B$2:$C$517,2,FALSE)</f>
        <v>กปภ.</v>
      </c>
      <c r="K158" s="140" t="s">
        <v>36</v>
      </c>
      <c r="L158" s="140" t="s">
        <v>2740</v>
      </c>
      <c r="M158" s="141" t="s">
        <v>2518</v>
      </c>
      <c r="N158" s="142" t="s">
        <v>2519</v>
      </c>
      <c r="O158" s="142" t="s">
        <v>5680</v>
      </c>
      <c r="P158" s="142"/>
      <c r="Q158" s="140" t="s">
        <v>4554</v>
      </c>
      <c r="R158" s="140" t="s">
        <v>2519</v>
      </c>
      <c r="S158" t="e">
        <f>IF(N158=#REF!,1,0)</f>
        <v>#REF!</v>
      </c>
    </row>
    <row r="159" spans="1:19" ht="21">
      <c r="A159" s="139" t="s">
        <v>2968</v>
      </c>
      <c r="B159" s="139"/>
      <c r="C159" s="140" t="s">
        <v>2969</v>
      </c>
      <c r="D159" s="140" t="s">
        <v>28</v>
      </c>
      <c r="E159" s="140">
        <v>2567</v>
      </c>
      <c r="F159" s="140" t="s">
        <v>2270</v>
      </c>
      <c r="G159" s="141" t="s">
        <v>2384</v>
      </c>
      <c r="H159" s="140" t="s">
        <v>34</v>
      </c>
      <c r="I159" s="140" t="s">
        <v>35</v>
      </c>
      <c r="J159" s="140" t="str">
        <f>VLOOKUP(I159,'[1]ตัวย่อ(ต่อท้าย)'!$B$2:$C$517,2,FALSE)</f>
        <v>กปภ.</v>
      </c>
      <c r="K159" s="140" t="s">
        <v>36</v>
      </c>
      <c r="L159" s="140" t="s">
        <v>2740</v>
      </c>
      <c r="M159" s="141" t="s">
        <v>2518</v>
      </c>
      <c r="N159" s="142" t="s">
        <v>2519</v>
      </c>
      <c r="O159" s="142" t="s">
        <v>5680</v>
      </c>
      <c r="P159" s="142"/>
      <c r="Q159" s="140" t="s">
        <v>4555</v>
      </c>
      <c r="R159" s="140" t="s">
        <v>2519</v>
      </c>
      <c r="S159" t="e">
        <f>IF(N159=#REF!,1,0)</f>
        <v>#REF!</v>
      </c>
    </row>
    <row r="160" spans="1:19" ht="21">
      <c r="A160" s="139" t="s">
        <v>2970</v>
      </c>
      <c r="B160" s="139"/>
      <c r="C160" s="140" t="s">
        <v>2971</v>
      </c>
      <c r="D160" s="140" t="s">
        <v>28</v>
      </c>
      <c r="E160" s="140">
        <v>2567</v>
      </c>
      <c r="F160" s="140" t="s">
        <v>2270</v>
      </c>
      <c r="G160" s="141" t="s">
        <v>2384</v>
      </c>
      <c r="H160" s="140" t="s">
        <v>34</v>
      </c>
      <c r="I160" s="140" t="s">
        <v>35</v>
      </c>
      <c r="J160" s="140" t="str">
        <f>VLOOKUP(I160,'[1]ตัวย่อ(ต่อท้าย)'!$B$2:$C$517,2,FALSE)</f>
        <v>กปภ.</v>
      </c>
      <c r="K160" s="140" t="s">
        <v>36</v>
      </c>
      <c r="L160" s="140" t="s">
        <v>2740</v>
      </c>
      <c r="M160" s="141" t="s">
        <v>2518</v>
      </c>
      <c r="N160" s="142" t="s">
        <v>2519</v>
      </c>
      <c r="O160" s="142" t="s">
        <v>5680</v>
      </c>
      <c r="P160" s="142"/>
      <c r="Q160" s="140" t="s">
        <v>4556</v>
      </c>
      <c r="R160" s="140" t="s">
        <v>2519</v>
      </c>
      <c r="S160" t="e">
        <f>IF(N160=#REF!,1,0)</f>
        <v>#REF!</v>
      </c>
    </row>
    <row r="161" spans="1:19" ht="21">
      <c r="A161" s="139" t="s">
        <v>2972</v>
      </c>
      <c r="B161" s="139"/>
      <c r="C161" s="140" t="s">
        <v>2973</v>
      </c>
      <c r="D161" s="140" t="s">
        <v>28</v>
      </c>
      <c r="E161" s="140">
        <v>2567</v>
      </c>
      <c r="F161" s="140" t="s">
        <v>2270</v>
      </c>
      <c r="G161" s="141" t="s">
        <v>2384</v>
      </c>
      <c r="H161" s="140" t="s">
        <v>34</v>
      </c>
      <c r="I161" s="140" t="s">
        <v>35</v>
      </c>
      <c r="J161" s="140" t="str">
        <f>VLOOKUP(I161,'[1]ตัวย่อ(ต่อท้าย)'!$B$2:$C$517,2,FALSE)</f>
        <v>กปภ.</v>
      </c>
      <c r="K161" s="140" t="s">
        <v>36</v>
      </c>
      <c r="L161" s="140" t="s">
        <v>2740</v>
      </c>
      <c r="M161" s="141" t="s">
        <v>2518</v>
      </c>
      <c r="N161" s="142" t="s">
        <v>2519</v>
      </c>
      <c r="O161" s="142" t="s">
        <v>5680</v>
      </c>
      <c r="P161" s="142"/>
      <c r="Q161" s="140" t="s">
        <v>4557</v>
      </c>
      <c r="R161" s="140" t="s">
        <v>2519</v>
      </c>
      <c r="S161" t="e">
        <f>IF(N161=#REF!,1,0)</f>
        <v>#REF!</v>
      </c>
    </row>
    <row r="162" spans="1:19" ht="21">
      <c r="A162" s="139" t="s">
        <v>2974</v>
      </c>
      <c r="B162" s="139"/>
      <c r="C162" s="140" t="s">
        <v>2975</v>
      </c>
      <c r="D162" s="140" t="s">
        <v>28</v>
      </c>
      <c r="E162" s="140">
        <v>2567</v>
      </c>
      <c r="F162" s="140" t="s">
        <v>2270</v>
      </c>
      <c r="G162" s="141" t="s">
        <v>2384</v>
      </c>
      <c r="H162" s="140" t="s">
        <v>34</v>
      </c>
      <c r="I162" s="140" t="s">
        <v>35</v>
      </c>
      <c r="J162" s="140" t="str">
        <f>VLOOKUP(I162,'[1]ตัวย่อ(ต่อท้าย)'!$B$2:$C$517,2,FALSE)</f>
        <v>กปภ.</v>
      </c>
      <c r="K162" s="140" t="s">
        <v>36</v>
      </c>
      <c r="L162" s="140" t="s">
        <v>2740</v>
      </c>
      <c r="M162" s="141" t="s">
        <v>2518</v>
      </c>
      <c r="N162" s="142" t="s">
        <v>2519</v>
      </c>
      <c r="O162" s="142" t="s">
        <v>5680</v>
      </c>
      <c r="P162" s="142"/>
      <c r="Q162" s="140" t="s">
        <v>4558</v>
      </c>
      <c r="R162" s="140" t="s">
        <v>2519</v>
      </c>
      <c r="S162" t="e">
        <f>IF(N162=#REF!,1,0)</f>
        <v>#REF!</v>
      </c>
    </row>
    <row r="163" spans="1:19" ht="21">
      <c r="A163" s="139" t="s">
        <v>2976</v>
      </c>
      <c r="B163" s="139"/>
      <c r="C163" s="140" t="s">
        <v>2977</v>
      </c>
      <c r="D163" s="140" t="s">
        <v>28</v>
      </c>
      <c r="E163" s="140">
        <v>2567</v>
      </c>
      <c r="F163" s="140" t="s">
        <v>2270</v>
      </c>
      <c r="G163" s="141" t="s">
        <v>2384</v>
      </c>
      <c r="H163" s="140" t="s">
        <v>34</v>
      </c>
      <c r="I163" s="140" t="s">
        <v>35</v>
      </c>
      <c r="J163" s="140" t="str">
        <f>VLOOKUP(I163,'[1]ตัวย่อ(ต่อท้าย)'!$B$2:$C$517,2,FALSE)</f>
        <v>กปภ.</v>
      </c>
      <c r="K163" s="140" t="s">
        <v>36</v>
      </c>
      <c r="L163" s="140" t="s">
        <v>2740</v>
      </c>
      <c r="M163" s="141" t="s">
        <v>2518</v>
      </c>
      <c r="N163" s="142" t="s">
        <v>2519</v>
      </c>
      <c r="O163" s="142" t="s">
        <v>5680</v>
      </c>
      <c r="P163" s="142"/>
      <c r="Q163" s="140" t="s">
        <v>4559</v>
      </c>
      <c r="R163" s="140" t="s">
        <v>2519</v>
      </c>
      <c r="S163" t="e">
        <f>IF(N163=#REF!,1,0)</f>
        <v>#REF!</v>
      </c>
    </row>
    <row r="164" spans="1:19" ht="21">
      <c r="A164" s="139" t="s">
        <v>2978</v>
      </c>
      <c r="B164" s="139"/>
      <c r="C164" s="140" t="s">
        <v>2979</v>
      </c>
      <c r="D164" s="140" t="s">
        <v>28</v>
      </c>
      <c r="E164" s="140">
        <v>2567</v>
      </c>
      <c r="F164" s="140" t="s">
        <v>2270</v>
      </c>
      <c r="G164" s="141" t="s">
        <v>2384</v>
      </c>
      <c r="H164" s="140" t="s">
        <v>34</v>
      </c>
      <c r="I164" s="140" t="s">
        <v>35</v>
      </c>
      <c r="J164" s="140" t="str">
        <f>VLOOKUP(I164,'[1]ตัวย่อ(ต่อท้าย)'!$B$2:$C$517,2,FALSE)</f>
        <v>กปภ.</v>
      </c>
      <c r="K164" s="140" t="s">
        <v>36</v>
      </c>
      <c r="L164" s="140" t="s">
        <v>2740</v>
      </c>
      <c r="M164" s="141" t="s">
        <v>2518</v>
      </c>
      <c r="N164" s="142" t="s">
        <v>2519</v>
      </c>
      <c r="O164" s="142" t="s">
        <v>5680</v>
      </c>
      <c r="P164" s="142"/>
      <c r="Q164" s="140" t="s">
        <v>4560</v>
      </c>
      <c r="R164" s="140" t="s">
        <v>2519</v>
      </c>
      <c r="S164" t="e">
        <f>IF(N164=#REF!,1,0)</f>
        <v>#REF!</v>
      </c>
    </row>
    <row r="165" spans="1:19" ht="21">
      <c r="A165" s="139" t="s">
        <v>2980</v>
      </c>
      <c r="B165" s="139"/>
      <c r="C165" s="140" t="s">
        <v>2981</v>
      </c>
      <c r="D165" s="140" t="s">
        <v>28</v>
      </c>
      <c r="E165" s="140">
        <v>2567</v>
      </c>
      <c r="F165" s="140" t="s">
        <v>2270</v>
      </c>
      <c r="G165" s="141" t="s">
        <v>2384</v>
      </c>
      <c r="H165" s="140" t="s">
        <v>34</v>
      </c>
      <c r="I165" s="140" t="s">
        <v>35</v>
      </c>
      <c r="J165" s="140" t="str">
        <f>VLOOKUP(I165,'[1]ตัวย่อ(ต่อท้าย)'!$B$2:$C$517,2,FALSE)</f>
        <v>กปภ.</v>
      </c>
      <c r="K165" s="140" t="s">
        <v>36</v>
      </c>
      <c r="L165" s="140" t="s">
        <v>2740</v>
      </c>
      <c r="M165" s="141" t="s">
        <v>2518</v>
      </c>
      <c r="N165" s="142" t="s">
        <v>2519</v>
      </c>
      <c r="O165" s="142" t="s">
        <v>5680</v>
      </c>
      <c r="P165" s="142"/>
      <c r="Q165" s="140" t="s">
        <v>4561</v>
      </c>
      <c r="R165" s="140" t="s">
        <v>2519</v>
      </c>
      <c r="S165" t="e">
        <f>IF(N165=#REF!,1,0)</f>
        <v>#REF!</v>
      </c>
    </row>
    <row r="166" spans="1:19" ht="21">
      <c r="A166" s="139" t="s">
        <v>2982</v>
      </c>
      <c r="B166" s="139"/>
      <c r="C166" s="140" t="s">
        <v>2983</v>
      </c>
      <c r="D166" s="140" t="s">
        <v>28</v>
      </c>
      <c r="E166" s="140">
        <v>2567</v>
      </c>
      <c r="F166" s="140" t="s">
        <v>2270</v>
      </c>
      <c r="G166" s="141" t="s">
        <v>2384</v>
      </c>
      <c r="H166" s="140" t="s">
        <v>34</v>
      </c>
      <c r="I166" s="140" t="s">
        <v>35</v>
      </c>
      <c r="J166" s="140" t="str">
        <f>VLOOKUP(I166,'[1]ตัวย่อ(ต่อท้าย)'!$B$2:$C$517,2,FALSE)</f>
        <v>กปภ.</v>
      </c>
      <c r="K166" s="140" t="s">
        <v>36</v>
      </c>
      <c r="L166" s="140" t="s">
        <v>2740</v>
      </c>
      <c r="M166" s="141" t="s">
        <v>2518</v>
      </c>
      <c r="N166" s="142" t="s">
        <v>2519</v>
      </c>
      <c r="O166" s="142" t="s">
        <v>5680</v>
      </c>
      <c r="P166" s="142"/>
      <c r="Q166" s="140" t="s">
        <v>4562</v>
      </c>
      <c r="R166" s="140" t="s">
        <v>2519</v>
      </c>
      <c r="S166" t="e">
        <f>IF(N166=#REF!,1,0)</f>
        <v>#REF!</v>
      </c>
    </row>
    <row r="167" spans="1:19" ht="21">
      <c r="A167" s="139" t="s">
        <v>2984</v>
      </c>
      <c r="B167" s="139"/>
      <c r="C167" s="140" t="s">
        <v>2985</v>
      </c>
      <c r="D167" s="140" t="s">
        <v>28</v>
      </c>
      <c r="E167" s="140">
        <v>2567</v>
      </c>
      <c r="F167" s="140" t="s">
        <v>2270</v>
      </c>
      <c r="G167" s="141" t="s">
        <v>2384</v>
      </c>
      <c r="H167" s="140" t="s">
        <v>34</v>
      </c>
      <c r="I167" s="140" t="s">
        <v>35</v>
      </c>
      <c r="J167" s="140" t="str">
        <f>VLOOKUP(I167,'[1]ตัวย่อ(ต่อท้าย)'!$B$2:$C$517,2,FALSE)</f>
        <v>กปภ.</v>
      </c>
      <c r="K167" s="140" t="s">
        <v>36</v>
      </c>
      <c r="L167" s="140" t="s">
        <v>2740</v>
      </c>
      <c r="M167" s="141" t="s">
        <v>2518</v>
      </c>
      <c r="N167" s="142" t="s">
        <v>2519</v>
      </c>
      <c r="O167" s="142" t="s">
        <v>5680</v>
      </c>
      <c r="P167" s="142"/>
      <c r="Q167" s="140" t="s">
        <v>4563</v>
      </c>
      <c r="R167" s="140" t="s">
        <v>2519</v>
      </c>
      <c r="S167" t="e">
        <f>IF(N167=#REF!,1,0)</f>
        <v>#REF!</v>
      </c>
    </row>
    <row r="168" spans="1:19" ht="21">
      <c r="A168" s="139" t="s">
        <v>2986</v>
      </c>
      <c r="B168" s="139"/>
      <c r="C168" s="140" t="s">
        <v>2987</v>
      </c>
      <c r="D168" s="140" t="s">
        <v>28</v>
      </c>
      <c r="E168" s="140">
        <v>2567</v>
      </c>
      <c r="F168" s="140" t="s">
        <v>2270</v>
      </c>
      <c r="G168" s="141" t="s">
        <v>2384</v>
      </c>
      <c r="H168" s="140" t="s">
        <v>34</v>
      </c>
      <c r="I168" s="140" t="s">
        <v>35</v>
      </c>
      <c r="J168" s="140" t="str">
        <f>VLOOKUP(I168,'[1]ตัวย่อ(ต่อท้าย)'!$B$2:$C$517,2,FALSE)</f>
        <v>กปภ.</v>
      </c>
      <c r="K168" s="140" t="s">
        <v>36</v>
      </c>
      <c r="L168" s="140" t="s">
        <v>2740</v>
      </c>
      <c r="M168" s="141" t="s">
        <v>2518</v>
      </c>
      <c r="N168" s="142" t="s">
        <v>2519</v>
      </c>
      <c r="O168" s="142" t="s">
        <v>5680</v>
      </c>
      <c r="P168" s="142"/>
      <c r="Q168" s="140" t="s">
        <v>4564</v>
      </c>
      <c r="R168" s="140" t="s">
        <v>2519</v>
      </c>
      <c r="S168" t="e">
        <f>IF(N168=#REF!,1,0)</f>
        <v>#REF!</v>
      </c>
    </row>
    <row r="169" spans="1:19" ht="21">
      <c r="A169" s="139" t="s">
        <v>2988</v>
      </c>
      <c r="B169" s="139"/>
      <c r="C169" s="140" t="s">
        <v>2989</v>
      </c>
      <c r="D169" s="140" t="s">
        <v>28</v>
      </c>
      <c r="E169" s="140">
        <v>2567</v>
      </c>
      <c r="F169" s="140" t="s">
        <v>2270</v>
      </c>
      <c r="G169" s="141" t="s">
        <v>2384</v>
      </c>
      <c r="H169" s="140" t="s">
        <v>34</v>
      </c>
      <c r="I169" s="140" t="s">
        <v>35</v>
      </c>
      <c r="J169" s="140" t="str">
        <f>VLOOKUP(I169,'[1]ตัวย่อ(ต่อท้าย)'!$B$2:$C$517,2,FALSE)</f>
        <v>กปภ.</v>
      </c>
      <c r="K169" s="140" t="s">
        <v>36</v>
      </c>
      <c r="L169" s="140" t="s">
        <v>2740</v>
      </c>
      <c r="M169" s="141" t="s">
        <v>2518</v>
      </c>
      <c r="N169" s="142" t="s">
        <v>2519</v>
      </c>
      <c r="O169" s="142" t="s">
        <v>5680</v>
      </c>
      <c r="P169" s="142"/>
      <c r="Q169" s="140" t="s">
        <v>4565</v>
      </c>
      <c r="R169" s="140" t="s">
        <v>2519</v>
      </c>
      <c r="S169" t="e">
        <f>IF(N169=#REF!,1,0)</f>
        <v>#REF!</v>
      </c>
    </row>
    <row r="170" spans="1:19" ht="21">
      <c r="A170" s="139" t="s">
        <v>2990</v>
      </c>
      <c r="B170" s="139"/>
      <c r="C170" s="140" t="s">
        <v>2991</v>
      </c>
      <c r="D170" s="140" t="s">
        <v>28</v>
      </c>
      <c r="E170" s="140">
        <v>2567</v>
      </c>
      <c r="F170" s="140" t="s">
        <v>2270</v>
      </c>
      <c r="G170" s="141" t="s">
        <v>2384</v>
      </c>
      <c r="H170" s="140" t="s">
        <v>34</v>
      </c>
      <c r="I170" s="140" t="s">
        <v>35</v>
      </c>
      <c r="J170" s="140" t="str">
        <f>VLOOKUP(I170,'[1]ตัวย่อ(ต่อท้าย)'!$B$2:$C$517,2,FALSE)</f>
        <v>กปภ.</v>
      </c>
      <c r="K170" s="140" t="s">
        <v>36</v>
      </c>
      <c r="L170" s="140" t="s">
        <v>2740</v>
      </c>
      <c r="M170" s="141" t="s">
        <v>2518</v>
      </c>
      <c r="N170" s="142" t="s">
        <v>2519</v>
      </c>
      <c r="O170" s="142" t="s">
        <v>5680</v>
      </c>
      <c r="P170" s="142"/>
      <c r="Q170" s="140" t="s">
        <v>4566</v>
      </c>
      <c r="R170" s="140" t="s">
        <v>2519</v>
      </c>
      <c r="S170" t="e">
        <f>IF(N170=#REF!,1,0)</f>
        <v>#REF!</v>
      </c>
    </row>
    <row r="171" spans="1:19" ht="21">
      <c r="A171" s="139" t="s">
        <v>2992</v>
      </c>
      <c r="B171" s="139"/>
      <c r="C171" s="140" t="s">
        <v>2993</v>
      </c>
      <c r="D171" s="140" t="s">
        <v>28</v>
      </c>
      <c r="E171" s="140">
        <v>2567</v>
      </c>
      <c r="F171" s="140" t="s">
        <v>2270</v>
      </c>
      <c r="G171" s="141" t="s">
        <v>2384</v>
      </c>
      <c r="H171" s="140" t="s">
        <v>34</v>
      </c>
      <c r="I171" s="140" t="s">
        <v>35</v>
      </c>
      <c r="J171" s="140" t="str">
        <f>VLOOKUP(I171,'[1]ตัวย่อ(ต่อท้าย)'!$B$2:$C$517,2,FALSE)</f>
        <v>กปภ.</v>
      </c>
      <c r="K171" s="140" t="s">
        <v>36</v>
      </c>
      <c r="L171" s="140" t="s">
        <v>2740</v>
      </c>
      <c r="M171" s="141" t="s">
        <v>2518</v>
      </c>
      <c r="N171" s="142" t="s">
        <v>2519</v>
      </c>
      <c r="O171" s="142" t="s">
        <v>5680</v>
      </c>
      <c r="P171" s="142"/>
      <c r="Q171" s="140" t="s">
        <v>4567</v>
      </c>
      <c r="R171" s="140" t="s">
        <v>2519</v>
      </c>
      <c r="S171" t="e">
        <f>IF(N171=#REF!,1,0)</f>
        <v>#REF!</v>
      </c>
    </row>
    <row r="172" spans="1:19" ht="21">
      <c r="A172" s="139" t="s">
        <v>2994</v>
      </c>
      <c r="B172" s="139"/>
      <c r="C172" s="140" t="s">
        <v>2995</v>
      </c>
      <c r="D172" s="140" t="s">
        <v>28</v>
      </c>
      <c r="E172" s="140">
        <v>2567</v>
      </c>
      <c r="F172" s="140" t="s">
        <v>2270</v>
      </c>
      <c r="G172" s="141" t="s">
        <v>2384</v>
      </c>
      <c r="H172" s="140" t="s">
        <v>34</v>
      </c>
      <c r="I172" s="140" t="s">
        <v>35</v>
      </c>
      <c r="J172" s="140" t="str">
        <f>VLOOKUP(I172,'[1]ตัวย่อ(ต่อท้าย)'!$B$2:$C$517,2,FALSE)</f>
        <v>กปภ.</v>
      </c>
      <c r="K172" s="140" t="s">
        <v>36</v>
      </c>
      <c r="L172" s="140" t="s">
        <v>2740</v>
      </c>
      <c r="M172" s="141" t="s">
        <v>2518</v>
      </c>
      <c r="N172" s="142" t="s">
        <v>2519</v>
      </c>
      <c r="O172" s="142" t="s">
        <v>5680</v>
      </c>
      <c r="P172" s="142"/>
      <c r="Q172" s="140" t="s">
        <v>4568</v>
      </c>
      <c r="R172" s="140" t="s">
        <v>2519</v>
      </c>
      <c r="S172" t="e">
        <f>IF(N172=#REF!,1,0)</f>
        <v>#REF!</v>
      </c>
    </row>
    <row r="173" spans="1:19" ht="21">
      <c r="A173" s="139" t="s">
        <v>2996</v>
      </c>
      <c r="B173" s="139"/>
      <c r="C173" s="140" t="s">
        <v>2997</v>
      </c>
      <c r="D173" s="140" t="s">
        <v>28</v>
      </c>
      <c r="E173" s="140">
        <v>2567</v>
      </c>
      <c r="F173" s="140" t="s">
        <v>2270</v>
      </c>
      <c r="G173" s="141" t="s">
        <v>2384</v>
      </c>
      <c r="H173" s="140" t="s">
        <v>34</v>
      </c>
      <c r="I173" s="140" t="s">
        <v>35</v>
      </c>
      <c r="J173" s="140" t="str">
        <f>VLOOKUP(I173,'[1]ตัวย่อ(ต่อท้าย)'!$B$2:$C$517,2,FALSE)</f>
        <v>กปภ.</v>
      </c>
      <c r="K173" s="140" t="s">
        <v>36</v>
      </c>
      <c r="L173" s="140" t="s">
        <v>2740</v>
      </c>
      <c r="M173" s="141" t="s">
        <v>2518</v>
      </c>
      <c r="N173" s="142" t="s">
        <v>2519</v>
      </c>
      <c r="O173" s="142" t="s">
        <v>5680</v>
      </c>
      <c r="P173" s="142"/>
      <c r="Q173" s="140" t="s">
        <v>4569</v>
      </c>
      <c r="R173" s="140" t="s">
        <v>2519</v>
      </c>
      <c r="S173" t="e">
        <f>IF(N173=#REF!,1,0)</f>
        <v>#REF!</v>
      </c>
    </row>
    <row r="174" spans="1:19" ht="21">
      <c r="A174" s="139" t="s">
        <v>2998</v>
      </c>
      <c r="B174" s="139"/>
      <c r="C174" s="140" t="s">
        <v>2999</v>
      </c>
      <c r="D174" s="140" t="s">
        <v>28</v>
      </c>
      <c r="E174" s="140">
        <v>2567</v>
      </c>
      <c r="F174" s="140" t="s">
        <v>2270</v>
      </c>
      <c r="G174" s="141" t="s">
        <v>2384</v>
      </c>
      <c r="H174" s="140" t="s">
        <v>34</v>
      </c>
      <c r="I174" s="140" t="s">
        <v>35</v>
      </c>
      <c r="J174" s="140" t="str">
        <f>VLOOKUP(I174,'[1]ตัวย่อ(ต่อท้าย)'!$B$2:$C$517,2,FALSE)</f>
        <v>กปภ.</v>
      </c>
      <c r="K174" s="140" t="s">
        <v>36</v>
      </c>
      <c r="L174" s="140" t="s">
        <v>2740</v>
      </c>
      <c r="M174" s="141" t="s">
        <v>2518</v>
      </c>
      <c r="N174" s="142" t="s">
        <v>2519</v>
      </c>
      <c r="O174" s="142" t="s">
        <v>5680</v>
      </c>
      <c r="P174" s="142"/>
      <c r="Q174" s="140" t="s">
        <v>4570</v>
      </c>
      <c r="R174" s="140" t="s">
        <v>2519</v>
      </c>
      <c r="S174" t="e">
        <f>IF(N174=#REF!,1,0)</f>
        <v>#REF!</v>
      </c>
    </row>
    <row r="175" spans="1:19" ht="21">
      <c r="A175" s="139" t="s">
        <v>3000</v>
      </c>
      <c r="B175" s="139"/>
      <c r="C175" s="140" t="s">
        <v>3001</v>
      </c>
      <c r="D175" s="140" t="s">
        <v>28</v>
      </c>
      <c r="E175" s="140">
        <v>2567</v>
      </c>
      <c r="F175" s="140" t="s">
        <v>2270</v>
      </c>
      <c r="G175" s="141" t="s">
        <v>2384</v>
      </c>
      <c r="H175" s="140" t="s">
        <v>34</v>
      </c>
      <c r="I175" s="140" t="s">
        <v>35</v>
      </c>
      <c r="J175" s="140" t="str">
        <f>VLOOKUP(I175,'[1]ตัวย่อ(ต่อท้าย)'!$B$2:$C$517,2,FALSE)</f>
        <v>กปภ.</v>
      </c>
      <c r="K175" s="140" t="s">
        <v>36</v>
      </c>
      <c r="L175" s="140" t="s">
        <v>2740</v>
      </c>
      <c r="M175" s="141" t="s">
        <v>2518</v>
      </c>
      <c r="N175" s="142" t="s">
        <v>2519</v>
      </c>
      <c r="O175" s="142" t="s">
        <v>5680</v>
      </c>
      <c r="P175" s="142"/>
      <c r="Q175" s="140" t="s">
        <v>4571</v>
      </c>
      <c r="R175" s="140" t="s">
        <v>2519</v>
      </c>
      <c r="S175" t="e">
        <f>IF(N175=#REF!,1,0)</f>
        <v>#REF!</v>
      </c>
    </row>
    <row r="176" spans="1:19" ht="21">
      <c r="A176" s="139" t="s">
        <v>3002</v>
      </c>
      <c r="B176" s="139"/>
      <c r="C176" s="140" t="s">
        <v>3003</v>
      </c>
      <c r="D176" s="140" t="s">
        <v>28</v>
      </c>
      <c r="E176" s="140">
        <v>2567</v>
      </c>
      <c r="F176" s="140" t="s">
        <v>2270</v>
      </c>
      <c r="G176" s="141" t="s">
        <v>2384</v>
      </c>
      <c r="H176" s="140" t="s">
        <v>34</v>
      </c>
      <c r="I176" s="140" t="s">
        <v>35</v>
      </c>
      <c r="J176" s="140" t="str">
        <f>VLOOKUP(I176,'[1]ตัวย่อ(ต่อท้าย)'!$B$2:$C$517,2,FALSE)</f>
        <v>กปภ.</v>
      </c>
      <c r="K176" s="140" t="s">
        <v>36</v>
      </c>
      <c r="L176" s="140" t="s">
        <v>2740</v>
      </c>
      <c r="M176" s="141" t="s">
        <v>2518</v>
      </c>
      <c r="N176" s="142" t="s">
        <v>2519</v>
      </c>
      <c r="O176" s="142" t="s">
        <v>5680</v>
      </c>
      <c r="P176" s="142"/>
      <c r="Q176" s="140" t="s">
        <v>4572</v>
      </c>
      <c r="R176" s="140" t="s">
        <v>2519</v>
      </c>
      <c r="S176" t="e">
        <f>IF(N176=#REF!,1,0)</f>
        <v>#REF!</v>
      </c>
    </row>
    <row r="177" spans="1:19" ht="21">
      <c r="A177" s="139" t="s">
        <v>3004</v>
      </c>
      <c r="B177" s="139"/>
      <c r="C177" s="140" t="s">
        <v>3005</v>
      </c>
      <c r="D177" s="140" t="s">
        <v>28</v>
      </c>
      <c r="E177" s="140">
        <v>2567</v>
      </c>
      <c r="F177" s="140" t="s">
        <v>2270</v>
      </c>
      <c r="G177" s="141" t="s">
        <v>2384</v>
      </c>
      <c r="H177" s="140" t="s">
        <v>34</v>
      </c>
      <c r="I177" s="140" t="s">
        <v>35</v>
      </c>
      <c r="J177" s="140" t="str">
        <f>VLOOKUP(I177,'[1]ตัวย่อ(ต่อท้าย)'!$B$2:$C$517,2,FALSE)</f>
        <v>กปภ.</v>
      </c>
      <c r="K177" s="140" t="s">
        <v>36</v>
      </c>
      <c r="L177" s="140" t="s">
        <v>2740</v>
      </c>
      <c r="M177" s="141" t="s">
        <v>2518</v>
      </c>
      <c r="N177" s="142" t="s">
        <v>2519</v>
      </c>
      <c r="O177" s="142" t="s">
        <v>5680</v>
      </c>
      <c r="P177" s="142"/>
      <c r="Q177" s="140" t="s">
        <v>4573</v>
      </c>
      <c r="R177" s="140" t="s">
        <v>2519</v>
      </c>
      <c r="S177" t="e">
        <f>IF(N177=#REF!,1,0)</f>
        <v>#REF!</v>
      </c>
    </row>
    <row r="178" spans="1:19" ht="21">
      <c r="A178" s="139" t="s">
        <v>3006</v>
      </c>
      <c r="B178" s="139"/>
      <c r="C178" s="140" t="s">
        <v>3007</v>
      </c>
      <c r="D178" s="140" t="s">
        <v>28</v>
      </c>
      <c r="E178" s="140">
        <v>2567</v>
      </c>
      <c r="F178" s="140" t="s">
        <v>2270</v>
      </c>
      <c r="G178" s="141" t="s">
        <v>2384</v>
      </c>
      <c r="H178" s="140" t="s">
        <v>34</v>
      </c>
      <c r="I178" s="140" t="s">
        <v>35</v>
      </c>
      <c r="J178" s="140" t="str">
        <f>VLOOKUP(I178,'[1]ตัวย่อ(ต่อท้าย)'!$B$2:$C$517,2,FALSE)</f>
        <v>กปภ.</v>
      </c>
      <c r="K178" s="140" t="s">
        <v>36</v>
      </c>
      <c r="L178" s="140" t="s">
        <v>2740</v>
      </c>
      <c r="M178" s="141" t="s">
        <v>2518</v>
      </c>
      <c r="N178" s="142" t="s">
        <v>2519</v>
      </c>
      <c r="O178" s="142" t="s">
        <v>5680</v>
      </c>
      <c r="P178" s="142"/>
      <c r="Q178" s="140" t="s">
        <v>4574</v>
      </c>
      <c r="R178" s="140" t="s">
        <v>2519</v>
      </c>
      <c r="S178" t="e">
        <f>IF(N178=#REF!,1,0)</f>
        <v>#REF!</v>
      </c>
    </row>
    <row r="179" spans="1:19" ht="21">
      <c r="A179" s="139" t="s">
        <v>3008</v>
      </c>
      <c r="B179" s="139"/>
      <c r="C179" s="140" t="s">
        <v>3009</v>
      </c>
      <c r="D179" s="140" t="s">
        <v>28</v>
      </c>
      <c r="E179" s="140">
        <v>2567</v>
      </c>
      <c r="F179" s="140" t="s">
        <v>2270</v>
      </c>
      <c r="G179" s="141" t="s">
        <v>2384</v>
      </c>
      <c r="H179" s="140" t="s">
        <v>34</v>
      </c>
      <c r="I179" s="140" t="s">
        <v>35</v>
      </c>
      <c r="J179" s="140" t="str">
        <f>VLOOKUP(I179,'[1]ตัวย่อ(ต่อท้าย)'!$B$2:$C$517,2,FALSE)</f>
        <v>กปภ.</v>
      </c>
      <c r="K179" s="140" t="s">
        <v>36</v>
      </c>
      <c r="L179" s="140" t="s">
        <v>2740</v>
      </c>
      <c r="M179" s="141" t="s">
        <v>2518</v>
      </c>
      <c r="N179" s="142" t="s">
        <v>2519</v>
      </c>
      <c r="O179" s="142" t="s">
        <v>5680</v>
      </c>
      <c r="P179" s="142"/>
      <c r="Q179" s="140" t="s">
        <v>4575</v>
      </c>
      <c r="R179" s="140" t="s">
        <v>2519</v>
      </c>
      <c r="S179" t="e">
        <f>IF(N179=#REF!,1,0)</f>
        <v>#REF!</v>
      </c>
    </row>
    <row r="180" spans="1:19" ht="21">
      <c r="A180" s="139" t="s">
        <v>3010</v>
      </c>
      <c r="B180" s="139"/>
      <c r="C180" s="140" t="s">
        <v>3011</v>
      </c>
      <c r="D180" s="140" t="s">
        <v>28</v>
      </c>
      <c r="E180" s="140">
        <v>2567</v>
      </c>
      <c r="F180" s="140" t="s">
        <v>2270</v>
      </c>
      <c r="G180" s="141" t="s">
        <v>2384</v>
      </c>
      <c r="H180" s="140" t="s">
        <v>34</v>
      </c>
      <c r="I180" s="140" t="s">
        <v>35</v>
      </c>
      <c r="J180" s="140" t="str">
        <f>VLOOKUP(I180,'[1]ตัวย่อ(ต่อท้าย)'!$B$2:$C$517,2,FALSE)</f>
        <v>กปภ.</v>
      </c>
      <c r="K180" s="140" t="s">
        <v>36</v>
      </c>
      <c r="L180" s="140" t="s">
        <v>2740</v>
      </c>
      <c r="M180" s="141" t="s">
        <v>2518</v>
      </c>
      <c r="N180" s="142" t="s">
        <v>2519</v>
      </c>
      <c r="O180" s="142" t="s">
        <v>5680</v>
      </c>
      <c r="P180" s="142"/>
      <c r="Q180" s="140" t="s">
        <v>4576</v>
      </c>
      <c r="R180" s="140" t="s">
        <v>2519</v>
      </c>
      <c r="S180" t="e">
        <f>IF(N180=#REF!,1,0)</f>
        <v>#REF!</v>
      </c>
    </row>
    <row r="181" spans="1:19" ht="21">
      <c r="A181" s="139" t="s">
        <v>3012</v>
      </c>
      <c r="B181" s="139"/>
      <c r="C181" s="140" t="s">
        <v>3013</v>
      </c>
      <c r="D181" s="140" t="s">
        <v>28</v>
      </c>
      <c r="E181" s="140">
        <v>2567</v>
      </c>
      <c r="F181" s="140" t="s">
        <v>2270</v>
      </c>
      <c r="G181" s="141" t="s">
        <v>2384</v>
      </c>
      <c r="H181" s="140" t="s">
        <v>34</v>
      </c>
      <c r="I181" s="140" t="s">
        <v>35</v>
      </c>
      <c r="J181" s="140" t="str">
        <f>VLOOKUP(I181,'[1]ตัวย่อ(ต่อท้าย)'!$B$2:$C$517,2,FALSE)</f>
        <v>กปภ.</v>
      </c>
      <c r="K181" s="140" t="s">
        <v>36</v>
      </c>
      <c r="L181" s="140" t="s">
        <v>2740</v>
      </c>
      <c r="M181" s="141" t="s">
        <v>2518</v>
      </c>
      <c r="N181" s="142" t="s">
        <v>2519</v>
      </c>
      <c r="O181" s="142" t="s">
        <v>5680</v>
      </c>
      <c r="P181" s="142"/>
      <c r="Q181" s="140" t="s">
        <v>4577</v>
      </c>
      <c r="R181" s="140" t="s">
        <v>2519</v>
      </c>
      <c r="S181" t="e">
        <f>IF(N181=#REF!,1,0)</f>
        <v>#REF!</v>
      </c>
    </row>
    <row r="182" spans="1:19" ht="21">
      <c r="A182" s="139" t="s">
        <v>3014</v>
      </c>
      <c r="B182" s="139"/>
      <c r="C182" s="140" t="s">
        <v>3015</v>
      </c>
      <c r="D182" s="140" t="s">
        <v>28</v>
      </c>
      <c r="E182" s="140">
        <v>2567</v>
      </c>
      <c r="F182" s="140" t="s">
        <v>2270</v>
      </c>
      <c r="G182" s="141" t="s">
        <v>2384</v>
      </c>
      <c r="H182" s="140" t="s">
        <v>34</v>
      </c>
      <c r="I182" s="140" t="s">
        <v>35</v>
      </c>
      <c r="J182" s="140" t="str">
        <f>VLOOKUP(I182,'[1]ตัวย่อ(ต่อท้าย)'!$B$2:$C$517,2,FALSE)</f>
        <v>กปภ.</v>
      </c>
      <c r="K182" s="140" t="s">
        <v>36</v>
      </c>
      <c r="L182" s="140" t="s">
        <v>2740</v>
      </c>
      <c r="M182" s="141" t="s">
        <v>2518</v>
      </c>
      <c r="N182" s="142" t="s">
        <v>2519</v>
      </c>
      <c r="O182" s="142" t="s">
        <v>5680</v>
      </c>
      <c r="P182" s="142"/>
      <c r="Q182" s="140" t="s">
        <v>4578</v>
      </c>
      <c r="R182" s="140" t="s">
        <v>2519</v>
      </c>
      <c r="S182" t="e">
        <f>IF(N182=#REF!,1,0)</f>
        <v>#REF!</v>
      </c>
    </row>
    <row r="183" spans="1:19" ht="21">
      <c r="A183" s="139" t="s">
        <v>3016</v>
      </c>
      <c r="B183" s="139"/>
      <c r="C183" s="140" t="s">
        <v>3017</v>
      </c>
      <c r="D183" s="140" t="s">
        <v>28</v>
      </c>
      <c r="E183" s="140">
        <v>2567</v>
      </c>
      <c r="F183" s="140" t="s">
        <v>2270</v>
      </c>
      <c r="G183" s="141" t="s">
        <v>2384</v>
      </c>
      <c r="H183" s="140" t="s">
        <v>34</v>
      </c>
      <c r="I183" s="140" t="s">
        <v>35</v>
      </c>
      <c r="J183" s="140" t="str">
        <f>VLOOKUP(I183,'[1]ตัวย่อ(ต่อท้าย)'!$B$2:$C$517,2,FALSE)</f>
        <v>กปภ.</v>
      </c>
      <c r="K183" s="140" t="s">
        <v>36</v>
      </c>
      <c r="L183" s="140" t="s">
        <v>2740</v>
      </c>
      <c r="M183" s="141" t="s">
        <v>2518</v>
      </c>
      <c r="N183" s="142" t="s">
        <v>2519</v>
      </c>
      <c r="O183" s="142" t="s">
        <v>5680</v>
      </c>
      <c r="P183" s="142"/>
      <c r="Q183" s="140" t="s">
        <v>4579</v>
      </c>
      <c r="R183" s="140" t="s">
        <v>2519</v>
      </c>
      <c r="S183" t="e">
        <f>IF(N183=#REF!,1,0)</f>
        <v>#REF!</v>
      </c>
    </row>
    <row r="184" spans="1:19" ht="21">
      <c r="A184" s="139" t="s">
        <v>3018</v>
      </c>
      <c r="B184" s="139"/>
      <c r="C184" s="140" t="s">
        <v>3019</v>
      </c>
      <c r="D184" s="140" t="s">
        <v>28</v>
      </c>
      <c r="E184" s="140">
        <v>2567</v>
      </c>
      <c r="F184" s="140" t="s">
        <v>2270</v>
      </c>
      <c r="G184" s="141" t="s">
        <v>2384</v>
      </c>
      <c r="H184" s="140" t="s">
        <v>34</v>
      </c>
      <c r="I184" s="140" t="s">
        <v>35</v>
      </c>
      <c r="J184" s="140" t="str">
        <f>VLOOKUP(I184,'[1]ตัวย่อ(ต่อท้าย)'!$B$2:$C$517,2,FALSE)</f>
        <v>กปภ.</v>
      </c>
      <c r="K184" s="140" t="s">
        <v>36</v>
      </c>
      <c r="L184" s="140" t="s">
        <v>2740</v>
      </c>
      <c r="M184" s="141" t="s">
        <v>2518</v>
      </c>
      <c r="N184" s="142" t="s">
        <v>2519</v>
      </c>
      <c r="O184" s="142" t="s">
        <v>5680</v>
      </c>
      <c r="P184" s="142"/>
      <c r="Q184" s="140" t="s">
        <v>4580</v>
      </c>
      <c r="R184" s="140" t="s">
        <v>2519</v>
      </c>
      <c r="S184" t="e">
        <f>IF(N184=#REF!,1,0)</f>
        <v>#REF!</v>
      </c>
    </row>
    <row r="185" spans="1:19" ht="21">
      <c r="A185" s="139" t="s">
        <v>3020</v>
      </c>
      <c r="B185" s="139"/>
      <c r="C185" s="140" t="s">
        <v>3021</v>
      </c>
      <c r="D185" s="140" t="s">
        <v>28</v>
      </c>
      <c r="E185" s="140">
        <v>2567</v>
      </c>
      <c r="F185" s="140" t="s">
        <v>2270</v>
      </c>
      <c r="G185" s="141" t="s">
        <v>2384</v>
      </c>
      <c r="H185" s="140" t="s">
        <v>34</v>
      </c>
      <c r="I185" s="140" t="s">
        <v>35</v>
      </c>
      <c r="J185" s="140" t="str">
        <f>VLOOKUP(I185,'[1]ตัวย่อ(ต่อท้าย)'!$B$2:$C$517,2,FALSE)</f>
        <v>กปภ.</v>
      </c>
      <c r="K185" s="140" t="s">
        <v>36</v>
      </c>
      <c r="L185" s="140" t="s">
        <v>2740</v>
      </c>
      <c r="M185" s="141" t="s">
        <v>2518</v>
      </c>
      <c r="N185" s="142" t="s">
        <v>2519</v>
      </c>
      <c r="O185" s="142" t="s">
        <v>5680</v>
      </c>
      <c r="P185" s="142"/>
      <c r="Q185" s="140" t="s">
        <v>4581</v>
      </c>
      <c r="R185" s="140" t="s">
        <v>2519</v>
      </c>
      <c r="S185" t="e">
        <f>IF(N185=#REF!,1,0)</f>
        <v>#REF!</v>
      </c>
    </row>
    <row r="186" spans="1:19" ht="21">
      <c r="A186" s="139" t="s">
        <v>3022</v>
      </c>
      <c r="B186" s="139"/>
      <c r="C186" s="140" t="s">
        <v>3023</v>
      </c>
      <c r="D186" s="140" t="s">
        <v>28</v>
      </c>
      <c r="E186" s="140">
        <v>2567</v>
      </c>
      <c r="F186" s="140" t="s">
        <v>2270</v>
      </c>
      <c r="G186" s="141" t="s">
        <v>2384</v>
      </c>
      <c r="H186" s="140" t="s">
        <v>34</v>
      </c>
      <c r="I186" s="140" t="s">
        <v>35</v>
      </c>
      <c r="J186" s="140" t="str">
        <f>VLOOKUP(I186,'[1]ตัวย่อ(ต่อท้าย)'!$B$2:$C$517,2,FALSE)</f>
        <v>กปภ.</v>
      </c>
      <c r="K186" s="140" t="s">
        <v>36</v>
      </c>
      <c r="L186" s="140" t="s">
        <v>2740</v>
      </c>
      <c r="M186" s="141" t="s">
        <v>2518</v>
      </c>
      <c r="N186" s="142" t="s">
        <v>2519</v>
      </c>
      <c r="O186" s="142" t="s">
        <v>5680</v>
      </c>
      <c r="P186" s="142"/>
      <c r="Q186" s="140" t="s">
        <v>4582</v>
      </c>
      <c r="R186" s="140" t="s">
        <v>2519</v>
      </c>
      <c r="S186" t="e">
        <f>IF(N186=#REF!,1,0)</f>
        <v>#REF!</v>
      </c>
    </row>
    <row r="187" spans="1:19" ht="21">
      <c r="A187" s="139" t="s">
        <v>3024</v>
      </c>
      <c r="B187" s="139"/>
      <c r="C187" s="140" t="s">
        <v>3025</v>
      </c>
      <c r="D187" s="140" t="s">
        <v>28</v>
      </c>
      <c r="E187" s="140">
        <v>2567</v>
      </c>
      <c r="F187" s="140" t="s">
        <v>2270</v>
      </c>
      <c r="G187" s="141" t="s">
        <v>2384</v>
      </c>
      <c r="H187" s="140" t="s">
        <v>34</v>
      </c>
      <c r="I187" s="140" t="s">
        <v>35</v>
      </c>
      <c r="J187" s="140" t="str">
        <f>VLOOKUP(I187,'[1]ตัวย่อ(ต่อท้าย)'!$B$2:$C$517,2,FALSE)</f>
        <v>กปภ.</v>
      </c>
      <c r="K187" s="140" t="s">
        <v>36</v>
      </c>
      <c r="L187" s="140" t="s">
        <v>2740</v>
      </c>
      <c r="M187" s="141" t="s">
        <v>2518</v>
      </c>
      <c r="N187" s="142" t="s">
        <v>2519</v>
      </c>
      <c r="O187" s="142" t="s">
        <v>5680</v>
      </c>
      <c r="P187" s="142"/>
      <c r="Q187" s="140" t="s">
        <v>4583</v>
      </c>
      <c r="R187" s="140" t="s">
        <v>2519</v>
      </c>
      <c r="S187" t="e">
        <f>IF(N187=#REF!,1,0)</f>
        <v>#REF!</v>
      </c>
    </row>
    <row r="188" spans="1:19" ht="21">
      <c r="A188" s="139" t="s">
        <v>3026</v>
      </c>
      <c r="B188" s="139"/>
      <c r="C188" s="140" t="s">
        <v>3027</v>
      </c>
      <c r="D188" s="140" t="s">
        <v>28</v>
      </c>
      <c r="E188" s="140">
        <v>2567</v>
      </c>
      <c r="F188" s="140" t="s">
        <v>2270</v>
      </c>
      <c r="G188" s="141" t="s">
        <v>2384</v>
      </c>
      <c r="H188" s="140" t="s">
        <v>34</v>
      </c>
      <c r="I188" s="140" t="s">
        <v>35</v>
      </c>
      <c r="J188" s="140" t="str">
        <f>VLOOKUP(I188,'[1]ตัวย่อ(ต่อท้าย)'!$B$2:$C$517,2,FALSE)</f>
        <v>กปภ.</v>
      </c>
      <c r="K188" s="140" t="s">
        <v>36</v>
      </c>
      <c r="L188" s="140" t="s">
        <v>2740</v>
      </c>
      <c r="M188" s="141" t="s">
        <v>2518</v>
      </c>
      <c r="N188" s="142" t="s">
        <v>2519</v>
      </c>
      <c r="O188" s="142" t="s">
        <v>5680</v>
      </c>
      <c r="P188" s="142"/>
      <c r="Q188" s="140" t="s">
        <v>4584</v>
      </c>
      <c r="R188" s="140" t="s">
        <v>2519</v>
      </c>
      <c r="S188" t="e">
        <f>IF(N188=#REF!,1,0)</f>
        <v>#REF!</v>
      </c>
    </row>
    <row r="189" spans="1:19" ht="21">
      <c r="A189" s="139" t="s">
        <v>3028</v>
      </c>
      <c r="B189" s="139"/>
      <c r="C189" s="140" t="s">
        <v>3029</v>
      </c>
      <c r="D189" s="140" t="s">
        <v>28</v>
      </c>
      <c r="E189" s="140">
        <v>2567</v>
      </c>
      <c r="F189" s="140" t="s">
        <v>2270</v>
      </c>
      <c r="G189" s="141" t="s">
        <v>2384</v>
      </c>
      <c r="H189" s="140" t="s">
        <v>34</v>
      </c>
      <c r="I189" s="140" t="s">
        <v>35</v>
      </c>
      <c r="J189" s="140" t="str">
        <f>VLOOKUP(I189,'[1]ตัวย่อ(ต่อท้าย)'!$B$2:$C$517,2,FALSE)</f>
        <v>กปภ.</v>
      </c>
      <c r="K189" s="140" t="s">
        <v>36</v>
      </c>
      <c r="L189" s="140" t="s">
        <v>2740</v>
      </c>
      <c r="M189" s="141" t="s">
        <v>2518</v>
      </c>
      <c r="N189" s="142" t="s">
        <v>2519</v>
      </c>
      <c r="O189" s="142" t="s">
        <v>5680</v>
      </c>
      <c r="P189" s="142"/>
      <c r="Q189" s="140" t="s">
        <v>4585</v>
      </c>
      <c r="R189" s="140" t="s">
        <v>2519</v>
      </c>
      <c r="S189" t="e">
        <f>IF(N189=#REF!,1,0)</f>
        <v>#REF!</v>
      </c>
    </row>
    <row r="190" spans="1:19" ht="21">
      <c r="A190" s="139" t="s">
        <v>3030</v>
      </c>
      <c r="B190" s="139"/>
      <c r="C190" s="140" t="s">
        <v>3031</v>
      </c>
      <c r="D190" s="140" t="s">
        <v>28</v>
      </c>
      <c r="E190" s="140">
        <v>2567</v>
      </c>
      <c r="F190" s="140" t="s">
        <v>2270</v>
      </c>
      <c r="G190" s="141" t="s">
        <v>2384</v>
      </c>
      <c r="H190" s="140" t="s">
        <v>34</v>
      </c>
      <c r="I190" s="140" t="s">
        <v>35</v>
      </c>
      <c r="J190" s="140" t="str">
        <f>VLOOKUP(I190,'[1]ตัวย่อ(ต่อท้าย)'!$B$2:$C$517,2,FALSE)</f>
        <v>กปภ.</v>
      </c>
      <c r="K190" s="140" t="s">
        <v>36</v>
      </c>
      <c r="L190" s="140" t="s">
        <v>2740</v>
      </c>
      <c r="M190" s="141" t="s">
        <v>2518</v>
      </c>
      <c r="N190" s="142" t="s">
        <v>2519</v>
      </c>
      <c r="O190" s="142" t="s">
        <v>5680</v>
      </c>
      <c r="P190" s="142"/>
      <c r="Q190" s="140" t="s">
        <v>4586</v>
      </c>
      <c r="R190" s="140" t="s">
        <v>2519</v>
      </c>
      <c r="S190" t="e">
        <f>IF(N190=#REF!,1,0)</f>
        <v>#REF!</v>
      </c>
    </row>
    <row r="191" spans="1:19" ht="21">
      <c r="A191" s="139" t="s">
        <v>3032</v>
      </c>
      <c r="B191" s="139"/>
      <c r="C191" s="140" t="s">
        <v>3033</v>
      </c>
      <c r="D191" s="140" t="s">
        <v>28</v>
      </c>
      <c r="E191" s="140">
        <v>2567</v>
      </c>
      <c r="F191" s="140" t="s">
        <v>2270</v>
      </c>
      <c r="G191" s="141" t="s">
        <v>2384</v>
      </c>
      <c r="H191" s="140" t="s">
        <v>34</v>
      </c>
      <c r="I191" s="140" t="s">
        <v>35</v>
      </c>
      <c r="J191" s="140" t="str">
        <f>VLOOKUP(I191,'[1]ตัวย่อ(ต่อท้าย)'!$B$2:$C$517,2,FALSE)</f>
        <v>กปภ.</v>
      </c>
      <c r="K191" s="140" t="s">
        <v>36</v>
      </c>
      <c r="L191" s="140" t="s">
        <v>2740</v>
      </c>
      <c r="M191" s="141" t="s">
        <v>2518</v>
      </c>
      <c r="N191" s="142" t="s">
        <v>2519</v>
      </c>
      <c r="O191" s="142" t="s">
        <v>5680</v>
      </c>
      <c r="P191" s="142"/>
      <c r="Q191" s="140" t="s">
        <v>4587</v>
      </c>
      <c r="R191" s="140" t="s">
        <v>2519</v>
      </c>
      <c r="S191" t="e">
        <f>IF(N191=#REF!,1,0)</f>
        <v>#REF!</v>
      </c>
    </row>
    <row r="192" spans="1:19" ht="21">
      <c r="A192" s="139" t="s">
        <v>3034</v>
      </c>
      <c r="B192" s="139"/>
      <c r="C192" s="140" t="s">
        <v>3035</v>
      </c>
      <c r="D192" s="140" t="s">
        <v>28</v>
      </c>
      <c r="E192" s="140">
        <v>2567</v>
      </c>
      <c r="F192" s="140" t="s">
        <v>2270</v>
      </c>
      <c r="G192" s="141" t="s">
        <v>2384</v>
      </c>
      <c r="H192" s="140" t="s">
        <v>34</v>
      </c>
      <c r="I192" s="140" t="s">
        <v>35</v>
      </c>
      <c r="J192" s="140" t="str">
        <f>VLOOKUP(I192,'[1]ตัวย่อ(ต่อท้าย)'!$B$2:$C$517,2,FALSE)</f>
        <v>กปภ.</v>
      </c>
      <c r="K192" s="140" t="s">
        <v>36</v>
      </c>
      <c r="L192" s="140" t="s">
        <v>2740</v>
      </c>
      <c r="M192" s="141" t="s">
        <v>2518</v>
      </c>
      <c r="N192" s="142" t="s">
        <v>2519</v>
      </c>
      <c r="O192" s="142" t="s">
        <v>5680</v>
      </c>
      <c r="P192" s="142"/>
      <c r="Q192" s="140" t="s">
        <v>4588</v>
      </c>
      <c r="R192" s="140" t="s">
        <v>2519</v>
      </c>
      <c r="S192" t="e">
        <f>IF(N192=#REF!,1,0)</f>
        <v>#REF!</v>
      </c>
    </row>
    <row r="193" spans="1:19" ht="21">
      <c r="A193" s="139" t="s">
        <v>3036</v>
      </c>
      <c r="B193" s="139"/>
      <c r="C193" s="140" t="s">
        <v>3037</v>
      </c>
      <c r="D193" s="140" t="s">
        <v>28</v>
      </c>
      <c r="E193" s="140">
        <v>2567</v>
      </c>
      <c r="F193" s="140" t="s">
        <v>2270</v>
      </c>
      <c r="G193" s="141" t="s">
        <v>2384</v>
      </c>
      <c r="H193" s="140" t="s">
        <v>34</v>
      </c>
      <c r="I193" s="140" t="s">
        <v>35</v>
      </c>
      <c r="J193" s="140" t="str">
        <f>VLOOKUP(I193,'[1]ตัวย่อ(ต่อท้าย)'!$B$2:$C$517,2,FALSE)</f>
        <v>กปภ.</v>
      </c>
      <c r="K193" s="140" t="s">
        <v>36</v>
      </c>
      <c r="L193" s="140" t="s">
        <v>2740</v>
      </c>
      <c r="M193" s="141" t="s">
        <v>2518</v>
      </c>
      <c r="N193" s="142" t="s">
        <v>2519</v>
      </c>
      <c r="O193" s="142" t="s">
        <v>5680</v>
      </c>
      <c r="P193" s="142"/>
      <c r="Q193" s="140" t="s">
        <v>4589</v>
      </c>
      <c r="R193" s="140" t="s">
        <v>2519</v>
      </c>
      <c r="S193" t="e">
        <f>IF(N193=#REF!,1,0)</f>
        <v>#REF!</v>
      </c>
    </row>
    <row r="194" spans="1:19" ht="21">
      <c r="A194" s="139" t="s">
        <v>3038</v>
      </c>
      <c r="B194" s="139"/>
      <c r="C194" s="140" t="s">
        <v>3039</v>
      </c>
      <c r="D194" s="140" t="s">
        <v>28</v>
      </c>
      <c r="E194" s="140">
        <v>2567</v>
      </c>
      <c r="F194" s="140" t="s">
        <v>2270</v>
      </c>
      <c r="G194" s="141" t="s">
        <v>2384</v>
      </c>
      <c r="H194" s="140" t="s">
        <v>34</v>
      </c>
      <c r="I194" s="140" t="s">
        <v>35</v>
      </c>
      <c r="J194" s="140" t="str">
        <f>VLOOKUP(I194,'[1]ตัวย่อ(ต่อท้าย)'!$B$2:$C$517,2,FALSE)</f>
        <v>กปภ.</v>
      </c>
      <c r="K194" s="140" t="s">
        <v>36</v>
      </c>
      <c r="L194" s="140" t="s">
        <v>2740</v>
      </c>
      <c r="M194" s="141" t="s">
        <v>2518</v>
      </c>
      <c r="N194" s="142" t="s">
        <v>2519</v>
      </c>
      <c r="O194" s="142" t="s">
        <v>5680</v>
      </c>
      <c r="P194" s="142"/>
      <c r="Q194" s="140" t="s">
        <v>4590</v>
      </c>
      <c r="R194" s="140" t="s">
        <v>2519</v>
      </c>
      <c r="S194" t="e">
        <f>IF(N194=#REF!,1,0)</f>
        <v>#REF!</v>
      </c>
    </row>
    <row r="195" spans="1:19" ht="21">
      <c r="A195" s="139" t="s">
        <v>3040</v>
      </c>
      <c r="B195" s="139"/>
      <c r="C195" s="140" t="s">
        <v>3041</v>
      </c>
      <c r="D195" s="140" t="s">
        <v>28</v>
      </c>
      <c r="E195" s="140">
        <v>2567</v>
      </c>
      <c r="F195" s="140" t="s">
        <v>2270</v>
      </c>
      <c r="G195" s="141" t="s">
        <v>2384</v>
      </c>
      <c r="H195" s="140" t="s">
        <v>34</v>
      </c>
      <c r="I195" s="140" t="s">
        <v>35</v>
      </c>
      <c r="J195" s="140" t="str">
        <f>VLOOKUP(I195,'[1]ตัวย่อ(ต่อท้าย)'!$B$2:$C$517,2,FALSE)</f>
        <v>กปภ.</v>
      </c>
      <c r="K195" s="140" t="s">
        <v>36</v>
      </c>
      <c r="L195" s="140" t="s">
        <v>2740</v>
      </c>
      <c r="M195" s="141" t="s">
        <v>2518</v>
      </c>
      <c r="N195" s="142" t="s">
        <v>2519</v>
      </c>
      <c r="O195" s="142" t="s">
        <v>5680</v>
      </c>
      <c r="P195" s="142"/>
      <c r="Q195" s="140" t="s">
        <v>4591</v>
      </c>
      <c r="R195" s="140" t="s">
        <v>2519</v>
      </c>
      <c r="S195" t="e">
        <f>IF(N195=#REF!,1,0)</f>
        <v>#REF!</v>
      </c>
    </row>
    <row r="196" spans="1:19" ht="21">
      <c r="A196" s="139" t="s">
        <v>3042</v>
      </c>
      <c r="B196" s="139"/>
      <c r="C196" s="140" t="s">
        <v>3043</v>
      </c>
      <c r="D196" s="140" t="s">
        <v>28</v>
      </c>
      <c r="E196" s="140">
        <v>2567</v>
      </c>
      <c r="F196" s="140" t="s">
        <v>2270</v>
      </c>
      <c r="G196" s="141" t="s">
        <v>2384</v>
      </c>
      <c r="H196" s="140" t="s">
        <v>34</v>
      </c>
      <c r="I196" s="140" t="s">
        <v>35</v>
      </c>
      <c r="J196" s="140" t="str">
        <f>VLOOKUP(I196,'[1]ตัวย่อ(ต่อท้าย)'!$B$2:$C$517,2,FALSE)</f>
        <v>กปภ.</v>
      </c>
      <c r="K196" s="140" t="s">
        <v>36</v>
      </c>
      <c r="L196" s="140" t="s">
        <v>2740</v>
      </c>
      <c r="M196" s="141" t="s">
        <v>2518</v>
      </c>
      <c r="N196" s="142" t="s">
        <v>2519</v>
      </c>
      <c r="O196" s="142" t="s">
        <v>5680</v>
      </c>
      <c r="P196" s="142"/>
      <c r="Q196" s="140" t="s">
        <v>4592</v>
      </c>
      <c r="R196" s="140" t="s">
        <v>2519</v>
      </c>
      <c r="S196" t="e">
        <f>IF(N196=#REF!,1,0)</f>
        <v>#REF!</v>
      </c>
    </row>
    <row r="197" spans="1:19" ht="21">
      <c r="A197" s="139" t="s">
        <v>3044</v>
      </c>
      <c r="B197" s="139"/>
      <c r="C197" s="140" t="s">
        <v>2445</v>
      </c>
      <c r="D197" s="140" t="s">
        <v>28</v>
      </c>
      <c r="E197" s="140">
        <v>2567</v>
      </c>
      <c r="F197" s="140" t="s">
        <v>3045</v>
      </c>
      <c r="G197" s="141" t="s">
        <v>3046</v>
      </c>
      <c r="H197" s="140" t="s">
        <v>171</v>
      </c>
      <c r="I197" s="140" t="s">
        <v>35</v>
      </c>
      <c r="J197" s="140" t="str">
        <f>VLOOKUP(I197,'[1]ตัวย่อ(ต่อท้าย)'!$B$2:$C$517,2,FALSE)</f>
        <v>กปภ.</v>
      </c>
      <c r="K197" s="140" t="s">
        <v>36</v>
      </c>
      <c r="L197" s="140" t="s">
        <v>2740</v>
      </c>
      <c r="M197" s="141" t="s">
        <v>2518</v>
      </c>
      <c r="N197" s="142" t="s">
        <v>2519</v>
      </c>
      <c r="O197" s="142" t="s">
        <v>5680</v>
      </c>
      <c r="P197" s="142"/>
      <c r="Q197" s="140" t="s">
        <v>4593</v>
      </c>
      <c r="R197" s="140" t="s">
        <v>2519</v>
      </c>
      <c r="S197" t="e">
        <f>IF(N197=#REF!,1,0)</f>
        <v>#REF!</v>
      </c>
    </row>
    <row r="198" spans="1:19" ht="21">
      <c r="A198" s="139" t="s">
        <v>3047</v>
      </c>
      <c r="B198" s="139"/>
      <c r="C198" s="140" t="s">
        <v>2442</v>
      </c>
      <c r="D198" s="140" t="s">
        <v>28</v>
      </c>
      <c r="E198" s="140">
        <v>2567</v>
      </c>
      <c r="F198" s="140" t="s">
        <v>3045</v>
      </c>
      <c r="G198" s="141" t="s">
        <v>3048</v>
      </c>
      <c r="H198" s="140" t="s">
        <v>171</v>
      </c>
      <c r="I198" s="140" t="s">
        <v>35</v>
      </c>
      <c r="J198" s="140" t="str">
        <f>VLOOKUP(I198,'[1]ตัวย่อ(ต่อท้าย)'!$B$2:$C$517,2,FALSE)</f>
        <v>กปภ.</v>
      </c>
      <c r="K198" s="140" t="s">
        <v>36</v>
      </c>
      <c r="L198" s="140" t="s">
        <v>2740</v>
      </c>
      <c r="M198" s="141" t="s">
        <v>2518</v>
      </c>
      <c r="N198" s="142" t="s">
        <v>2519</v>
      </c>
      <c r="O198" s="142" t="s">
        <v>5680</v>
      </c>
      <c r="P198" s="142"/>
      <c r="Q198" s="140" t="s">
        <v>4594</v>
      </c>
      <c r="R198" s="140" t="s">
        <v>2519</v>
      </c>
      <c r="S198" t="e">
        <f>IF(N198=#REF!,1,0)</f>
        <v>#REF!</v>
      </c>
    </row>
    <row r="199" spans="1:19" ht="21">
      <c r="A199" s="139" t="s">
        <v>3049</v>
      </c>
      <c r="B199" s="139"/>
      <c r="C199" s="140" t="s">
        <v>3050</v>
      </c>
      <c r="D199" s="140" t="s">
        <v>28</v>
      </c>
      <c r="E199" s="140">
        <v>2567</v>
      </c>
      <c r="F199" s="140" t="s">
        <v>3045</v>
      </c>
      <c r="G199" s="141" t="s">
        <v>3048</v>
      </c>
      <c r="H199" s="140" t="s">
        <v>171</v>
      </c>
      <c r="I199" s="140" t="s">
        <v>35</v>
      </c>
      <c r="J199" s="140" t="str">
        <f>VLOOKUP(I199,'[1]ตัวย่อ(ต่อท้าย)'!$B$2:$C$517,2,FALSE)</f>
        <v>กปภ.</v>
      </c>
      <c r="K199" s="140" t="s">
        <v>36</v>
      </c>
      <c r="L199" s="140" t="s">
        <v>2740</v>
      </c>
      <c r="M199" s="141" t="s">
        <v>2518</v>
      </c>
      <c r="N199" s="142" t="s">
        <v>2519</v>
      </c>
      <c r="O199" s="142" t="s">
        <v>5680</v>
      </c>
      <c r="P199" s="142"/>
      <c r="Q199" s="140" t="s">
        <v>4595</v>
      </c>
      <c r="R199" s="140" t="s">
        <v>2519</v>
      </c>
      <c r="S199" t="e">
        <f>IF(N199=#REF!,1,0)</f>
        <v>#REF!</v>
      </c>
    </row>
    <row r="200" spans="1:19" ht="21">
      <c r="A200" s="139" t="s">
        <v>3051</v>
      </c>
      <c r="B200" s="139"/>
      <c r="C200" s="140" t="s">
        <v>3052</v>
      </c>
      <c r="D200" s="140" t="s">
        <v>28</v>
      </c>
      <c r="E200" s="140">
        <v>2567</v>
      </c>
      <c r="F200" s="140" t="s">
        <v>2270</v>
      </c>
      <c r="G200" s="141" t="s">
        <v>3046</v>
      </c>
      <c r="H200" s="140" t="s">
        <v>34</v>
      </c>
      <c r="I200" s="140" t="s">
        <v>35</v>
      </c>
      <c r="J200" s="140" t="str">
        <f>VLOOKUP(I200,'[1]ตัวย่อ(ต่อท้าย)'!$B$2:$C$517,2,FALSE)</f>
        <v>กปภ.</v>
      </c>
      <c r="K200" s="140" t="s">
        <v>36</v>
      </c>
      <c r="L200" s="140" t="s">
        <v>2740</v>
      </c>
      <c r="M200" s="141" t="s">
        <v>2518</v>
      </c>
      <c r="N200" s="142" t="s">
        <v>2519</v>
      </c>
      <c r="O200" s="142" t="s">
        <v>5680</v>
      </c>
      <c r="P200" s="142"/>
      <c r="Q200" s="140" t="s">
        <v>4596</v>
      </c>
      <c r="R200" s="140" t="s">
        <v>2519</v>
      </c>
      <c r="S200" t="e">
        <f>IF(N200=#REF!,1,0)</f>
        <v>#REF!</v>
      </c>
    </row>
    <row r="201" spans="1:19" ht="21">
      <c r="A201" s="139" t="s">
        <v>3053</v>
      </c>
      <c r="B201" s="139"/>
      <c r="C201" s="140" t="s">
        <v>3054</v>
      </c>
      <c r="D201" s="140" t="s">
        <v>28</v>
      </c>
      <c r="E201" s="140">
        <v>2567</v>
      </c>
      <c r="F201" s="140" t="s">
        <v>2270</v>
      </c>
      <c r="G201" s="141" t="s">
        <v>3055</v>
      </c>
      <c r="H201" s="140" t="s">
        <v>34</v>
      </c>
      <c r="I201" s="140" t="s">
        <v>35</v>
      </c>
      <c r="J201" s="140" t="str">
        <f>VLOOKUP(I201,'[1]ตัวย่อ(ต่อท้าย)'!$B$2:$C$517,2,FALSE)</f>
        <v>กปภ.</v>
      </c>
      <c r="K201" s="140" t="s">
        <v>36</v>
      </c>
      <c r="L201" s="140" t="s">
        <v>2740</v>
      </c>
      <c r="M201" s="141" t="s">
        <v>2518</v>
      </c>
      <c r="N201" s="142" t="s">
        <v>2729</v>
      </c>
      <c r="O201" s="142" t="s">
        <v>5680</v>
      </c>
      <c r="P201" s="142"/>
      <c r="Q201" s="140" t="s">
        <v>4597</v>
      </c>
      <c r="R201" s="140" t="s">
        <v>2729</v>
      </c>
      <c r="S201" t="e">
        <f>IF(N201=#REF!,1,0)</f>
        <v>#REF!</v>
      </c>
    </row>
    <row r="202" spans="1:19" ht="21">
      <c r="A202" s="139" t="s">
        <v>3056</v>
      </c>
      <c r="B202" s="139"/>
      <c r="C202" s="140" t="s">
        <v>3057</v>
      </c>
      <c r="D202" s="140" t="s">
        <v>28</v>
      </c>
      <c r="E202" s="140">
        <v>2567</v>
      </c>
      <c r="F202" s="140" t="s">
        <v>2270</v>
      </c>
      <c r="G202" s="141" t="s">
        <v>2384</v>
      </c>
      <c r="H202" s="140" t="s">
        <v>34</v>
      </c>
      <c r="I202" s="140" t="s">
        <v>35</v>
      </c>
      <c r="J202" s="140" t="str">
        <f>VLOOKUP(I202,'[1]ตัวย่อ(ต่อท้าย)'!$B$2:$C$517,2,FALSE)</f>
        <v>กปภ.</v>
      </c>
      <c r="K202" s="140" t="s">
        <v>36</v>
      </c>
      <c r="L202" s="140" t="s">
        <v>2740</v>
      </c>
      <c r="M202" s="141" t="s">
        <v>2518</v>
      </c>
      <c r="N202" s="142" t="s">
        <v>2519</v>
      </c>
      <c r="O202" s="142" t="s">
        <v>5680</v>
      </c>
      <c r="P202" s="142"/>
      <c r="Q202" s="140" t="s">
        <v>4598</v>
      </c>
      <c r="R202" s="140" t="s">
        <v>2519</v>
      </c>
      <c r="S202" t="e">
        <f>IF(N202=#REF!,1,0)</f>
        <v>#REF!</v>
      </c>
    </row>
    <row r="203" spans="1:19" ht="21">
      <c r="A203" s="139" t="s">
        <v>3058</v>
      </c>
      <c r="B203" s="139"/>
      <c r="C203" s="140" t="s">
        <v>3059</v>
      </c>
      <c r="D203" s="140" t="s">
        <v>28</v>
      </c>
      <c r="E203" s="140">
        <v>2567</v>
      </c>
      <c r="F203" s="140" t="s">
        <v>2270</v>
      </c>
      <c r="G203" s="141" t="s">
        <v>2384</v>
      </c>
      <c r="H203" s="140" t="s">
        <v>34</v>
      </c>
      <c r="I203" s="140" t="s">
        <v>35</v>
      </c>
      <c r="J203" s="140" t="str">
        <f>VLOOKUP(I203,'[1]ตัวย่อ(ต่อท้าย)'!$B$2:$C$517,2,FALSE)</f>
        <v>กปภ.</v>
      </c>
      <c r="K203" s="140" t="s">
        <v>36</v>
      </c>
      <c r="L203" s="140" t="s">
        <v>2740</v>
      </c>
      <c r="M203" s="141" t="s">
        <v>2518</v>
      </c>
      <c r="N203" s="142" t="s">
        <v>2519</v>
      </c>
      <c r="O203" s="142" t="s">
        <v>5680</v>
      </c>
      <c r="P203" s="142"/>
      <c r="Q203" s="140" t="s">
        <v>4599</v>
      </c>
      <c r="R203" s="140" t="s">
        <v>2519</v>
      </c>
      <c r="S203" t="e">
        <f>IF(N203=#REF!,1,0)</f>
        <v>#REF!</v>
      </c>
    </row>
    <row r="204" spans="1:19" ht="21">
      <c r="A204" s="139" t="s">
        <v>3060</v>
      </c>
      <c r="B204" s="139"/>
      <c r="C204" s="140" t="s">
        <v>3061</v>
      </c>
      <c r="D204" s="140" t="s">
        <v>28</v>
      </c>
      <c r="E204" s="140">
        <v>2567</v>
      </c>
      <c r="F204" s="140" t="s">
        <v>2270</v>
      </c>
      <c r="G204" s="141" t="s">
        <v>2384</v>
      </c>
      <c r="H204" s="140" t="s">
        <v>34</v>
      </c>
      <c r="I204" s="140" t="s">
        <v>35</v>
      </c>
      <c r="J204" s="140" t="str">
        <f>VLOOKUP(I204,'[1]ตัวย่อ(ต่อท้าย)'!$B$2:$C$517,2,FALSE)</f>
        <v>กปภ.</v>
      </c>
      <c r="K204" s="140" t="s">
        <v>36</v>
      </c>
      <c r="L204" s="140" t="s">
        <v>2740</v>
      </c>
      <c r="M204" s="141" t="s">
        <v>2518</v>
      </c>
      <c r="N204" s="142" t="s">
        <v>2519</v>
      </c>
      <c r="O204" s="142" t="s">
        <v>5680</v>
      </c>
      <c r="P204" s="142"/>
      <c r="Q204" s="140" t="s">
        <v>4600</v>
      </c>
      <c r="R204" s="140" t="s">
        <v>2519</v>
      </c>
      <c r="S204" t="e">
        <f>IF(N204=#REF!,1,0)</f>
        <v>#REF!</v>
      </c>
    </row>
    <row r="205" spans="1:19" ht="21">
      <c r="A205" s="139" t="s">
        <v>3062</v>
      </c>
      <c r="B205" s="139"/>
      <c r="C205" s="140" t="s">
        <v>3063</v>
      </c>
      <c r="D205" s="140" t="s">
        <v>28</v>
      </c>
      <c r="E205" s="140">
        <v>2567</v>
      </c>
      <c r="F205" s="140" t="s">
        <v>2270</v>
      </c>
      <c r="G205" s="141" t="s">
        <v>2384</v>
      </c>
      <c r="H205" s="140" t="s">
        <v>34</v>
      </c>
      <c r="I205" s="140" t="s">
        <v>35</v>
      </c>
      <c r="J205" s="140" t="str">
        <f>VLOOKUP(I205,'[1]ตัวย่อ(ต่อท้าย)'!$B$2:$C$517,2,FALSE)</f>
        <v>กปภ.</v>
      </c>
      <c r="K205" s="140" t="s">
        <v>36</v>
      </c>
      <c r="L205" s="140" t="s">
        <v>2740</v>
      </c>
      <c r="M205" s="141" t="s">
        <v>2518</v>
      </c>
      <c r="N205" s="142" t="s">
        <v>2519</v>
      </c>
      <c r="O205" s="142" t="s">
        <v>5680</v>
      </c>
      <c r="P205" s="142"/>
      <c r="Q205" s="140" t="s">
        <v>4601</v>
      </c>
      <c r="R205" s="140" t="s">
        <v>2519</v>
      </c>
      <c r="S205" t="e">
        <f>IF(N205=#REF!,1,0)</f>
        <v>#REF!</v>
      </c>
    </row>
    <row r="206" spans="1:19" ht="21">
      <c r="A206" s="139" t="s">
        <v>3064</v>
      </c>
      <c r="B206" s="139"/>
      <c r="C206" s="140" t="s">
        <v>3065</v>
      </c>
      <c r="D206" s="140" t="s">
        <v>28</v>
      </c>
      <c r="E206" s="140">
        <v>2567</v>
      </c>
      <c r="F206" s="140" t="s">
        <v>2270</v>
      </c>
      <c r="G206" s="141" t="s">
        <v>2384</v>
      </c>
      <c r="H206" s="140" t="s">
        <v>34</v>
      </c>
      <c r="I206" s="140" t="s">
        <v>35</v>
      </c>
      <c r="J206" s="140" t="str">
        <f>VLOOKUP(I206,'[1]ตัวย่อ(ต่อท้าย)'!$B$2:$C$517,2,FALSE)</f>
        <v>กปภ.</v>
      </c>
      <c r="K206" s="140" t="s">
        <v>36</v>
      </c>
      <c r="L206" s="140" t="s">
        <v>2740</v>
      </c>
      <c r="M206" s="141" t="s">
        <v>2518</v>
      </c>
      <c r="N206" s="142" t="s">
        <v>2519</v>
      </c>
      <c r="O206" s="142" t="s">
        <v>5680</v>
      </c>
      <c r="P206" s="142"/>
      <c r="Q206" s="140" t="s">
        <v>4602</v>
      </c>
      <c r="R206" s="140" t="s">
        <v>2519</v>
      </c>
      <c r="S206" t="e">
        <f>IF(N206=#REF!,1,0)</f>
        <v>#REF!</v>
      </c>
    </row>
    <row r="207" spans="1:19" ht="21">
      <c r="A207" s="139" t="s">
        <v>3066</v>
      </c>
      <c r="B207" s="139"/>
      <c r="C207" s="140" t="s">
        <v>3067</v>
      </c>
      <c r="D207" s="140" t="s">
        <v>28</v>
      </c>
      <c r="E207" s="140">
        <v>2567</v>
      </c>
      <c r="F207" s="140" t="s">
        <v>2270</v>
      </c>
      <c r="G207" s="141" t="s">
        <v>2384</v>
      </c>
      <c r="H207" s="140" t="s">
        <v>34</v>
      </c>
      <c r="I207" s="140" t="s">
        <v>35</v>
      </c>
      <c r="J207" s="140" t="str">
        <f>VLOOKUP(I207,'[1]ตัวย่อ(ต่อท้าย)'!$B$2:$C$517,2,FALSE)</f>
        <v>กปภ.</v>
      </c>
      <c r="K207" s="140" t="s">
        <v>36</v>
      </c>
      <c r="L207" s="140" t="s">
        <v>2740</v>
      </c>
      <c r="M207" s="141" t="s">
        <v>2518</v>
      </c>
      <c r="N207" s="142" t="s">
        <v>2519</v>
      </c>
      <c r="O207" s="142" t="s">
        <v>5680</v>
      </c>
      <c r="P207" s="142"/>
      <c r="Q207" s="140" t="s">
        <v>4603</v>
      </c>
      <c r="R207" s="140" t="s">
        <v>2519</v>
      </c>
      <c r="S207" t="e">
        <f>IF(N207=#REF!,1,0)</f>
        <v>#REF!</v>
      </c>
    </row>
    <row r="208" spans="1:19" ht="21">
      <c r="A208" s="139" t="s">
        <v>3068</v>
      </c>
      <c r="B208" s="139"/>
      <c r="C208" s="140" t="s">
        <v>3069</v>
      </c>
      <c r="D208" s="140" t="s">
        <v>28</v>
      </c>
      <c r="E208" s="140">
        <v>2567</v>
      </c>
      <c r="F208" s="140" t="s">
        <v>2270</v>
      </c>
      <c r="G208" s="141" t="s">
        <v>2384</v>
      </c>
      <c r="H208" s="140" t="s">
        <v>34</v>
      </c>
      <c r="I208" s="140" t="s">
        <v>35</v>
      </c>
      <c r="J208" s="140" t="str">
        <f>VLOOKUP(I208,'[1]ตัวย่อ(ต่อท้าย)'!$B$2:$C$517,2,FALSE)</f>
        <v>กปภ.</v>
      </c>
      <c r="K208" s="140" t="s">
        <v>36</v>
      </c>
      <c r="L208" s="140" t="s">
        <v>2740</v>
      </c>
      <c r="M208" s="141" t="s">
        <v>2518</v>
      </c>
      <c r="N208" s="142" t="s">
        <v>2519</v>
      </c>
      <c r="O208" s="142" t="s">
        <v>5680</v>
      </c>
      <c r="P208" s="142"/>
      <c r="Q208" s="140" t="s">
        <v>4604</v>
      </c>
      <c r="R208" s="140" t="s">
        <v>2519</v>
      </c>
      <c r="S208" t="e">
        <f>IF(N208=#REF!,1,0)</f>
        <v>#REF!</v>
      </c>
    </row>
    <row r="209" spans="1:19" ht="21">
      <c r="A209" s="139" t="s">
        <v>3070</v>
      </c>
      <c r="B209" s="139"/>
      <c r="C209" s="140" t="s">
        <v>3071</v>
      </c>
      <c r="D209" s="140" t="s">
        <v>28</v>
      </c>
      <c r="E209" s="140">
        <v>2567</v>
      </c>
      <c r="F209" s="140" t="s">
        <v>2270</v>
      </c>
      <c r="G209" s="141" t="s">
        <v>2384</v>
      </c>
      <c r="H209" s="140" t="s">
        <v>34</v>
      </c>
      <c r="I209" s="140" t="s">
        <v>35</v>
      </c>
      <c r="J209" s="140" t="str">
        <f>VLOOKUP(I209,'[1]ตัวย่อ(ต่อท้าย)'!$B$2:$C$517,2,FALSE)</f>
        <v>กปภ.</v>
      </c>
      <c r="K209" s="140" t="s">
        <v>36</v>
      </c>
      <c r="L209" s="140" t="s">
        <v>2740</v>
      </c>
      <c r="M209" s="141" t="s">
        <v>2518</v>
      </c>
      <c r="N209" s="142" t="s">
        <v>2519</v>
      </c>
      <c r="O209" s="142" t="s">
        <v>5680</v>
      </c>
      <c r="P209" s="142"/>
      <c r="Q209" s="140" t="s">
        <v>4605</v>
      </c>
      <c r="R209" s="140" t="s">
        <v>2519</v>
      </c>
      <c r="S209" t="e">
        <f>IF(N209=#REF!,1,0)</f>
        <v>#REF!</v>
      </c>
    </row>
    <row r="210" spans="1:19" ht="21">
      <c r="A210" s="139" t="s">
        <v>3072</v>
      </c>
      <c r="B210" s="139"/>
      <c r="C210" s="140" t="s">
        <v>3073</v>
      </c>
      <c r="D210" s="140" t="s">
        <v>28</v>
      </c>
      <c r="E210" s="140">
        <v>2567</v>
      </c>
      <c r="F210" s="140" t="s">
        <v>2270</v>
      </c>
      <c r="G210" s="141" t="s">
        <v>2384</v>
      </c>
      <c r="H210" s="140" t="s">
        <v>34</v>
      </c>
      <c r="I210" s="140" t="s">
        <v>35</v>
      </c>
      <c r="J210" s="140" t="str">
        <f>VLOOKUP(I210,'[1]ตัวย่อ(ต่อท้าย)'!$B$2:$C$517,2,FALSE)</f>
        <v>กปภ.</v>
      </c>
      <c r="K210" s="140" t="s">
        <v>36</v>
      </c>
      <c r="L210" s="140" t="s">
        <v>2740</v>
      </c>
      <c r="M210" s="141" t="s">
        <v>2518</v>
      </c>
      <c r="N210" s="142" t="s">
        <v>2519</v>
      </c>
      <c r="O210" s="142" t="s">
        <v>5680</v>
      </c>
      <c r="P210" s="142"/>
      <c r="Q210" s="140" t="s">
        <v>4606</v>
      </c>
      <c r="R210" s="140" t="s">
        <v>2519</v>
      </c>
      <c r="S210" t="e">
        <f>IF(N210=#REF!,1,0)</f>
        <v>#REF!</v>
      </c>
    </row>
    <row r="211" spans="1:19" ht="21">
      <c r="A211" s="139" t="s">
        <v>3074</v>
      </c>
      <c r="B211" s="139"/>
      <c r="C211" s="140" t="s">
        <v>3075</v>
      </c>
      <c r="D211" s="140" t="s">
        <v>28</v>
      </c>
      <c r="E211" s="140">
        <v>2567</v>
      </c>
      <c r="F211" s="140" t="s">
        <v>2270</v>
      </c>
      <c r="G211" s="141" t="s">
        <v>2384</v>
      </c>
      <c r="H211" s="140" t="s">
        <v>34</v>
      </c>
      <c r="I211" s="140" t="s">
        <v>35</v>
      </c>
      <c r="J211" s="140" t="str">
        <f>VLOOKUP(I211,'[1]ตัวย่อ(ต่อท้าย)'!$B$2:$C$517,2,FALSE)</f>
        <v>กปภ.</v>
      </c>
      <c r="K211" s="140" t="s">
        <v>36</v>
      </c>
      <c r="L211" s="140" t="s">
        <v>2740</v>
      </c>
      <c r="M211" s="141" t="s">
        <v>2518</v>
      </c>
      <c r="N211" s="142" t="s">
        <v>2519</v>
      </c>
      <c r="O211" s="142" t="s">
        <v>5680</v>
      </c>
      <c r="P211" s="142"/>
      <c r="Q211" s="140" t="s">
        <v>4607</v>
      </c>
      <c r="R211" s="140" t="s">
        <v>2519</v>
      </c>
      <c r="S211" t="e">
        <f>IF(N211=#REF!,1,0)</f>
        <v>#REF!</v>
      </c>
    </row>
    <row r="212" spans="1:19" ht="21">
      <c r="A212" s="139" t="s">
        <v>3076</v>
      </c>
      <c r="B212" s="139"/>
      <c r="C212" s="140" t="s">
        <v>3077</v>
      </c>
      <c r="D212" s="140" t="s">
        <v>28</v>
      </c>
      <c r="E212" s="140">
        <v>2567</v>
      </c>
      <c r="F212" s="140" t="s">
        <v>2270</v>
      </c>
      <c r="G212" s="141" t="s">
        <v>2384</v>
      </c>
      <c r="H212" s="140" t="s">
        <v>34</v>
      </c>
      <c r="I212" s="140" t="s">
        <v>35</v>
      </c>
      <c r="J212" s="140" t="str">
        <f>VLOOKUP(I212,'[1]ตัวย่อ(ต่อท้าย)'!$B$2:$C$517,2,FALSE)</f>
        <v>กปภ.</v>
      </c>
      <c r="K212" s="140" t="s">
        <v>36</v>
      </c>
      <c r="L212" s="140" t="s">
        <v>2740</v>
      </c>
      <c r="M212" s="141" t="s">
        <v>2518</v>
      </c>
      <c r="N212" s="142" t="s">
        <v>2519</v>
      </c>
      <c r="O212" s="142" t="s">
        <v>5680</v>
      </c>
      <c r="P212" s="142"/>
      <c r="Q212" s="140" t="s">
        <v>4608</v>
      </c>
      <c r="R212" s="140" t="s">
        <v>2519</v>
      </c>
      <c r="S212" t="e">
        <f>IF(N212=#REF!,1,0)</f>
        <v>#REF!</v>
      </c>
    </row>
    <row r="213" spans="1:19" ht="21">
      <c r="A213" s="139" t="s">
        <v>3078</v>
      </c>
      <c r="B213" s="139"/>
      <c r="C213" s="140" t="s">
        <v>3079</v>
      </c>
      <c r="D213" s="140" t="s">
        <v>28</v>
      </c>
      <c r="E213" s="140">
        <v>2567</v>
      </c>
      <c r="F213" s="140" t="s">
        <v>2270</v>
      </c>
      <c r="G213" s="141" t="s">
        <v>2384</v>
      </c>
      <c r="H213" s="140" t="s">
        <v>34</v>
      </c>
      <c r="I213" s="140" t="s">
        <v>35</v>
      </c>
      <c r="J213" s="140" t="str">
        <f>VLOOKUP(I213,'[1]ตัวย่อ(ต่อท้าย)'!$B$2:$C$517,2,FALSE)</f>
        <v>กปภ.</v>
      </c>
      <c r="K213" s="140" t="s">
        <v>36</v>
      </c>
      <c r="L213" s="140" t="s">
        <v>2740</v>
      </c>
      <c r="M213" s="141" t="s">
        <v>2518</v>
      </c>
      <c r="N213" s="142" t="s">
        <v>2519</v>
      </c>
      <c r="O213" s="142" t="s">
        <v>5680</v>
      </c>
      <c r="P213" s="142"/>
      <c r="Q213" s="140" t="s">
        <v>4609</v>
      </c>
      <c r="R213" s="140" t="s">
        <v>2519</v>
      </c>
      <c r="S213" t="e">
        <f>IF(N213=#REF!,1,0)</f>
        <v>#REF!</v>
      </c>
    </row>
    <row r="214" spans="1:19" ht="21">
      <c r="A214" s="139" t="s">
        <v>3080</v>
      </c>
      <c r="B214" s="139"/>
      <c r="C214" s="140" t="s">
        <v>3081</v>
      </c>
      <c r="D214" s="140" t="s">
        <v>28</v>
      </c>
      <c r="E214" s="140">
        <v>2567</v>
      </c>
      <c r="F214" s="140" t="s">
        <v>2270</v>
      </c>
      <c r="G214" s="141" t="s">
        <v>2384</v>
      </c>
      <c r="H214" s="140" t="s">
        <v>34</v>
      </c>
      <c r="I214" s="140" t="s">
        <v>35</v>
      </c>
      <c r="J214" s="140" t="str">
        <f>VLOOKUP(I214,'[1]ตัวย่อ(ต่อท้าย)'!$B$2:$C$517,2,FALSE)</f>
        <v>กปภ.</v>
      </c>
      <c r="K214" s="140" t="s">
        <v>36</v>
      </c>
      <c r="L214" s="140" t="s">
        <v>2740</v>
      </c>
      <c r="M214" s="141" t="s">
        <v>2518</v>
      </c>
      <c r="N214" s="142" t="s">
        <v>2519</v>
      </c>
      <c r="O214" s="142" t="s">
        <v>5680</v>
      </c>
      <c r="P214" s="142"/>
      <c r="Q214" s="140" t="s">
        <v>4610</v>
      </c>
      <c r="R214" s="140" t="s">
        <v>2519</v>
      </c>
      <c r="S214" t="e">
        <f>IF(N214=#REF!,1,0)</f>
        <v>#REF!</v>
      </c>
    </row>
    <row r="215" spans="1:19" ht="21">
      <c r="A215" s="139" t="s">
        <v>3082</v>
      </c>
      <c r="B215" s="139"/>
      <c r="C215" s="140" t="s">
        <v>3083</v>
      </c>
      <c r="D215" s="140" t="s">
        <v>28</v>
      </c>
      <c r="E215" s="140">
        <v>2567</v>
      </c>
      <c r="F215" s="140" t="s">
        <v>2270</v>
      </c>
      <c r="G215" s="141" t="s">
        <v>2384</v>
      </c>
      <c r="H215" s="140" t="s">
        <v>34</v>
      </c>
      <c r="I215" s="140" t="s">
        <v>35</v>
      </c>
      <c r="J215" s="140" t="str">
        <f>VLOOKUP(I215,'[1]ตัวย่อ(ต่อท้าย)'!$B$2:$C$517,2,FALSE)</f>
        <v>กปภ.</v>
      </c>
      <c r="K215" s="140" t="s">
        <v>36</v>
      </c>
      <c r="L215" s="140" t="s">
        <v>2740</v>
      </c>
      <c r="M215" s="141" t="s">
        <v>2518</v>
      </c>
      <c r="N215" s="142" t="s">
        <v>2519</v>
      </c>
      <c r="O215" s="142" t="s">
        <v>5680</v>
      </c>
      <c r="P215" s="142"/>
      <c r="Q215" s="140" t="s">
        <v>4611</v>
      </c>
      <c r="R215" s="140" t="s">
        <v>2519</v>
      </c>
      <c r="S215" t="e">
        <f>IF(N215=#REF!,1,0)</f>
        <v>#REF!</v>
      </c>
    </row>
    <row r="216" spans="1:19" ht="21">
      <c r="A216" s="139" t="s">
        <v>3084</v>
      </c>
      <c r="B216" s="139"/>
      <c r="C216" s="140" t="s">
        <v>3085</v>
      </c>
      <c r="D216" s="140" t="s">
        <v>28</v>
      </c>
      <c r="E216" s="140">
        <v>2567</v>
      </c>
      <c r="F216" s="140" t="s">
        <v>2270</v>
      </c>
      <c r="G216" s="141" t="s">
        <v>2384</v>
      </c>
      <c r="H216" s="140" t="s">
        <v>34</v>
      </c>
      <c r="I216" s="140" t="s">
        <v>35</v>
      </c>
      <c r="J216" s="140" t="str">
        <f>VLOOKUP(I216,'[1]ตัวย่อ(ต่อท้าย)'!$B$2:$C$517,2,FALSE)</f>
        <v>กปภ.</v>
      </c>
      <c r="K216" s="140" t="s">
        <v>36</v>
      </c>
      <c r="L216" s="140" t="s">
        <v>2740</v>
      </c>
      <c r="M216" s="141" t="s">
        <v>2518</v>
      </c>
      <c r="N216" s="142" t="s">
        <v>2519</v>
      </c>
      <c r="O216" s="142" t="s">
        <v>5680</v>
      </c>
      <c r="P216" s="142"/>
      <c r="Q216" s="140" t="s">
        <v>4612</v>
      </c>
      <c r="R216" s="140" t="s">
        <v>2519</v>
      </c>
      <c r="S216" t="e">
        <f>IF(N216=#REF!,1,0)</f>
        <v>#REF!</v>
      </c>
    </row>
    <row r="217" spans="1:19" ht="21">
      <c r="A217" s="139" t="s">
        <v>3086</v>
      </c>
      <c r="B217" s="139"/>
      <c r="C217" s="140" t="s">
        <v>3087</v>
      </c>
      <c r="D217" s="140" t="s">
        <v>28</v>
      </c>
      <c r="E217" s="140">
        <v>2567</v>
      </c>
      <c r="F217" s="140" t="s">
        <v>2270</v>
      </c>
      <c r="G217" s="141" t="s">
        <v>2384</v>
      </c>
      <c r="H217" s="140" t="s">
        <v>34</v>
      </c>
      <c r="I217" s="140" t="s">
        <v>35</v>
      </c>
      <c r="J217" s="140" t="str">
        <f>VLOOKUP(I217,'[1]ตัวย่อ(ต่อท้าย)'!$B$2:$C$517,2,FALSE)</f>
        <v>กปภ.</v>
      </c>
      <c r="K217" s="140" t="s">
        <v>36</v>
      </c>
      <c r="L217" s="140" t="s">
        <v>2740</v>
      </c>
      <c r="M217" s="141" t="s">
        <v>2518</v>
      </c>
      <c r="N217" s="142" t="s">
        <v>2519</v>
      </c>
      <c r="O217" s="142" t="s">
        <v>5680</v>
      </c>
      <c r="P217" s="142"/>
      <c r="Q217" s="140" t="s">
        <v>4613</v>
      </c>
      <c r="R217" s="140" t="s">
        <v>2519</v>
      </c>
      <c r="S217" t="e">
        <f>IF(N217=#REF!,1,0)</f>
        <v>#REF!</v>
      </c>
    </row>
    <row r="218" spans="1:19" ht="21">
      <c r="A218" s="139" t="s">
        <v>3088</v>
      </c>
      <c r="B218" s="139"/>
      <c r="C218" s="140" t="s">
        <v>3089</v>
      </c>
      <c r="D218" s="140" t="s">
        <v>28</v>
      </c>
      <c r="E218" s="140">
        <v>2567</v>
      </c>
      <c r="F218" s="140" t="s">
        <v>2270</v>
      </c>
      <c r="G218" s="141" t="s">
        <v>2384</v>
      </c>
      <c r="H218" s="140" t="s">
        <v>34</v>
      </c>
      <c r="I218" s="140" t="s">
        <v>35</v>
      </c>
      <c r="J218" s="140" t="str">
        <f>VLOOKUP(I218,'[1]ตัวย่อ(ต่อท้าย)'!$B$2:$C$517,2,FALSE)</f>
        <v>กปภ.</v>
      </c>
      <c r="K218" s="140" t="s">
        <v>36</v>
      </c>
      <c r="L218" s="140" t="s">
        <v>2740</v>
      </c>
      <c r="M218" s="141" t="s">
        <v>2518</v>
      </c>
      <c r="N218" s="142" t="s">
        <v>2519</v>
      </c>
      <c r="O218" s="142" t="s">
        <v>5680</v>
      </c>
      <c r="P218" s="142"/>
      <c r="Q218" s="140" t="s">
        <v>4614</v>
      </c>
      <c r="R218" s="140" t="s">
        <v>2519</v>
      </c>
      <c r="S218" t="e">
        <f>IF(N218=#REF!,1,0)</f>
        <v>#REF!</v>
      </c>
    </row>
    <row r="219" spans="1:19" ht="21">
      <c r="A219" s="139" t="s">
        <v>3090</v>
      </c>
      <c r="B219" s="139"/>
      <c r="C219" s="140" t="s">
        <v>3091</v>
      </c>
      <c r="D219" s="140" t="s">
        <v>28</v>
      </c>
      <c r="E219" s="140">
        <v>2567</v>
      </c>
      <c r="F219" s="140" t="s">
        <v>2270</v>
      </c>
      <c r="G219" s="141" t="s">
        <v>2384</v>
      </c>
      <c r="H219" s="140" t="s">
        <v>34</v>
      </c>
      <c r="I219" s="140" t="s">
        <v>35</v>
      </c>
      <c r="J219" s="140" t="str">
        <f>VLOOKUP(I219,'[1]ตัวย่อ(ต่อท้าย)'!$B$2:$C$517,2,FALSE)</f>
        <v>กปภ.</v>
      </c>
      <c r="K219" s="140" t="s">
        <v>36</v>
      </c>
      <c r="L219" s="140" t="s">
        <v>2740</v>
      </c>
      <c r="M219" s="141" t="s">
        <v>2518</v>
      </c>
      <c r="N219" s="142" t="s">
        <v>2519</v>
      </c>
      <c r="O219" s="142" t="s">
        <v>5680</v>
      </c>
      <c r="P219" s="142"/>
      <c r="Q219" s="140" t="s">
        <v>4615</v>
      </c>
      <c r="R219" s="140" t="s">
        <v>2519</v>
      </c>
      <c r="S219" t="e">
        <f>IF(N219=#REF!,1,0)</f>
        <v>#REF!</v>
      </c>
    </row>
    <row r="220" spans="1:19" ht="21">
      <c r="A220" s="139" t="s">
        <v>3092</v>
      </c>
      <c r="B220" s="139"/>
      <c r="C220" s="140" t="s">
        <v>3093</v>
      </c>
      <c r="D220" s="140" t="s">
        <v>28</v>
      </c>
      <c r="E220" s="140">
        <v>2567</v>
      </c>
      <c r="F220" s="140" t="s">
        <v>2270</v>
      </c>
      <c r="G220" s="141" t="s">
        <v>2384</v>
      </c>
      <c r="H220" s="140" t="s">
        <v>34</v>
      </c>
      <c r="I220" s="140" t="s">
        <v>35</v>
      </c>
      <c r="J220" s="140" t="str">
        <f>VLOOKUP(I220,'[1]ตัวย่อ(ต่อท้าย)'!$B$2:$C$517,2,FALSE)</f>
        <v>กปภ.</v>
      </c>
      <c r="K220" s="140" t="s">
        <v>36</v>
      </c>
      <c r="L220" s="140" t="s">
        <v>2740</v>
      </c>
      <c r="M220" s="141" t="s">
        <v>2518</v>
      </c>
      <c r="N220" s="142" t="s">
        <v>2519</v>
      </c>
      <c r="O220" s="142" t="s">
        <v>5680</v>
      </c>
      <c r="P220" s="142"/>
      <c r="Q220" s="140" t="s">
        <v>4616</v>
      </c>
      <c r="R220" s="140" t="s">
        <v>2519</v>
      </c>
      <c r="S220" t="e">
        <f>IF(N220=#REF!,1,0)</f>
        <v>#REF!</v>
      </c>
    </row>
    <row r="221" spans="1:19" ht="21">
      <c r="A221" s="139" t="s">
        <v>3094</v>
      </c>
      <c r="B221" s="139"/>
      <c r="C221" s="140" t="s">
        <v>3095</v>
      </c>
      <c r="D221" s="140" t="s">
        <v>28</v>
      </c>
      <c r="E221" s="140">
        <v>2567</v>
      </c>
      <c r="F221" s="140" t="s">
        <v>2270</v>
      </c>
      <c r="G221" s="141" t="s">
        <v>2384</v>
      </c>
      <c r="H221" s="140" t="s">
        <v>34</v>
      </c>
      <c r="I221" s="140" t="s">
        <v>35</v>
      </c>
      <c r="J221" s="140" t="str">
        <f>VLOOKUP(I221,'[1]ตัวย่อ(ต่อท้าย)'!$B$2:$C$517,2,FALSE)</f>
        <v>กปภ.</v>
      </c>
      <c r="K221" s="140" t="s">
        <v>36</v>
      </c>
      <c r="L221" s="140" t="s">
        <v>2740</v>
      </c>
      <c r="M221" s="141" t="s">
        <v>2518</v>
      </c>
      <c r="N221" s="142" t="s">
        <v>2519</v>
      </c>
      <c r="O221" s="142" t="s">
        <v>5680</v>
      </c>
      <c r="P221" s="142"/>
      <c r="Q221" s="140" t="s">
        <v>4617</v>
      </c>
      <c r="R221" s="140" t="s">
        <v>2519</v>
      </c>
      <c r="S221" t="e">
        <f>IF(N221=#REF!,1,0)</f>
        <v>#REF!</v>
      </c>
    </row>
    <row r="222" spans="1:19" ht="21">
      <c r="A222" s="139" t="s">
        <v>3096</v>
      </c>
      <c r="B222" s="139"/>
      <c r="C222" s="140" t="s">
        <v>3097</v>
      </c>
      <c r="D222" s="140" t="s">
        <v>28</v>
      </c>
      <c r="E222" s="140">
        <v>2567</v>
      </c>
      <c r="F222" s="140" t="s">
        <v>2270</v>
      </c>
      <c r="G222" s="141" t="s">
        <v>2384</v>
      </c>
      <c r="H222" s="140" t="s">
        <v>34</v>
      </c>
      <c r="I222" s="140" t="s">
        <v>35</v>
      </c>
      <c r="J222" s="140" t="str">
        <f>VLOOKUP(I222,'[1]ตัวย่อ(ต่อท้าย)'!$B$2:$C$517,2,FALSE)</f>
        <v>กปภ.</v>
      </c>
      <c r="K222" s="140" t="s">
        <v>36</v>
      </c>
      <c r="L222" s="140" t="s">
        <v>2740</v>
      </c>
      <c r="M222" s="141" t="s">
        <v>2518</v>
      </c>
      <c r="N222" s="142" t="s">
        <v>2519</v>
      </c>
      <c r="O222" s="142" t="s">
        <v>5680</v>
      </c>
      <c r="P222" s="142"/>
      <c r="Q222" s="140" t="s">
        <v>4618</v>
      </c>
      <c r="R222" s="140" t="s">
        <v>2519</v>
      </c>
      <c r="S222" t="e">
        <f>IF(N222=#REF!,1,0)</f>
        <v>#REF!</v>
      </c>
    </row>
    <row r="223" spans="1:19" ht="21">
      <c r="A223" s="139" t="s">
        <v>3098</v>
      </c>
      <c r="B223" s="139"/>
      <c r="C223" s="140" t="s">
        <v>3099</v>
      </c>
      <c r="D223" s="140" t="s">
        <v>28</v>
      </c>
      <c r="E223" s="140">
        <v>2567</v>
      </c>
      <c r="F223" s="140" t="s">
        <v>2270</v>
      </c>
      <c r="G223" s="141" t="s">
        <v>2384</v>
      </c>
      <c r="H223" s="140" t="s">
        <v>34</v>
      </c>
      <c r="I223" s="140" t="s">
        <v>35</v>
      </c>
      <c r="J223" s="140" t="str">
        <f>VLOOKUP(I223,'[1]ตัวย่อ(ต่อท้าย)'!$B$2:$C$517,2,FALSE)</f>
        <v>กปภ.</v>
      </c>
      <c r="K223" s="140" t="s">
        <v>36</v>
      </c>
      <c r="L223" s="140" t="s">
        <v>2740</v>
      </c>
      <c r="M223" s="141" t="s">
        <v>2518</v>
      </c>
      <c r="N223" s="142" t="s">
        <v>2519</v>
      </c>
      <c r="O223" s="142" t="s">
        <v>5680</v>
      </c>
      <c r="P223" s="142"/>
      <c r="Q223" s="140" t="s">
        <v>4619</v>
      </c>
      <c r="R223" s="140" t="s">
        <v>2519</v>
      </c>
      <c r="S223" t="e">
        <f>IF(N223=#REF!,1,0)</f>
        <v>#REF!</v>
      </c>
    </row>
    <row r="224" spans="1:19" ht="21">
      <c r="A224" s="139" t="s">
        <v>3100</v>
      </c>
      <c r="B224" s="139"/>
      <c r="C224" s="140" t="s">
        <v>3101</v>
      </c>
      <c r="D224" s="140" t="s">
        <v>28</v>
      </c>
      <c r="E224" s="140">
        <v>2567</v>
      </c>
      <c r="F224" s="140" t="s">
        <v>2270</v>
      </c>
      <c r="G224" s="141" t="s">
        <v>2384</v>
      </c>
      <c r="H224" s="140" t="s">
        <v>34</v>
      </c>
      <c r="I224" s="140" t="s">
        <v>35</v>
      </c>
      <c r="J224" s="140" t="str">
        <f>VLOOKUP(I224,'[1]ตัวย่อ(ต่อท้าย)'!$B$2:$C$517,2,FALSE)</f>
        <v>กปภ.</v>
      </c>
      <c r="K224" s="140" t="s">
        <v>36</v>
      </c>
      <c r="L224" s="140" t="s">
        <v>2740</v>
      </c>
      <c r="M224" s="141" t="s">
        <v>2518</v>
      </c>
      <c r="N224" s="142" t="s">
        <v>2519</v>
      </c>
      <c r="O224" s="142" t="s">
        <v>5680</v>
      </c>
      <c r="P224" s="142"/>
      <c r="Q224" s="140" t="s">
        <v>4620</v>
      </c>
      <c r="R224" s="140" t="s">
        <v>2519</v>
      </c>
      <c r="S224" t="e">
        <f>IF(N224=#REF!,1,0)</f>
        <v>#REF!</v>
      </c>
    </row>
    <row r="225" spans="1:19" ht="21">
      <c r="A225" s="139" t="s">
        <v>3102</v>
      </c>
      <c r="B225" s="139"/>
      <c r="C225" s="140" t="s">
        <v>3103</v>
      </c>
      <c r="D225" s="140" t="s">
        <v>28</v>
      </c>
      <c r="E225" s="140">
        <v>2567</v>
      </c>
      <c r="F225" s="140" t="s">
        <v>2270</v>
      </c>
      <c r="G225" s="141" t="s">
        <v>2384</v>
      </c>
      <c r="H225" s="140" t="s">
        <v>34</v>
      </c>
      <c r="I225" s="140" t="s">
        <v>35</v>
      </c>
      <c r="J225" s="140" t="str">
        <f>VLOOKUP(I225,'[1]ตัวย่อ(ต่อท้าย)'!$B$2:$C$517,2,FALSE)</f>
        <v>กปภ.</v>
      </c>
      <c r="K225" s="140" t="s">
        <v>36</v>
      </c>
      <c r="L225" s="140" t="s">
        <v>2740</v>
      </c>
      <c r="M225" s="141" t="s">
        <v>2518</v>
      </c>
      <c r="N225" s="142" t="s">
        <v>2519</v>
      </c>
      <c r="O225" s="142" t="s">
        <v>5680</v>
      </c>
      <c r="P225" s="142"/>
      <c r="Q225" s="140" t="s">
        <v>4621</v>
      </c>
      <c r="R225" s="140" t="s">
        <v>2519</v>
      </c>
      <c r="S225" t="e">
        <f>IF(N225=#REF!,1,0)</f>
        <v>#REF!</v>
      </c>
    </row>
    <row r="226" spans="1:19" ht="21">
      <c r="A226" s="139" t="s">
        <v>3104</v>
      </c>
      <c r="B226" s="139"/>
      <c r="C226" s="140" t="s">
        <v>3105</v>
      </c>
      <c r="D226" s="140" t="s">
        <v>28</v>
      </c>
      <c r="E226" s="140">
        <v>2567</v>
      </c>
      <c r="F226" s="140" t="s">
        <v>2270</v>
      </c>
      <c r="G226" s="141" t="s">
        <v>2384</v>
      </c>
      <c r="H226" s="140" t="s">
        <v>34</v>
      </c>
      <c r="I226" s="140" t="s">
        <v>35</v>
      </c>
      <c r="J226" s="140" t="str">
        <f>VLOOKUP(I226,'[1]ตัวย่อ(ต่อท้าย)'!$B$2:$C$517,2,FALSE)</f>
        <v>กปภ.</v>
      </c>
      <c r="K226" s="140" t="s">
        <v>36</v>
      </c>
      <c r="L226" s="140" t="s">
        <v>2740</v>
      </c>
      <c r="M226" s="141" t="s">
        <v>2518</v>
      </c>
      <c r="N226" s="142" t="s">
        <v>2519</v>
      </c>
      <c r="O226" s="142" t="s">
        <v>5680</v>
      </c>
      <c r="P226" s="142"/>
      <c r="Q226" s="140" t="s">
        <v>4622</v>
      </c>
      <c r="R226" s="140" t="s">
        <v>2519</v>
      </c>
      <c r="S226" t="e">
        <f>IF(N226=#REF!,1,0)</f>
        <v>#REF!</v>
      </c>
    </row>
    <row r="227" spans="1:19" ht="21">
      <c r="A227" s="139" t="s">
        <v>3106</v>
      </c>
      <c r="B227" s="139"/>
      <c r="C227" s="140" t="s">
        <v>3107</v>
      </c>
      <c r="D227" s="140" t="s">
        <v>28</v>
      </c>
      <c r="E227" s="140">
        <v>2567</v>
      </c>
      <c r="F227" s="140" t="s">
        <v>2270</v>
      </c>
      <c r="G227" s="141" t="s">
        <v>2384</v>
      </c>
      <c r="H227" s="140" t="s">
        <v>34</v>
      </c>
      <c r="I227" s="140" t="s">
        <v>35</v>
      </c>
      <c r="J227" s="140" t="str">
        <f>VLOOKUP(I227,'[1]ตัวย่อ(ต่อท้าย)'!$B$2:$C$517,2,FALSE)</f>
        <v>กปภ.</v>
      </c>
      <c r="K227" s="140" t="s">
        <v>36</v>
      </c>
      <c r="L227" s="140" t="s">
        <v>2740</v>
      </c>
      <c r="M227" s="141" t="s">
        <v>2518</v>
      </c>
      <c r="N227" s="142" t="s">
        <v>2519</v>
      </c>
      <c r="O227" s="142" t="s">
        <v>5680</v>
      </c>
      <c r="P227" s="142"/>
      <c r="Q227" s="140" t="s">
        <v>4623</v>
      </c>
      <c r="R227" s="140" t="s">
        <v>2519</v>
      </c>
      <c r="S227" t="e">
        <f>IF(N227=#REF!,1,0)</f>
        <v>#REF!</v>
      </c>
    </row>
    <row r="228" spans="1:19" ht="21">
      <c r="A228" s="139" t="s">
        <v>3108</v>
      </c>
      <c r="B228" s="139"/>
      <c r="C228" s="140" t="s">
        <v>3109</v>
      </c>
      <c r="D228" s="140" t="s">
        <v>28</v>
      </c>
      <c r="E228" s="140">
        <v>2567</v>
      </c>
      <c r="F228" s="140" t="s">
        <v>2270</v>
      </c>
      <c r="G228" s="141" t="s">
        <v>2384</v>
      </c>
      <c r="H228" s="140" t="s">
        <v>34</v>
      </c>
      <c r="I228" s="140" t="s">
        <v>35</v>
      </c>
      <c r="J228" s="140" t="str">
        <f>VLOOKUP(I228,'[1]ตัวย่อ(ต่อท้าย)'!$B$2:$C$517,2,FALSE)</f>
        <v>กปภ.</v>
      </c>
      <c r="K228" s="140" t="s">
        <v>36</v>
      </c>
      <c r="L228" s="140" t="s">
        <v>2740</v>
      </c>
      <c r="M228" s="141" t="s">
        <v>2518</v>
      </c>
      <c r="N228" s="142" t="s">
        <v>2519</v>
      </c>
      <c r="O228" s="142" t="s">
        <v>5680</v>
      </c>
      <c r="P228" s="142"/>
      <c r="Q228" s="140" t="s">
        <v>4624</v>
      </c>
      <c r="R228" s="140" t="s">
        <v>2519</v>
      </c>
      <c r="S228" t="e">
        <f>IF(N228=#REF!,1,0)</f>
        <v>#REF!</v>
      </c>
    </row>
    <row r="229" spans="1:19" ht="21">
      <c r="A229" s="139" t="s">
        <v>3110</v>
      </c>
      <c r="B229" s="139"/>
      <c r="C229" s="140" t="s">
        <v>3111</v>
      </c>
      <c r="D229" s="140" t="s">
        <v>28</v>
      </c>
      <c r="E229" s="140">
        <v>2567</v>
      </c>
      <c r="F229" s="140" t="s">
        <v>2270</v>
      </c>
      <c r="G229" s="141" t="s">
        <v>2384</v>
      </c>
      <c r="H229" s="140" t="s">
        <v>34</v>
      </c>
      <c r="I229" s="140" t="s">
        <v>35</v>
      </c>
      <c r="J229" s="140" t="str">
        <f>VLOOKUP(I229,'[1]ตัวย่อ(ต่อท้าย)'!$B$2:$C$517,2,FALSE)</f>
        <v>กปภ.</v>
      </c>
      <c r="K229" s="140" t="s">
        <v>36</v>
      </c>
      <c r="L229" s="140" t="s">
        <v>2740</v>
      </c>
      <c r="M229" s="141" t="s">
        <v>2518</v>
      </c>
      <c r="N229" s="142" t="s">
        <v>2519</v>
      </c>
      <c r="O229" s="142" t="s">
        <v>5680</v>
      </c>
      <c r="P229" s="142"/>
      <c r="Q229" s="140" t="s">
        <v>4625</v>
      </c>
      <c r="R229" s="140" t="s">
        <v>2519</v>
      </c>
      <c r="S229" t="e">
        <f>IF(N229=#REF!,1,0)</f>
        <v>#REF!</v>
      </c>
    </row>
    <row r="230" spans="1:19" ht="21">
      <c r="A230" s="139" t="s">
        <v>3112</v>
      </c>
      <c r="B230" s="139"/>
      <c r="C230" s="140" t="s">
        <v>3113</v>
      </c>
      <c r="D230" s="140" t="s">
        <v>28</v>
      </c>
      <c r="E230" s="140">
        <v>2567</v>
      </c>
      <c r="F230" s="140" t="s">
        <v>2270</v>
      </c>
      <c r="G230" s="141" t="s">
        <v>2384</v>
      </c>
      <c r="H230" s="140" t="s">
        <v>34</v>
      </c>
      <c r="I230" s="140" t="s">
        <v>35</v>
      </c>
      <c r="J230" s="140" t="str">
        <f>VLOOKUP(I230,'[1]ตัวย่อ(ต่อท้าย)'!$B$2:$C$517,2,FALSE)</f>
        <v>กปภ.</v>
      </c>
      <c r="K230" s="140" t="s">
        <v>36</v>
      </c>
      <c r="L230" s="140" t="s">
        <v>2740</v>
      </c>
      <c r="M230" s="141" t="s">
        <v>2518</v>
      </c>
      <c r="N230" s="142" t="s">
        <v>2519</v>
      </c>
      <c r="O230" s="142" t="s">
        <v>5680</v>
      </c>
      <c r="P230" s="142"/>
      <c r="Q230" s="140" t="s">
        <v>4626</v>
      </c>
      <c r="R230" s="140" t="s">
        <v>2519</v>
      </c>
      <c r="S230" t="e">
        <f>IF(N230=#REF!,1,0)</f>
        <v>#REF!</v>
      </c>
    </row>
    <row r="231" spans="1:19" ht="21">
      <c r="A231" s="139" t="s">
        <v>3114</v>
      </c>
      <c r="B231" s="139"/>
      <c r="C231" s="140" t="s">
        <v>3115</v>
      </c>
      <c r="D231" s="140" t="s">
        <v>28</v>
      </c>
      <c r="E231" s="140">
        <v>2567</v>
      </c>
      <c r="F231" s="140" t="s">
        <v>2270</v>
      </c>
      <c r="G231" s="141" t="s">
        <v>2384</v>
      </c>
      <c r="H231" s="140" t="s">
        <v>34</v>
      </c>
      <c r="I231" s="140" t="s">
        <v>35</v>
      </c>
      <c r="J231" s="140" t="str">
        <f>VLOOKUP(I231,'[1]ตัวย่อ(ต่อท้าย)'!$B$2:$C$517,2,FALSE)</f>
        <v>กปภ.</v>
      </c>
      <c r="K231" s="140" t="s">
        <v>36</v>
      </c>
      <c r="L231" s="140" t="s">
        <v>2740</v>
      </c>
      <c r="M231" s="141" t="s">
        <v>2518</v>
      </c>
      <c r="N231" s="142" t="s">
        <v>2519</v>
      </c>
      <c r="O231" s="142" t="s">
        <v>5680</v>
      </c>
      <c r="P231" s="142"/>
      <c r="Q231" s="140" t="s">
        <v>4627</v>
      </c>
      <c r="R231" s="140" t="s">
        <v>2519</v>
      </c>
      <c r="S231" t="e">
        <f>IF(N231=#REF!,1,0)</f>
        <v>#REF!</v>
      </c>
    </row>
    <row r="232" spans="1:19" ht="21">
      <c r="A232" s="139" t="s">
        <v>3116</v>
      </c>
      <c r="B232" s="139"/>
      <c r="C232" s="140" t="s">
        <v>3117</v>
      </c>
      <c r="D232" s="140" t="s">
        <v>28</v>
      </c>
      <c r="E232" s="140">
        <v>2567</v>
      </c>
      <c r="F232" s="140" t="s">
        <v>2270</v>
      </c>
      <c r="G232" s="141" t="s">
        <v>2384</v>
      </c>
      <c r="H232" s="140" t="s">
        <v>34</v>
      </c>
      <c r="I232" s="140" t="s">
        <v>35</v>
      </c>
      <c r="J232" s="140" t="str">
        <f>VLOOKUP(I232,'[1]ตัวย่อ(ต่อท้าย)'!$B$2:$C$517,2,FALSE)</f>
        <v>กปภ.</v>
      </c>
      <c r="K232" s="140" t="s">
        <v>36</v>
      </c>
      <c r="L232" s="140" t="s">
        <v>2740</v>
      </c>
      <c r="M232" s="141" t="s">
        <v>2518</v>
      </c>
      <c r="N232" s="142" t="s">
        <v>2519</v>
      </c>
      <c r="O232" s="142" t="s">
        <v>5680</v>
      </c>
      <c r="P232" s="142"/>
      <c r="Q232" s="140" t="s">
        <v>4628</v>
      </c>
      <c r="R232" s="140" t="s">
        <v>2519</v>
      </c>
      <c r="S232" t="e">
        <f>IF(N232=#REF!,1,0)</f>
        <v>#REF!</v>
      </c>
    </row>
    <row r="233" spans="1:19" ht="21">
      <c r="A233" s="139" t="s">
        <v>3118</v>
      </c>
      <c r="B233" s="139"/>
      <c r="C233" s="140" t="s">
        <v>3119</v>
      </c>
      <c r="D233" s="140" t="s">
        <v>28</v>
      </c>
      <c r="E233" s="140">
        <v>2567</v>
      </c>
      <c r="F233" s="140" t="s">
        <v>2270</v>
      </c>
      <c r="G233" s="141" t="s">
        <v>2384</v>
      </c>
      <c r="H233" s="140" t="s">
        <v>34</v>
      </c>
      <c r="I233" s="140" t="s">
        <v>35</v>
      </c>
      <c r="J233" s="140" t="str">
        <f>VLOOKUP(I233,'[1]ตัวย่อ(ต่อท้าย)'!$B$2:$C$517,2,FALSE)</f>
        <v>กปภ.</v>
      </c>
      <c r="K233" s="140" t="s">
        <v>36</v>
      </c>
      <c r="L233" s="140" t="s">
        <v>2740</v>
      </c>
      <c r="M233" s="141" t="s">
        <v>2518</v>
      </c>
      <c r="N233" s="142" t="s">
        <v>2519</v>
      </c>
      <c r="O233" s="142" t="s">
        <v>5680</v>
      </c>
      <c r="P233" s="142"/>
      <c r="Q233" s="140" t="s">
        <v>4629</v>
      </c>
      <c r="R233" s="140" t="s">
        <v>2519</v>
      </c>
      <c r="S233" t="e">
        <f>IF(N233=#REF!,1,0)</f>
        <v>#REF!</v>
      </c>
    </row>
    <row r="234" spans="1:19" ht="21">
      <c r="A234" s="139" t="s">
        <v>3120</v>
      </c>
      <c r="B234" s="139"/>
      <c r="C234" s="140" t="s">
        <v>3121</v>
      </c>
      <c r="D234" s="140" t="s">
        <v>28</v>
      </c>
      <c r="E234" s="140">
        <v>2567</v>
      </c>
      <c r="F234" s="140" t="s">
        <v>2270</v>
      </c>
      <c r="G234" s="141" t="s">
        <v>2384</v>
      </c>
      <c r="H234" s="140" t="s">
        <v>34</v>
      </c>
      <c r="I234" s="140" t="s">
        <v>35</v>
      </c>
      <c r="J234" s="140" t="str">
        <f>VLOOKUP(I234,'[1]ตัวย่อ(ต่อท้าย)'!$B$2:$C$517,2,FALSE)</f>
        <v>กปภ.</v>
      </c>
      <c r="K234" s="140" t="s">
        <v>36</v>
      </c>
      <c r="L234" s="140" t="s">
        <v>2740</v>
      </c>
      <c r="M234" s="141" t="s">
        <v>2518</v>
      </c>
      <c r="N234" s="142" t="s">
        <v>2519</v>
      </c>
      <c r="O234" s="142" t="s">
        <v>5680</v>
      </c>
      <c r="P234" s="142"/>
      <c r="Q234" s="140" t="s">
        <v>4630</v>
      </c>
      <c r="R234" s="140" t="s">
        <v>2519</v>
      </c>
      <c r="S234" t="e">
        <f>IF(N234=#REF!,1,0)</f>
        <v>#REF!</v>
      </c>
    </row>
    <row r="235" spans="1:19" ht="21">
      <c r="A235" s="139" t="s">
        <v>3122</v>
      </c>
      <c r="B235" s="139"/>
      <c r="C235" s="140" t="s">
        <v>3123</v>
      </c>
      <c r="D235" s="140" t="s">
        <v>28</v>
      </c>
      <c r="E235" s="140">
        <v>2567</v>
      </c>
      <c r="F235" s="140" t="s">
        <v>2270</v>
      </c>
      <c r="G235" s="141" t="s">
        <v>2384</v>
      </c>
      <c r="H235" s="140" t="s">
        <v>34</v>
      </c>
      <c r="I235" s="140" t="s">
        <v>35</v>
      </c>
      <c r="J235" s="140" t="str">
        <f>VLOOKUP(I235,'[1]ตัวย่อ(ต่อท้าย)'!$B$2:$C$517,2,FALSE)</f>
        <v>กปภ.</v>
      </c>
      <c r="K235" s="140" t="s">
        <v>36</v>
      </c>
      <c r="L235" s="140" t="s">
        <v>2740</v>
      </c>
      <c r="M235" s="141" t="s">
        <v>2518</v>
      </c>
      <c r="N235" s="142" t="s">
        <v>2519</v>
      </c>
      <c r="O235" s="142" t="s">
        <v>5680</v>
      </c>
      <c r="P235" s="142"/>
      <c r="Q235" s="140" t="s">
        <v>4631</v>
      </c>
      <c r="R235" s="140" t="s">
        <v>2519</v>
      </c>
      <c r="S235" t="e">
        <f>IF(N235=#REF!,1,0)</f>
        <v>#REF!</v>
      </c>
    </row>
    <row r="236" spans="1:19" ht="21">
      <c r="A236" s="139" t="s">
        <v>3124</v>
      </c>
      <c r="B236" s="139"/>
      <c r="C236" s="140" t="s">
        <v>3125</v>
      </c>
      <c r="D236" s="140" t="s">
        <v>28</v>
      </c>
      <c r="E236" s="140">
        <v>2567</v>
      </c>
      <c r="F236" s="140" t="s">
        <v>2270</v>
      </c>
      <c r="G236" s="141" t="s">
        <v>2384</v>
      </c>
      <c r="H236" s="140" t="s">
        <v>34</v>
      </c>
      <c r="I236" s="140" t="s">
        <v>35</v>
      </c>
      <c r="J236" s="140" t="str">
        <f>VLOOKUP(I236,'[1]ตัวย่อ(ต่อท้าย)'!$B$2:$C$517,2,FALSE)</f>
        <v>กปภ.</v>
      </c>
      <c r="K236" s="140" t="s">
        <v>36</v>
      </c>
      <c r="L236" s="140" t="s">
        <v>2740</v>
      </c>
      <c r="M236" s="141" t="s">
        <v>2518</v>
      </c>
      <c r="N236" s="142" t="s">
        <v>2519</v>
      </c>
      <c r="O236" s="142" t="s">
        <v>5680</v>
      </c>
      <c r="P236" s="142"/>
      <c r="Q236" s="140" t="s">
        <v>4632</v>
      </c>
      <c r="R236" s="140" t="s">
        <v>2519</v>
      </c>
      <c r="S236" t="e">
        <f>IF(N236=#REF!,1,0)</f>
        <v>#REF!</v>
      </c>
    </row>
    <row r="237" spans="1:19" ht="21">
      <c r="A237" s="139" t="s">
        <v>3126</v>
      </c>
      <c r="B237" s="139"/>
      <c r="C237" s="140" t="s">
        <v>3127</v>
      </c>
      <c r="D237" s="140" t="s">
        <v>28</v>
      </c>
      <c r="E237" s="140">
        <v>2567</v>
      </c>
      <c r="F237" s="140" t="s">
        <v>2270</v>
      </c>
      <c r="G237" s="141" t="s">
        <v>2384</v>
      </c>
      <c r="H237" s="140" t="s">
        <v>34</v>
      </c>
      <c r="I237" s="140" t="s">
        <v>35</v>
      </c>
      <c r="J237" s="140" t="str">
        <f>VLOOKUP(I237,'[1]ตัวย่อ(ต่อท้าย)'!$B$2:$C$517,2,FALSE)</f>
        <v>กปภ.</v>
      </c>
      <c r="K237" s="140" t="s">
        <v>36</v>
      </c>
      <c r="L237" s="140" t="s">
        <v>2740</v>
      </c>
      <c r="M237" s="141" t="s">
        <v>2518</v>
      </c>
      <c r="N237" s="142" t="s">
        <v>2519</v>
      </c>
      <c r="O237" s="142" t="s">
        <v>5680</v>
      </c>
      <c r="P237" s="142"/>
      <c r="Q237" s="140" t="s">
        <v>4633</v>
      </c>
      <c r="R237" s="140" t="s">
        <v>2519</v>
      </c>
      <c r="S237" t="e">
        <f>IF(N237=#REF!,1,0)</f>
        <v>#REF!</v>
      </c>
    </row>
    <row r="238" spans="1:19" ht="21">
      <c r="A238" s="139" t="s">
        <v>3128</v>
      </c>
      <c r="B238" s="139"/>
      <c r="C238" s="140" t="s">
        <v>2400</v>
      </c>
      <c r="D238" s="140" t="s">
        <v>28</v>
      </c>
      <c r="E238" s="140">
        <v>2567</v>
      </c>
      <c r="F238" s="140" t="s">
        <v>2270</v>
      </c>
      <c r="G238" s="141" t="s">
        <v>2384</v>
      </c>
      <c r="H238" s="140" t="s">
        <v>171</v>
      </c>
      <c r="I238" s="140" t="s">
        <v>35</v>
      </c>
      <c r="J238" s="140" t="str">
        <f>VLOOKUP(I238,'[1]ตัวย่อ(ต่อท้าย)'!$B$2:$C$517,2,FALSE)</f>
        <v>กปภ.</v>
      </c>
      <c r="K238" s="140" t="s">
        <v>36</v>
      </c>
      <c r="L238" s="140" t="s">
        <v>2740</v>
      </c>
      <c r="M238" s="141" t="s">
        <v>2518</v>
      </c>
      <c r="N238" s="142" t="s">
        <v>2729</v>
      </c>
      <c r="O238" s="142" t="s">
        <v>5680</v>
      </c>
      <c r="P238" s="142"/>
      <c r="Q238" s="140" t="s">
        <v>4634</v>
      </c>
      <c r="R238" s="140" t="s">
        <v>2729</v>
      </c>
      <c r="S238" t="e">
        <f>IF(N238=#REF!,1,0)</f>
        <v>#REF!</v>
      </c>
    </row>
    <row r="239" spans="1:19" ht="21">
      <c r="A239" s="139" t="s">
        <v>3129</v>
      </c>
      <c r="B239" s="139"/>
      <c r="C239" s="140" t="s">
        <v>2394</v>
      </c>
      <c r="D239" s="140" t="s">
        <v>28</v>
      </c>
      <c r="E239" s="140">
        <v>2567</v>
      </c>
      <c r="F239" s="140" t="s">
        <v>2270</v>
      </c>
      <c r="G239" s="141" t="s">
        <v>2384</v>
      </c>
      <c r="H239" s="140" t="s">
        <v>171</v>
      </c>
      <c r="I239" s="140" t="s">
        <v>35</v>
      </c>
      <c r="J239" s="140" t="str">
        <f>VLOOKUP(I239,'[1]ตัวย่อ(ต่อท้าย)'!$B$2:$C$517,2,FALSE)</f>
        <v>กปภ.</v>
      </c>
      <c r="K239" s="140" t="s">
        <v>36</v>
      </c>
      <c r="L239" s="140" t="s">
        <v>2740</v>
      </c>
      <c r="M239" s="141" t="s">
        <v>2518</v>
      </c>
      <c r="N239" s="142" t="s">
        <v>2729</v>
      </c>
      <c r="O239" s="142" t="s">
        <v>5680</v>
      </c>
      <c r="P239" s="142"/>
      <c r="Q239" s="140" t="s">
        <v>4635</v>
      </c>
      <c r="R239" s="140" t="s">
        <v>2729</v>
      </c>
      <c r="S239" t="e">
        <f>IF(N239=#REF!,1,0)</f>
        <v>#REF!</v>
      </c>
    </row>
    <row r="240" spans="1:19" ht="21">
      <c r="A240" s="139" t="s">
        <v>3130</v>
      </c>
      <c r="B240" s="139"/>
      <c r="C240" s="140" t="s">
        <v>2397</v>
      </c>
      <c r="D240" s="140" t="s">
        <v>28</v>
      </c>
      <c r="E240" s="140">
        <v>2567</v>
      </c>
      <c r="F240" s="140" t="s">
        <v>2270</v>
      </c>
      <c r="G240" s="141" t="s">
        <v>2384</v>
      </c>
      <c r="H240" s="140" t="s">
        <v>171</v>
      </c>
      <c r="I240" s="140" t="s">
        <v>35</v>
      </c>
      <c r="J240" s="140" t="str">
        <f>VLOOKUP(I240,'[1]ตัวย่อ(ต่อท้าย)'!$B$2:$C$517,2,FALSE)</f>
        <v>กปภ.</v>
      </c>
      <c r="K240" s="140" t="s">
        <v>36</v>
      </c>
      <c r="L240" s="140" t="s">
        <v>2740</v>
      </c>
      <c r="M240" s="141" t="s">
        <v>2518</v>
      </c>
      <c r="N240" s="142" t="s">
        <v>2729</v>
      </c>
      <c r="O240" s="142" t="s">
        <v>5680</v>
      </c>
      <c r="P240" s="142"/>
      <c r="Q240" s="140" t="s">
        <v>4636</v>
      </c>
      <c r="R240" s="140" t="s">
        <v>2729</v>
      </c>
      <c r="S240" t="e">
        <f>IF(N240=#REF!,1,0)</f>
        <v>#REF!</v>
      </c>
    </row>
    <row r="241" spans="1:19" ht="21">
      <c r="A241" s="139" t="s">
        <v>3131</v>
      </c>
      <c r="B241" s="139"/>
      <c r="C241" s="140" t="s">
        <v>3132</v>
      </c>
      <c r="D241" s="140" t="s">
        <v>28</v>
      </c>
      <c r="E241" s="140">
        <v>2567</v>
      </c>
      <c r="F241" s="140" t="s">
        <v>2270</v>
      </c>
      <c r="G241" s="141" t="s">
        <v>2384</v>
      </c>
      <c r="H241" s="140" t="s">
        <v>34</v>
      </c>
      <c r="I241" s="140" t="s">
        <v>35</v>
      </c>
      <c r="J241" s="140" t="str">
        <f>VLOOKUP(I241,'[1]ตัวย่อ(ต่อท้าย)'!$B$2:$C$517,2,FALSE)</f>
        <v>กปภ.</v>
      </c>
      <c r="K241" s="140" t="s">
        <v>36</v>
      </c>
      <c r="L241" s="140" t="s">
        <v>2740</v>
      </c>
      <c r="M241" s="141" t="s">
        <v>2518</v>
      </c>
      <c r="N241" s="142" t="s">
        <v>2519</v>
      </c>
      <c r="O241" s="142" t="s">
        <v>5680</v>
      </c>
      <c r="P241" s="142"/>
      <c r="Q241" s="140" t="s">
        <v>4637</v>
      </c>
      <c r="R241" s="140" t="s">
        <v>2519</v>
      </c>
      <c r="S241" t="e">
        <f>IF(N241=#REF!,1,0)</f>
        <v>#REF!</v>
      </c>
    </row>
    <row r="242" spans="1:19" ht="21">
      <c r="A242" s="139" t="s">
        <v>3133</v>
      </c>
      <c r="B242" s="139"/>
      <c r="C242" s="140" t="s">
        <v>3134</v>
      </c>
      <c r="D242" s="140" t="s">
        <v>28</v>
      </c>
      <c r="E242" s="140">
        <v>2567</v>
      </c>
      <c r="F242" s="140" t="s">
        <v>2270</v>
      </c>
      <c r="G242" s="141" t="s">
        <v>2384</v>
      </c>
      <c r="H242" s="140" t="s">
        <v>34</v>
      </c>
      <c r="I242" s="140" t="s">
        <v>35</v>
      </c>
      <c r="J242" s="140" t="str">
        <f>VLOOKUP(I242,'[1]ตัวย่อ(ต่อท้าย)'!$B$2:$C$517,2,FALSE)</f>
        <v>กปภ.</v>
      </c>
      <c r="K242" s="140" t="s">
        <v>36</v>
      </c>
      <c r="L242" s="140" t="s">
        <v>2740</v>
      </c>
      <c r="M242" s="141" t="s">
        <v>2518</v>
      </c>
      <c r="N242" s="142" t="s">
        <v>2519</v>
      </c>
      <c r="O242" s="142" t="s">
        <v>5680</v>
      </c>
      <c r="P242" s="142"/>
      <c r="Q242" s="140" t="s">
        <v>4638</v>
      </c>
      <c r="R242" s="140" t="s">
        <v>2519</v>
      </c>
      <c r="S242" t="e">
        <f>IF(N242=#REF!,1,0)</f>
        <v>#REF!</v>
      </c>
    </row>
    <row r="243" spans="1:19" ht="21">
      <c r="A243" s="139" t="s">
        <v>3135</v>
      </c>
      <c r="B243" s="139"/>
      <c r="C243" s="140" t="s">
        <v>3136</v>
      </c>
      <c r="D243" s="140" t="s">
        <v>28</v>
      </c>
      <c r="E243" s="140">
        <v>2567</v>
      </c>
      <c r="F243" s="140" t="s">
        <v>2270</v>
      </c>
      <c r="G243" s="141" t="s">
        <v>2384</v>
      </c>
      <c r="H243" s="140" t="s">
        <v>34</v>
      </c>
      <c r="I243" s="140" t="s">
        <v>35</v>
      </c>
      <c r="J243" s="140" t="str">
        <f>VLOOKUP(I243,'[1]ตัวย่อ(ต่อท้าย)'!$B$2:$C$517,2,FALSE)</f>
        <v>กปภ.</v>
      </c>
      <c r="K243" s="140" t="s">
        <v>36</v>
      </c>
      <c r="L243" s="140" t="s">
        <v>2740</v>
      </c>
      <c r="M243" s="141" t="s">
        <v>2518</v>
      </c>
      <c r="N243" s="142" t="s">
        <v>2519</v>
      </c>
      <c r="O243" s="142" t="s">
        <v>5680</v>
      </c>
      <c r="P243" s="142"/>
      <c r="Q243" s="140" t="s">
        <v>4639</v>
      </c>
      <c r="R243" s="140" t="s">
        <v>2519</v>
      </c>
      <c r="S243" t="e">
        <f>IF(N243=#REF!,1,0)</f>
        <v>#REF!</v>
      </c>
    </row>
    <row r="244" spans="1:19" ht="21">
      <c r="A244" s="139" t="s">
        <v>3137</v>
      </c>
      <c r="B244" s="139"/>
      <c r="C244" s="140" t="s">
        <v>3138</v>
      </c>
      <c r="D244" s="140" t="s">
        <v>28</v>
      </c>
      <c r="E244" s="140">
        <v>2567</v>
      </c>
      <c r="F244" s="140" t="s">
        <v>2270</v>
      </c>
      <c r="G244" s="141" t="s">
        <v>2384</v>
      </c>
      <c r="H244" s="140" t="s">
        <v>34</v>
      </c>
      <c r="I244" s="140" t="s">
        <v>35</v>
      </c>
      <c r="J244" s="140" t="str">
        <f>VLOOKUP(I244,'[1]ตัวย่อ(ต่อท้าย)'!$B$2:$C$517,2,FALSE)</f>
        <v>กปภ.</v>
      </c>
      <c r="K244" s="140" t="s">
        <v>36</v>
      </c>
      <c r="L244" s="140" t="s">
        <v>2740</v>
      </c>
      <c r="M244" s="141" t="s">
        <v>2518</v>
      </c>
      <c r="N244" s="142" t="s">
        <v>2519</v>
      </c>
      <c r="O244" s="142" t="s">
        <v>5680</v>
      </c>
      <c r="P244" s="142"/>
      <c r="Q244" s="140" t="s">
        <v>4640</v>
      </c>
      <c r="R244" s="140" t="s">
        <v>2519</v>
      </c>
      <c r="S244" t="e">
        <f>IF(N244=#REF!,1,0)</f>
        <v>#REF!</v>
      </c>
    </row>
    <row r="245" spans="1:19" ht="21">
      <c r="A245" s="139" t="s">
        <v>3139</v>
      </c>
      <c r="B245" s="139"/>
      <c r="C245" s="140" t="s">
        <v>3140</v>
      </c>
      <c r="D245" s="140" t="s">
        <v>28</v>
      </c>
      <c r="E245" s="140">
        <v>2567</v>
      </c>
      <c r="F245" s="140" t="s">
        <v>2270</v>
      </c>
      <c r="G245" s="141" t="s">
        <v>2384</v>
      </c>
      <c r="H245" s="140" t="s">
        <v>34</v>
      </c>
      <c r="I245" s="140" t="s">
        <v>35</v>
      </c>
      <c r="J245" s="140" t="str">
        <f>VLOOKUP(I245,'[1]ตัวย่อ(ต่อท้าย)'!$B$2:$C$517,2,FALSE)</f>
        <v>กปภ.</v>
      </c>
      <c r="K245" s="140" t="s">
        <v>36</v>
      </c>
      <c r="L245" s="140" t="s">
        <v>2740</v>
      </c>
      <c r="M245" s="141" t="s">
        <v>2518</v>
      </c>
      <c r="N245" s="142" t="s">
        <v>2519</v>
      </c>
      <c r="O245" s="142" t="s">
        <v>5680</v>
      </c>
      <c r="P245" s="142"/>
      <c r="Q245" s="140" t="s">
        <v>4641</v>
      </c>
      <c r="R245" s="140" t="s">
        <v>2519</v>
      </c>
      <c r="S245" t="e">
        <f>IF(N245=#REF!,1,0)</f>
        <v>#REF!</v>
      </c>
    </row>
    <row r="246" spans="1:19" ht="21">
      <c r="A246" s="139" t="s">
        <v>3141</v>
      </c>
      <c r="B246" s="139"/>
      <c r="C246" s="140" t="s">
        <v>3142</v>
      </c>
      <c r="D246" s="140" t="s">
        <v>28</v>
      </c>
      <c r="E246" s="140">
        <v>2567</v>
      </c>
      <c r="F246" s="140" t="s">
        <v>2270</v>
      </c>
      <c r="G246" s="141" t="s">
        <v>2384</v>
      </c>
      <c r="H246" s="140" t="s">
        <v>34</v>
      </c>
      <c r="I246" s="140" t="s">
        <v>35</v>
      </c>
      <c r="J246" s="140" t="str">
        <f>VLOOKUP(I246,'[1]ตัวย่อ(ต่อท้าย)'!$B$2:$C$517,2,FALSE)</f>
        <v>กปภ.</v>
      </c>
      <c r="K246" s="140" t="s">
        <v>36</v>
      </c>
      <c r="L246" s="140" t="s">
        <v>2740</v>
      </c>
      <c r="M246" s="141" t="s">
        <v>2518</v>
      </c>
      <c r="N246" s="142" t="s">
        <v>2519</v>
      </c>
      <c r="O246" s="142" t="s">
        <v>5680</v>
      </c>
      <c r="P246" s="142"/>
      <c r="Q246" s="140" t="s">
        <v>4642</v>
      </c>
      <c r="R246" s="140" t="s">
        <v>2519</v>
      </c>
      <c r="S246" t="e">
        <f>IF(N246=#REF!,1,0)</f>
        <v>#REF!</v>
      </c>
    </row>
    <row r="247" spans="1:19" ht="21">
      <c r="A247" s="139" t="s">
        <v>3143</v>
      </c>
      <c r="B247" s="139"/>
      <c r="C247" s="140" t="s">
        <v>3144</v>
      </c>
      <c r="D247" s="140" t="s">
        <v>28</v>
      </c>
      <c r="E247" s="140">
        <v>2567</v>
      </c>
      <c r="F247" s="140" t="s">
        <v>2270</v>
      </c>
      <c r="G247" s="141" t="s">
        <v>2384</v>
      </c>
      <c r="H247" s="140" t="s">
        <v>34</v>
      </c>
      <c r="I247" s="140" t="s">
        <v>35</v>
      </c>
      <c r="J247" s="140" t="str">
        <f>VLOOKUP(I247,'[1]ตัวย่อ(ต่อท้าย)'!$B$2:$C$517,2,FALSE)</f>
        <v>กปภ.</v>
      </c>
      <c r="K247" s="140" t="s">
        <v>36</v>
      </c>
      <c r="L247" s="140" t="s">
        <v>2740</v>
      </c>
      <c r="M247" s="141" t="s">
        <v>2518</v>
      </c>
      <c r="N247" s="142" t="s">
        <v>2519</v>
      </c>
      <c r="O247" s="142" t="s">
        <v>5680</v>
      </c>
      <c r="P247" s="142"/>
      <c r="Q247" s="140" t="s">
        <v>4643</v>
      </c>
      <c r="R247" s="140" t="s">
        <v>2519</v>
      </c>
      <c r="S247" t="e">
        <f>IF(N247=#REF!,1,0)</f>
        <v>#REF!</v>
      </c>
    </row>
    <row r="248" spans="1:19" ht="21">
      <c r="A248" s="139" t="s">
        <v>3145</v>
      </c>
      <c r="B248" s="139"/>
      <c r="C248" s="140" t="s">
        <v>3146</v>
      </c>
      <c r="D248" s="140" t="s">
        <v>28</v>
      </c>
      <c r="E248" s="140">
        <v>2567</v>
      </c>
      <c r="F248" s="140" t="s">
        <v>2270</v>
      </c>
      <c r="G248" s="141" t="s">
        <v>2384</v>
      </c>
      <c r="H248" s="140" t="s">
        <v>34</v>
      </c>
      <c r="I248" s="140" t="s">
        <v>35</v>
      </c>
      <c r="J248" s="140" t="str">
        <f>VLOOKUP(I248,'[1]ตัวย่อ(ต่อท้าย)'!$B$2:$C$517,2,FALSE)</f>
        <v>กปภ.</v>
      </c>
      <c r="K248" s="140" t="s">
        <v>36</v>
      </c>
      <c r="L248" s="140" t="s">
        <v>2740</v>
      </c>
      <c r="M248" s="141" t="s">
        <v>2518</v>
      </c>
      <c r="N248" s="142" t="s">
        <v>2519</v>
      </c>
      <c r="O248" s="142" t="s">
        <v>5680</v>
      </c>
      <c r="P248" s="142"/>
      <c r="Q248" s="140" t="s">
        <v>4644</v>
      </c>
      <c r="R248" s="140" t="s">
        <v>2519</v>
      </c>
      <c r="S248" t="e">
        <f>IF(N248=#REF!,1,0)</f>
        <v>#REF!</v>
      </c>
    </row>
    <row r="249" spans="1:19" ht="21">
      <c r="A249" s="139" t="s">
        <v>3147</v>
      </c>
      <c r="B249" s="139"/>
      <c r="C249" s="140" t="s">
        <v>3148</v>
      </c>
      <c r="D249" s="140" t="s">
        <v>28</v>
      </c>
      <c r="E249" s="140">
        <v>2567</v>
      </c>
      <c r="F249" s="140" t="s">
        <v>2270</v>
      </c>
      <c r="G249" s="141" t="s">
        <v>2384</v>
      </c>
      <c r="H249" s="140" t="s">
        <v>34</v>
      </c>
      <c r="I249" s="140" t="s">
        <v>35</v>
      </c>
      <c r="J249" s="140" t="str">
        <f>VLOOKUP(I249,'[1]ตัวย่อ(ต่อท้าย)'!$B$2:$C$517,2,FALSE)</f>
        <v>กปภ.</v>
      </c>
      <c r="K249" s="140" t="s">
        <v>36</v>
      </c>
      <c r="L249" s="140" t="s">
        <v>2740</v>
      </c>
      <c r="M249" s="141" t="s">
        <v>2518</v>
      </c>
      <c r="N249" s="142" t="s">
        <v>2519</v>
      </c>
      <c r="O249" s="142" t="s">
        <v>5680</v>
      </c>
      <c r="P249" s="142"/>
      <c r="Q249" s="140" t="s">
        <v>4645</v>
      </c>
      <c r="R249" s="140" t="s">
        <v>2519</v>
      </c>
      <c r="S249" t="e">
        <f>IF(N249=#REF!,1,0)</f>
        <v>#REF!</v>
      </c>
    </row>
    <row r="250" spans="1:19" ht="21">
      <c r="A250" s="139" t="s">
        <v>3149</v>
      </c>
      <c r="B250" s="139"/>
      <c r="C250" s="140" t="s">
        <v>3150</v>
      </c>
      <c r="D250" s="140" t="s">
        <v>28</v>
      </c>
      <c r="E250" s="140">
        <v>2567</v>
      </c>
      <c r="F250" s="140" t="s">
        <v>2270</v>
      </c>
      <c r="G250" s="141" t="s">
        <v>2384</v>
      </c>
      <c r="H250" s="140" t="s">
        <v>34</v>
      </c>
      <c r="I250" s="140" t="s">
        <v>35</v>
      </c>
      <c r="J250" s="140" t="str">
        <f>VLOOKUP(I250,'[1]ตัวย่อ(ต่อท้าย)'!$B$2:$C$517,2,FALSE)</f>
        <v>กปภ.</v>
      </c>
      <c r="K250" s="140" t="s">
        <v>36</v>
      </c>
      <c r="L250" s="140" t="s">
        <v>2740</v>
      </c>
      <c r="M250" s="141" t="s">
        <v>2518</v>
      </c>
      <c r="N250" s="142" t="s">
        <v>2519</v>
      </c>
      <c r="O250" s="142" t="s">
        <v>5680</v>
      </c>
      <c r="P250" s="142"/>
      <c r="Q250" s="140" t="s">
        <v>4646</v>
      </c>
      <c r="R250" s="140" t="s">
        <v>2519</v>
      </c>
      <c r="S250" t="e">
        <f>IF(N250=#REF!,1,0)</f>
        <v>#REF!</v>
      </c>
    </row>
    <row r="251" spans="1:19" ht="21">
      <c r="A251" s="139" t="s">
        <v>3151</v>
      </c>
      <c r="B251" s="139"/>
      <c r="C251" s="140" t="s">
        <v>3152</v>
      </c>
      <c r="D251" s="140" t="s">
        <v>28</v>
      </c>
      <c r="E251" s="140">
        <v>2567</v>
      </c>
      <c r="F251" s="140" t="s">
        <v>2270</v>
      </c>
      <c r="G251" s="141" t="s">
        <v>2384</v>
      </c>
      <c r="H251" s="140" t="s">
        <v>34</v>
      </c>
      <c r="I251" s="140" t="s">
        <v>35</v>
      </c>
      <c r="J251" s="140" t="str">
        <f>VLOOKUP(I251,'[1]ตัวย่อ(ต่อท้าย)'!$B$2:$C$517,2,FALSE)</f>
        <v>กปภ.</v>
      </c>
      <c r="K251" s="140" t="s">
        <v>36</v>
      </c>
      <c r="L251" s="140" t="s">
        <v>2740</v>
      </c>
      <c r="M251" s="141" t="s">
        <v>2518</v>
      </c>
      <c r="N251" s="142" t="s">
        <v>2519</v>
      </c>
      <c r="O251" s="142" t="s">
        <v>5680</v>
      </c>
      <c r="P251" s="142"/>
      <c r="Q251" s="140" t="s">
        <v>4647</v>
      </c>
      <c r="R251" s="140" t="s">
        <v>2519</v>
      </c>
      <c r="S251" t="e">
        <f>IF(N251=#REF!,1,0)</f>
        <v>#REF!</v>
      </c>
    </row>
    <row r="252" spans="1:19" ht="21">
      <c r="A252" s="139" t="s">
        <v>3153</v>
      </c>
      <c r="B252" s="139"/>
      <c r="C252" s="140" t="s">
        <v>3154</v>
      </c>
      <c r="D252" s="140" t="s">
        <v>28</v>
      </c>
      <c r="E252" s="140">
        <v>2567</v>
      </c>
      <c r="F252" s="140" t="s">
        <v>2270</v>
      </c>
      <c r="G252" s="141" t="s">
        <v>2384</v>
      </c>
      <c r="H252" s="140" t="s">
        <v>34</v>
      </c>
      <c r="I252" s="140" t="s">
        <v>35</v>
      </c>
      <c r="J252" s="140" t="str">
        <f>VLOOKUP(I252,'[1]ตัวย่อ(ต่อท้าย)'!$B$2:$C$517,2,FALSE)</f>
        <v>กปภ.</v>
      </c>
      <c r="K252" s="140" t="s">
        <v>36</v>
      </c>
      <c r="L252" s="140" t="s">
        <v>2740</v>
      </c>
      <c r="M252" s="141" t="s">
        <v>2518</v>
      </c>
      <c r="N252" s="142" t="s">
        <v>2519</v>
      </c>
      <c r="O252" s="142" t="s">
        <v>5680</v>
      </c>
      <c r="P252" s="142"/>
      <c r="Q252" s="140" t="s">
        <v>4648</v>
      </c>
      <c r="R252" s="140" t="s">
        <v>2519</v>
      </c>
      <c r="S252" t="e">
        <f>IF(N252=#REF!,1,0)</f>
        <v>#REF!</v>
      </c>
    </row>
    <row r="253" spans="1:19" ht="21">
      <c r="A253" s="139" t="s">
        <v>3155</v>
      </c>
      <c r="B253" s="139"/>
      <c r="C253" s="140" t="s">
        <v>3156</v>
      </c>
      <c r="D253" s="140" t="s">
        <v>28</v>
      </c>
      <c r="E253" s="140">
        <v>2567</v>
      </c>
      <c r="F253" s="140" t="s">
        <v>2270</v>
      </c>
      <c r="G253" s="141" t="s">
        <v>2384</v>
      </c>
      <c r="H253" s="140" t="s">
        <v>34</v>
      </c>
      <c r="I253" s="140" t="s">
        <v>35</v>
      </c>
      <c r="J253" s="140" t="str">
        <f>VLOOKUP(I253,'[1]ตัวย่อ(ต่อท้าย)'!$B$2:$C$517,2,FALSE)</f>
        <v>กปภ.</v>
      </c>
      <c r="K253" s="140" t="s">
        <v>36</v>
      </c>
      <c r="L253" s="140" t="s">
        <v>2740</v>
      </c>
      <c r="M253" s="141" t="s">
        <v>2518</v>
      </c>
      <c r="N253" s="142" t="s">
        <v>2519</v>
      </c>
      <c r="O253" s="142" t="s">
        <v>5680</v>
      </c>
      <c r="P253" s="142"/>
      <c r="Q253" s="140" t="s">
        <v>4649</v>
      </c>
      <c r="R253" s="140" t="s">
        <v>2519</v>
      </c>
      <c r="S253" t="e">
        <f>IF(N253=#REF!,1,0)</f>
        <v>#REF!</v>
      </c>
    </row>
    <row r="254" spans="1:19" ht="21">
      <c r="A254" s="139" t="s">
        <v>3157</v>
      </c>
      <c r="B254" s="139"/>
      <c r="C254" s="140" t="s">
        <v>3158</v>
      </c>
      <c r="D254" s="140" t="s">
        <v>28</v>
      </c>
      <c r="E254" s="140">
        <v>2567</v>
      </c>
      <c r="F254" s="140" t="s">
        <v>2270</v>
      </c>
      <c r="G254" s="141" t="s">
        <v>2384</v>
      </c>
      <c r="H254" s="140" t="s">
        <v>34</v>
      </c>
      <c r="I254" s="140" t="s">
        <v>35</v>
      </c>
      <c r="J254" s="140" t="str">
        <f>VLOOKUP(I254,'[1]ตัวย่อ(ต่อท้าย)'!$B$2:$C$517,2,FALSE)</f>
        <v>กปภ.</v>
      </c>
      <c r="K254" s="140" t="s">
        <v>36</v>
      </c>
      <c r="L254" s="140" t="s">
        <v>2740</v>
      </c>
      <c r="M254" s="141" t="s">
        <v>2518</v>
      </c>
      <c r="N254" s="142" t="s">
        <v>2519</v>
      </c>
      <c r="O254" s="142" t="s">
        <v>5680</v>
      </c>
      <c r="P254" s="142"/>
      <c r="Q254" s="140" t="s">
        <v>4650</v>
      </c>
      <c r="R254" s="140" t="s">
        <v>2519</v>
      </c>
      <c r="S254" t="e">
        <f>IF(N254=#REF!,1,0)</f>
        <v>#REF!</v>
      </c>
    </row>
    <row r="255" spans="1:19" ht="21">
      <c r="A255" s="139" t="s">
        <v>3159</v>
      </c>
      <c r="B255" s="139"/>
      <c r="C255" s="140" t="s">
        <v>3160</v>
      </c>
      <c r="D255" s="140" t="s">
        <v>28</v>
      </c>
      <c r="E255" s="140">
        <v>2567</v>
      </c>
      <c r="F255" s="140" t="s">
        <v>2270</v>
      </c>
      <c r="G255" s="141" t="s">
        <v>2384</v>
      </c>
      <c r="H255" s="140" t="s">
        <v>34</v>
      </c>
      <c r="I255" s="140" t="s">
        <v>35</v>
      </c>
      <c r="J255" s="140" t="str">
        <f>VLOOKUP(I255,'[1]ตัวย่อ(ต่อท้าย)'!$B$2:$C$517,2,FALSE)</f>
        <v>กปภ.</v>
      </c>
      <c r="K255" s="140" t="s">
        <v>36</v>
      </c>
      <c r="L255" s="140" t="s">
        <v>2740</v>
      </c>
      <c r="M255" s="141" t="s">
        <v>2518</v>
      </c>
      <c r="N255" s="142" t="s">
        <v>2519</v>
      </c>
      <c r="O255" s="142" t="s">
        <v>5680</v>
      </c>
      <c r="P255" s="142"/>
      <c r="Q255" s="140" t="s">
        <v>4651</v>
      </c>
      <c r="R255" s="140" t="s">
        <v>2519</v>
      </c>
      <c r="S255" t="e">
        <f>IF(N255=#REF!,1,0)</f>
        <v>#REF!</v>
      </c>
    </row>
    <row r="256" spans="1:19" ht="21">
      <c r="A256" s="139" t="s">
        <v>3161</v>
      </c>
      <c r="B256" s="139"/>
      <c r="C256" s="140" t="s">
        <v>3162</v>
      </c>
      <c r="D256" s="140" t="s">
        <v>28</v>
      </c>
      <c r="E256" s="140">
        <v>2567</v>
      </c>
      <c r="F256" s="140" t="s">
        <v>2270</v>
      </c>
      <c r="G256" s="141" t="s">
        <v>2384</v>
      </c>
      <c r="H256" s="140" t="s">
        <v>34</v>
      </c>
      <c r="I256" s="140" t="s">
        <v>35</v>
      </c>
      <c r="J256" s="140" t="str">
        <f>VLOOKUP(I256,'[1]ตัวย่อ(ต่อท้าย)'!$B$2:$C$517,2,FALSE)</f>
        <v>กปภ.</v>
      </c>
      <c r="K256" s="140" t="s">
        <v>36</v>
      </c>
      <c r="L256" s="140" t="s">
        <v>2740</v>
      </c>
      <c r="M256" s="141" t="s">
        <v>2518</v>
      </c>
      <c r="N256" s="142" t="s">
        <v>2519</v>
      </c>
      <c r="O256" s="142" t="s">
        <v>5680</v>
      </c>
      <c r="P256" s="142"/>
      <c r="Q256" s="140" t="s">
        <v>4652</v>
      </c>
      <c r="R256" s="140" t="s">
        <v>2519</v>
      </c>
      <c r="S256" t="e">
        <f>IF(N256=#REF!,1,0)</f>
        <v>#REF!</v>
      </c>
    </row>
    <row r="257" spans="1:19" ht="21">
      <c r="A257" s="139" t="s">
        <v>3163</v>
      </c>
      <c r="B257" s="139"/>
      <c r="C257" s="140" t="s">
        <v>3164</v>
      </c>
      <c r="D257" s="140" t="s">
        <v>28</v>
      </c>
      <c r="E257" s="140">
        <v>2567</v>
      </c>
      <c r="F257" s="140" t="s">
        <v>2270</v>
      </c>
      <c r="G257" s="141" t="s">
        <v>2384</v>
      </c>
      <c r="H257" s="140" t="s">
        <v>34</v>
      </c>
      <c r="I257" s="140" t="s">
        <v>35</v>
      </c>
      <c r="J257" s="140" t="str">
        <f>VLOOKUP(I257,'[1]ตัวย่อ(ต่อท้าย)'!$B$2:$C$517,2,FALSE)</f>
        <v>กปภ.</v>
      </c>
      <c r="K257" s="140" t="s">
        <v>36</v>
      </c>
      <c r="L257" s="140" t="s">
        <v>2740</v>
      </c>
      <c r="M257" s="141" t="s">
        <v>2518</v>
      </c>
      <c r="N257" s="142" t="s">
        <v>2519</v>
      </c>
      <c r="O257" s="142" t="s">
        <v>5680</v>
      </c>
      <c r="P257" s="142"/>
      <c r="Q257" s="140" t="s">
        <v>4653</v>
      </c>
      <c r="R257" s="140" t="s">
        <v>2519</v>
      </c>
      <c r="S257" t="e">
        <f>IF(N257=#REF!,1,0)</f>
        <v>#REF!</v>
      </c>
    </row>
    <row r="258" spans="1:19" ht="21">
      <c r="A258" s="139" t="s">
        <v>3165</v>
      </c>
      <c r="B258" s="139"/>
      <c r="C258" s="140" t="s">
        <v>3166</v>
      </c>
      <c r="D258" s="140" t="s">
        <v>28</v>
      </c>
      <c r="E258" s="140">
        <v>2567</v>
      </c>
      <c r="F258" s="140" t="s">
        <v>2270</v>
      </c>
      <c r="G258" s="141" t="s">
        <v>2384</v>
      </c>
      <c r="H258" s="140" t="s">
        <v>34</v>
      </c>
      <c r="I258" s="140" t="s">
        <v>35</v>
      </c>
      <c r="J258" s="140" t="str">
        <f>VLOOKUP(I258,'[1]ตัวย่อ(ต่อท้าย)'!$B$2:$C$517,2,FALSE)</f>
        <v>กปภ.</v>
      </c>
      <c r="K258" s="140" t="s">
        <v>36</v>
      </c>
      <c r="L258" s="140" t="s">
        <v>2740</v>
      </c>
      <c r="M258" s="141" t="s">
        <v>2518</v>
      </c>
      <c r="N258" s="142" t="s">
        <v>2519</v>
      </c>
      <c r="O258" s="142" t="s">
        <v>5680</v>
      </c>
      <c r="P258" s="142"/>
      <c r="Q258" s="140" t="s">
        <v>4654</v>
      </c>
      <c r="R258" s="140" t="s">
        <v>2519</v>
      </c>
      <c r="S258" t="e">
        <f>IF(N258=#REF!,1,0)</f>
        <v>#REF!</v>
      </c>
    </row>
    <row r="259" spans="1:19" ht="21">
      <c r="A259" s="139" t="s">
        <v>3167</v>
      </c>
      <c r="B259" s="139"/>
      <c r="C259" s="140" t="s">
        <v>3168</v>
      </c>
      <c r="D259" s="140" t="s">
        <v>28</v>
      </c>
      <c r="E259" s="140">
        <v>2567</v>
      </c>
      <c r="F259" s="140" t="s">
        <v>2270</v>
      </c>
      <c r="G259" s="141" t="s">
        <v>2384</v>
      </c>
      <c r="H259" s="140" t="s">
        <v>34</v>
      </c>
      <c r="I259" s="140" t="s">
        <v>35</v>
      </c>
      <c r="J259" s="140" t="str">
        <f>VLOOKUP(I259,'[1]ตัวย่อ(ต่อท้าย)'!$B$2:$C$517,2,FALSE)</f>
        <v>กปภ.</v>
      </c>
      <c r="K259" s="140" t="s">
        <v>36</v>
      </c>
      <c r="L259" s="140" t="s">
        <v>2740</v>
      </c>
      <c r="M259" s="141" t="s">
        <v>2518</v>
      </c>
      <c r="N259" s="142" t="s">
        <v>2519</v>
      </c>
      <c r="O259" s="142" t="s">
        <v>5680</v>
      </c>
      <c r="P259" s="142"/>
      <c r="Q259" s="140" t="s">
        <v>4655</v>
      </c>
      <c r="R259" s="140" t="s">
        <v>2519</v>
      </c>
      <c r="S259" t="e">
        <f>IF(N259=#REF!,1,0)</f>
        <v>#REF!</v>
      </c>
    </row>
    <row r="260" spans="1:19" ht="21">
      <c r="A260" s="139" t="s">
        <v>3169</v>
      </c>
      <c r="B260" s="139"/>
      <c r="C260" s="140" t="s">
        <v>3170</v>
      </c>
      <c r="D260" s="140" t="s">
        <v>28</v>
      </c>
      <c r="E260" s="140">
        <v>2567</v>
      </c>
      <c r="F260" s="140" t="s">
        <v>2270</v>
      </c>
      <c r="G260" s="141" t="s">
        <v>2384</v>
      </c>
      <c r="H260" s="140" t="s">
        <v>34</v>
      </c>
      <c r="I260" s="140" t="s">
        <v>35</v>
      </c>
      <c r="J260" s="140" t="str">
        <f>VLOOKUP(I260,'[1]ตัวย่อ(ต่อท้าย)'!$B$2:$C$517,2,FALSE)</f>
        <v>กปภ.</v>
      </c>
      <c r="K260" s="140" t="s">
        <v>36</v>
      </c>
      <c r="L260" s="140" t="s">
        <v>2740</v>
      </c>
      <c r="M260" s="141" t="s">
        <v>2518</v>
      </c>
      <c r="N260" s="142" t="s">
        <v>2519</v>
      </c>
      <c r="O260" s="142" t="s">
        <v>5680</v>
      </c>
      <c r="P260" s="142"/>
      <c r="Q260" s="140" t="s">
        <v>4656</v>
      </c>
      <c r="R260" s="140" t="s">
        <v>2519</v>
      </c>
      <c r="S260" t="e">
        <f>IF(N260=#REF!,1,0)</f>
        <v>#REF!</v>
      </c>
    </row>
    <row r="261" spans="1:19" ht="21">
      <c r="A261" s="139" t="s">
        <v>3171</v>
      </c>
      <c r="B261" s="139"/>
      <c r="C261" s="140" t="s">
        <v>3172</v>
      </c>
      <c r="D261" s="140" t="s">
        <v>28</v>
      </c>
      <c r="E261" s="140">
        <v>2567</v>
      </c>
      <c r="F261" s="140" t="s">
        <v>2270</v>
      </c>
      <c r="G261" s="141" t="s">
        <v>2384</v>
      </c>
      <c r="H261" s="140" t="s">
        <v>34</v>
      </c>
      <c r="I261" s="140" t="s">
        <v>35</v>
      </c>
      <c r="J261" s="140" t="str">
        <f>VLOOKUP(I261,'[1]ตัวย่อ(ต่อท้าย)'!$B$2:$C$517,2,FALSE)</f>
        <v>กปภ.</v>
      </c>
      <c r="K261" s="140" t="s">
        <v>36</v>
      </c>
      <c r="L261" s="140" t="s">
        <v>2740</v>
      </c>
      <c r="M261" s="141" t="s">
        <v>2518</v>
      </c>
      <c r="N261" s="142" t="s">
        <v>2519</v>
      </c>
      <c r="O261" s="142" t="s">
        <v>5680</v>
      </c>
      <c r="P261" s="142"/>
      <c r="Q261" s="140" t="s">
        <v>4657</v>
      </c>
      <c r="R261" s="140" t="s">
        <v>2519</v>
      </c>
      <c r="S261" t="e">
        <f>IF(N261=#REF!,1,0)</f>
        <v>#REF!</v>
      </c>
    </row>
    <row r="262" spans="1:19" ht="21">
      <c r="A262" s="139" t="s">
        <v>3173</v>
      </c>
      <c r="B262" s="139"/>
      <c r="C262" s="140" t="s">
        <v>3174</v>
      </c>
      <c r="D262" s="140" t="s">
        <v>28</v>
      </c>
      <c r="E262" s="140">
        <v>2567</v>
      </c>
      <c r="F262" s="140" t="s">
        <v>2270</v>
      </c>
      <c r="G262" s="141" t="s">
        <v>2384</v>
      </c>
      <c r="H262" s="140" t="s">
        <v>34</v>
      </c>
      <c r="I262" s="140" t="s">
        <v>35</v>
      </c>
      <c r="J262" s="140" t="str">
        <f>VLOOKUP(I262,'[1]ตัวย่อ(ต่อท้าย)'!$B$2:$C$517,2,FALSE)</f>
        <v>กปภ.</v>
      </c>
      <c r="K262" s="140" t="s">
        <v>36</v>
      </c>
      <c r="L262" s="140" t="s">
        <v>2740</v>
      </c>
      <c r="M262" s="141" t="s">
        <v>2518</v>
      </c>
      <c r="N262" s="142" t="s">
        <v>2519</v>
      </c>
      <c r="O262" s="142" t="s">
        <v>5680</v>
      </c>
      <c r="P262" s="142"/>
      <c r="Q262" s="140" t="s">
        <v>4658</v>
      </c>
      <c r="R262" s="140" t="s">
        <v>2519</v>
      </c>
      <c r="S262" t="e">
        <f>IF(N262=#REF!,1,0)</f>
        <v>#REF!</v>
      </c>
    </row>
    <row r="263" spans="1:19" ht="21">
      <c r="A263" s="139" t="s">
        <v>3175</v>
      </c>
      <c r="B263" s="139"/>
      <c r="C263" s="140" t="s">
        <v>3176</v>
      </c>
      <c r="D263" s="140" t="s">
        <v>28</v>
      </c>
      <c r="E263" s="140">
        <v>2567</v>
      </c>
      <c r="F263" s="140" t="s">
        <v>2270</v>
      </c>
      <c r="G263" s="141" t="s">
        <v>2384</v>
      </c>
      <c r="H263" s="140" t="s">
        <v>34</v>
      </c>
      <c r="I263" s="140" t="s">
        <v>35</v>
      </c>
      <c r="J263" s="140" t="str">
        <f>VLOOKUP(I263,'[1]ตัวย่อ(ต่อท้าย)'!$B$2:$C$517,2,FALSE)</f>
        <v>กปภ.</v>
      </c>
      <c r="K263" s="140" t="s">
        <v>36</v>
      </c>
      <c r="L263" s="140" t="s">
        <v>2740</v>
      </c>
      <c r="M263" s="141" t="s">
        <v>2518</v>
      </c>
      <c r="N263" s="142" t="s">
        <v>2519</v>
      </c>
      <c r="O263" s="142" t="s">
        <v>5680</v>
      </c>
      <c r="P263" s="142"/>
      <c r="Q263" s="140" t="s">
        <v>4659</v>
      </c>
      <c r="R263" s="140" t="s">
        <v>2519</v>
      </c>
      <c r="S263" t="e">
        <f>IF(N263=#REF!,1,0)</f>
        <v>#REF!</v>
      </c>
    </row>
    <row r="264" spans="1:19" ht="21">
      <c r="A264" s="139" t="s">
        <v>3177</v>
      </c>
      <c r="B264" s="139"/>
      <c r="C264" s="140" t="s">
        <v>3178</v>
      </c>
      <c r="D264" s="140" t="s">
        <v>28</v>
      </c>
      <c r="E264" s="140">
        <v>2567</v>
      </c>
      <c r="F264" s="140" t="s">
        <v>2270</v>
      </c>
      <c r="G264" s="141" t="s">
        <v>2384</v>
      </c>
      <c r="H264" s="140" t="s">
        <v>34</v>
      </c>
      <c r="I264" s="140" t="s">
        <v>35</v>
      </c>
      <c r="J264" s="140" t="str">
        <f>VLOOKUP(I264,'[1]ตัวย่อ(ต่อท้าย)'!$B$2:$C$517,2,FALSE)</f>
        <v>กปภ.</v>
      </c>
      <c r="K264" s="140" t="s">
        <v>36</v>
      </c>
      <c r="L264" s="140" t="s">
        <v>2740</v>
      </c>
      <c r="M264" s="141" t="s">
        <v>2518</v>
      </c>
      <c r="N264" s="142" t="s">
        <v>2519</v>
      </c>
      <c r="O264" s="142" t="s">
        <v>5680</v>
      </c>
      <c r="P264" s="142"/>
      <c r="Q264" s="140" t="s">
        <v>4660</v>
      </c>
      <c r="R264" s="140" t="s">
        <v>2519</v>
      </c>
      <c r="S264" t="e">
        <f>IF(N264=#REF!,1,0)</f>
        <v>#REF!</v>
      </c>
    </row>
    <row r="265" spans="1:19" ht="21">
      <c r="A265" s="139" t="s">
        <v>3179</v>
      </c>
      <c r="B265" s="139"/>
      <c r="C265" s="140" t="s">
        <v>3180</v>
      </c>
      <c r="D265" s="140" t="s">
        <v>28</v>
      </c>
      <c r="E265" s="140">
        <v>2567</v>
      </c>
      <c r="F265" s="140" t="s">
        <v>2270</v>
      </c>
      <c r="G265" s="141" t="s">
        <v>2384</v>
      </c>
      <c r="H265" s="140" t="s">
        <v>34</v>
      </c>
      <c r="I265" s="140" t="s">
        <v>35</v>
      </c>
      <c r="J265" s="140" t="str">
        <f>VLOOKUP(I265,'[1]ตัวย่อ(ต่อท้าย)'!$B$2:$C$517,2,FALSE)</f>
        <v>กปภ.</v>
      </c>
      <c r="K265" s="140" t="s">
        <v>36</v>
      </c>
      <c r="L265" s="140" t="s">
        <v>2740</v>
      </c>
      <c r="M265" s="141" t="s">
        <v>2518</v>
      </c>
      <c r="N265" s="142" t="s">
        <v>2519</v>
      </c>
      <c r="O265" s="142" t="s">
        <v>5680</v>
      </c>
      <c r="P265" s="142"/>
      <c r="Q265" s="140" t="s">
        <v>4661</v>
      </c>
      <c r="R265" s="140" t="s">
        <v>2519</v>
      </c>
      <c r="S265" t="e">
        <f>IF(N265=#REF!,1,0)</f>
        <v>#REF!</v>
      </c>
    </row>
    <row r="266" spans="1:19" ht="21">
      <c r="A266" s="139" t="s">
        <v>3181</v>
      </c>
      <c r="B266" s="139"/>
      <c r="C266" s="140" t="s">
        <v>3182</v>
      </c>
      <c r="D266" s="140" t="s">
        <v>28</v>
      </c>
      <c r="E266" s="140">
        <v>2567</v>
      </c>
      <c r="F266" s="140" t="s">
        <v>2270</v>
      </c>
      <c r="G266" s="141" t="s">
        <v>2384</v>
      </c>
      <c r="H266" s="140" t="s">
        <v>34</v>
      </c>
      <c r="I266" s="140" t="s">
        <v>35</v>
      </c>
      <c r="J266" s="140" t="str">
        <f>VLOOKUP(I266,'[1]ตัวย่อ(ต่อท้าย)'!$B$2:$C$517,2,FALSE)</f>
        <v>กปภ.</v>
      </c>
      <c r="K266" s="140" t="s">
        <v>36</v>
      </c>
      <c r="L266" s="140" t="s">
        <v>2740</v>
      </c>
      <c r="M266" s="141" t="s">
        <v>2518</v>
      </c>
      <c r="N266" s="142" t="s">
        <v>2519</v>
      </c>
      <c r="O266" s="142" t="s">
        <v>5680</v>
      </c>
      <c r="P266" s="142"/>
      <c r="Q266" s="140" t="s">
        <v>4662</v>
      </c>
      <c r="R266" s="140" t="s">
        <v>2519</v>
      </c>
      <c r="S266" t="e">
        <f>IF(N266=#REF!,1,0)</f>
        <v>#REF!</v>
      </c>
    </row>
    <row r="267" spans="1:19" ht="21">
      <c r="A267" s="139" t="s">
        <v>3183</v>
      </c>
      <c r="B267" s="139"/>
      <c r="C267" s="140" t="s">
        <v>3184</v>
      </c>
      <c r="D267" s="140" t="s">
        <v>28</v>
      </c>
      <c r="E267" s="140">
        <v>2567</v>
      </c>
      <c r="F267" s="140" t="s">
        <v>2270</v>
      </c>
      <c r="G267" s="141" t="s">
        <v>2384</v>
      </c>
      <c r="H267" s="140" t="s">
        <v>34</v>
      </c>
      <c r="I267" s="140" t="s">
        <v>35</v>
      </c>
      <c r="J267" s="140" t="str">
        <f>VLOOKUP(I267,'[1]ตัวย่อ(ต่อท้าย)'!$B$2:$C$517,2,FALSE)</f>
        <v>กปภ.</v>
      </c>
      <c r="K267" s="140" t="s">
        <v>36</v>
      </c>
      <c r="L267" s="140" t="s">
        <v>2740</v>
      </c>
      <c r="M267" s="141" t="s">
        <v>2518</v>
      </c>
      <c r="N267" s="142" t="s">
        <v>2519</v>
      </c>
      <c r="O267" s="142" t="s">
        <v>5680</v>
      </c>
      <c r="P267" s="142"/>
      <c r="Q267" s="140" t="s">
        <v>4663</v>
      </c>
      <c r="R267" s="140" t="s">
        <v>2519</v>
      </c>
      <c r="S267" t="e">
        <f>IF(N267=#REF!,1,0)</f>
        <v>#REF!</v>
      </c>
    </row>
    <row r="268" spans="1:19" ht="21">
      <c r="A268" s="139" t="s">
        <v>3185</v>
      </c>
      <c r="B268" s="139"/>
      <c r="C268" s="140" t="s">
        <v>3186</v>
      </c>
      <c r="D268" s="140" t="s">
        <v>28</v>
      </c>
      <c r="E268" s="140">
        <v>2567</v>
      </c>
      <c r="F268" s="140" t="s">
        <v>2270</v>
      </c>
      <c r="G268" s="141" t="s">
        <v>2384</v>
      </c>
      <c r="H268" s="140" t="s">
        <v>34</v>
      </c>
      <c r="I268" s="140" t="s">
        <v>35</v>
      </c>
      <c r="J268" s="140" t="str">
        <f>VLOOKUP(I268,'[1]ตัวย่อ(ต่อท้าย)'!$B$2:$C$517,2,FALSE)</f>
        <v>กปภ.</v>
      </c>
      <c r="K268" s="140" t="s">
        <v>36</v>
      </c>
      <c r="L268" s="140" t="s">
        <v>2740</v>
      </c>
      <c r="M268" s="141" t="s">
        <v>2518</v>
      </c>
      <c r="N268" s="142" t="s">
        <v>2519</v>
      </c>
      <c r="O268" s="142" t="s">
        <v>5680</v>
      </c>
      <c r="P268" s="142"/>
      <c r="Q268" s="140" t="s">
        <v>4664</v>
      </c>
      <c r="R268" s="140" t="s">
        <v>2519</v>
      </c>
      <c r="S268" t="e">
        <f>IF(N268=#REF!,1,0)</f>
        <v>#REF!</v>
      </c>
    </row>
    <row r="269" spans="1:19" ht="21">
      <c r="A269" s="139" t="s">
        <v>3187</v>
      </c>
      <c r="B269" s="139"/>
      <c r="C269" s="140" t="s">
        <v>3188</v>
      </c>
      <c r="D269" s="140" t="s">
        <v>28</v>
      </c>
      <c r="E269" s="140">
        <v>2567</v>
      </c>
      <c r="F269" s="140" t="s">
        <v>2270</v>
      </c>
      <c r="G269" s="141" t="s">
        <v>2384</v>
      </c>
      <c r="H269" s="140" t="s">
        <v>34</v>
      </c>
      <c r="I269" s="140" t="s">
        <v>35</v>
      </c>
      <c r="J269" s="140" t="str">
        <f>VLOOKUP(I269,'[1]ตัวย่อ(ต่อท้าย)'!$B$2:$C$517,2,FALSE)</f>
        <v>กปภ.</v>
      </c>
      <c r="K269" s="140" t="s">
        <v>36</v>
      </c>
      <c r="L269" s="140" t="s">
        <v>2740</v>
      </c>
      <c r="M269" s="141" t="s">
        <v>2518</v>
      </c>
      <c r="N269" s="142" t="s">
        <v>2519</v>
      </c>
      <c r="O269" s="142" t="s">
        <v>5680</v>
      </c>
      <c r="P269" s="142"/>
      <c r="Q269" s="140" t="s">
        <v>4665</v>
      </c>
      <c r="R269" s="140" t="s">
        <v>2519</v>
      </c>
      <c r="S269" t="e">
        <f>IF(N269=#REF!,1,0)</f>
        <v>#REF!</v>
      </c>
    </row>
    <row r="270" spans="1:19" ht="21">
      <c r="A270" s="139" t="s">
        <v>3189</v>
      </c>
      <c r="B270" s="139"/>
      <c r="C270" s="140" t="s">
        <v>3190</v>
      </c>
      <c r="D270" s="140" t="s">
        <v>28</v>
      </c>
      <c r="E270" s="140">
        <v>2567</v>
      </c>
      <c r="F270" s="140" t="s">
        <v>2270</v>
      </c>
      <c r="G270" s="141" t="s">
        <v>2384</v>
      </c>
      <c r="H270" s="140" t="s">
        <v>34</v>
      </c>
      <c r="I270" s="140" t="s">
        <v>35</v>
      </c>
      <c r="J270" s="140" t="str">
        <f>VLOOKUP(I270,'[1]ตัวย่อ(ต่อท้าย)'!$B$2:$C$517,2,FALSE)</f>
        <v>กปภ.</v>
      </c>
      <c r="K270" s="140" t="s">
        <v>36</v>
      </c>
      <c r="L270" s="140" t="s">
        <v>2740</v>
      </c>
      <c r="M270" s="141" t="s">
        <v>2518</v>
      </c>
      <c r="N270" s="142" t="s">
        <v>2519</v>
      </c>
      <c r="O270" s="142" t="s">
        <v>5680</v>
      </c>
      <c r="P270" s="142"/>
      <c r="Q270" s="140" t="s">
        <v>4666</v>
      </c>
      <c r="R270" s="140" t="s">
        <v>2519</v>
      </c>
      <c r="S270" t="e">
        <f>IF(N270=#REF!,1,0)</f>
        <v>#REF!</v>
      </c>
    </row>
    <row r="271" spans="1:19" ht="21">
      <c r="A271" s="139" t="s">
        <v>3191</v>
      </c>
      <c r="B271" s="139"/>
      <c r="C271" s="140" t="s">
        <v>3192</v>
      </c>
      <c r="D271" s="140" t="s">
        <v>28</v>
      </c>
      <c r="E271" s="140">
        <v>2567</v>
      </c>
      <c r="F271" s="140" t="s">
        <v>2270</v>
      </c>
      <c r="G271" s="141" t="s">
        <v>2384</v>
      </c>
      <c r="H271" s="140" t="s">
        <v>34</v>
      </c>
      <c r="I271" s="140" t="s">
        <v>35</v>
      </c>
      <c r="J271" s="140" t="str">
        <f>VLOOKUP(I271,'[1]ตัวย่อ(ต่อท้าย)'!$B$2:$C$517,2,FALSE)</f>
        <v>กปภ.</v>
      </c>
      <c r="K271" s="140" t="s">
        <v>36</v>
      </c>
      <c r="L271" s="140" t="s">
        <v>2740</v>
      </c>
      <c r="M271" s="141" t="s">
        <v>2518</v>
      </c>
      <c r="N271" s="142" t="s">
        <v>2519</v>
      </c>
      <c r="O271" s="142" t="s">
        <v>5680</v>
      </c>
      <c r="P271" s="142"/>
      <c r="Q271" s="140" t="s">
        <v>4667</v>
      </c>
      <c r="R271" s="140" t="s">
        <v>2519</v>
      </c>
      <c r="S271" t="e">
        <f>IF(N271=#REF!,1,0)</f>
        <v>#REF!</v>
      </c>
    </row>
    <row r="272" spans="1:19" ht="21">
      <c r="A272" s="139" t="s">
        <v>3193</v>
      </c>
      <c r="B272" s="139"/>
      <c r="C272" s="140" t="s">
        <v>3194</v>
      </c>
      <c r="D272" s="140" t="s">
        <v>28</v>
      </c>
      <c r="E272" s="140">
        <v>2567</v>
      </c>
      <c r="F272" s="140" t="s">
        <v>2270</v>
      </c>
      <c r="G272" s="141" t="s">
        <v>2384</v>
      </c>
      <c r="H272" s="140" t="s">
        <v>34</v>
      </c>
      <c r="I272" s="140" t="s">
        <v>35</v>
      </c>
      <c r="J272" s="140" t="str">
        <f>VLOOKUP(I272,'[1]ตัวย่อ(ต่อท้าย)'!$B$2:$C$517,2,FALSE)</f>
        <v>กปภ.</v>
      </c>
      <c r="K272" s="140" t="s">
        <v>36</v>
      </c>
      <c r="L272" s="140" t="s">
        <v>2740</v>
      </c>
      <c r="M272" s="141" t="s">
        <v>2518</v>
      </c>
      <c r="N272" s="142" t="s">
        <v>2519</v>
      </c>
      <c r="O272" s="142" t="s">
        <v>5680</v>
      </c>
      <c r="P272" s="142"/>
      <c r="Q272" s="140" t="s">
        <v>4668</v>
      </c>
      <c r="R272" s="140" t="s">
        <v>2519</v>
      </c>
      <c r="S272" t="e">
        <f>IF(N272=#REF!,1,0)</f>
        <v>#REF!</v>
      </c>
    </row>
    <row r="273" spans="1:19" ht="21">
      <c r="A273" s="139" t="s">
        <v>3195</v>
      </c>
      <c r="B273" s="139"/>
      <c r="C273" s="140" t="s">
        <v>3196</v>
      </c>
      <c r="D273" s="140" t="s">
        <v>28</v>
      </c>
      <c r="E273" s="140">
        <v>2567</v>
      </c>
      <c r="F273" s="140" t="s">
        <v>2270</v>
      </c>
      <c r="G273" s="141" t="s">
        <v>2384</v>
      </c>
      <c r="H273" s="140" t="s">
        <v>34</v>
      </c>
      <c r="I273" s="140" t="s">
        <v>35</v>
      </c>
      <c r="J273" s="140" t="str">
        <f>VLOOKUP(I273,'[1]ตัวย่อ(ต่อท้าย)'!$B$2:$C$517,2,FALSE)</f>
        <v>กปภ.</v>
      </c>
      <c r="K273" s="140" t="s">
        <v>36</v>
      </c>
      <c r="L273" s="140" t="s">
        <v>2740</v>
      </c>
      <c r="M273" s="141" t="s">
        <v>2518</v>
      </c>
      <c r="N273" s="142" t="s">
        <v>2519</v>
      </c>
      <c r="O273" s="142" t="s">
        <v>5680</v>
      </c>
      <c r="P273" s="142"/>
      <c r="Q273" s="140" t="s">
        <v>4669</v>
      </c>
      <c r="R273" s="140" t="s">
        <v>2519</v>
      </c>
      <c r="S273" t="e">
        <f>IF(N273=#REF!,1,0)</f>
        <v>#REF!</v>
      </c>
    </row>
    <row r="274" spans="1:19" ht="21">
      <c r="A274" s="139" t="s">
        <v>3197</v>
      </c>
      <c r="B274" s="139"/>
      <c r="C274" s="140" t="s">
        <v>3198</v>
      </c>
      <c r="D274" s="140" t="s">
        <v>28</v>
      </c>
      <c r="E274" s="140">
        <v>2567</v>
      </c>
      <c r="F274" s="140" t="s">
        <v>2270</v>
      </c>
      <c r="G274" s="141" t="s">
        <v>2384</v>
      </c>
      <c r="H274" s="140" t="s">
        <v>34</v>
      </c>
      <c r="I274" s="140" t="s">
        <v>35</v>
      </c>
      <c r="J274" s="140" t="str">
        <f>VLOOKUP(I274,'[1]ตัวย่อ(ต่อท้าย)'!$B$2:$C$517,2,FALSE)</f>
        <v>กปภ.</v>
      </c>
      <c r="K274" s="140" t="s">
        <v>36</v>
      </c>
      <c r="L274" s="140" t="s">
        <v>2740</v>
      </c>
      <c r="M274" s="141" t="s">
        <v>2518</v>
      </c>
      <c r="N274" s="142" t="s">
        <v>2519</v>
      </c>
      <c r="O274" s="142" t="s">
        <v>5680</v>
      </c>
      <c r="P274" s="142"/>
      <c r="Q274" s="140" t="s">
        <v>4670</v>
      </c>
      <c r="R274" s="140" t="s">
        <v>2519</v>
      </c>
      <c r="S274" t="e">
        <f>IF(N274=#REF!,1,0)</f>
        <v>#REF!</v>
      </c>
    </row>
    <row r="275" spans="1:19" ht="21">
      <c r="A275" s="139" t="s">
        <v>3199</v>
      </c>
      <c r="B275" s="139"/>
      <c r="C275" s="140" t="s">
        <v>3200</v>
      </c>
      <c r="D275" s="140" t="s">
        <v>28</v>
      </c>
      <c r="E275" s="140">
        <v>2567</v>
      </c>
      <c r="F275" s="140" t="s">
        <v>2270</v>
      </c>
      <c r="G275" s="141" t="s">
        <v>2384</v>
      </c>
      <c r="H275" s="140" t="s">
        <v>34</v>
      </c>
      <c r="I275" s="140" t="s">
        <v>35</v>
      </c>
      <c r="J275" s="140" t="str">
        <f>VLOOKUP(I275,'[1]ตัวย่อ(ต่อท้าย)'!$B$2:$C$517,2,FALSE)</f>
        <v>กปภ.</v>
      </c>
      <c r="K275" s="140" t="s">
        <v>36</v>
      </c>
      <c r="L275" s="140" t="s">
        <v>2740</v>
      </c>
      <c r="M275" s="141" t="s">
        <v>2518</v>
      </c>
      <c r="N275" s="142" t="s">
        <v>2519</v>
      </c>
      <c r="O275" s="142" t="s">
        <v>5680</v>
      </c>
      <c r="P275" s="142"/>
      <c r="Q275" s="140" t="s">
        <v>4671</v>
      </c>
      <c r="R275" s="140" t="s">
        <v>2519</v>
      </c>
      <c r="S275" t="e">
        <f>IF(N275=#REF!,1,0)</f>
        <v>#REF!</v>
      </c>
    </row>
    <row r="276" spans="1:19" ht="21">
      <c r="A276" s="139" t="s">
        <v>3201</v>
      </c>
      <c r="B276" s="139"/>
      <c r="C276" s="140" t="s">
        <v>3202</v>
      </c>
      <c r="D276" s="140" t="s">
        <v>28</v>
      </c>
      <c r="E276" s="140">
        <v>2567</v>
      </c>
      <c r="F276" s="140" t="s">
        <v>2270</v>
      </c>
      <c r="G276" s="141" t="s">
        <v>2384</v>
      </c>
      <c r="H276" s="140" t="s">
        <v>34</v>
      </c>
      <c r="I276" s="140" t="s">
        <v>35</v>
      </c>
      <c r="J276" s="140" t="str">
        <f>VLOOKUP(I276,'[1]ตัวย่อ(ต่อท้าย)'!$B$2:$C$517,2,FALSE)</f>
        <v>กปภ.</v>
      </c>
      <c r="K276" s="140" t="s">
        <v>36</v>
      </c>
      <c r="L276" s="140" t="s">
        <v>2740</v>
      </c>
      <c r="M276" s="141" t="s">
        <v>2518</v>
      </c>
      <c r="N276" s="142" t="s">
        <v>2519</v>
      </c>
      <c r="O276" s="142" t="s">
        <v>5680</v>
      </c>
      <c r="P276" s="142"/>
      <c r="Q276" s="140" t="s">
        <v>4672</v>
      </c>
      <c r="R276" s="140" t="s">
        <v>2519</v>
      </c>
      <c r="S276" t="e">
        <f>IF(N276=#REF!,1,0)</f>
        <v>#REF!</v>
      </c>
    </row>
    <row r="277" spans="1:19" ht="21">
      <c r="A277" s="139" t="s">
        <v>3203</v>
      </c>
      <c r="B277" s="139"/>
      <c r="C277" s="140" t="s">
        <v>3204</v>
      </c>
      <c r="D277" s="140" t="s">
        <v>28</v>
      </c>
      <c r="E277" s="140">
        <v>2567</v>
      </c>
      <c r="F277" s="140" t="s">
        <v>2270</v>
      </c>
      <c r="G277" s="141" t="s">
        <v>2384</v>
      </c>
      <c r="H277" s="140" t="s">
        <v>34</v>
      </c>
      <c r="I277" s="140" t="s">
        <v>35</v>
      </c>
      <c r="J277" s="140" t="str">
        <f>VLOOKUP(I277,'[1]ตัวย่อ(ต่อท้าย)'!$B$2:$C$517,2,FALSE)</f>
        <v>กปภ.</v>
      </c>
      <c r="K277" s="140" t="s">
        <v>36</v>
      </c>
      <c r="L277" s="140" t="s">
        <v>2740</v>
      </c>
      <c r="M277" s="141" t="s">
        <v>2518</v>
      </c>
      <c r="N277" s="142" t="s">
        <v>2519</v>
      </c>
      <c r="O277" s="142" t="s">
        <v>5680</v>
      </c>
      <c r="P277" s="142"/>
      <c r="Q277" s="140" t="s">
        <v>4673</v>
      </c>
      <c r="R277" s="140" t="s">
        <v>2519</v>
      </c>
      <c r="S277" t="e">
        <f>IF(N277=#REF!,1,0)</f>
        <v>#REF!</v>
      </c>
    </row>
    <row r="278" spans="1:19" ht="21">
      <c r="A278" s="139" t="s">
        <v>3205</v>
      </c>
      <c r="B278" s="139"/>
      <c r="C278" s="140" t="s">
        <v>3206</v>
      </c>
      <c r="D278" s="140" t="s">
        <v>28</v>
      </c>
      <c r="E278" s="140">
        <v>2567</v>
      </c>
      <c r="F278" s="140" t="s">
        <v>2270</v>
      </c>
      <c r="G278" s="141" t="s">
        <v>2384</v>
      </c>
      <c r="H278" s="140" t="s">
        <v>34</v>
      </c>
      <c r="I278" s="140" t="s">
        <v>35</v>
      </c>
      <c r="J278" s="140" t="str">
        <f>VLOOKUP(I278,'[1]ตัวย่อ(ต่อท้าย)'!$B$2:$C$517,2,FALSE)</f>
        <v>กปภ.</v>
      </c>
      <c r="K278" s="140" t="s">
        <v>36</v>
      </c>
      <c r="L278" s="140" t="s">
        <v>2740</v>
      </c>
      <c r="M278" s="141" t="s">
        <v>2518</v>
      </c>
      <c r="N278" s="142" t="s">
        <v>2519</v>
      </c>
      <c r="O278" s="142" t="s">
        <v>5680</v>
      </c>
      <c r="P278" s="142"/>
      <c r="Q278" s="140" t="s">
        <v>4674</v>
      </c>
      <c r="R278" s="140" t="s">
        <v>2519</v>
      </c>
      <c r="S278" t="e">
        <f>IF(N278=#REF!,1,0)</f>
        <v>#REF!</v>
      </c>
    </row>
    <row r="279" spans="1:19" ht="21">
      <c r="A279" s="139" t="s">
        <v>3207</v>
      </c>
      <c r="B279" s="139"/>
      <c r="C279" s="140" t="s">
        <v>3208</v>
      </c>
      <c r="D279" s="140" t="s">
        <v>28</v>
      </c>
      <c r="E279" s="140">
        <v>2567</v>
      </c>
      <c r="F279" s="140" t="s">
        <v>2270</v>
      </c>
      <c r="G279" s="141" t="s">
        <v>2384</v>
      </c>
      <c r="H279" s="140" t="s">
        <v>34</v>
      </c>
      <c r="I279" s="140" t="s">
        <v>35</v>
      </c>
      <c r="J279" s="140" t="str">
        <f>VLOOKUP(I279,'[1]ตัวย่อ(ต่อท้าย)'!$B$2:$C$517,2,FALSE)</f>
        <v>กปภ.</v>
      </c>
      <c r="K279" s="140" t="s">
        <v>36</v>
      </c>
      <c r="L279" s="140" t="s">
        <v>2740</v>
      </c>
      <c r="M279" s="141" t="s">
        <v>2518</v>
      </c>
      <c r="N279" s="142" t="s">
        <v>2519</v>
      </c>
      <c r="O279" s="142" t="s">
        <v>5680</v>
      </c>
      <c r="P279" s="142"/>
      <c r="Q279" s="140" t="s">
        <v>4675</v>
      </c>
      <c r="R279" s="140" t="s">
        <v>2519</v>
      </c>
      <c r="S279" t="e">
        <f>IF(N279=#REF!,1,0)</f>
        <v>#REF!</v>
      </c>
    </row>
    <row r="280" spans="1:19" ht="21">
      <c r="A280" s="139" t="s">
        <v>3209</v>
      </c>
      <c r="B280" s="139"/>
      <c r="C280" s="140" t="s">
        <v>3210</v>
      </c>
      <c r="D280" s="140" t="s">
        <v>28</v>
      </c>
      <c r="E280" s="140">
        <v>2567</v>
      </c>
      <c r="F280" s="140" t="s">
        <v>2270</v>
      </c>
      <c r="G280" s="141" t="s">
        <v>2384</v>
      </c>
      <c r="H280" s="140" t="s">
        <v>34</v>
      </c>
      <c r="I280" s="140" t="s">
        <v>35</v>
      </c>
      <c r="J280" s="140" t="str">
        <f>VLOOKUP(I280,'[1]ตัวย่อ(ต่อท้าย)'!$B$2:$C$517,2,FALSE)</f>
        <v>กปภ.</v>
      </c>
      <c r="K280" s="140" t="s">
        <v>36</v>
      </c>
      <c r="L280" s="140" t="s">
        <v>2740</v>
      </c>
      <c r="M280" s="141" t="s">
        <v>2518</v>
      </c>
      <c r="N280" s="142" t="s">
        <v>2519</v>
      </c>
      <c r="O280" s="142" t="s">
        <v>5680</v>
      </c>
      <c r="P280" s="142"/>
      <c r="Q280" s="140" t="s">
        <v>4676</v>
      </c>
      <c r="R280" s="140" t="s">
        <v>2519</v>
      </c>
      <c r="S280" t="e">
        <f>IF(N280=#REF!,1,0)</f>
        <v>#REF!</v>
      </c>
    </row>
    <row r="281" spans="1:19" ht="21">
      <c r="A281" s="139" t="s">
        <v>3211</v>
      </c>
      <c r="B281" s="139"/>
      <c r="C281" s="140" t="s">
        <v>3212</v>
      </c>
      <c r="D281" s="140" t="s">
        <v>28</v>
      </c>
      <c r="E281" s="140">
        <v>2567</v>
      </c>
      <c r="F281" s="140" t="s">
        <v>2270</v>
      </c>
      <c r="G281" s="141" t="s">
        <v>2384</v>
      </c>
      <c r="H281" s="140" t="s">
        <v>34</v>
      </c>
      <c r="I281" s="140" t="s">
        <v>35</v>
      </c>
      <c r="J281" s="140" t="str">
        <f>VLOOKUP(I281,'[1]ตัวย่อ(ต่อท้าย)'!$B$2:$C$517,2,FALSE)</f>
        <v>กปภ.</v>
      </c>
      <c r="K281" s="140" t="s">
        <v>36</v>
      </c>
      <c r="L281" s="140" t="s">
        <v>2740</v>
      </c>
      <c r="M281" s="141" t="s">
        <v>2518</v>
      </c>
      <c r="N281" s="142" t="s">
        <v>2519</v>
      </c>
      <c r="O281" s="142" t="s">
        <v>5680</v>
      </c>
      <c r="P281" s="142"/>
      <c r="Q281" s="140" t="s">
        <v>4677</v>
      </c>
      <c r="R281" s="140" t="s">
        <v>2519</v>
      </c>
      <c r="S281" t="e">
        <f>IF(N281=#REF!,1,0)</f>
        <v>#REF!</v>
      </c>
    </row>
    <row r="282" spans="1:19" ht="21">
      <c r="A282" s="139" t="s">
        <v>3213</v>
      </c>
      <c r="B282" s="139"/>
      <c r="C282" s="140" t="s">
        <v>3214</v>
      </c>
      <c r="D282" s="140" t="s">
        <v>28</v>
      </c>
      <c r="E282" s="140">
        <v>2567</v>
      </c>
      <c r="F282" s="140" t="s">
        <v>2270</v>
      </c>
      <c r="G282" s="141" t="s">
        <v>2384</v>
      </c>
      <c r="H282" s="140" t="s">
        <v>34</v>
      </c>
      <c r="I282" s="140" t="s">
        <v>35</v>
      </c>
      <c r="J282" s="140" t="str">
        <f>VLOOKUP(I282,'[1]ตัวย่อ(ต่อท้าย)'!$B$2:$C$517,2,FALSE)</f>
        <v>กปภ.</v>
      </c>
      <c r="K282" s="140" t="s">
        <v>36</v>
      </c>
      <c r="L282" s="140" t="s">
        <v>2740</v>
      </c>
      <c r="M282" s="141" t="s">
        <v>2518</v>
      </c>
      <c r="N282" s="142" t="s">
        <v>2519</v>
      </c>
      <c r="O282" s="142" t="s">
        <v>5680</v>
      </c>
      <c r="P282" s="142"/>
      <c r="Q282" s="140" t="s">
        <v>4678</v>
      </c>
      <c r="R282" s="140" t="s">
        <v>2519</v>
      </c>
      <c r="S282" t="e">
        <f>IF(N282=#REF!,1,0)</f>
        <v>#REF!</v>
      </c>
    </row>
    <row r="283" spans="1:19" ht="21">
      <c r="A283" s="139" t="s">
        <v>3215</v>
      </c>
      <c r="B283" s="139"/>
      <c r="C283" s="140" t="s">
        <v>3216</v>
      </c>
      <c r="D283" s="140" t="s">
        <v>28</v>
      </c>
      <c r="E283" s="140">
        <v>2567</v>
      </c>
      <c r="F283" s="140" t="s">
        <v>2270</v>
      </c>
      <c r="G283" s="141" t="s">
        <v>2384</v>
      </c>
      <c r="H283" s="140" t="s">
        <v>34</v>
      </c>
      <c r="I283" s="140" t="s">
        <v>35</v>
      </c>
      <c r="J283" s="140" t="str">
        <f>VLOOKUP(I283,'[1]ตัวย่อ(ต่อท้าย)'!$B$2:$C$517,2,FALSE)</f>
        <v>กปภ.</v>
      </c>
      <c r="K283" s="140" t="s">
        <v>36</v>
      </c>
      <c r="L283" s="140" t="s">
        <v>2740</v>
      </c>
      <c r="M283" s="141" t="s">
        <v>2518</v>
      </c>
      <c r="N283" s="142" t="s">
        <v>2519</v>
      </c>
      <c r="O283" s="142" t="s">
        <v>5680</v>
      </c>
      <c r="P283" s="142"/>
      <c r="Q283" s="140" t="s">
        <v>4679</v>
      </c>
      <c r="R283" s="140" t="s">
        <v>2519</v>
      </c>
      <c r="S283" t="e">
        <f>IF(N283=#REF!,1,0)</f>
        <v>#REF!</v>
      </c>
    </row>
    <row r="284" spans="1:19" ht="21">
      <c r="A284" s="139" t="s">
        <v>3217</v>
      </c>
      <c r="B284" s="139"/>
      <c r="C284" s="140" t="s">
        <v>3218</v>
      </c>
      <c r="D284" s="140" t="s">
        <v>28</v>
      </c>
      <c r="E284" s="140">
        <v>2567</v>
      </c>
      <c r="F284" s="140" t="s">
        <v>2270</v>
      </c>
      <c r="G284" s="141" t="s">
        <v>2384</v>
      </c>
      <c r="H284" s="140" t="s">
        <v>34</v>
      </c>
      <c r="I284" s="140" t="s">
        <v>35</v>
      </c>
      <c r="J284" s="140" t="str">
        <f>VLOOKUP(I284,'[1]ตัวย่อ(ต่อท้าย)'!$B$2:$C$517,2,FALSE)</f>
        <v>กปภ.</v>
      </c>
      <c r="K284" s="140" t="s">
        <v>36</v>
      </c>
      <c r="L284" s="140" t="s">
        <v>2740</v>
      </c>
      <c r="M284" s="141" t="s">
        <v>2518</v>
      </c>
      <c r="N284" s="142" t="s">
        <v>2519</v>
      </c>
      <c r="O284" s="142" t="s">
        <v>5680</v>
      </c>
      <c r="P284" s="142"/>
      <c r="Q284" s="140" t="s">
        <v>4680</v>
      </c>
      <c r="R284" s="140" t="s">
        <v>2519</v>
      </c>
      <c r="S284" t="e">
        <f>IF(N284=#REF!,1,0)</f>
        <v>#REF!</v>
      </c>
    </row>
    <row r="285" spans="1:19" ht="21">
      <c r="A285" s="139" t="s">
        <v>3219</v>
      </c>
      <c r="B285" s="139"/>
      <c r="C285" s="140" t="s">
        <v>3220</v>
      </c>
      <c r="D285" s="140" t="s">
        <v>28</v>
      </c>
      <c r="E285" s="140">
        <v>2567</v>
      </c>
      <c r="F285" s="140" t="s">
        <v>2270</v>
      </c>
      <c r="G285" s="141" t="s">
        <v>2384</v>
      </c>
      <c r="H285" s="140" t="s">
        <v>34</v>
      </c>
      <c r="I285" s="140" t="s">
        <v>35</v>
      </c>
      <c r="J285" s="140" t="str">
        <f>VLOOKUP(I285,'[1]ตัวย่อ(ต่อท้าย)'!$B$2:$C$517,2,FALSE)</f>
        <v>กปภ.</v>
      </c>
      <c r="K285" s="140" t="s">
        <v>36</v>
      </c>
      <c r="L285" s="140" t="s">
        <v>2740</v>
      </c>
      <c r="M285" s="141" t="s">
        <v>2518</v>
      </c>
      <c r="N285" s="142" t="s">
        <v>2519</v>
      </c>
      <c r="O285" s="142" t="s">
        <v>5680</v>
      </c>
      <c r="P285" s="142"/>
      <c r="Q285" s="140" t="s">
        <v>4681</v>
      </c>
      <c r="R285" s="140" t="s">
        <v>2519</v>
      </c>
      <c r="S285" t="e">
        <f>IF(N285=#REF!,1,0)</f>
        <v>#REF!</v>
      </c>
    </row>
    <row r="286" spans="1:19" ht="21">
      <c r="A286" s="139" t="s">
        <v>3221</v>
      </c>
      <c r="B286" s="139"/>
      <c r="C286" s="140" t="s">
        <v>3222</v>
      </c>
      <c r="D286" s="140" t="s">
        <v>28</v>
      </c>
      <c r="E286" s="140">
        <v>2567</v>
      </c>
      <c r="F286" s="140" t="s">
        <v>2270</v>
      </c>
      <c r="G286" s="141" t="s">
        <v>2384</v>
      </c>
      <c r="H286" s="140" t="s">
        <v>34</v>
      </c>
      <c r="I286" s="140" t="s">
        <v>35</v>
      </c>
      <c r="J286" s="140" t="str">
        <f>VLOOKUP(I286,'[1]ตัวย่อ(ต่อท้าย)'!$B$2:$C$517,2,FALSE)</f>
        <v>กปภ.</v>
      </c>
      <c r="K286" s="140" t="s">
        <v>36</v>
      </c>
      <c r="L286" s="140" t="s">
        <v>2740</v>
      </c>
      <c r="M286" s="141" t="s">
        <v>2518</v>
      </c>
      <c r="N286" s="142" t="s">
        <v>2519</v>
      </c>
      <c r="O286" s="142" t="s">
        <v>5680</v>
      </c>
      <c r="P286" s="142"/>
      <c r="Q286" s="140" t="s">
        <v>4682</v>
      </c>
      <c r="R286" s="140" t="s">
        <v>2519</v>
      </c>
      <c r="S286" t="e">
        <f>IF(N286=#REF!,1,0)</f>
        <v>#REF!</v>
      </c>
    </row>
    <row r="287" spans="1:19" ht="21">
      <c r="A287" s="139" t="s">
        <v>3223</v>
      </c>
      <c r="B287" s="139"/>
      <c r="C287" s="140" t="s">
        <v>3224</v>
      </c>
      <c r="D287" s="140" t="s">
        <v>28</v>
      </c>
      <c r="E287" s="140">
        <v>2567</v>
      </c>
      <c r="F287" s="140" t="s">
        <v>2270</v>
      </c>
      <c r="G287" s="141" t="s">
        <v>2384</v>
      </c>
      <c r="H287" s="140" t="s">
        <v>34</v>
      </c>
      <c r="I287" s="140" t="s">
        <v>35</v>
      </c>
      <c r="J287" s="140" t="str">
        <f>VLOOKUP(I287,'[1]ตัวย่อ(ต่อท้าย)'!$B$2:$C$517,2,FALSE)</f>
        <v>กปภ.</v>
      </c>
      <c r="K287" s="140" t="s">
        <v>36</v>
      </c>
      <c r="L287" s="140" t="s">
        <v>2740</v>
      </c>
      <c r="M287" s="141" t="s">
        <v>2518</v>
      </c>
      <c r="N287" s="142" t="s">
        <v>2519</v>
      </c>
      <c r="O287" s="142" t="s">
        <v>5680</v>
      </c>
      <c r="P287" s="142"/>
      <c r="Q287" s="140" t="s">
        <v>4683</v>
      </c>
      <c r="R287" s="140" t="s">
        <v>2519</v>
      </c>
      <c r="S287" t="e">
        <f>IF(N287=#REF!,1,0)</f>
        <v>#REF!</v>
      </c>
    </row>
    <row r="288" spans="1:19" ht="21">
      <c r="A288" s="139" t="s">
        <v>3225</v>
      </c>
      <c r="B288" s="139"/>
      <c r="C288" s="140" t="s">
        <v>3214</v>
      </c>
      <c r="D288" s="140" t="s">
        <v>28</v>
      </c>
      <c r="E288" s="140">
        <v>2567</v>
      </c>
      <c r="F288" s="140" t="s">
        <v>2270</v>
      </c>
      <c r="G288" s="141" t="s">
        <v>2384</v>
      </c>
      <c r="H288" s="140" t="s">
        <v>34</v>
      </c>
      <c r="I288" s="140" t="s">
        <v>35</v>
      </c>
      <c r="J288" s="140" t="str">
        <f>VLOOKUP(I288,'[1]ตัวย่อ(ต่อท้าย)'!$B$2:$C$517,2,FALSE)</f>
        <v>กปภ.</v>
      </c>
      <c r="K288" s="140" t="s">
        <v>36</v>
      </c>
      <c r="L288" s="140" t="s">
        <v>2740</v>
      </c>
      <c r="M288" s="141" t="s">
        <v>2518</v>
      </c>
      <c r="N288" s="142" t="s">
        <v>2519</v>
      </c>
      <c r="O288" s="142" t="s">
        <v>5680</v>
      </c>
      <c r="P288" s="142"/>
      <c r="Q288" s="140" t="s">
        <v>4684</v>
      </c>
      <c r="R288" s="140" t="s">
        <v>2519</v>
      </c>
      <c r="S288" t="e">
        <f>IF(N288=#REF!,1,0)</f>
        <v>#REF!</v>
      </c>
    </row>
    <row r="289" spans="1:19" ht="21">
      <c r="A289" s="139" t="s">
        <v>3226</v>
      </c>
      <c r="B289" s="139"/>
      <c r="C289" s="140" t="s">
        <v>3227</v>
      </c>
      <c r="D289" s="140" t="s">
        <v>28</v>
      </c>
      <c r="E289" s="140">
        <v>2567</v>
      </c>
      <c r="F289" s="140" t="s">
        <v>2270</v>
      </c>
      <c r="G289" s="141" t="s">
        <v>2384</v>
      </c>
      <c r="H289" s="140" t="s">
        <v>34</v>
      </c>
      <c r="I289" s="140" t="s">
        <v>35</v>
      </c>
      <c r="J289" s="140" t="str">
        <f>VLOOKUP(I289,'[1]ตัวย่อ(ต่อท้าย)'!$B$2:$C$517,2,FALSE)</f>
        <v>กปภ.</v>
      </c>
      <c r="K289" s="140" t="s">
        <v>36</v>
      </c>
      <c r="L289" s="140" t="s">
        <v>2740</v>
      </c>
      <c r="M289" s="141" t="s">
        <v>2518</v>
      </c>
      <c r="N289" s="142" t="s">
        <v>2519</v>
      </c>
      <c r="O289" s="142" t="s">
        <v>5680</v>
      </c>
      <c r="P289" s="142"/>
      <c r="Q289" s="140" t="s">
        <v>4685</v>
      </c>
      <c r="R289" s="140" t="s">
        <v>2519</v>
      </c>
      <c r="S289" t="e">
        <f>IF(N289=#REF!,1,0)</f>
        <v>#REF!</v>
      </c>
    </row>
    <row r="290" spans="1:19" ht="21">
      <c r="A290" s="139" t="s">
        <v>3228</v>
      </c>
      <c r="B290" s="139"/>
      <c r="C290" s="140" t="s">
        <v>3229</v>
      </c>
      <c r="D290" s="140" t="s">
        <v>28</v>
      </c>
      <c r="E290" s="140">
        <v>2567</v>
      </c>
      <c r="F290" s="140" t="s">
        <v>2270</v>
      </c>
      <c r="G290" s="141" t="s">
        <v>2384</v>
      </c>
      <c r="H290" s="140" t="s">
        <v>34</v>
      </c>
      <c r="I290" s="140" t="s">
        <v>35</v>
      </c>
      <c r="J290" s="140" t="str">
        <f>VLOOKUP(I290,'[1]ตัวย่อ(ต่อท้าย)'!$B$2:$C$517,2,FALSE)</f>
        <v>กปภ.</v>
      </c>
      <c r="K290" s="140" t="s">
        <v>36</v>
      </c>
      <c r="L290" s="140" t="s">
        <v>2740</v>
      </c>
      <c r="M290" s="141" t="s">
        <v>2518</v>
      </c>
      <c r="N290" s="142" t="s">
        <v>2519</v>
      </c>
      <c r="O290" s="142" t="s">
        <v>5680</v>
      </c>
      <c r="P290" s="142"/>
      <c r="Q290" s="140" t="s">
        <v>4686</v>
      </c>
      <c r="R290" s="140" t="s">
        <v>2519</v>
      </c>
      <c r="S290" t="e">
        <f>IF(N290=#REF!,1,0)</f>
        <v>#REF!</v>
      </c>
    </row>
    <row r="291" spans="1:19" ht="21">
      <c r="A291" s="139" t="s">
        <v>3230</v>
      </c>
      <c r="B291" s="139"/>
      <c r="C291" s="140" t="s">
        <v>3231</v>
      </c>
      <c r="D291" s="140" t="s">
        <v>28</v>
      </c>
      <c r="E291" s="140">
        <v>2567</v>
      </c>
      <c r="F291" s="140" t="s">
        <v>2270</v>
      </c>
      <c r="G291" s="141" t="s">
        <v>2384</v>
      </c>
      <c r="H291" s="140" t="s">
        <v>34</v>
      </c>
      <c r="I291" s="140" t="s">
        <v>35</v>
      </c>
      <c r="J291" s="140" t="str">
        <f>VLOOKUP(I291,'[1]ตัวย่อ(ต่อท้าย)'!$B$2:$C$517,2,FALSE)</f>
        <v>กปภ.</v>
      </c>
      <c r="K291" s="140" t="s">
        <v>36</v>
      </c>
      <c r="L291" s="140" t="s">
        <v>2740</v>
      </c>
      <c r="M291" s="141" t="s">
        <v>2518</v>
      </c>
      <c r="N291" s="142" t="s">
        <v>2519</v>
      </c>
      <c r="O291" s="142" t="s">
        <v>5680</v>
      </c>
      <c r="P291" s="142"/>
      <c r="Q291" s="140" t="s">
        <v>4687</v>
      </c>
      <c r="R291" s="140" t="s">
        <v>2519</v>
      </c>
      <c r="S291" t="e">
        <f>IF(N291=#REF!,1,0)</f>
        <v>#REF!</v>
      </c>
    </row>
    <row r="292" spans="1:19" ht="21">
      <c r="A292" s="139" t="s">
        <v>3232</v>
      </c>
      <c r="B292" s="139"/>
      <c r="C292" s="140" t="s">
        <v>3233</v>
      </c>
      <c r="D292" s="140" t="s">
        <v>28</v>
      </c>
      <c r="E292" s="140">
        <v>2567</v>
      </c>
      <c r="F292" s="140" t="s">
        <v>2270</v>
      </c>
      <c r="G292" s="141" t="s">
        <v>2384</v>
      </c>
      <c r="H292" s="140" t="s">
        <v>34</v>
      </c>
      <c r="I292" s="140" t="s">
        <v>35</v>
      </c>
      <c r="J292" s="140" t="str">
        <f>VLOOKUP(I292,'[1]ตัวย่อ(ต่อท้าย)'!$B$2:$C$517,2,FALSE)</f>
        <v>กปภ.</v>
      </c>
      <c r="K292" s="140" t="s">
        <v>36</v>
      </c>
      <c r="L292" s="140" t="s">
        <v>2740</v>
      </c>
      <c r="M292" s="141" t="s">
        <v>2518</v>
      </c>
      <c r="N292" s="142" t="s">
        <v>2519</v>
      </c>
      <c r="O292" s="142" t="s">
        <v>5680</v>
      </c>
      <c r="P292" s="142"/>
      <c r="Q292" s="140" t="s">
        <v>4688</v>
      </c>
      <c r="R292" s="140" t="s">
        <v>2519</v>
      </c>
      <c r="S292" t="e">
        <f>IF(N292=#REF!,1,0)</f>
        <v>#REF!</v>
      </c>
    </row>
    <row r="293" spans="1:19" ht="21">
      <c r="A293" s="139" t="s">
        <v>3234</v>
      </c>
      <c r="B293" s="139"/>
      <c r="C293" s="140" t="s">
        <v>3235</v>
      </c>
      <c r="D293" s="140" t="s">
        <v>28</v>
      </c>
      <c r="E293" s="140">
        <v>2567</v>
      </c>
      <c r="F293" s="140" t="s">
        <v>2270</v>
      </c>
      <c r="G293" s="141" t="s">
        <v>2384</v>
      </c>
      <c r="H293" s="140" t="s">
        <v>34</v>
      </c>
      <c r="I293" s="140" t="s">
        <v>35</v>
      </c>
      <c r="J293" s="140" t="str">
        <f>VLOOKUP(I293,'[1]ตัวย่อ(ต่อท้าย)'!$B$2:$C$517,2,FALSE)</f>
        <v>กปภ.</v>
      </c>
      <c r="K293" s="140" t="s">
        <v>36</v>
      </c>
      <c r="L293" s="140" t="s">
        <v>2740</v>
      </c>
      <c r="M293" s="141" t="s">
        <v>2518</v>
      </c>
      <c r="N293" s="142" t="s">
        <v>2519</v>
      </c>
      <c r="O293" s="142" t="s">
        <v>5680</v>
      </c>
      <c r="P293" s="142"/>
      <c r="Q293" s="140" t="s">
        <v>4689</v>
      </c>
      <c r="R293" s="140" t="s">
        <v>2519</v>
      </c>
      <c r="S293" t="e">
        <f>IF(N293=#REF!,1,0)</f>
        <v>#REF!</v>
      </c>
    </row>
    <row r="294" spans="1:19" ht="21">
      <c r="A294" s="139" t="s">
        <v>3236</v>
      </c>
      <c r="B294" s="139"/>
      <c r="C294" s="140" t="s">
        <v>3237</v>
      </c>
      <c r="D294" s="140" t="s">
        <v>28</v>
      </c>
      <c r="E294" s="140">
        <v>2567</v>
      </c>
      <c r="F294" s="140" t="s">
        <v>2270</v>
      </c>
      <c r="G294" s="141" t="s">
        <v>2384</v>
      </c>
      <c r="H294" s="140" t="s">
        <v>34</v>
      </c>
      <c r="I294" s="140" t="s">
        <v>35</v>
      </c>
      <c r="J294" s="140" t="str">
        <f>VLOOKUP(I294,'[1]ตัวย่อ(ต่อท้าย)'!$B$2:$C$517,2,FALSE)</f>
        <v>กปภ.</v>
      </c>
      <c r="K294" s="140" t="s">
        <v>36</v>
      </c>
      <c r="L294" s="140" t="s">
        <v>2740</v>
      </c>
      <c r="M294" s="141" t="s">
        <v>2518</v>
      </c>
      <c r="N294" s="142" t="s">
        <v>2519</v>
      </c>
      <c r="O294" s="142" t="s">
        <v>5680</v>
      </c>
      <c r="P294" s="142"/>
      <c r="Q294" s="140" t="s">
        <v>4690</v>
      </c>
      <c r="R294" s="140" t="s">
        <v>2519</v>
      </c>
      <c r="S294" t="e">
        <f>IF(N294=#REF!,1,0)</f>
        <v>#REF!</v>
      </c>
    </row>
    <row r="295" spans="1:19" ht="21">
      <c r="A295" s="139" t="s">
        <v>3238</v>
      </c>
      <c r="B295" s="139"/>
      <c r="C295" s="140" t="s">
        <v>3239</v>
      </c>
      <c r="D295" s="140" t="s">
        <v>28</v>
      </c>
      <c r="E295" s="140">
        <v>2567</v>
      </c>
      <c r="F295" s="140" t="s">
        <v>2270</v>
      </c>
      <c r="G295" s="141" t="s">
        <v>2384</v>
      </c>
      <c r="H295" s="140" t="s">
        <v>34</v>
      </c>
      <c r="I295" s="140" t="s">
        <v>35</v>
      </c>
      <c r="J295" s="140" t="str">
        <f>VLOOKUP(I295,'[1]ตัวย่อ(ต่อท้าย)'!$B$2:$C$517,2,FALSE)</f>
        <v>กปภ.</v>
      </c>
      <c r="K295" s="140" t="s">
        <v>36</v>
      </c>
      <c r="L295" s="140" t="s">
        <v>2740</v>
      </c>
      <c r="M295" s="141" t="s">
        <v>2518</v>
      </c>
      <c r="N295" s="142" t="s">
        <v>2519</v>
      </c>
      <c r="O295" s="142" t="s">
        <v>5680</v>
      </c>
      <c r="P295" s="142"/>
      <c r="Q295" s="140" t="s">
        <v>4691</v>
      </c>
      <c r="R295" s="140" t="s">
        <v>2519</v>
      </c>
      <c r="S295" t="e">
        <f>IF(N295=#REF!,1,0)</f>
        <v>#REF!</v>
      </c>
    </row>
    <row r="296" spans="1:19" ht="21">
      <c r="A296" s="139" t="s">
        <v>3240</v>
      </c>
      <c r="B296" s="139"/>
      <c r="C296" s="140" t="s">
        <v>3235</v>
      </c>
      <c r="D296" s="140" t="s">
        <v>28</v>
      </c>
      <c r="E296" s="140">
        <v>2567</v>
      </c>
      <c r="F296" s="140" t="s">
        <v>2270</v>
      </c>
      <c r="G296" s="141" t="s">
        <v>2384</v>
      </c>
      <c r="H296" s="140" t="s">
        <v>34</v>
      </c>
      <c r="I296" s="140" t="s">
        <v>35</v>
      </c>
      <c r="J296" s="140" t="str">
        <f>VLOOKUP(I296,'[1]ตัวย่อ(ต่อท้าย)'!$B$2:$C$517,2,FALSE)</f>
        <v>กปภ.</v>
      </c>
      <c r="K296" s="140" t="s">
        <v>36</v>
      </c>
      <c r="L296" s="140" t="s">
        <v>2740</v>
      </c>
      <c r="M296" s="141" t="s">
        <v>2518</v>
      </c>
      <c r="N296" s="142" t="s">
        <v>2519</v>
      </c>
      <c r="O296" s="142" t="s">
        <v>5680</v>
      </c>
      <c r="P296" s="142"/>
      <c r="Q296" s="140" t="s">
        <v>4692</v>
      </c>
      <c r="R296" s="140" t="s">
        <v>2519</v>
      </c>
      <c r="S296" t="e">
        <f>IF(N296=#REF!,1,0)</f>
        <v>#REF!</v>
      </c>
    </row>
    <row r="297" spans="1:19" ht="21">
      <c r="A297" s="139" t="s">
        <v>3241</v>
      </c>
      <c r="B297" s="139"/>
      <c r="C297" s="140" t="s">
        <v>3242</v>
      </c>
      <c r="D297" s="140" t="s">
        <v>28</v>
      </c>
      <c r="E297" s="140">
        <v>2567</v>
      </c>
      <c r="F297" s="140" t="s">
        <v>2270</v>
      </c>
      <c r="G297" s="141" t="s">
        <v>2384</v>
      </c>
      <c r="H297" s="140" t="s">
        <v>34</v>
      </c>
      <c r="I297" s="140" t="s">
        <v>35</v>
      </c>
      <c r="J297" s="140" t="str">
        <f>VLOOKUP(I297,'[1]ตัวย่อ(ต่อท้าย)'!$B$2:$C$517,2,FALSE)</f>
        <v>กปภ.</v>
      </c>
      <c r="K297" s="140" t="s">
        <v>36</v>
      </c>
      <c r="L297" s="140" t="s">
        <v>2740</v>
      </c>
      <c r="M297" s="141" t="s">
        <v>2518</v>
      </c>
      <c r="N297" s="142" t="s">
        <v>2519</v>
      </c>
      <c r="O297" s="142" t="s">
        <v>5680</v>
      </c>
      <c r="P297" s="142"/>
      <c r="Q297" s="140" t="s">
        <v>4693</v>
      </c>
      <c r="R297" s="140" t="s">
        <v>2519</v>
      </c>
      <c r="S297" t="e">
        <f>IF(N297=#REF!,1,0)</f>
        <v>#REF!</v>
      </c>
    </row>
    <row r="298" spans="1:19" ht="21">
      <c r="A298" s="139" t="s">
        <v>3243</v>
      </c>
      <c r="B298" s="139"/>
      <c r="C298" s="140" t="s">
        <v>3244</v>
      </c>
      <c r="D298" s="140" t="s">
        <v>28</v>
      </c>
      <c r="E298" s="140">
        <v>2567</v>
      </c>
      <c r="F298" s="140" t="s">
        <v>2270</v>
      </c>
      <c r="G298" s="141" t="s">
        <v>2384</v>
      </c>
      <c r="H298" s="140" t="s">
        <v>34</v>
      </c>
      <c r="I298" s="140" t="s">
        <v>35</v>
      </c>
      <c r="J298" s="140" t="str">
        <f>VLOOKUP(I298,'[1]ตัวย่อ(ต่อท้าย)'!$B$2:$C$517,2,FALSE)</f>
        <v>กปภ.</v>
      </c>
      <c r="K298" s="140" t="s">
        <v>36</v>
      </c>
      <c r="L298" s="140" t="s">
        <v>2740</v>
      </c>
      <c r="M298" s="141" t="s">
        <v>2518</v>
      </c>
      <c r="N298" s="142" t="s">
        <v>2519</v>
      </c>
      <c r="O298" s="142" t="s">
        <v>5680</v>
      </c>
      <c r="P298" s="142"/>
      <c r="Q298" s="140" t="s">
        <v>4694</v>
      </c>
      <c r="R298" s="140" t="s">
        <v>2519</v>
      </c>
      <c r="S298" t="e">
        <f>IF(N298=#REF!,1,0)</f>
        <v>#REF!</v>
      </c>
    </row>
    <row r="299" spans="1:19" ht="21">
      <c r="A299" s="139" t="s">
        <v>3245</v>
      </c>
      <c r="B299" s="139"/>
      <c r="C299" s="140" t="s">
        <v>3246</v>
      </c>
      <c r="D299" s="140" t="s">
        <v>28</v>
      </c>
      <c r="E299" s="140">
        <v>2567</v>
      </c>
      <c r="F299" s="140" t="s">
        <v>2270</v>
      </c>
      <c r="G299" s="141" t="s">
        <v>2384</v>
      </c>
      <c r="H299" s="140" t="s">
        <v>34</v>
      </c>
      <c r="I299" s="140" t="s">
        <v>35</v>
      </c>
      <c r="J299" s="140" t="str">
        <f>VLOOKUP(I299,'[1]ตัวย่อ(ต่อท้าย)'!$B$2:$C$517,2,FALSE)</f>
        <v>กปภ.</v>
      </c>
      <c r="K299" s="140" t="s">
        <v>36</v>
      </c>
      <c r="L299" s="140" t="s">
        <v>2740</v>
      </c>
      <c r="M299" s="141" t="s">
        <v>2518</v>
      </c>
      <c r="N299" s="142" t="s">
        <v>2519</v>
      </c>
      <c r="O299" s="142" t="s">
        <v>5680</v>
      </c>
      <c r="P299" s="142"/>
      <c r="Q299" s="140" t="s">
        <v>4695</v>
      </c>
      <c r="R299" s="140" t="s">
        <v>2519</v>
      </c>
      <c r="S299" t="e">
        <f>IF(N299=#REF!,1,0)</f>
        <v>#REF!</v>
      </c>
    </row>
    <row r="300" spans="1:19" ht="21">
      <c r="A300" s="139" t="s">
        <v>3247</v>
      </c>
      <c r="B300" s="139"/>
      <c r="C300" s="140" t="s">
        <v>3248</v>
      </c>
      <c r="D300" s="140" t="s">
        <v>28</v>
      </c>
      <c r="E300" s="140">
        <v>2567</v>
      </c>
      <c r="F300" s="140" t="s">
        <v>2270</v>
      </c>
      <c r="G300" s="141" t="s">
        <v>2384</v>
      </c>
      <c r="H300" s="140" t="s">
        <v>34</v>
      </c>
      <c r="I300" s="140" t="s">
        <v>35</v>
      </c>
      <c r="J300" s="140" t="str">
        <f>VLOOKUP(I300,'[1]ตัวย่อ(ต่อท้าย)'!$B$2:$C$517,2,FALSE)</f>
        <v>กปภ.</v>
      </c>
      <c r="K300" s="140" t="s">
        <v>36</v>
      </c>
      <c r="L300" s="140" t="s">
        <v>2740</v>
      </c>
      <c r="M300" s="141" t="s">
        <v>2518</v>
      </c>
      <c r="N300" s="142" t="s">
        <v>2519</v>
      </c>
      <c r="O300" s="142" t="s">
        <v>5680</v>
      </c>
      <c r="P300" s="142"/>
      <c r="Q300" s="140" t="s">
        <v>4696</v>
      </c>
      <c r="R300" s="140" t="s">
        <v>2519</v>
      </c>
      <c r="S300" t="e">
        <f>IF(N300=#REF!,1,0)</f>
        <v>#REF!</v>
      </c>
    </row>
    <row r="301" spans="1:19" ht="21">
      <c r="A301" s="139" t="s">
        <v>3249</v>
      </c>
      <c r="B301" s="139"/>
      <c r="C301" s="140" t="s">
        <v>3250</v>
      </c>
      <c r="D301" s="140" t="s">
        <v>28</v>
      </c>
      <c r="E301" s="140">
        <v>2567</v>
      </c>
      <c r="F301" s="140" t="s">
        <v>2270</v>
      </c>
      <c r="G301" s="141" t="s">
        <v>2384</v>
      </c>
      <c r="H301" s="140" t="s">
        <v>34</v>
      </c>
      <c r="I301" s="140" t="s">
        <v>35</v>
      </c>
      <c r="J301" s="140" t="str">
        <f>VLOOKUP(I301,'[1]ตัวย่อ(ต่อท้าย)'!$B$2:$C$517,2,FALSE)</f>
        <v>กปภ.</v>
      </c>
      <c r="K301" s="140" t="s">
        <v>36</v>
      </c>
      <c r="L301" s="140" t="s">
        <v>2740</v>
      </c>
      <c r="M301" s="141" t="s">
        <v>2518</v>
      </c>
      <c r="N301" s="142" t="s">
        <v>2519</v>
      </c>
      <c r="O301" s="142" t="s">
        <v>5680</v>
      </c>
      <c r="P301" s="142"/>
      <c r="Q301" s="140" t="s">
        <v>4697</v>
      </c>
      <c r="R301" s="140" t="s">
        <v>2519</v>
      </c>
      <c r="S301" t="e">
        <f>IF(N301=#REF!,1,0)</f>
        <v>#REF!</v>
      </c>
    </row>
    <row r="302" spans="1:19" ht="21">
      <c r="A302" s="139" t="s">
        <v>3251</v>
      </c>
      <c r="B302" s="139"/>
      <c r="C302" s="140" t="s">
        <v>3252</v>
      </c>
      <c r="D302" s="140" t="s">
        <v>28</v>
      </c>
      <c r="E302" s="140">
        <v>2567</v>
      </c>
      <c r="F302" s="140" t="s">
        <v>2270</v>
      </c>
      <c r="G302" s="141" t="s">
        <v>2384</v>
      </c>
      <c r="H302" s="140" t="s">
        <v>34</v>
      </c>
      <c r="I302" s="140" t="s">
        <v>35</v>
      </c>
      <c r="J302" s="140" t="str">
        <f>VLOOKUP(I302,'[1]ตัวย่อ(ต่อท้าย)'!$B$2:$C$517,2,FALSE)</f>
        <v>กปภ.</v>
      </c>
      <c r="K302" s="140" t="s">
        <v>36</v>
      </c>
      <c r="L302" s="140" t="s">
        <v>2740</v>
      </c>
      <c r="M302" s="141" t="s">
        <v>2518</v>
      </c>
      <c r="N302" s="142" t="s">
        <v>2519</v>
      </c>
      <c r="O302" s="142" t="s">
        <v>5680</v>
      </c>
      <c r="P302" s="142"/>
      <c r="Q302" s="140" t="s">
        <v>4698</v>
      </c>
      <c r="R302" s="140" t="s">
        <v>2519</v>
      </c>
      <c r="S302" t="e">
        <f>IF(N302=#REF!,1,0)</f>
        <v>#REF!</v>
      </c>
    </row>
    <row r="303" spans="1:19" ht="21">
      <c r="A303" s="139" t="s">
        <v>3253</v>
      </c>
      <c r="B303" s="139"/>
      <c r="C303" s="140" t="s">
        <v>3254</v>
      </c>
      <c r="D303" s="140" t="s">
        <v>28</v>
      </c>
      <c r="E303" s="140">
        <v>2567</v>
      </c>
      <c r="F303" s="140" t="s">
        <v>2270</v>
      </c>
      <c r="G303" s="141" t="s">
        <v>2384</v>
      </c>
      <c r="H303" s="140" t="s">
        <v>34</v>
      </c>
      <c r="I303" s="140" t="s">
        <v>35</v>
      </c>
      <c r="J303" s="140" t="str">
        <f>VLOOKUP(I303,'[1]ตัวย่อ(ต่อท้าย)'!$B$2:$C$517,2,FALSE)</f>
        <v>กปภ.</v>
      </c>
      <c r="K303" s="140" t="s">
        <v>36</v>
      </c>
      <c r="L303" s="140" t="s">
        <v>2740</v>
      </c>
      <c r="M303" s="141" t="s">
        <v>2518</v>
      </c>
      <c r="N303" s="142" t="s">
        <v>2519</v>
      </c>
      <c r="O303" s="142" t="s">
        <v>5680</v>
      </c>
      <c r="P303" s="142"/>
      <c r="Q303" s="140" t="s">
        <v>4699</v>
      </c>
      <c r="R303" s="140" t="s">
        <v>2519</v>
      </c>
      <c r="S303" t="e">
        <f>IF(N303=#REF!,1,0)</f>
        <v>#REF!</v>
      </c>
    </row>
    <row r="304" spans="1:19" ht="21">
      <c r="A304" s="139" t="s">
        <v>3255</v>
      </c>
      <c r="B304" s="139"/>
      <c r="C304" s="140" t="s">
        <v>3256</v>
      </c>
      <c r="D304" s="140" t="s">
        <v>28</v>
      </c>
      <c r="E304" s="140">
        <v>2567</v>
      </c>
      <c r="F304" s="140" t="s">
        <v>2270</v>
      </c>
      <c r="G304" s="141" t="s">
        <v>2384</v>
      </c>
      <c r="H304" s="140" t="s">
        <v>34</v>
      </c>
      <c r="I304" s="140" t="s">
        <v>35</v>
      </c>
      <c r="J304" s="140" t="str">
        <f>VLOOKUP(I304,'[1]ตัวย่อ(ต่อท้าย)'!$B$2:$C$517,2,FALSE)</f>
        <v>กปภ.</v>
      </c>
      <c r="K304" s="140" t="s">
        <v>36</v>
      </c>
      <c r="L304" s="140" t="s">
        <v>2740</v>
      </c>
      <c r="M304" s="141" t="s">
        <v>2518</v>
      </c>
      <c r="N304" s="142" t="s">
        <v>2519</v>
      </c>
      <c r="O304" s="142" t="s">
        <v>5680</v>
      </c>
      <c r="P304" s="142"/>
      <c r="Q304" s="140" t="s">
        <v>4700</v>
      </c>
      <c r="R304" s="140" t="s">
        <v>2519</v>
      </c>
      <c r="S304" t="e">
        <f>IF(N304=#REF!,1,0)</f>
        <v>#REF!</v>
      </c>
    </row>
    <row r="305" spans="1:19" ht="21">
      <c r="A305" s="139" t="s">
        <v>3257</v>
      </c>
      <c r="B305" s="139"/>
      <c r="C305" s="140" t="s">
        <v>3258</v>
      </c>
      <c r="D305" s="140" t="s">
        <v>28</v>
      </c>
      <c r="E305" s="140">
        <v>2567</v>
      </c>
      <c r="F305" s="140" t="s">
        <v>2270</v>
      </c>
      <c r="G305" s="141" t="s">
        <v>2384</v>
      </c>
      <c r="H305" s="140" t="s">
        <v>34</v>
      </c>
      <c r="I305" s="140" t="s">
        <v>35</v>
      </c>
      <c r="J305" s="140" t="str">
        <f>VLOOKUP(I305,'[1]ตัวย่อ(ต่อท้าย)'!$B$2:$C$517,2,FALSE)</f>
        <v>กปภ.</v>
      </c>
      <c r="K305" s="140" t="s">
        <v>36</v>
      </c>
      <c r="L305" s="140" t="s">
        <v>2740</v>
      </c>
      <c r="M305" s="141" t="s">
        <v>2518</v>
      </c>
      <c r="N305" s="142" t="s">
        <v>2519</v>
      </c>
      <c r="O305" s="142" t="s">
        <v>5680</v>
      </c>
      <c r="P305" s="142"/>
      <c r="Q305" s="140" t="s">
        <v>4701</v>
      </c>
      <c r="R305" s="140" t="s">
        <v>2519</v>
      </c>
      <c r="S305" t="e">
        <f>IF(N305=#REF!,1,0)</f>
        <v>#REF!</v>
      </c>
    </row>
    <row r="306" spans="1:19" ht="21">
      <c r="A306" s="139" t="s">
        <v>3259</v>
      </c>
      <c r="B306" s="139"/>
      <c r="C306" s="140" t="s">
        <v>3260</v>
      </c>
      <c r="D306" s="140" t="s">
        <v>28</v>
      </c>
      <c r="E306" s="140">
        <v>2567</v>
      </c>
      <c r="F306" s="140" t="s">
        <v>2270</v>
      </c>
      <c r="G306" s="141" t="s">
        <v>2384</v>
      </c>
      <c r="H306" s="140" t="s">
        <v>34</v>
      </c>
      <c r="I306" s="140" t="s">
        <v>35</v>
      </c>
      <c r="J306" s="140" t="str">
        <f>VLOOKUP(I306,'[1]ตัวย่อ(ต่อท้าย)'!$B$2:$C$517,2,FALSE)</f>
        <v>กปภ.</v>
      </c>
      <c r="K306" s="140" t="s">
        <v>36</v>
      </c>
      <c r="L306" s="140" t="s">
        <v>2740</v>
      </c>
      <c r="M306" s="141" t="s">
        <v>2518</v>
      </c>
      <c r="N306" s="142" t="s">
        <v>2519</v>
      </c>
      <c r="O306" s="142" t="s">
        <v>5680</v>
      </c>
      <c r="P306" s="142"/>
      <c r="Q306" s="140" t="s">
        <v>4702</v>
      </c>
      <c r="R306" s="140" t="s">
        <v>2519</v>
      </c>
      <c r="S306" t="e">
        <f>IF(N306=#REF!,1,0)</f>
        <v>#REF!</v>
      </c>
    </row>
    <row r="307" spans="1:19" ht="21">
      <c r="A307" s="139" t="s">
        <v>3261</v>
      </c>
      <c r="B307" s="139"/>
      <c r="C307" s="140" t="s">
        <v>3262</v>
      </c>
      <c r="D307" s="140" t="s">
        <v>28</v>
      </c>
      <c r="E307" s="140">
        <v>2567</v>
      </c>
      <c r="F307" s="140" t="s">
        <v>2270</v>
      </c>
      <c r="G307" s="141" t="s">
        <v>2384</v>
      </c>
      <c r="H307" s="140" t="s">
        <v>34</v>
      </c>
      <c r="I307" s="140" t="s">
        <v>35</v>
      </c>
      <c r="J307" s="140" t="str">
        <f>VLOOKUP(I307,'[1]ตัวย่อ(ต่อท้าย)'!$B$2:$C$517,2,FALSE)</f>
        <v>กปภ.</v>
      </c>
      <c r="K307" s="140" t="s">
        <v>36</v>
      </c>
      <c r="L307" s="140" t="s">
        <v>2740</v>
      </c>
      <c r="M307" s="141" t="s">
        <v>2518</v>
      </c>
      <c r="N307" s="142" t="s">
        <v>2519</v>
      </c>
      <c r="O307" s="142" t="s">
        <v>5680</v>
      </c>
      <c r="P307" s="142"/>
      <c r="Q307" s="140" t="s">
        <v>4703</v>
      </c>
      <c r="R307" s="140" t="s">
        <v>2519</v>
      </c>
      <c r="S307" t="e">
        <f>IF(N307=#REF!,1,0)</f>
        <v>#REF!</v>
      </c>
    </row>
    <row r="308" spans="1:19" ht="21">
      <c r="A308" s="139" t="s">
        <v>3263</v>
      </c>
      <c r="B308" s="139"/>
      <c r="C308" s="140" t="s">
        <v>3264</v>
      </c>
      <c r="D308" s="140" t="s">
        <v>28</v>
      </c>
      <c r="E308" s="140">
        <v>2567</v>
      </c>
      <c r="F308" s="140" t="s">
        <v>2270</v>
      </c>
      <c r="G308" s="141" t="s">
        <v>2384</v>
      </c>
      <c r="H308" s="140" t="s">
        <v>34</v>
      </c>
      <c r="I308" s="140" t="s">
        <v>35</v>
      </c>
      <c r="J308" s="140" t="str">
        <f>VLOOKUP(I308,'[1]ตัวย่อ(ต่อท้าย)'!$B$2:$C$517,2,FALSE)</f>
        <v>กปภ.</v>
      </c>
      <c r="K308" s="140" t="s">
        <v>36</v>
      </c>
      <c r="L308" s="140" t="s">
        <v>2740</v>
      </c>
      <c r="M308" s="141" t="s">
        <v>2518</v>
      </c>
      <c r="N308" s="142" t="s">
        <v>2519</v>
      </c>
      <c r="O308" s="142" t="s">
        <v>5680</v>
      </c>
      <c r="P308" s="142"/>
      <c r="Q308" s="140" t="s">
        <v>4704</v>
      </c>
      <c r="R308" s="140" t="s">
        <v>2519</v>
      </c>
      <c r="S308" t="e">
        <f>IF(N308=#REF!,1,0)</f>
        <v>#REF!</v>
      </c>
    </row>
    <row r="309" spans="1:19" ht="21">
      <c r="A309" s="139" t="s">
        <v>3265</v>
      </c>
      <c r="B309" s="139"/>
      <c r="C309" s="140" t="s">
        <v>3266</v>
      </c>
      <c r="D309" s="140" t="s">
        <v>28</v>
      </c>
      <c r="E309" s="140">
        <v>2567</v>
      </c>
      <c r="F309" s="140" t="s">
        <v>2270</v>
      </c>
      <c r="G309" s="141" t="s">
        <v>2384</v>
      </c>
      <c r="H309" s="140" t="s">
        <v>34</v>
      </c>
      <c r="I309" s="140" t="s">
        <v>35</v>
      </c>
      <c r="J309" s="140" t="str">
        <f>VLOOKUP(I309,'[1]ตัวย่อ(ต่อท้าย)'!$B$2:$C$517,2,FALSE)</f>
        <v>กปภ.</v>
      </c>
      <c r="K309" s="140" t="s">
        <v>36</v>
      </c>
      <c r="L309" s="140" t="s">
        <v>2740</v>
      </c>
      <c r="M309" s="141" t="s">
        <v>2518</v>
      </c>
      <c r="N309" s="142" t="s">
        <v>2519</v>
      </c>
      <c r="O309" s="142" t="s">
        <v>5680</v>
      </c>
      <c r="P309" s="142"/>
      <c r="Q309" s="140" t="s">
        <v>4705</v>
      </c>
      <c r="R309" s="140" t="s">
        <v>2519</v>
      </c>
      <c r="S309" t="e">
        <f>IF(N309=#REF!,1,0)</f>
        <v>#REF!</v>
      </c>
    </row>
    <row r="310" spans="1:19" ht="21">
      <c r="A310" s="139" t="s">
        <v>3267</v>
      </c>
      <c r="B310" s="139"/>
      <c r="C310" s="140" t="s">
        <v>3268</v>
      </c>
      <c r="D310" s="140" t="s">
        <v>28</v>
      </c>
      <c r="E310" s="140">
        <v>2567</v>
      </c>
      <c r="F310" s="140" t="s">
        <v>2270</v>
      </c>
      <c r="G310" s="141" t="s">
        <v>2384</v>
      </c>
      <c r="H310" s="140" t="s">
        <v>34</v>
      </c>
      <c r="I310" s="140" t="s">
        <v>35</v>
      </c>
      <c r="J310" s="140" t="str">
        <f>VLOOKUP(I310,'[1]ตัวย่อ(ต่อท้าย)'!$B$2:$C$517,2,FALSE)</f>
        <v>กปภ.</v>
      </c>
      <c r="K310" s="140" t="s">
        <v>36</v>
      </c>
      <c r="L310" s="140" t="s">
        <v>2740</v>
      </c>
      <c r="M310" s="141" t="s">
        <v>2518</v>
      </c>
      <c r="N310" s="142" t="s">
        <v>2519</v>
      </c>
      <c r="O310" s="142" t="s">
        <v>5680</v>
      </c>
      <c r="P310" s="142"/>
      <c r="Q310" s="140" t="s">
        <v>4706</v>
      </c>
      <c r="R310" s="140" t="s">
        <v>2519</v>
      </c>
      <c r="S310" t="e">
        <f>IF(N310=#REF!,1,0)</f>
        <v>#REF!</v>
      </c>
    </row>
    <row r="311" spans="1:19" ht="21">
      <c r="A311" s="139" t="s">
        <v>3269</v>
      </c>
      <c r="B311" s="139"/>
      <c r="C311" s="140" t="s">
        <v>3270</v>
      </c>
      <c r="D311" s="140" t="s">
        <v>28</v>
      </c>
      <c r="E311" s="140">
        <v>2567</v>
      </c>
      <c r="F311" s="140" t="s">
        <v>2270</v>
      </c>
      <c r="G311" s="141" t="s">
        <v>2384</v>
      </c>
      <c r="H311" s="140" t="s">
        <v>34</v>
      </c>
      <c r="I311" s="140" t="s">
        <v>35</v>
      </c>
      <c r="J311" s="140" t="str">
        <f>VLOOKUP(I311,'[1]ตัวย่อ(ต่อท้าย)'!$B$2:$C$517,2,FALSE)</f>
        <v>กปภ.</v>
      </c>
      <c r="K311" s="140" t="s">
        <v>36</v>
      </c>
      <c r="L311" s="140" t="s">
        <v>2740</v>
      </c>
      <c r="M311" s="141" t="s">
        <v>2518</v>
      </c>
      <c r="N311" s="142" t="s">
        <v>2519</v>
      </c>
      <c r="O311" s="142" t="s">
        <v>5680</v>
      </c>
      <c r="P311" s="142"/>
      <c r="Q311" s="140" t="s">
        <v>4707</v>
      </c>
      <c r="R311" s="140" t="s">
        <v>2519</v>
      </c>
      <c r="S311" t="e">
        <f>IF(N311=#REF!,1,0)</f>
        <v>#REF!</v>
      </c>
    </row>
    <row r="312" spans="1:19" ht="21">
      <c r="A312" s="139" t="s">
        <v>3271</v>
      </c>
      <c r="B312" s="139"/>
      <c r="C312" s="140" t="s">
        <v>3272</v>
      </c>
      <c r="D312" s="140" t="s">
        <v>28</v>
      </c>
      <c r="E312" s="140">
        <v>2567</v>
      </c>
      <c r="F312" s="140" t="s">
        <v>2270</v>
      </c>
      <c r="G312" s="141" t="s">
        <v>2384</v>
      </c>
      <c r="H312" s="140" t="s">
        <v>34</v>
      </c>
      <c r="I312" s="140" t="s">
        <v>35</v>
      </c>
      <c r="J312" s="140" t="str">
        <f>VLOOKUP(I312,'[1]ตัวย่อ(ต่อท้าย)'!$B$2:$C$517,2,FALSE)</f>
        <v>กปภ.</v>
      </c>
      <c r="K312" s="140" t="s">
        <v>36</v>
      </c>
      <c r="L312" s="140" t="s">
        <v>2740</v>
      </c>
      <c r="M312" s="141" t="s">
        <v>2518</v>
      </c>
      <c r="N312" s="142" t="s">
        <v>2519</v>
      </c>
      <c r="O312" s="142" t="s">
        <v>5680</v>
      </c>
      <c r="P312" s="142"/>
      <c r="Q312" s="140" t="s">
        <v>4708</v>
      </c>
      <c r="R312" s="140" t="s">
        <v>2519</v>
      </c>
      <c r="S312" t="e">
        <f>IF(N312=#REF!,1,0)</f>
        <v>#REF!</v>
      </c>
    </row>
    <row r="313" spans="1:19" ht="21">
      <c r="A313" s="139" t="s">
        <v>3273</v>
      </c>
      <c r="B313" s="139"/>
      <c r="C313" s="140" t="s">
        <v>3274</v>
      </c>
      <c r="D313" s="140" t="s">
        <v>28</v>
      </c>
      <c r="E313" s="140">
        <v>2567</v>
      </c>
      <c r="F313" s="140" t="s">
        <v>2270</v>
      </c>
      <c r="G313" s="141" t="s">
        <v>2384</v>
      </c>
      <c r="H313" s="140" t="s">
        <v>34</v>
      </c>
      <c r="I313" s="140" t="s">
        <v>35</v>
      </c>
      <c r="J313" s="140" t="str">
        <f>VLOOKUP(I313,'[1]ตัวย่อ(ต่อท้าย)'!$B$2:$C$517,2,FALSE)</f>
        <v>กปภ.</v>
      </c>
      <c r="K313" s="140" t="s">
        <v>36</v>
      </c>
      <c r="L313" s="140" t="s">
        <v>2740</v>
      </c>
      <c r="M313" s="141" t="s">
        <v>2518</v>
      </c>
      <c r="N313" s="142" t="s">
        <v>2519</v>
      </c>
      <c r="O313" s="142" t="s">
        <v>5680</v>
      </c>
      <c r="P313" s="142"/>
      <c r="Q313" s="140" t="s">
        <v>4709</v>
      </c>
      <c r="R313" s="140" t="s">
        <v>2519</v>
      </c>
      <c r="S313" t="e">
        <f>IF(N313=#REF!,1,0)</f>
        <v>#REF!</v>
      </c>
    </row>
    <row r="314" spans="1:19" ht="21">
      <c r="A314" s="139" t="s">
        <v>3275</v>
      </c>
      <c r="B314" s="139"/>
      <c r="C314" s="140" t="s">
        <v>3276</v>
      </c>
      <c r="D314" s="140" t="s">
        <v>28</v>
      </c>
      <c r="E314" s="140">
        <v>2567</v>
      </c>
      <c r="F314" s="140" t="s">
        <v>2270</v>
      </c>
      <c r="G314" s="141" t="s">
        <v>2384</v>
      </c>
      <c r="H314" s="140" t="s">
        <v>34</v>
      </c>
      <c r="I314" s="140" t="s">
        <v>35</v>
      </c>
      <c r="J314" s="140" t="str">
        <f>VLOOKUP(I314,'[1]ตัวย่อ(ต่อท้าย)'!$B$2:$C$517,2,FALSE)</f>
        <v>กปภ.</v>
      </c>
      <c r="K314" s="140" t="s">
        <v>36</v>
      </c>
      <c r="L314" s="140" t="s">
        <v>2740</v>
      </c>
      <c r="M314" s="141" t="s">
        <v>2518</v>
      </c>
      <c r="N314" s="142" t="s">
        <v>2519</v>
      </c>
      <c r="O314" s="142" t="s">
        <v>5680</v>
      </c>
      <c r="P314" s="142"/>
      <c r="Q314" s="140" t="s">
        <v>4710</v>
      </c>
      <c r="R314" s="140" t="s">
        <v>2519</v>
      </c>
      <c r="S314" t="e">
        <f>IF(N314=#REF!,1,0)</f>
        <v>#REF!</v>
      </c>
    </row>
    <row r="315" spans="1:19" ht="21">
      <c r="A315" s="139" t="s">
        <v>3277</v>
      </c>
      <c r="B315" s="139"/>
      <c r="C315" s="140" t="s">
        <v>3278</v>
      </c>
      <c r="D315" s="140" t="s">
        <v>28</v>
      </c>
      <c r="E315" s="140">
        <v>2567</v>
      </c>
      <c r="F315" s="140" t="s">
        <v>2270</v>
      </c>
      <c r="G315" s="141" t="s">
        <v>2384</v>
      </c>
      <c r="H315" s="140" t="s">
        <v>34</v>
      </c>
      <c r="I315" s="140" t="s">
        <v>35</v>
      </c>
      <c r="J315" s="140" t="str">
        <f>VLOOKUP(I315,'[1]ตัวย่อ(ต่อท้าย)'!$B$2:$C$517,2,FALSE)</f>
        <v>กปภ.</v>
      </c>
      <c r="K315" s="140" t="s">
        <v>36</v>
      </c>
      <c r="L315" s="140" t="s">
        <v>2740</v>
      </c>
      <c r="M315" s="141" t="s">
        <v>2518</v>
      </c>
      <c r="N315" s="142" t="s">
        <v>2519</v>
      </c>
      <c r="O315" s="142" t="s">
        <v>5680</v>
      </c>
      <c r="P315" s="142"/>
      <c r="Q315" s="140" t="s">
        <v>4711</v>
      </c>
      <c r="R315" s="140" t="s">
        <v>2519</v>
      </c>
      <c r="S315" t="e">
        <f>IF(N315=#REF!,1,0)</f>
        <v>#REF!</v>
      </c>
    </row>
    <row r="316" spans="1:19" ht="21">
      <c r="A316" s="139" t="s">
        <v>3279</v>
      </c>
      <c r="B316" s="139"/>
      <c r="C316" s="140" t="s">
        <v>3280</v>
      </c>
      <c r="D316" s="140" t="s">
        <v>28</v>
      </c>
      <c r="E316" s="140">
        <v>2567</v>
      </c>
      <c r="F316" s="140" t="s">
        <v>2270</v>
      </c>
      <c r="G316" s="141" t="s">
        <v>2384</v>
      </c>
      <c r="H316" s="140" t="s">
        <v>34</v>
      </c>
      <c r="I316" s="140" t="s">
        <v>35</v>
      </c>
      <c r="J316" s="140" t="str">
        <f>VLOOKUP(I316,'[1]ตัวย่อ(ต่อท้าย)'!$B$2:$C$517,2,FALSE)</f>
        <v>กปภ.</v>
      </c>
      <c r="K316" s="140" t="s">
        <v>36</v>
      </c>
      <c r="L316" s="140" t="s">
        <v>2740</v>
      </c>
      <c r="M316" s="141" t="s">
        <v>2518</v>
      </c>
      <c r="N316" s="142" t="s">
        <v>2519</v>
      </c>
      <c r="O316" s="142" t="s">
        <v>5680</v>
      </c>
      <c r="P316" s="142"/>
      <c r="Q316" s="140" t="s">
        <v>4712</v>
      </c>
      <c r="R316" s="140" t="s">
        <v>2519</v>
      </c>
      <c r="S316" t="e">
        <f>IF(N316=#REF!,1,0)</f>
        <v>#REF!</v>
      </c>
    </row>
    <row r="317" spans="1:19" ht="21">
      <c r="A317" s="139" t="s">
        <v>3281</v>
      </c>
      <c r="B317" s="139"/>
      <c r="C317" s="140" t="s">
        <v>3282</v>
      </c>
      <c r="D317" s="140" t="s">
        <v>28</v>
      </c>
      <c r="E317" s="140">
        <v>2567</v>
      </c>
      <c r="F317" s="140" t="s">
        <v>2270</v>
      </c>
      <c r="G317" s="141" t="s">
        <v>2384</v>
      </c>
      <c r="H317" s="140" t="s">
        <v>34</v>
      </c>
      <c r="I317" s="140" t="s">
        <v>35</v>
      </c>
      <c r="J317" s="140" t="str">
        <f>VLOOKUP(I317,'[1]ตัวย่อ(ต่อท้าย)'!$B$2:$C$517,2,FALSE)</f>
        <v>กปภ.</v>
      </c>
      <c r="K317" s="140" t="s">
        <v>36</v>
      </c>
      <c r="L317" s="140" t="s">
        <v>2740</v>
      </c>
      <c r="M317" s="141" t="s">
        <v>2518</v>
      </c>
      <c r="N317" s="142" t="s">
        <v>2519</v>
      </c>
      <c r="O317" s="142" t="s">
        <v>5680</v>
      </c>
      <c r="P317" s="142"/>
      <c r="Q317" s="140" t="s">
        <v>4713</v>
      </c>
      <c r="R317" s="140" t="s">
        <v>2519</v>
      </c>
      <c r="S317" t="e">
        <f>IF(N317=#REF!,1,0)</f>
        <v>#REF!</v>
      </c>
    </row>
    <row r="318" spans="1:19" ht="21">
      <c r="A318" s="139" t="s">
        <v>3283</v>
      </c>
      <c r="B318" s="139"/>
      <c r="C318" s="140" t="s">
        <v>3284</v>
      </c>
      <c r="D318" s="140" t="s">
        <v>28</v>
      </c>
      <c r="E318" s="140">
        <v>2567</v>
      </c>
      <c r="F318" s="140" t="s">
        <v>2270</v>
      </c>
      <c r="G318" s="141" t="s">
        <v>2384</v>
      </c>
      <c r="H318" s="140" t="s">
        <v>34</v>
      </c>
      <c r="I318" s="140" t="s">
        <v>35</v>
      </c>
      <c r="J318" s="140" t="str">
        <f>VLOOKUP(I318,'[1]ตัวย่อ(ต่อท้าย)'!$B$2:$C$517,2,FALSE)</f>
        <v>กปภ.</v>
      </c>
      <c r="K318" s="140" t="s">
        <v>36</v>
      </c>
      <c r="L318" s="140" t="s">
        <v>2740</v>
      </c>
      <c r="M318" s="141" t="s">
        <v>2518</v>
      </c>
      <c r="N318" s="142" t="s">
        <v>2519</v>
      </c>
      <c r="O318" s="142" t="s">
        <v>5680</v>
      </c>
      <c r="P318" s="142"/>
      <c r="Q318" s="140" t="s">
        <v>4714</v>
      </c>
      <c r="R318" s="140" t="s">
        <v>2519</v>
      </c>
      <c r="S318" t="e">
        <f>IF(N318=#REF!,1,0)</f>
        <v>#REF!</v>
      </c>
    </row>
    <row r="319" spans="1:19" ht="21">
      <c r="A319" s="139" t="s">
        <v>3285</v>
      </c>
      <c r="B319" s="139"/>
      <c r="C319" s="140" t="s">
        <v>3286</v>
      </c>
      <c r="D319" s="140" t="s">
        <v>28</v>
      </c>
      <c r="E319" s="140">
        <v>2567</v>
      </c>
      <c r="F319" s="140" t="s">
        <v>2270</v>
      </c>
      <c r="G319" s="141" t="s">
        <v>2384</v>
      </c>
      <c r="H319" s="140" t="s">
        <v>34</v>
      </c>
      <c r="I319" s="140" t="s">
        <v>35</v>
      </c>
      <c r="J319" s="140" t="str">
        <f>VLOOKUP(I319,'[1]ตัวย่อ(ต่อท้าย)'!$B$2:$C$517,2,FALSE)</f>
        <v>กปภ.</v>
      </c>
      <c r="K319" s="140" t="s">
        <v>36</v>
      </c>
      <c r="L319" s="140" t="s">
        <v>2740</v>
      </c>
      <c r="M319" s="141" t="s">
        <v>2518</v>
      </c>
      <c r="N319" s="142" t="s">
        <v>2519</v>
      </c>
      <c r="O319" s="142" t="s">
        <v>5680</v>
      </c>
      <c r="P319" s="142"/>
      <c r="Q319" s="140" t="s">
        <v>4715</v>
      </c>
      <c r="R319" s="140" t="s">
        <v>2519</v>
      </c>
      <c r="S319" t="e">
        <f>IF(N319=#REF!,1,0)</f>
        <v>#REF!</v>
      </c>
    </row>
    <row r="320" spans="1:19" ht="21">
      <c r="A320" s="139" t="s">
        <v>3287</v>
      </c>
      <c r="B320" s="139"/>
      <c r="C320" s="140" t="s">
        <v>3288</v>
      </c>
      <c r="D320" s="140" t="s">
        <v>28</v>
      </c>
      <c r="E320" s="140">
        <v>2567</v>
      </c>
      <c r="F320" s="140" t="s">
        <v>2270</v>
      </c>
      <c r="G320" s="141" t="s">
        <v>2384</v>
      </c>
      <c r="H320" s="140" t="s">
        <v>34</v>
      </c>
      <c r="I320" s="140" t="s">
        <v>35</v>
      </c>
      <c r="J320" s="140" t="str">
        <f>VLOOKUP(I320,'[1]ตัวย่อ(ต่อท้าย)'!$B$2:$C$517,2,FALSE)</f>
        <v>กปภ.</v>
      </c>
      <c r="K320" s="140" t="s">
        <v>36</v>
      </c>
      <c r="L320" s="140" t="s">
        <v>2740</v>
      </c>
      <c r="M320" s="141" t="s">
        <v>2518</v>
      </c>
      <c r="N320" s="142" t="s">
        <v>2519</v>
      </c>
      <c r="O320" s="142" t="s">
        <v>5680</v>
      </c>
      <c r="P320" s="142"/>
      <c r="Q320" s="140" t="s">
        <v>4716</v>
      </c>
      <c r="R320" s="140" t="s">
        <v>2519</v>
      </c>
      <c r="S320" t="e">
        <f>IF(N320=#REF!,1,0)</f>
        <v>#REF!</v>
      </c>
    </row>
    <row r="321" spans="1:19" ht="21">
      <c r="A321" s="139" t="s">
        <v>3289</v>
      </c>
      <c r="B321" s="139"/>
      <c r="C321" s="140" t="s">
        <v>3290</v>
      </c>
      <c r="D321" s="140" t="s">
        <v>28</v>
      </c>
      <c r="E321" s="140">
        <v>2567</v>
      </c>
      <c r="F321" s="140" t="s">
        <v>2270</v>
      </c>
      <c r="G321" s="141" t="s">
        <v>2384</v>
      </c>
      <c r="H321" s="140" t="s">
        <v>34</v>
      </c>
      <c r="I321" s="140" t="s">
        <v>35</v>
      </c>
      <c r="J321" s="140" t="str">
        <f>VLOOKUP(I321,'[1]ตัวย่อ(ต่อท้าย)'!$B$2:$C$517,2,FALSE)</f>
        <v>กปภ.</v>
      </c>
      <c r="K321" s="140" t="s">
        <v>36</v>
      </c>
      <c r="L321" s="140" t="s">
        <v>2740</v>
      </c>
      <c r="M321" s="141" t="s">
        <v>2518</v>
      </c>
      <c r="N321" s="142" t="s">
        <v>2519</v>
      </c>
      <c r="O321" s="142" t="s">
        <v>5680</v>
      </c>
      <c r="P321" s="142"/>
      <c r="Q321" s="140" t="s">
        <v>4717</v>
      </c>
      <c r="R321" s="140" t="s">
        <v>2519</v>
      </c>
      <c r="S321" t="e">
        <f>IF(N321=#REF!,1,0)</f>
        <v>#REF!</v>
      </c>
    </row>
    <row r="322" spans="1:19" ht="21">
      <c r="A322" s="139" t="s">
        <v>3291</v>
      </c>
      <c r="B322" s="139"/>
      <c r="C322" s="140" t="s">
        <v>3292</v>
      </c>
      <c r="D322" s="140" t="s">
        <v>28</v>
      </c>
      <c r="E322" s="140">
        <v>2567</v>
      </c>
      <c r="F322" s="140" t="s">
        <v>2270</v>
      </c>
      <c r="G322" s="141" t="s">
        <v>2384</v>
      </c>
      <c r="H322" s="140" t="s">
        <v>34</v>
      </c>
      <c r="I322" s="140" t="s">
        <v>35</v>
      </c>
      <c r="J322" s="140" t="str">
        <f>VLOOKUP(I322,'[1]ตัวย่อ(ต่อท้าย)'!$B$2:$C$517,2,FALSE)</f>
        <v>กปภ.</v>
      </c>
      <c r="K322" s="140" t="s">
        <v>36</v>
      </c>
      <c r="L322" s="140" t="s">
        <v>2740</v>
      </c>
      <c r="M322" s="141" t="s">
        <v>2518</v>
      </c>
      <c r="N322" s="142" t="s">
        <v>2519</v>
      </c>
      <c r="O322" s="142" t="s">
        <v>5680</v>
      </c>
      <c r="P322" s="142"/>
      <c r="Q322" s="140" t="s">
        <v>4718</v>
      </c>
      <c r="R322" s="140" t="s">
        <v>2519</v>
      </c>
      <c r="S322" t="e">
        <f>IF(N322=#REF!,1,0)</f>
        <v>#REF!</v>
      </c>
    </row>
    <row r="323" spans="1:19" ht="21">
      <c r="A323" s="139" t="s">
        <v>3293</v>
      </c>
      <c r="B323" s="139"/>
      <c r="C323" s="140" t="s">
        <v>3294</v>
      </c>
      <c r="D323" s="140" t="s">
        <v>28</v>
      </c>
      <c r="E323" s="140">
        <v>2567</v>
      </c>
      <c r="F323" s="140" t="s">
        <v>2270</v>
      </c>
      <c r="G323" s="141" t="s">
        <v>2384</v>
      </c>
      <c r="H323" s="140" t="s">
        <v>34</v>
      </c>
      <c r="I323" s="140" t="s">
        <v>35</v>
      </c>
      <c r="J323" s="140" t="str">
        <f>VLOOKUP(I323,'[1]ตัวย่อ(ต่อท้าย)'!$B$2:$C$517,2,FALSE)</f>
        <v>กปภ.</v>
      </c>
      <c r="K323" s="140" t="s">
        <v>36</v>
      </c>
      <c r="L323" s="140" t="s">
        <v>2740</v>
      </c>
      <c r="M323" s="141" t="s">
        <v>2518</v>
      </c>
      <c r="N323" s="142" t="s">
        <v>2519</v>
      </c>
      <c r="O323" s="142" t="s">
        <v>5680</v>
      </c>
      <c r="P323" s="142"/>
      <c r="Q323" s="140" t="s">
        <v>4719</v>
      </c>
      <c r="R323" s="140" t="s">
        <v>2519</v>
      </c>
      <c r="S323" t="e">
        <f>IF(N323=#REF!,1,0)</f>
        <v>#REF!</v>
      </c>
    </row>
    <row r="324" spans="1:19" ht="21">
      <c r="A324" s="139" t="s">
        <v>3295</v>
      </c>
      <c r="B324" s="139"/>
      <c r="C324" s="140" t="s">
        <v>3296</v>
      </c>
      <c r="D324" s="140" t="s">
        <v>28</v>
      </c>
      <c r="E324" s="140">
        <v>2567</v>
      </c>
      <c r="F324" s="140" t="s">
        <v>2270</v>
      </c>
      <c r="G324" s="141" t="s">
        <v>2384</v>
      </c>
      <c r="H324" s="140" t="s">
        <v>34</v>
      </c>
      <c r="I324" s="140" t="s">
        <v>35</v>
      </c>
      <c r="J324" s="140" t="str">
        <f>VLOOKUP(I324,'[1]ตัวย่อ(ต่อท้าย)'!$B$2:$C$517,2,FALSE)</f>
        <v>กปภ.</v>
      </c>
      <c r="K324" s="140" t="s">
        <v>36</v>
      </c>
      <c r="L324" s="140" t="s">
        <v>2740</v>
      </c>
      <c r="M324" s="141" t="s">
        <v>2518</v>
      </c>
      <c r="N324" s="142" t="s">
        <v>2519</v>
      </c>
      <c r="O324" s="142" t="s">
        <v>5680</v>
      </c>
      <c r="P324" s="142"/>
      <c r="Q324" s="140" t="s">
        <v>4720</v>
      </c>
      <c r="R324" s="140" t="s">
        <v>2519</v>
      </c>
      <c r="S324" t="e">
        <f>IF(N324=#REF!,1,0)</f>
        <v>#REF!</v>
      </c>
    </row>
    <row r="325" spans="1:19" ht="21">
      <c r="A325" s="139" t="s">
        <v>3297</v>
      </c>
      <c r="B325" s="139"/>
      <c r="C325" s="140" t="s">
        <v>3298</v>
      </c>
      <c r="D325" s="140" t="s">
        <v>28</v>
      </c>
      <c r="E325" s="140">
        <v>2567</v>
      </c>
      <c r="F325" s="140" t="s">
        <v>2270</v>
      </c>
      <c r="G325" s="141" t="s">
        <v>2384</v>
      </c>
      <c r="H325" s="140" t="s">
        <v>34</v>
      </c>
      <c r="I325" s="140" t="s">
        <v>35</v>
      </c>
      <c r="J325" s="140" t="str">
        <f>VLOOKUP(I325,'[1]ตัวย่อ(ต่อท้าย)'!$B$2:$C$517,2,FALSE)</f>
        <v>กปภ.</v>
      </c>
      <c r="K325" s="140" t="s">
        <v>36</v>
      </c>
      <c r="L325" s="140" t="s">
        <v>2740</v>
      </c>
      <c r="M325" s="141" t="s">
        <v>2518</v>
      </c>
      <c r="N325" s="142" t="s">
        <v>2519</v>
      </c>
      <c r="O325" s="142" t="s">
        <v>5680</v>
      </c>
      <c r="P325" s="142"/>
      <c r="Q325" s="140" t="s">
        <v>4721</v>
      </c>
      <c r="R325" s="140" t="s">
        <v>2519</v>
      </c>
      <c r="S325" t="e">
        <f>IF(N325=#REF!,1,0)</f>
        <v>#REF!</v>
      </c>
    </row>
    <row r="326" spans="1:19" ht="21">
      <c r="A326" s="139" t="s">
        <v>3299</v>
      </c>
      <c r="B326" s="139"/>
      <c r="C326" s="140" t="s">
        <v>3300</v>
      </c>
      <c r="D326" s="140" t="s">
        <v>28</v>
      </c>
      <c r="E326" s="140">
        <v>2567</v>
      </c>
      <c r="F326" s="140" t="s">
        <v>2270</v>
      </c>
      <c r="G326" s="141" t="s">
        <v>2384</v>
      </c>
      <c r="H326" s="140" t="s">
        <v>34</v>
      </c>
      <c r="I326" s="140" t="s">
        <v>35</v>
      </c>
      <c r="J326" s="140" t="str">
        <f>VLOOKUP(I326,'[1]ตัวย่อ(ต่อท้าย)'!$B$2:$C$517,2,FALSE)</f>
        <v>กปภ.</v>
      </c>
      <c r="K326" s="140" t="s">
        <v>36</v>
      </c>
      <c r="L326" s="140" t="s">
        <v>2740</v>
      </c>
      <c r="M326" s="141" t="s">
        <v>2518</v>
      </c>
      <c r="N326" s="142" t="s">
        <v>2519</v>
      </c>
      <c r="O326" s="142" t="s">
        <v>5680</v>
      </c>
      <c r="P326" s="142"/>
      <c r="Q326" s="140" t="s">
        <v>4722</v>
      </c>
      <c r="R326" s="140" t="s">
        <v>2519</v>
      </c>
      <c r="S326" t="e">
        <f>IF(N326=#REF!,1,0)</f>
        <v>#REF!</v>
      </c>
    </row>
    <row r="327" spans="1:19" ht="21">
      <c r="A327" s="139" t="s">
        <v>3301</v>
      </c>
      <c r="B327" s="139"/>
      <c r="C327" s="140" t="s">
        <v>3302</v>
      </c>
      <c r="D327" s="140" t="s">
        <v>28</v>
      </c>
      <c r="E327" s="140">
        <v>2567</v>
      </c>
      <c r="F327" s="140" t="s">
        <v>2270</v>
      </c>
      <c r="G327" s="141" t="s">
        <v>2384</v>
      </c>
      <c r="H327" s="140" t="s">
        <v>34</v>
      </c>
      <c r="I327" s="140" t="s">
        <v>35</v>
      </c>
      <c r="J327" s="140" t="str">
        <f>VLOOKUP(I327,'[1]ตัวย่อ(ต่อท้าย)'!$B$2:$C$517,2,FALSE)</f>
        <v>กปภ.</v>
      </c>
      <c r="K327" s="140" t="s">
        <v>36</v>
      </c>
      <c r="L327" s="140" t="s">
        <v>2740</v>
      </c>
      <c r="M327" s="141" t="s">
        <v>2518</v>
      </c>
      <c r="N327" s="142" t="s">
        <v>2519</v>
      </c>
      <c r="O327" s="142" t="s">
        <v>5680</v>
      </c>
      <c r="P327" s="142"/>
      <c r="Q327" s="140" t="s">
        <v>4723</v>
      </c>
      <c r="R327" s="140" t="s">
        <v>2519</v>
      </c>
      <c r="S327" t="e">
        <f>IF(N327=#REF!,1,0)</f>
        <v>#REF!</v>
      </c>
    </row>
    <row r="328" spans="1:19" ht="21">
      <c r="A328" s="139" t="s">
        <v>3303</v>
      </c>
      <c r="B328" s="139"/>
      <c r="C328" s="140" t="s">
        <v>3304</v>
      </c>
      <c r="D328" s="140" t="s">
        <v>28</v>
      </c>
      <c r="E328" s="140">
        <v>2567</v>
      </c>
      <c r="F328" s="140" t="s">
        <v>2270</v>
      </c>
      <c r="G328" s="141" t="s">
        <v>2384</v>
      </c>
      <c r="H328" s="140" t="s">
        <v>34</v>
      </c>
      <c r="I328" s="140" t="s">
        <v>35</v>
      </c>
      <c r="J328" s="140" t="str">
        <f>VLOOKUP(I328,'[1]ตัวย่อ(ต่อท้าย)'!$B$2:$C$517,2,FALSE)</f>
        <v>กปภ.</v>
      </c>
      <c r="K328" s="140" t="s">
        <v>36</v>
      </c>
      <c r="L328" s="140" t="s">
        <v>2740</v>
      </c>
      <c r="M328" s="141" t="s">
        <v>2518</v>
      </c>
      <c r="N328" s="142" t="s">
        <v>2519</v>
      </c>
      <c r="O328" s="142" t="s">
        <v>5680</v>
      </c>
      <c r="P328" s="142"/>
      <c r="Q328" s="140" t="s">
        <v>4724</v>
      </c>
      <c r="R328" s="140" t="s">
        <v>2519</v>
      </c>
      <c r="S328" t="e">
        <f>IF(N328=#REF!,1,0)</f>
        <v>#REF!</v>
      </c>
    </row>
    <row r="329" spans="1:19" ht="21">
      <c r="A329" s="139" t="s">
        <v>3305</v>
      </c>
      <c r="B329" s="139"/>
      <c r="C329" s="140" t="s">
        <v>3306</v>
      </c>
      <c r="D329" s="140" t="s">
        <v>28</v>
      </c>
      <c r="E329" s="140">
        <v>2567</v>
      </c>
      <c r="F329" s="140" t="s">
        <v>2270</v>
      </c>
      <c r="G329" s="141" t="s">
        <v>2384</v>
      </c>
      <c r="H329" s="140" t="s">
        <v>34</v>
      </c>
      <c r="I329" s="140" t="s">
        <v>35</v>
      </c>
      <c r="J329" s="140" t="str">
        <f>VLOOKUP(I329,'[1]ตัวย่อ(ต่อท้าย)'!$B$2:$C$517,2,FALSE)</f>
        <v>กปภ.</v>
      </c>
      <c r="K329" s="140" t="s">
        <v>36</v>
      </c>
      <c r="L329" s="140" t="s">
        <v>2740</v>
      </c>
      <c r="M329" s="141" t="s">
        <v>2518</v>
      </c>
      <c r="N329" s="142" t="s">
        <v>2519</v>
      </c>
      <c r="O329" s="142" t="s">
        <v>5680</v>
      </c>
      <c r="P329" s="142"/>
      <c r="Q329" s="140" t="s">
        <v>4725</v>
      </c>
      <c r="R329" s="140" t="s">
        <v>2519</v>
      </c>
      <c r="S329" t="e">
        <f>IF(N329=#REF!,1,0)</f>
        <v>#REF!</v>
      </c>
    </row>
    <row r="330" spans="1:19" ht="21">
      <c r="A330" s="139" t="s">
        <v>3307</v>
      </c>
      <c r="B330" s="139"/>
      <c r="C330" s="140" t="s">
        <v>3308</v>
      </c>
      <c r="D330" s="140" t="s">
        <v>28</v>
      </c>
      <c r="E330" s="140">
        <v>2567</v>
      </c>
      <c r="F330" s="140" t="s">
        <v>2270</v>
      </c>
      <c r="G330" s="141" t="s">
        <v>2384</v>
      </c>
      <c r="H330" s="140" t="s">
        <v>34</v>
      </c>
      <c r="I330" s="140" t="s">
        <v>35</v>
      </c>
      <c r="J330" s="140" t="str">
        <f>VLOOKUP(I330,'[1]ตัวย่อ(ต่อท้าย)'!$B$2:$C$517,2,FALSE)</f>
        <v>กปภ.</v>
      </c>
      <c r="K330" s="140" t="s">
        <v>36</v>
      </c>
      <c r="L330" s="140" t="s">
        <v>2740</v>
      </c>
      <c r="M330" s="141" t="s">
        <v>2518</v>
      </c>
      <c r="N330" s="142" t="s">
        <v>2519</v>
      </c>
      <c r="O330" s="142" t="s">
        <v>5680</v>
      </c>
      <c r="P330" s="142"/>
      <c r="Q330" s="140" t="s">
        <v>4726</v>
      </c>
      <c r="R330" s="140" t="s">
        <v>2519</v>
      </c>
      <c r="S330" t="e">
        <f>IF(N330=#REF!,1,0)</f>
        <v>#REF!</v>
      </c>
    </row>
    <row r="331" spans="1:19" ht="21">
      <c r="A331" s="139" t="s">
        <v>3309</v>
      </c>
      <c r="B331" s="139"/>
      <c r="C331" s="140" t="s">
        <v>3310</v>
      </c>
      <c r="D331" s="140" t="s">
        <v>28</v>
      </c>
      <c r="E331" s="140">
        <v>2567</v>
      </c>
      <c r="F331" s="140" t="s">
        <v>2270</v>
      </c>
      <c r="G331" s="141" t="s">
        <v>2384</v>
      </c>
      <c r="H331" s="140" t="s">
        <v>34</v>
      </c>
      <c r="I331" s="140" t="s">
        <v>35</v>
      </c>
      <c r="J331" s="140" t="str">
        <f>VLOOKUP(I331,'[1]ตัวย่อ(ต่อท้าย)'!$B$2:$C$517,2,FALSE)</f>
        <v>กปภ.</v>
      </c>
      <c r="K331" s="140" t="s">
        <v>36</v>
      </c>
      <c r="L331" s="140" t="s">
        <v>2740</v>
      </c>
      <c r="M331" s="141" t="s">
        <v>2518</v>
      </c>
      <c r="N331" s="142" t="s">
        <v>2519</v>
      </c>
      <c r="O331" s="142" t="s">
        <v>5680</v>
      </c>
      <c r="P331" s="142"/>
      <c r="Q331" s="140" t="s">
        <v>4727</v>
      </c>
      <c r="R331" s="140" t="s">
        <v>2519</v>
      </c>
      <c r="S331" t="e">
        <f>IF(N331=#REF!,1,0)</f>
        <v>#REF!</v>
      </c>
    </row>
    <row r="332" spans="1:19" ht="21">
      <c r="A332" s="139" t="s">
        <v>3311</v>
      </c>
      <c r="B332" s="139"/>
      <c r="C332" s="140" t="s">
        <v>3312</v>
      </c>
      <c r="D332" s="140" t="s">
        <v>28</v>
      </c>
      <c r="E332" s="140">
        <v>2567</v>
      </c>
      <c r="F332" s="140" t="s">
        <v>2270</v>
      </c>
      <c r="G332" s="141" t="s">
        <v>2384</v>
      </c>
      <c r="H332" s="140" t="s">
        <v>34</v>
      </c>
      <c r="I332" s="140" t="s">
        <v>35</v>
      </c>
      <c r="J332" s="140" t="str">
        <f>VLOOKUP(I332,'[1]ตัวย่อ(ต่อท้าย)'!$B$2:$C$517,2,FALSE)</f>
        <v>กปภ.</v>
      </c>
      <c r="K332" s="140" t="s">
        <v>36</v>
      </c>
      <c r="L332" s="140" t="s">
        <v>2740</v>
      </c>
      <c r="M332" s="141" t="s">
        <v>2518</v>
      </c>
      <c r="N332" s="142" t="s">
        <v>2519</v>
      </c>
      <c r="O332" s="142" t="s">
        <v>5680</v>
      </c>
      <c r="P332" s="142"/>
      <c r="Q332" s="140" t="s">
        <v>4728</v>
      </c>
      <c r="R332" s="140" t="s">
        <v>2519</v>
      </c>
      <c r="S332" t="e">
        <f>IF(N332=#REF!,1,0)</f>
        <v>#REF!</v>
      </c>
    </row>
    <row r="333" spans="1:19" ht="21">
      <c r="A333" s="139" t="s">
        <v>3313</v>
      </c>
      <c r="B333" s="139"/>
      <c r="C333" s="140" t="s">
        <v>3314</v>
      </c>
      <c r="D333" s="140" t="s">
        <v>28</v>
      </c>
      <c r="E333" s="140">
        <v>2567</v>
      </c>
      <c r="F333" s="140" t="s">
        <v>2270</v>
      </c>
      <c r="G333" s="141" t="s">
        <v>2384</v>
      </c>
      <c r="H333" s="140" t="s">
        <v>34</v>
      </c>
      <c r="I333" s="140" t="s">
        <v>35</v>
      </c>
      <c r="J333" s="140" t="str">
        <f>VLOOKUP(I333,'[1]ตัวย่อ(ต่อท้าย)'!$B$2:$C$517,2,FALSE)</f>
        <v>กปภ.</v>
      </c>
      <c r="K333" s="140" t="s">
        <v>36</v>
      </c>
      <c r="L333" s="140" t="s">
        <v>2740</v>
      </c>
      <c r="M333" s="141" t="s">
        <v>2518</v>
      </c>
      <c r="N333" s="142" t="s">
        <v>2519</v>
      </c>
      <c r="O333" s="142" t="s">
        <v>5680</v>
      </c>
      <c r="P333" s="142"/>
      <c r="Q333" s="140" t="s">
        <v>4729</v>
      </c>
      <c r="R333" s="140" t="s">
        <v>2519</v>
      </c>
      <c r="S333" t="e">
        <f>IF(N333=#REF!,1,0)</f>
        <v>#REF!</v>
      </c>
    </row>
    <row r="334" spans="1:19" ht="21">
      <c r="A334" s="139" t="s">
        <v>3315</v>
      </c>
      <c r="B334" s="139"/>
      <c r="C334" s="140" t="s">
        <v>3316</v>
      </c>
      <c r="D334" s="140" t="s">
        <v>28</v>
      </c>
      <c r="E334" s="140">
        <v>2567</v>
      </c>
      <c r="F334" s="140" t="s">
        <v>2270</v>
      </c>
      <c r="G334" s="141" t="s">
        <v>2384</v>
      </c>
      <c r="H334" s="140" t="s">
        <v>34</v>
      </c>
      <c r="I334" s="140" t="s">
        <v>35</v>
      </c>
      <c r="J334" s="140" t="str">
        <f>VLOOKUP(I334,'[1]ตัวย่อ(ต่อท้าย)'!$B$2:$C$517,2,FALSE)</f>
        <v>กปภ.</v>
      </c>
      <c r="K334" s="140" t="s">
        <v>36</v>
      </c>
      <c r="L334" s="140" t="s">
        <v>2740</v>
      </c>
      <c r="M334" s="141" t="s">
        <v>2518</v>
      </c>
      <c r="N334" s="142" t="s">
        <v>2519</v>
      </c>
      <c r="O334" s="142" t="s">
        <v>5680</v>
      </c>
      <c r="P334" s="142"/>
      <c r="Q334" s="140" t="s">
        <v>4730</v>
      </c>
      <c r="R334" s="140" t="s">
        <v>2519</v>
      </c>
      <c r="S334" t="e">
        <f>IF(N334=#REF!,1,0)</f>
        <v>#REF!</v>
      </c>
    </row>
    <row r="335" spans="1:19" ht="21">
      <c r="A335" s="139" t="s">
        <v>3317</v>
      </c>
      <c r="B335" s="139"/>
      <c r="C335" s="140" t="s">
        <v>3318</v>
      </c>
      <c r="D335" s="140" t="s">
        <v>28</v>
      </c>
      <c r="E335" s="140">
        <v>2567</v>
      </c>
      <c r="F335" s="140" t="s">
        <v>2270</v>
      </c>
      <c r="G335" s="141" t="s">
        <v>2384</v>
      </c>
      <c r="H335" s="140" t="s">
        <v>34</v>
      </c>
      <c r="I335" s="140" t="s">
        <v>35</v>
      </c>
      <c r="J335" s="140" t="str">
        <f>VLOOKUP(I335,'[1]ตัวย่อ(ต่อท้าย)'!$B$2:$C$517,2,FALSE)</f>
        <v>กปภ.</v>
      </c>
      <c r="K335" s="140" t="s">
        <v>36</v>
      </c>
      <c r="L335" s="140" t="s">
        <v>2740</v>
      </c>
      <c r="M335" s="141" t="s">
        <v>2518</v>
      </c>
      <c r="N335" s="142" t="s">
        <v>2519</v>
      </c>
      <c r="O335" s="142" t="s">
        <v>5680</v>
      </c>
      <c r="P335" s="142"/>
      <c r="Q335" s="140" t="s">
        <v>4731</v>
      </c>
      <c r="R335" s="140" t="s">
        <v>2519</v>
      </c>
      <c r="S335" t="e">
        <f>IF(N335=#REF!,1,0)</f>
        <v>#REF!</v>
      </c>
    </row>
    <row r="336" spans="1:19" ht="21">
      <c r="A336" s="139" t="s">
        <v>3319</v>
      </c>
      <c r="B336" s="139"/>
      <c r="C336" s="140" t="s">
        <v>3320</v>
      </c>
      <c r="D336" s="140" t="s">
        <v>28</v>
      </c>
      <c r="E336" s="140">
        <v>2567</v>
      </c>
      <c r="F336" s="140" t="s">
        <v>2270</v>
      </c>
      <c r="G336" s="141" t="s">
        <v>2384</v>
      </c>
      <c r="H336" s="140" t="s">
        <v>34</v>
      </c>
      <c r="I336" s="140" t="s">
        <v>35</v>
      </c>
      <c r="J336" s="140" t="str">
        <f>VLOOKUP(I336,'[1]ตัวย่อ(ต่อท้าย)'!$B$2:$C$517,2,FALSE)</f>
        <v>กปภ.</v>
      </c>
      <c r="K336" s="140" t="s">
        <v>36</v>
      </c>
      <c r="L336" s="140" t="s">
        <v>2740</v>
      </c>
      <c r="M336" s="141" t="s">
        <v>2518</v>
      </c>
      <c r="N336" s="142" t="s">
        <v>2519</v>
      </c>
      <c r="O336" s="142" t="s">
        <v>5680</v>
      </c>
      <c r="P336" s="142"/>
      <c r="Q336" s="140" t="s">
        <v>4732</v>
      </c>
      <c r="R336" s="140" t="s">
        <v>2519</v>
      </c>
      <c r="S336" t="e">
        <f>IF(N336=#REF!,1,0)</f>
        <v>#REF!</v>
      </c>
    </row>
    <row r="337" spans="1:19" ht="21">
      <c r="A337" s="139" t="s">
        <v>3321</v>
      </c>
      <c r="B337" s="139"/>
      <c r="C337" s="140" t="s">
        <v>3322</v>
      </c>
      <c r="D337" s="140" t="s">
        <v>28</v>
      </c>
      <c r="E337" s="140">
        <v>2567</v>
      </c>
      <c r="F337" s="140" t="s">
        <v>2270</v>
      </c>
      <c r="G337" s="141" t="s">
        <v>2384</v>
      </c>
      <c r="H337" s="140" t="s">
        <v>34</v>
      </c>
      <c r="I337" s="140" t="s">
        <v>35</v>
      </c>
      <c r="J337" s="140" t="str">
        <f>VLOOKUP(I337,'[1]ตัวย่อ(ต่อท้าย)'!$B$2:$C$517,2,FALSE)</f>
        <v>กปภ.</v>
      </c>
      <c r="K337" s="140" t="s">
        <v>36</v>
      </c>
      <c r="L337" s="140" t="s">
        <v>2740</v>
      </c>
      <c r="M337" s="141" t="s">
        <v>2518</v>
      </c>
      <c r="N337" s="142" t="s">
        <v>2519</v>
      </c>
      <c r="O337" s="142" t="s">
        <v>5680</v>
      </c>
      <c r="P337" s="142"/>
      <c r="Q337" s="140" t="s">
        <v>4733</v>
      </c>
      <c r="R337" s="140" t="s">
        <v>2519</v>
      </c>
      <c r="S337" t="e">
        <f>IF(N337=#REF!,1,0)</f>
        <v>#REF!</v>
      </c>
    </row>
    <row r="338" spans="1:19" ht="21">
      <c r="A338" s="139" t="s">
        <v>3323</v>
      </c>
      <c r="B338" s="139"/>
      <c r="C338" s="140" t="s">
        <v>3324</v>
      </c>
      <c r="D338" s="140" t="s">
        <v>28</v>
      </c>
      <c r="E338" s="140">
        <v>2567</v>
      </c>
      <c r="F338" s="140" t="s">
        <v>2270</v>
      </c>
      <c r="G338" s="141" t="s">
        <v>2384</v>
      </c>
      <c r="H338" s="140" t="s">
        <v>34</v>
      </c>
      <c r="I338" s="140" t="s">
        <v>35</v>
      </c>
      <c r="J338" s="140" t="str">
        <f>VLOOKUP(I338,'[1]ตัวย่อ(ต่อท้าย)'!$B$2:$C$517,2,FALSE)</f>
        <v>กปภ.</v>
      </c>
      <c r="K338" s="140" t="s">
        <v>36</v>
      </c>
      <c r="L338" s="140" t="s">
        <v>2740</v>
      </c>
      <c r="M338" s="141" t="s">
        <v>2518</v>
      </c>
      <c r="N338" s="142" t="s">
        <v>2519</v>
      </c>
      <c r="O338" s="142" t="s">
        <v>5680</v>
      </c>
      <c r="P338" s="142"/>
      <c r="Q338" s="140" t="s">
        <v>4734</v>
      </c>
      <c r="R338" s="140" t="s">
        <v>2519</v>
      </c>
      <c r="S338" t="e">
        <f>IF(N338=#REF!,1,0)</f>
        <v>#REF!</v>
      </c>
    </row>
    <row r="339" spans="1:19" ht="21">
      <c r="A339" s="139" t="s">
        <v>3325</v>
      </c>
      <c r="B339" s="139"/>
      <c r="C339" s="140" t="s">
        <v>3326</v>
      </c>
      <c r="D339" s="140" t="s">
        <v>28</v>
      </c>
      <c r="E339" s="140">
        <v>2567</v>
      </c>
      <c r="F339" s="140" t="s">
        <v>2270</v>
      </c>
      <c r="G339" s="141" t="s">
        <v>2384</v>
      </c>
      <c r="H339" s="140" t="s">
        <v>34</v>
      </c>
      <c r="I339" s="140" t="s">
        <v>35</v>
      </c>
      <c r="J339" s="140" t="str">
        <f>VLOOKUP(I339,'[1]ตัวย่อ(ต่อท้าย)'!$B$2:$C$517,2,FALSE)</f>
        <v>กปภ.</v>
      </c>
      <c r="K339" s="140" t="s">
        <v>36</v>
      </c>
      <c r="L339" s="140" t="s">
        <v>2740</v>
      </c>
      <c r="M339" s="141" t="s">
        <v>2518</v>
      </c>
      <c r="N339" s="142" t="s">
        <v>2519</v>
      </c>
      <c r="O339" s="142" t="s">
        <v>5680</v>
      </c>
      <c r="P339" s="142"/>
      <c r="Q339" s="140" t="s">
        <v>4735</v>
      </c>
      <c r="R339" s="140" t="s">
        <v>2519</v>
      </c>
      <c r="S339" t="e">
        <f>IF(N339=#REF!,1,0)</f>
        <v>#REF!</v>
      </c>
    </row>
    <row r="340" spans="1:19" ht="21">
      <c r="A340" s="139" t="s">
        <v>3327</v>
      </c>
      <c r="B340" s="139"/>
      <c r="C340" s="140" t="s">
        <v>3328</v>
      </c>
      <c r="D340" s="140" t="s">
        <v>28</v>
      </c>
      <c r="E340" s="140">
        <v>2567</v>
      </c>
      <c r="F340" s="140" t="s">
        <v>2270</v>
      </c>
      <c r="G340" s="141" t="s">
        <v>2384</v>
      </c>
      <c r="H340" s="140" t="s">
        <v>34</v>
      </c>
      <c r="I340" s="140" t="s">
        <v>35</v>
      </c>
      <c r="J340" s="140" t="str">
        <f>VLOOKUP(I340,'[1]ตัวย่อ(ต่อท้าย)'!$B$2:$C$517,2,FALSE)</f>
        <v>กปภ.</v>
      </c>
      <c r="K340" s="140" t="s">
        <v>36</v>
      </c>
      <c r="L340" s="140" t="s">
        <v>2740</v>
      </c>
      <c r="M340" s="141" t="s">
        <v>2518</v>
      </c>
      <c r="N340" s="142" t="s">
        <v>2519</v>
      </c>
      <c r="O340" s="142" t="s">
        <v>5680</v>
      </c>
      <c r="P340" s="142"/>
      <c r="Q340" s="140" t="s">
        <v>4736</v>
      </c>
      <c r="R340" s="140" t="s">
        <v>2519</v>
      </c>
      <c r="S340" t="e">
        <f>IF(N340=#REF!,1,0)</f>
        <v>#REF!</v>
      </c>
    </row>
    <row r="341" spans="1:19" ht="21">
      <c r="A341" s="139" t="s">
        <v>3329</v>
      </c>
      <c r="B341" s="139"/>
      <c r="C341" s="140" t="s">
        <v>3330</v>
      </c>
      <c r="D341" s="140" t="s">
        <v>28</v>
      </c>
      <c r="E341" s="140">
        <v>2567</v>
      </c>
      <c r="F341" s="140" t="s">
        <v>2270</v>
      </c>
      <c r="G341" s="141" t="s">
        <v>2384</v>
      </c>
      <c r="H341" s="140" t="s">
        <v>34</v>
      </c>
      <c r="I341" s="140" t="s">
        <v>35</v>
      </c>
      <c r="J341" s="140" t="str">
        <f>VLOOKUP(I341,'[1]ตัวย่อ(ต่อท้าย)'!$B$2:$C$517,2,FALSE)</f>
        <v>กปภ.</v>
      </c>
      <c r="K341" s="140" t="s">
        <v>36</v>
      </c>
      <c r="L341" s="140" t="s">
        <v>2740</v>
      </c>
      <c r="M341" s="141" t="s">
        <v>2518</v>
      </c>
      <c r="N341" s="142" t="s">
        <v>2519</v>
      </c>
      <c r="O341" s="142" t="s">
        <v>5680</v>
      </c>
      <c r="P341" s="142"/>
      <c r="Q341" s="140" t="s">
        <v>4737</v>
      </c>
      <c r="R341" s="140" t="s">
        <v>2519</v>
      </c>
      <c r="S341" t="e">
        <f>IF(N341=#REF!,1,0)</f>
        <v>#REF!</v>
      </c>
    </row>
    <row r="342" spans="1:19" ht="21">
      <c r="A342" s="139" t="s">
        <v>3331</v>
      </c>
      <c r="B342" s="139"/>
      <c r="C342" s="140" t="s">
        <v>3332</v>
      </c>
      <c r="D342" s="140" t="s">
        <v>28</v>
      </c>
      <c r="E342" s="140">
        <v>2567</v>
      </c>
      <c r="F342" s="140" t="s">
        <v>2270</v>
      </c>
      <c r="G342" s="141" t="s">
        <v>2384</v>
      </c>
      <c r="H342" s="140" t="s">
        <v>34</v>
      </c>
      <c r="I342" s="140" t="s">
        <v>35</v>
      </c>
      <c r="J342" s="140" t="str">
        <f>VLOOKUP(I342,'[1]ตัวย่อ(ต่อท้าย)'!$B$2:$C$517,2,FALSE)</f>
        <v>กปภ.</v>
      </c>
      <c r="K342" s="140" t="s">
        <v>36</v>
      </c>
      <c r="L342" s="140" t="s">
        <v>2740</v>
      </c>
      <c r="M342" s="141" t="s">
        <v>2518</v>
      </c>
      <c r="N342" s="142" t="s">
        <v>2519</v>
      </c>
      <c r="O342" s="142" t="s">
        <v>5680</v>
      </c>
      <c r="P342" s="142"/>
      <c r="Q342" s="140" t="s">
        <v>4738</v>
      </c>
      <c r="R342" s="140" t="s">
        <v>2519</v>
      </c>
      <c r="S342" t="e">
        <f>IF(N342=#REF!,1,0)</f>
        <v>#REF!</v>
      </c>
    </row>
    <row r="343" spans="1:19" ht="21">
      <c r="A343" s="139" t="s">
        <v>3333</v>
      </c>
      <c r="B343" s="139"/>
      <c r="C343" s="140" t="s">
        <v>3334</v>
      </c>
      <c r="D343" s="140" t="s">
        <v>28</v>
      </c>
      <c r="E343" s="140">
        <v>2567</v>
      </c>
      <c r="F343" s="140" t="s">
        <v>2270</v>
      </c>
      <c r="G343" s="141" t="s">
        <v>2384</v>
      </c>
      <c r="H343" s="140" t="s">
        <v>34</v>
      </c>
      <c r="I343" s="140" t="s">
        <v>35</v>
      </c>
      <c r="J343" s="140" t="str">
        <f>VLOOKUP(I343,'[1]ตัวย่อ(ต่อท้าย)'!$B$2:$C$517,2,FALSE)</f>
        <v>กปภ.</v>
      </c>
      <c r="K343" s="140" t="s">
        <v>36</v>
      </c>
      <c r="L343" s="140" t="s">
        <v>2740</v>
      </c>
      <c r="M343" s="141" t="s">
        <v>2518</v>
      </c>
      <c r="N343" s="142" t="s">
        <v>2519</v>
      </c>
      <c r="O343" s="142" t="s">
        <v>5680</v>
      </c>
      <c r="P343" s="142"/>
      <c r="Q343" s="140" t="s">
        <v>4739</v>
      </c>
      <c r="R343" s="140" t="s">
        <v>2519</v>
      </c>
      <c r="S343" t="e">
        <f>IF(N343=#REF!,1,0)</f>
        <v>#REF!</v>
      </c>
    </row>
    <row r="344" spans="1:19" ht="21">
      <c r="A344" s="139" t="s">
        <v>3335</v>
      </c>
      <c r="B344" s="139"/>
      <c r="C344" s="140" t="s">
        <v>3336</v>
      </c>
      <c r="D344" s="140" t="s">
        <v>28</v>
      </c>
      <c r="E344" s="140">
        <v>2567</v>
      </c>
      <c r="F344" s="140" t="s">
        <v>2270</v>
      </c>
      <c r="G344" s="141" t="s">
        <v>2384</v>
      </c>
      <c r="H344" s="140" t="s">
        <v>34</v>
      </c>
      <c r="I344" s="140" t="s">
        <v>35</v>
      </c>
      <c r="J344" s="140" t="str">
        <f>VLOOKUP(I344,'[1]ตัวย่อ(ต่อท้าย)'!$B$2:$C$517,2,FALSE)</f>
        <v>กปภ.</v>
      </c>
      <c r="K344" s="140" t="s">
        <v>36</v>
      </c>
      <c r="L344" s="140" t="s">
        <v>2740</v>
      </c>
      <c r="M344" s="141" t="s">
        <v>2518</v>
      </c>
      <c r="N344" s="142" t="s">
        <v>2519</v>
      </c>
      <c r="O344" s="142" t="s">
        <v>5680</v>
      </c>
      <c r="P344" s="142"/>
      <c r="Q344" s="140" t="s">
        <v>4740</v>
      </c>
      <c r="R344" s="140" t="s">
        <v>2519</v>
      </c>
      <c r="S344" t="e">
        <f>IF(N344=#REF!,1,0)</f>
        <v>#REF!</v>
      </c>
    </row>
    <row r="345" spans="1:19" ht="21">
      <c r="A345" s="139" t="s">
        <v>3337</v>
      </c>
      <c r="B345" s="139"/>
      <c r="C345" s="140" t="s">
        <v>3338</v>
      </c>
      <c r="D345" s="140" t="s">
        <v>28</v>
      </c>
      <c r="E345" s="140">
        <v>2567</v>
      </c>
      <c r="F345" s="140" t="s">
        <v>2270</v>
      </c>
      <c r="G345" s="141" t="s">
        <v>2384</v>
      </c>
      <c r="H345" s="140" t="s">
        <v>34</v>
      </c>
      <c r="I345" s="140" t="s">
        <v>35</v>
      </c>
      <c r="J345" s="140" t="str">
        <f>VLOOKUP(I345,'[1]ตัวย่อ(ต่อท้าย)'!$B$2:$C$517,2,FALSE)</f>
        <v>กปภ.</v>
      </c>
      <c r="K345" s="140" t="s">
        <v>36</v>
      </c>
      <c r="L345" s="140" t="s">
        <v>2740</v>
      </c>
      <c r="M345" s="141" t="s">
        <v>2518</v>
      </c>
      <c r="N345" s="142" t="s">
        <v>2519</v>
      </c>
      <c r="O345" s="142" t="s">
        <v>5680</v>
      </c>
      <c r="P345" s="142"/>
      <c r="Q345" s="140" t="s">
        <v>4741</v>
      </c>
      <c r="R345" s="140" t="s">
        <v>2519</v>
      </c>
      <c r="S345" t="e">
        <f>IF(N345=#REF!,1,0)</f>
        <v>#REF!</v>
      </c>
    </row>
    <row r="346" spans="1:19" ht="21">
      <c r="A346" s="139" t="s">
        <v>3339</v>
      </c>
      <c r="B346" s="139"/>
      <c r="C346" s="140" t="s">
        <v>3340</v>
      </c>
      <c r="D346" s="140" t="s">
        <v>28</v>
      </c>
      <c r="E346" s="140">
        <v>2567</v>
      </c>
      <c r="F346" s="140" t="s">
        <v>2270</v>
      </c>
      <c r="G346" s="141" t="s">
        <v>2384</v>
      </c>
      <c r="H346" s="140" t="s">
        <v>34</v>
      </c>
      <c r="I346" s="140" t="s">
        <v>35</v>
      </c>
      <c r="J346" s="140" t="str">
        <f>VLOOKUP(I346,'[1]ตัวย่อ(ต่อท้าย)'!$B$2:$C$517,2,FALSE)</f>
        <v>กปภ.</v>
      </c>
      <c r="K346" s="140" t="s">
        <v>36</v>
      </c>
      <c r="L346" s="140" t="s">
        <v>2740</v>
      </c>
      <c r="M346" s="141" t="s">
        <v>2518</v>
      </c>
      <c r="N346" s="142" t="s">
        <v>2519</v>
      </c>
      <c r="O346" s="142" t="s">
        <v>5680</v>
      </c>
      <c r="P346" s="142"/>
      <c r="Q346" s="140" t="s">
        <v>4742</v>
      </c>
      <c r="R346" s="140" t="s">
        <v>2519</v>
      </c>
      <c r="S346" t="e">
        <f>IF(N346=#REF!,1,0)</f>
        <v>#REF!</v>
      </c>
    </row>
    <row r="347" spans="1:19" ht="21">
      <c r="A347" s="139" t="s">
        <v>3341</v>
      </c>
      <c r="B347" s="139"/>
      <c r="C347" s="140" t="s">
        <v>3342</v>
      </c>
      <c r="D347" s="140" t="s">
        <v>28</v>
      </c>
      <c r="E347" s="140">
        <v>2567</v>
      </c>
      <c r="F347" s="140" t="s">
        <v>2270</v>
      </c>
      <c r="G347" s="141" t="s">
        <v>2384</v>
      </c>
      <c r="H347" s="140" t="s">
        <v>34</v>
      </c>
      <c r="I347" s="140" t="s">
        <v>35</v>
      </c>
      <c r="J347" s="140" t="str">
        <f>VLOOKUP(I347,'[1]ตัวย่อ(ต่อท้าย)'!$B$2:$C$517,2,FALSE)</f>
        <v>กปภ.</v>
      </c>
      <c r="K347" s="140" t="s">
        <v>36</v>
      </c>
      <c r="L347" s="140" t="s">
        <v>2740</v>
      </c>
      <c r="M347" s="141" t="s">
        <v>2518</v>
      </c>
      <c r="N347" s="142" t="s">
        <v>2519</v>
      </c>
      <c r="O347" s="142" t="s">
        <v>5680</v>
      </c>
      <c r="P347" s="142"/>
      <c r="Q347" s="140" t="s">
        <v>4743</v>
      </c>
      <c r="R347" s="140" t="s">
        <v>2519</v>
      </c>
      <c r="S347" t="e">
        <f>IF(N347=#REF!,1,0)</f>
        <v>#REF!</v>
      </c>
    </row>
    <row r="348" spans="1:19" ht="21">
      <c r="A348" s="139" t="s">
        <v>3343</v>
      </c>
      <c r="B348" s="139"/>
      <c r="C348" s="140" t="s">
        <v>3344</v>
      </c>
      <c r="D348" s="140" t="s">
        <v>28</v>
      </c>
      <c r="E348" s="140">
        <v>2567</v>
      </c>
      <c r="F348" s="140" t="s">
        <v>2270</v>
      </c>
      <c r="G348" s="141" t="s">
        <v>2384</v>
      </c>
      <c r="H348" s="140" t="s">
        <v>34</v>
      </c>
      <c r="I348" s="140" t="s">
        <v>35</v>
      </c>
      <c r="J348" s="140" t="str">
        <f>VLOOKUP(I348,'[1]ตัวย่อ(ต่อท้าย)'!$B$2:$C$517,2,FALSE)</f>
        <v>กปภ.</v>
      </c>
      <c r="K348" s="140" t="s">
        <v>36</v>
      </c>
      <c r="L348" s="140" t="s">
        <v>2740</v>
      </c>
      <c r="M348" s="141" t="s">
        <v>2518</v>
      </c>
      <c r="N348" s="142" t="s">
        <v>2519</v>
      </c>
      <c r="O348" s="142" t="s">
        <v>5680</v>
      </c>
      <c r="P348" s="142"/>
      <c r="Q348" s="140" t="s">
        <v>4744</v>
      </c>
      <c r="R348" s="140" t="s">
        <v>2519</v>
      </c>
      <c r="S348" t="e">
        <f>IF(N348=#REF!,1,0)</f>
        <v>#REF!</v>
      </c>
    </row>
    <row r="349" spans="1:19" ht="21">
      <c r="A349" s="139" t="s">
        <v>3345</v>
      </c>
      <c r="B349" s="139"/>
      <c r="C349" s="140" t="s">
        <v>3346</v>
      </c>
      <c r="D349" s="140" t="s">
        <v>28</v>
      </c>
      <c r="E349" s="140">
        <v>2567</v>
      </c>
      <c r="F349" s="140" t="s">
        <v>2270</v>
      </c>
      <c r="G349" s="141" t="s">
        <v>2384</v>
      </c>
      <c r="H349" s="140" t="s">
        <v>34</v>
      </c>
      <c r="I349" s="140" t="s">
        <v>35</v>
      </c>
      <c r="J349" s="140" t="str">
        <f>VLOOKUP(I349,'[1]ตัวย่อ(ต่อท้าย)'!$B$2:$C$517,2,FALSE)</f>
        <v>กปภ.</v>
      </c>
      <c r="K349" s="140" t="s">
        <v>36</v>
      </c>
      <c r="L349" s="140" t="s">
        <v>2740</v>
      </c>
      <c r="M349" s="141" t="s">
        <v>2518</v>
      </c>
      <c r="N349" s="142" t="s">
        <v>2519</v>
      </c>
      <c r="O349" s="142" t="s">
        <v>5680</v>
      </c>
      <c r="P349" s="142"/>
      <c r="Q349" s="140" t="s">
        <v>4745</v>
      </c>
      <c r="R349" s="140" t="s">
        <v>2519</v>
      </c>
      <c r="S349" t="e">
        <f>IF(N349=#REF!,1,0)</f>
        <v>#REF!</v>
      </c>
    </row>
    <row r="350" spans="1:19" ht="21">
      <c r="A350" s="139" t="s">
        <v>3347</v>
      </c>
      <c r="B350" s="139"/>
      <c r="C350" s="140" t="s">
        <v>3348</v>
      </c>
      <c r="D350" s="140" t="s">
        <v>28</v>
      </c>
      <c r="E350" s="140">
        <v>2567</v>
      </c>
      <c r="F350" s="140" t="s">
        <v>2270</v>
      </c>
      <c r="G350" s="141" t="s">
        <v>2384</v>
      </c>
      <c r="H350" s="140" t="s">
        <v>34</v>
      </c>
      <c r="I350" s="140" t="s">
        <v>35</v>
      </c>
      <c r="J350" s="140" t="str">
        <f>VLOOKUP(I350,'[1]ตัวย่อ(ต่อท้าย)'!$B$2:$C$517,2,FALSE)</f>
        <v>กปภ.</v>
      </c>
      <c r="K350" s="140" t="s">
        <v>36</v>
      </c>
      <c r="L350" s="140" t="s">
        <v>2740</v>
      </c>
      <c r="M350" s="141" t="s">
        <v>2518</v>
      </c>
      <c r="N350" s="142" t="s">
        <v>2519</v>
      </c>
      <c r="O350" s="142" t="s">
        <v>5680</v>
      </c>
      <c r="P350" s="142"/>
      <c r="Q350" s="140" t="s">
        <v>4746</v>
      </c>
      <c r="R350" s="140" t="s">
        <v>2519</v>
      </c>
      <c r="S350" t="e">
        <f>IF(N350=#REF!,1,0)</f>
        <v>#REF!</v>
      </c>
    </row>
    <row r="351" spans="1:19" ht="21">
      <c r="A351" s="139" t="s">
        <v>3349</v>
      </c>
      <c r="B351" s="139"/>
      <c r="C351" s="140" t="s">
        <v>3350</v>
      </c>
      <c r="D351" s="140" t="s">
        <v>28</v>
      </c>
      <c r="E351" s="140">
        <v>2567</v>
      </c>
      <c r="F351" s="140" t="s">
        <v>2270</v>
      </c>
      <c r="G351" s="141" t="s">
        <v>2384</v>
      </c>
      <c r="H351" s="140" t="s">
        <v>34</v>
      </c>
      <c r="I351" s="140" t="s">
        <v>35</v>
      </c>
      <c r="J351" s="140" t="str">
        <f>VLOOKUP(I351,'[1]ตัวย่อ(ต่อท้าย)'!$B$2:$C$517,2,FALSE)</f>
        <v>กปภ.</v>
      </c>
      <c r="K351" s="140" t="s">
        <v>36</v>
      </c>
      <c r="L351" s="140" t="s">
        <v>2740</v>
      </c>
      <c r="M351" s="141" t="s">
        <v>2518</v>
      </c>
      <c r="N351" s="142" t="s">
        <v>2519</v>
      </c>
      <c r="O351" s="142" t="s">
        <v>5680</v>
      </c>
      <c r="P351" s="142"/>
      <c r="Q351" s="140" t="s">
        <v>4747</v>
      </c>
      <c r="R351" s="140" t="s">
        <v>2519</v>
      </c>
      <c r="S351" t="e">
        <f>IF(N351=#REF!,1,0)</f>
        <v>#REF!</v>
      </c>
    </row>
    <row r="352" spans="1:19" ht="21">
      <c r="A352" s="139" t="s">
        <v>3351</v>
      </c>
      <c r="B352" s="139"/>
      <c r="C352" s="140" t="s">
        <v>3352</v>
      </c>
      <c r="D352" s="140" t="s">
        <v>28</v>
      </c>
      <c r="E352" s="140">
        <v>2567</v>
      </c>
      <c r="F352" s="140" t="s">
        <v>2270</v>
      </c>
      <c r="G352" s="141" t="s">
        <v>2384</v>
      </c>
      <c r="H352" s="140" t="s">
        <v>34</v>
      </c>
      <c r="I352" s="140" t="s">
        <v>35</v>
      </c>
      <c r="J352" s="140" t="str">
        <f>VLOOKUP(I352,'[1]ตัวย่อ(ต่อท้าย)'!$B$2:$C$517,2,FALSE)</f>
        <v>กปภ.</v>
      </c>
      <c r="K352" s="140" t="s">
        <v>36</v>
      </c>
      <c r="L352" s="140" t="s">
        <v>2740</v>
      </c>
      <c r="M352" s="141" t="s">
        <v>2518</v>
      </c>
      <c r="N352" s="142" t="s">
        <v>2519</v>
      </c>
      <c r="O352" s="142" t="s">
        <v>5680</v>
      </c>
      <c r="P352" s="142"/>
      <c r="Q352" s="140" t="s">
        <v>4748</v>
      </c>
      <c r="R352" s="140" t="s">
        <v>2519</v>
      </c>
      <c r="S352" t="e">
        <f>IF(N352=#REF!,1,0)</f>
        <v>#REF!</v>
      </c>
    </row>
    <row r="353" spans="1:19" ht="21">
      <c r="A353" s="139" t="s">
        <v>3353</v>
      </c>
      <c r="B353" s="139"/>
      <c r="C353" s="140" t="s">
        <v>3354</v>
      </c>
      <c r="D353" s="140" t="s">
        <v>28</v>
      </c>
      <c r="E353" s="140">
        <v>2567</v>
      </c>
      <c r="F353" s="140" t="s">
        <v>2270</v>
      </c>
      <c r="G353" s="141" t="s">
        <v>2384</v>
      </c>
      <c r="H353" s="140" t="s">
        <v>34</v>
      </c>
      <c r="I353" s="140" t="s">
        <v>35</v>
      </c>
      <c r="J353" s="140" t="str">
        <f>VLOOKUP(I353,'[1]ตัวย่อ(ต่อท้าย)'!$B$2:$C$517,2,FALSE)</f>
        <v>กปภ.</v>
      </c>
      <c r="K353" s="140" t="s">
        <v>36</v>
      </c>
      <c r="L353" s="140" t="s">
        <v>2740</v>
      </c>
      <c r="M353" s="141" t="s">
        <v>2518</v>
      </c>
      <c r="N353" s="142" t="s">
        <v>2519</v>
      </c>
      <c r="O353" s="142" t="s">
        <v>5680</v>
      </c>
      <c r="P353" s="142"/>
      <c r="Q353" s="140" t="s">
        <v>4749</v>
      </c>
      <c r="R353" s="140" t="s">
        <v>2519</v>
      </c>
      <c r="S353" t="e">
        <f>IF(N353=#REF!,1,0)</f>
        <v>#REF!</v>
      </c>
    </row>
    <row r="354" spans="1:19" ht="21">
      <c r="A354" s="139" t="s">
        <v>3355</v>
      </c>
      <c r="B354" s="139"/>
      <c r="C354" s="140" t="s">
        <v>3356</v>
      </c>
      <c r="D354" s="140" t="s">
        <v>28</v>
      </c>
      <c r="E354" s="140">
        <v>2567</v>
      </c>
      <c r="F354" s="140" t="s">
        <v>2270</v>
      </c>
      <c r="G354" s="141" t="s">
        <v>2384</v>
      </c>
      <c r="H354" s="140" t="s">
        <v>34</v>
      </c>
      <c r="I354" s="140" t="s">
        <v>35</v>
      </c>
      <c r="J354" s="140" t="str">
        <f>VLOOKUP(I354,'[1]ตัวย่อ(ต่อท้าย)'!$B$2:$C$517,2,FALSE)</f>
        <v>กปภ.</v>
      </c>
      <c r="K354" s="140" t="s">
        <v>36</v>
      </c>
      <c r="L354" s="140" t="s">
        <v>2740</v>
      </c>
      <c r="M354" s="141" t="s">
        <v>2518</v>
      </c>
      <c r="N354" s="142" t="s">
        <v>2519</v>
      </c>
      <c r="O354" s="142" t="s">
        <v>5680</v>
      </c>
      <c r="P354" s="142"/>
      <c r="Q354" s="140" t="s">
        <v>4750</v>
      </c>
      <c r="R354" s="140" t="s">
        <v>2519</v>
      </c>
      <c r="S354" t="e">
        <f>IF(N354=#REF!,1,0)</f>
        <v>#REF!</v>
      </c>
    </row>
    <row r="355" spans="1:19" ht="21">
      <c r="A355" s="139" t="s">
        <v>3357</v>
      </c>
      <c r="B355" s="139"/>
      <c r="C355" s="140" t="s">
        <v>3358</v>
      </c>
      <c r="D355" s="140" t="s">
        <v>28</v>
      </c>
      <c r="E355" s="140">
        <v>2567</v>
      </c>
      <c r="F355" s="140" t="s">
        <v>2270</v>
      </c>
      <c r="G355" s="141" t="s">
        <v>2384</v>
      </c>
      <c r="H355" s="140" t="s">
        <v>34</v>
      </c>
      <c r="I355" s="140" t="s">
        <v>35</v>
      </c>
      <c r="J355" s="140" t="str">
        <f>VLOOKUP(I355,'[1]ตัวย่อ(ต่อท้าย)'!$B$2:$C$517,2,FALSE)</f>
        <v>กปภ.</v>
      </c>
      <c r="K355" s="140" t="s">
        <v>36</v>
      </c>
      <c r="L355" s="140" t="s">
        <v>2740</v>
      </c>
      <c r="M355" s="141" t="s">
        <v>2518</v>
      </c>
      <c r="N355" s="142" t="s">
        <v>2519</v>
      </c>
      <c r="O355" s="142" t="s">
        <v>5680</v>
      </c>
      <c r="P355" s="142"/>
      <c r="Q355" s="140" t="s">
        <v>4751</v>
      </c>
      <c r="R355" s="140" t="s">
        <v>2519</v>
      </c>
      <c r="S355" t="e">
        <f>IF(N355=#REF!,1,0)</f>
        <v>#REF!</v>
      </c>
    </row>
    <row r="356" spans="1:19" ht="21">
      <c r="A356" s="139" t="s">
        <v>3359</v>
      </c>
      <c r="B356" s="139"/>
      <c r="C356" s="140" t="s">
        <v>3360</v>
      </c>
      <c r="D356" s="140" t="s">
        <v>28</v>
      </c>
      <c r="E356" s="140">
        <v>2567</v>
      </c>
      <c r="F356" s="140" t="s">
        <v>2270</v>
      </c>
      <c r="G356" s="141" t="s">
        <v>2384</v>
      </c>
      <c r="H356" s="140" t="s">
        <v>34</v>
      </c>
      <c r="I356" s="140" t="s">
        <v>35</v>
      </c>
      <c r="J356" s="140" t="str">
        <f>VLOOKUP(I356,'[1]ตัวย่อ(ต่อท้าย)'!$B$2:$C$517,2,FALSE)</f>
        <v>กปภ.</v>
      </c>
      <c r="K356" s="140" t="s">
        <v>36</v>
      </c>
      <c r="L356" s="140" t="s">
        <v>2740</v>
      </c>
      <c r="M356" s="141" t="s">
        <v>2518</v>
      </c>
      <c r="N356" s="142" t="s">
        <v>2519</v>
      </c>
      <c r="O356" s="142" t="s">
        <v>5680</v>
      </c>
      <c r="P356" s="142"/>
      <c r="Q356" s="140" t="s">
        <v>4752</v>
      </c>
      <c r="R356" s="140" t="s">
        <v>2519</v>
      </c>
      <c r="S356" t="e">
        <f>IF(N356=#REF!,1,0)</f>
        <v>#REF!</v>
      </c>
    </row>
    <row r="357" spans="1:19" ht="21">
      <c r="A357" s="139" t="s">
        <v>3361</v>
      </c>
      <c r="B357" s="139"/>
      <c r="C357" s="140" t="s">
        <v>3362</v>
      </c>
      <c r="D357" s="140" t="s">
        <v>28</v>
      </c>
      <c r="E357" s="140">
        <v>2567</v>
      </c>
      <c r="F357" s="140" t="s">
        <v>2270</v>
      </c>
      <c r="G357" s="141" t="s">
        <v>2384</v>
      </c>
      <c r="H357" s="140" t="s">
        <v>34</v>
      </c>
      <c r="I357" s="140" t="s">
        <v>35</v>
      </c>
      <c r="J357" s="140" t="str">
        <f>VLOOKUP(I357,'[1]ตัวย่อ(ต่อท้าย)'!$B$2:$C$517,2,FALSE)</f>
        <v>กปภ.</v>
      </c>
      <c r="K357" s="140" t="s">
        <v>36</v>
      </c>
      <c r="L357" s="140" t="s">
        <v>2740</v>
      </c>
      <c r="M357" s="141" t="s">
        <v>2518</v>
      </c>
      <c r="N357" s="142" t="s">
        <v>2519</v>
      </c>
      <c r="O357" s="142" t="s">
        <v>5680</v>
      </c>
      <c r="P357" s="142"/>
      <c r="Q357" s="140" t="s">
        <v>4753</v>
      </c>
      <c r="R357" s="140" t="s">
        <v>2519</v>
      </c>
      <c r="S357" t="e">
        <f>IF(N357=#REF!,1,0)</f>
        <v>#REF!</v>
      </c>
    </row>
    <row r="358" spans="1:19" ht="21">
      <c r="A358" s="139" t="s">
        <v>3363</v>
      </c>
      <c r="B358" s="139"/>
      <c r="C358" s="140" t="s">
        <v>3364</v>
      </c>
      <c r="D358" s="140" t="s">
        <v>28</v>
      </c>
      <c r="E358" s="140">
        <v>2567</v>
      </c>
      <c r="F358" s="140" t="s">
        <v>2270</v>
      </c>
      <c r="G358" s="141" t="s">
        <v>2384</v>
      </c>
      <c r="H358" s="140" t="s">
        <v>34</v>
      </c>
      <c r="I358" s="140" t="s">
        <v>35</v>
      </c>
      <c r="J358" s="140" t="str">
        <f>VLOOKUP(I358,'[1]ตัวย่อ(ต่อท้าย)'!$B$2:$C$517,2,FALSE)</f>
        <v>กปภ.</v>
      </c>
      <c r="K358" s="140" t="s">
        <v>36</v>
      </c>
      <c r="L358" s="140" t="s">
        <v>2740</v>
      </c>
      <c r="M358" s="141" t="s">
        <v>2518</v>
      </c>
      <c r="N358" s="142" t="s">
        <v>2519</v>
      </c>
      <c r="O358" s="142" t="s">
        <v>5680</v>
      </c>
      <c r="P358" s="142"/>
      <c r="Q358" s="140" t="s">
        <v>4754</v>
      </c>
      <c r="R358" s="140" t="s">
        <v>2519</v>
      </c>
      <c r="S358" t="e">
        <f>IF(N358=#REF!,1,0)</f>
        <v>#REF!</v>
      </c>
    </row>
    <row r="359" spans="1:19" ht="21">
      <c r="A359" s="139" t="s">
        <v>3365</v>
      </c>
      <c r="B359" s="139"/>
      <c r="C359" s="140" t="s">
        <v>3366</v>
      </c>
      <c r="D359" s="140" t="s">
        <v>28</v>
      </c>
      <c r="E359" s="140">
        <v>2567</v>
      </c>
      <c r="F359" s="140" t="s">
        <v>2270</v>
      </c>
      <c r="G359" s="141" t="s">
        <v>2384</v>
      </c>
      <c r="H359" s="140" t="s">
        <v>34</v>
      </c>
      <c r="I359" s="140" t="s">
        <v>35</v>
      </c>
      <c r="J359" s="140" t="str">
        <f>VLOOKUP(I359,'[1]ตัวย่อ(ต่อท้าย)'!$B$2:$C$517,2,FALSE)</f>
        <v>กปภ.</v>
      </c>
      <c r="K359" s="140" t="s">
        <v>36</v>
      </c>
      <c r="L359" s="140" t="s">
        <v>2740</v>
      </c>
      <c r="M359" s="141" t="s">
        <v>2518</v>
      </c>
      <c r="N359" s="142" t="s">
        <v>2519</v>
      </c>
      <c r="O359" s="142" t="s">
        <v>5680</v>
      </c>
      <c r="P359" s="142"/>
      <c r="Q359" s="140" t="s">
        <v>4755</v>
      </c>
      <c r="R359" s="140" t="s">
        <v>2519</v>
      </c>
      <c r="S359" t="e">
        <f>IF(N359=#REF!,1,0)</f>
        <v>#REF!</v>
      </c>
    </row>
    <row r="360" spans="1:19" ht="21">
      <c r="A360" s="139" t="s">
        <v>3367</v>
      </c>
      <c r="B360" s="139"/>
      <c r="C360" s="140" t="s">
        <v>3368</v>
      </c>
      <c r="D360" s="140" t="s">
        <v>28</v>
      </c>
      <c r="E360" s="140">
        <v>2567</v>
      </c>
      <c r="F360" s="140" t="s">
        <v>2270</v>
      </c>
      <c r="G360" s="141" t="s">
        <v>2384</v>
      </c>
      <c r="H360" s="140" t="s">
        <v>34</v>
      </c>
      <c r="I360" s="140" t="s">
        <v>35</v>
      </c>
      <c r="J360" s="140" t="str">
        <f>VLOOKUP(I360,'[1]ตัวย่อ(ต่อท้าย)'!$B$2:$C$517,2,FALSE)</f>
        <v>กปภ.</v>
      </c>
      <c r="K360" s="140" t="s">
        <v>36</v>
      </c>
      <c r="L360" s="140" t="s">
        <v>2740</v>
      </c>
      <c r="M360" s="141" t="s">
        <v>2518</v>
      </c>
      <c r="N360" s="142" t="s">
        <v>2519</v>
      </c>
      <c r="O360" s="142" t="s">
        <v>5680</v>
      </c>
      <c r="P360" s="142"/>
      <c r="Q360" s="140" t="s">
        <v>4756</v>
      </c>
      <c r="R360" s="140" t="s">
        <v>2519</v>
      </c>
      <c r="S360" t="e">
        <f>IF(N360=#REF!,1,0)</f>
        <v>#REF!</v>
      </c>
    </row>
    <row r="361" spans="1:19" ht="21">
      <c r="A361" s="139" t="s">
        <v>3369</v>
      </c>
      <c r="B361" s="139"/>
      <c r="C361" s="140" t="s">
        <v>3370</v>
      </c>
      <c r="D361" s="140" t="s">
        <v>28</v>
      </c>
      <c r="E361" s="140">
        <v>2567</v>
      </c>
      <c r="F361" s="140" t="s">
        <v>2270</v>
      </c>
      <c r="G361" s="141" t="s">
        <v>2384</v>
      </c>
      <c r="H361" s="140" t="s">
        <v>34</v>
      </c>
      <c r="I361" s="140" t="s">
        <v>35</v>
      </c>
      <c r="J361" s="140" t="str">
        <f>VLOOKUP(I361,'[1]ตัวย่อ(ต่อท้าย)'!$B$2:$C$517,2,FALSE)</f>
        <v>กปภ.</v>
      </c>
      <c r="K361" s="140" t="s">
        <v>36</v>
      </c>
      <c r="L361" s="140" t="s">
        <v>2740</v>
      </c>
      <c r="M361" s="141" t="s">
        <v>2518</v>
      </c>
      <c r="N361" s="142" t="s">
        <v>2519</v>
      </c>
      <c r="O361" s="142" t="s">
        <v>5680</v>
      </c>
      <c r="P361" s="142"/>
      <c r="Q361" s="140" t="s">
        <v>4757</v>
      </c>
      <c r="R361" s="140" t="s">
        <v>2519</v>
      </c>
      <c r="S361" t="e">
        <f>IF(N361=#REF!,1,0)</f>
        <v>#REF!</v>
      </c>
    </row>
    <row r="362" spans="1:19" ht="21">
      <c r="A362" s="139" t="s">
        <v>3371</v>
      </c>
      <c r="B362" s="139"/>
      <c r="C362" s="140" t="s">
        <v>3372</v>
      </c>
      <c r="D362" s="140" t="s">
        <v>28</v>
      </c>
      <c r="E362" s="140">
        <v>2567</v>
      </c>
      <c r="F362" s="140" t="s">
        <v>2270</v>
      </c>
      <c r="G362" s="141" t="s">
        <v>2384</v>
      </c>
      <c r="H362" s="140" t="s">
        <v>34</v>
      </c>
      <c r="I362" s="140" t="s">
        <v>35</v>
      </c>
      <c r="J362" s="140" t="str">
        <f>VLOOKUP(I362,'[1]ตัวย่อ(ต่อท้าย)'!$B$2:$C$517,2,FALSE)</f>
        <v>กปภ.</v>
      </c>
      <c r="K362" s="140" t="s">
        <v>36</v>
      </c>
      <c r="L362" s="140" t="s">
        <v>2740</v>
      </c>
      <c r="M362" s="141" t="s">
        <v>2518</v>
      </c>
      <c r="N362" s="142" t="s">
        <v>2519</v>
      </c>
      <c r="O362" s="142" t="s">
        <v>5680</v>
      </c>
      <c r="P362" s="142"/>
      <c r="Q362" s="140" t="s">
        <v>4758</v>
      </c>
      <c r="R362" s="140" t="s">
        <v>2519</v>
      </c>
      <c r="S362" t="e">
        <f>IF(N362=#REF!,1,0)</f>
        <v>#REF!</v>
      </c>
    </row>
    <row r="363" spans="1:19" ht="21">
      <c r="A363" s="139" t="s">
        <v>3373</v>
      </c>
      <c r="B363" s="139"/>
      <c r="C363" s="140" t="s">
        <v>3374</v>
      </c>
      <c r="D363" s="140" t="s">
        <v>28</v>
      </c>
      <c r="E363" s="140">
        <v>2567</v>
      </c>
      <c r="F363" s="140" t="s">
        <v>2270</v>
      </c>
      <c r="G363" s="141" t="s">
        <v>2384</v>
      </c>
      <c r="H363" s="140" t="s">
        <v>34</v>
      </c>
      <c r="I363" s="140" t="s">
        <v>35</v>
      </c>
      <c r="J363" s="140" t="str">
        <f>VLOOKUP(I363,'[1]ตัวย่อ(ต่อท้าย)'!$B$2:$C$517,2,FALSE)</f>
        <v>กปภ.</v>
      </c>
      <c r="K363" s="140" t="s">
        <v>36</v>
      </c>
      <c r="L363" s="140" t="s">
        <v>2740</v>
      </c>
      <c r="M363" s="141" t="s">
        <v>2518</v>
      </c>
      <c r="N363" s="142" t="s">
        <v>2519</v>
      </c>
      <c r="O363" s="142" t="s">
        <v>5680</v>
      </c>
      <c r="P363" s="142"/>
      <c r="Q363" s="140" t="s">
        <v>4759</v>
      </c>
      <c r="R363" s="140" t="s">
        <v>2519</v>
      </c>
      <c r="S363" t="e">
        <f>IF(N363=#REF!,1,0)</f>
        <v>#REF!</v>
      </c>
    </row>
    <row r="364" spans="1:19" ht="21">
      <c r="A364" s="139" t="s">
        <v>3375</v>
      </c>
      <c r="B364" s="139"/>
      <c r="C364" s="140" t="s">
        <v>3376</v>
      </c>
      <c r="D364" s="140" t="s">
        <v>28</v>
      </c>
      <c r="E364" s="140">
        <v>2567</v>
      </c>
      <c r="F364" s="140" t="s">
        <v>2270</v>
      </c>
      <c r="G364" s="141" t="s">
        <v>2384</v>
      </c>
      <c r="H364" s="140" t="s">
        <v>34</v>
      </c>
      <c r="I364" s="140" t="s">
        <v>35</v>
      </c>
      <c r="J364" s="140" t="str">
        <f>VLOOKUP(I364,'[1]ตัวย่อ(ต่อท้าย)'!$B$2:$C$517,2,FALSE)</f>
        <v>กปภ.</v>
      </c>
      <c r="K364" s="140" t="s">
        <v>36</v>
      </c>
      <c r="L364" s="140" t="s">
        <v>2740</v>
      </c>
      <c r="M364" s="141" t="s">
        <v>2518</v>
      </c>
      <c r="N364" s="142" t="s">
        <v>2519</v>
      </c>
      <c r="O364" s="142" t="s">
        <v>5680</v>
      </c>
      <c r="P364" s="142"/>
      <c r="Q364" s="140" t="s">
        <v>4760</v>
      </c>
      <c r="R364" s="140" t="s">
        <v>2519</v>
      </c>
      <c r="S364" t="e">
        <f>IF(N364=#REF!,1,0)</f>
        <v>#REF!</v>
      </c>
    </row>
    <row r="365" spans="1:19" ht="21">
      <c r="A365" s="139" t="s">
        <v>3377</v>
      </c>
      <c r="B365" s="139"/>
      <c r="C365" s="140" t="s">
        <v>3378</v>
      </c>
      <c r="D365" s="140" t="s">
        <v>28</v>
      </c>
      <c r="E365" s="140">
        <v>2567</v>
      </c>
      <c r="F365" s="140" t="s">
        <v>2270</v>
      </c>
      <c r="G365" s="141" t="s">
        <v>2384</v>
      </c>
      <c r="H365" s="140" t="s">
        <v>34</v>
      </c>
      <c r="I365" s="140" t="s">
        <v>35</v>
      </c>
      <c r="J365" s="140" t="str">
        <f>VLOOKUP(I365,'[1]ตัวย่อ(ต่อท้าย)'!$B$2:$C$517,2,FALSE)</f>
        <v>กปภ.</v>
      </c>
      <c r="K365" s="140" t="s">
        <v>36</v>
      </c>
      <c r="L365" s="140" t="s">
        <v>2740</v>
      </c>
      <c r="M365" s="141" t="s">
        <v>2518</v>
      </c>
      <c r="N365" s="142" t="s">
        <v>2519</v>
      </c>
      <c r="O365" s="142" t="s">
        <v>5680</v>
      </c>
      <c r="P365" s="142"/>
      <c r="Q365" s="140" t="s">
        <v>4761</v>
      </c>
      <c r="R365" s="140" t="s">
        <v>2519</v>
      </c>
      <c r="S365" t="e">
        <f>IF(N365=#REF!,1,0)</f>
        <v>#REF!</v>
      </c>
    </row>
    <row r="366" spans="1:19" ht="21">
      <c r="A366" s="139" t="s">
        <v>3379</v>
      </c>
      <c r="B366" s="139"/>
      <c r="C366" s="140" t="s">
        <v>3380</v>
      </c>
      <c r="D366" s="140" t="s">
        <v>28</v>
      </c>
      <c r="E366" s="140">
        <v>2567</v>
      </c>
      <c r="F366" s="140" t="s">
        <v>2270</v>
      </c>
      <c r="G366" s="141" t="s">
        <v>2384</v>
      </c>
      <c r="H366" s="140" t="s">
        <v>34</v>
      </c>
      <c r="I366" s="140" t="s">
        <v>35</v>
      </c>
      <c r="J366" s="140" t="str">
        <f>VLOOKUP(I366,'[1]ตัวย่อ(ต่อท้าย)'!$B$2:$C$517,2,FALSE)</f>
        <v>กปภ.</v>
      </c>
      <c r="K366" s="140" t="s">
        <v>36</v>
      </c>
      <c r="L366" s="140" t="s">
        <v>2740</v>
      </c>
      <c r="M366" s="141" t="s">
        <v>2518</v>
      </c>
      <c r="N366" s="142" t="s">
        <v>2519</v>
      </c>
      <c r="O366" s="142" t="s">
        <v>5680</v>
      </c>
      <c r="P366" s="142"/>
      <c r="Q366" s="140" t="s">
        <v>4762</v>
      </c>
      <c r="R366" s="140" t="s">
        <v>2519</v>
      </c>
      <c r="S366" t="e">
        <f>IF(N366=#REF!,1,0)</f>
        <v>#REF!</v>
      </c>
    </row>
    <row r="367" spans="1:19" ht="21">
      <c r="A367" s="139" t="s">
        <v>3381</v>
      </c>
      <c r="B367" s="139"/>
      <c r="C367" s="140" t="s">
        <v>3382</v>
      </c>
      <c r="D367" s="140" t="s">
        <v>28</v>
      </c>
      <c r="E367" s="140">
        <v>2567</v>
      </c>
      <c r="F367" s="140" t="s">
        <v>2270</v>
      </c>
      <c r="G367" s="141" t="s">
        <v>2384</v>
      </c>
      <c r="H367" s="140" t="s">
        <v>34</v>
      </c>
      <c r="I367" s="140" t="s">
        <v>35</v>
      </c>
      <c r="J367" s="140" t="str">
        <f>VLOOKUP(I367,'[1]ตัวย่อ(ต่อท้าย)'!$B$2:$C$517,2,FALSE)</f>
        <v>กปภ.</v>
      </c>
      <c r="K367" s="140" t="s">
        <v>36</v>
      </c>
      <c r="L367" s="140" t="s">
        <v>2740</v>
      </c>
      <c r="M367" s="141" t="s">
        <v>2518</v>
      </c>
      <c r="N367" s="142" t="s">
        <v>2519</v>
      </c>
      <c r="O367" s="142" t="s">
        <v>5680</v>
      </c>
      <c r="P367" s="142"/>
      <c r="Q367" s="140" t="s">
        <v>4763</v>
      </c>
      <c r="R367" s="140" t="s">
        <v>2519</v>
      </c>
      <c r="S367" t="e">
        <f>IF(N367=#REF!,1,0)</f>
        <v>#REF!</v>
      </c>
    </row>
    <row r="368" spans="1:19" ht="21">
      <c r="A368" s="139" t="s">
        <v>3383</v>
      </c>
      <c r="B368" s="139"/>
      <c r="C368" s="140" t="s">
        <v>3384</v>
      </c>
      <c r="D368" s="140" t="s">
        <v>28</v>
      </c>
      <c r="E368" s="140">
        <v>2567</v>
      </c>
      <c r="F368" s="140" t="s">
        <v>2270</v>
      </c>
      <c r="G368" s="141" t="s">
        <v>2384</v>
      </c>
      <c r="H368" s="140" t="s">
        <v>34</v>
      </c>
      <c r="I368" s="140" t="s">
        <v>35</v>
      </c>
      <c r="J368" s="140" t="str">
        <f>VLOOKUP(I368,'[1]ตัวย่อ(ต่อท้าย)'!$B$2:$C$517,2,FALSE)</f>
        <v>กปภ.</v>
      </c>
      <c r="K368" s="140" t="s">
        <v>36</v>
      </c>
      <c r="L368" s="140" t="s">
        <v>2740</v>
      </c>
      <c r="M368" s="141" t="s">
        <v>2518</v>
      </c>
      <c r="N368" s="142" t="s">
        <v>2519</v>
      </c>
      <c r="O368" s="142" t="s">
        <v>5680</v>
      </c>
      <c r="P368" s="142"/>
      <c r="Q368" s="140" t="s">
        <v>4764</v>
      </c>
      <c r="R368" s="140" t="s">
        <v>2519</v>
      </c>
      <c r="S368" t="e">
        <f>IF(N368=#REF!,1,0)</f>
        <v>#REF!</v>
      </c>
    </row>
    <row r="369" spans="1:19" ht="21">
      <c r="A369" s="139" t="s">
        <v>3385</v>
      </c>
      <c r="B369" s="139"/>
      <c r="C369" s="140" t="s">
        <v>3386</v>
      </c>
      <c r="D369" s="140" t="s">
        <v>28</v>
      </c>
      <c r="E369" s="140">
        <v>2567</v>
      </c>
      <c r="F369" s="140" t="s">
        <v>2270</v>
      </c>
      <c r="G369" s="141" t="s">
        <v>2384</v>
      </c>
      <c r="H369" s="140" t="s">
        <v>34</v>
      </c>
      <c r="I369" s="140" t="s">
        <v>35</v>
      </c>
      <c r="J369" s="140" t="str">
        <f>VLOOKUP(I369,'[1]ตัวย่อ(ต่อท้าย)'!$B$2:$C$517,2,FALSE)</f>
        <v>กปภ.</v>
      </c>
      <c r="K369" s="140" t="s">
        <v>36</v>
      </c>
      <c r="L369" s="140" t="s">
        <v>2740</v>
      </c>
      <c r="M369" s="141" t="s">
        <v>2518</v>
      </c>
      <c r="N369" s="142" t="s">
        <v>2519</v>
      </c>
      <c r="O369" s="142" t="s">
        <v>5680</v>
      </c>
      <c r="P369" s="142"/>
      <c r="Q369" s="140" t="s">
        <v>4765</v>
      </c>
      <c r="R369" s="140" t="s">
        <v>2519</v>
      </c>
      <c r="S369" t="e">
        <f>IF(N369=#REF!,1,0)</f>
        <v>#REF!</v>
      </c>
    </row>
    <row r="370" spans="1:19" ht="21">
      <c r="A370" s="139" t="s">
        <v>3387</v>
      </c>
      <c r="B370" s="139"/>
      <c r="C370" s="140" t="s">
        <v>3388</v>
      </c>
      <c r="D370" s="140" t="s">
        <v>28</v>
      </c>
      <c r="E370" s="140">
        <v>2567</v>
      </c>
      <c r="F370" s="140" t="s">
        <v>2270</v>
      </c>
      <c r="G370" s="141" t="s">
        <v>2384</v>
      </c>
      <c r="H370" s="140" t="s">
        <v>34</v>
      </c>
      <c r="I370" s="140" t="s">
        <v>35</v>
      </c>
      <c r="J370" s="140" t="str">
        <f>VLOOKUP(I370,'[1]ตัวย่อ(ต่อท้าย)'!$B$2:$C$517,2,FALSE)</f>
        <v>กปภ.</v>
      </c>
      <c r="K370" s="140" t="s">
        <v>36</v>
      </c>
      <c r="L370" s="140" t="s">
        <v>2740</v>
      </c>
      <c r="M370" s="141" t="s">
        <v>2518</v>
      </c>
      <c r="N370" s="142" t="s">
        <v>2519</v>
      </c>
      <c r="O370" s="142" t="s">
        <v>5680</v>
      </c>
      <c r="P370" s="142"/>
      <c r="Q370" s="140" t="s">
        <v>4766</v>
      </c>
      <c r="R370" s="140" t="s">
        <v>2519</v>
      </c>
      <c r="S370" t="e">
        <f>IF(N370=#REF!,1,0)</f>
        <v>#REF!</v>
      </c>
    </row>
    <row r="371" spans="1:19" ht="21">
      <c r="A371" s="139" t="s">
        <v>3389</v>
      </c>
      <c r="B371" s="139"/>
      <c r="C371" s="140" t="s">
        <v>3390</v>
      </c>
      <c r="D371" s="140" t="s">
        <v>28</v>
      </c>
      <c r="E371" s="140">
        <v>2567</v>
      </c>
      <c r="F371" s="140" t="s">
        <v>2270</v>
      </c>
      <c r="G371" s="141" t="s">
        <v>2384</v>
      </c>
      <c r="H371" s="140" t="s">
        <v>34</v>
      </c>
      <c r="I371" s="140" t="s">
        <v>35</v>
      </c>
      <c r="J371" s="140" t="str">
        <f>VLOOKUP(I371,'[1]ตัวย่อ(ต่อท้าย)'!$B$2:$C$517,2,FALSE)</f>
        <v>กปภ.</v>
      </c>
      <c r="K371" s="140" t="s">
        <v>36</v>
      </c>
      <c r="L371" s="140" t="s">
        <v>2740</v>
      </c>
      <c r="M371" s="141" t="s">
        <v>2518</v>
      </c>
      <c r="N371" s="142" t="s">
        <v>2519</v>
      </c>
      <c r="O371" s="142" t="s">
        <v>5680</v>
      </c>
      <c r="P371" s="142"/>
      <c r="Q371" s="140" t="s">
        <v>4767</v>
      </c>
      <c r="R371" s="140" t="s">
        <v>2519</v>
      </c>
      <c r="S371" t="e">
        <f>IF(N371=#REF!,1,0)</f>
        <v>#REF!</v>
      </c>
    </row>
    <row r="372" spans="1:19" ht="21">
      <c r="A372" s="139" t="s">
        <v>3391</v>
      </c>
      <c r="B372" s="139"/>
      <c r="C372" s="140" t="s">
        <v>3392</v>
      </c>
      <c r="D372" s="140" t="s">
        <v>28</v>
      </c>
      <c r="E372" s="140">
        <v>2567</v>
      </c>
      <c r="F372" s="140" t="s">
        <v>2270</v>
      </c>
      <c r="G372" s="141" t="s">
        <v>2384</v>
      </c>
      <c r="H372" s="140" t="s">
        <v>34</v>
      </c>
      <c r="I372" s="140" t="s">
        <v>35</v>
      </c>
      <c r="J372" s="140" t="str">
        <f>VLOOKUP(I372,'[1]ตัวย่อ(ต่อท้าย)'!$B$2:$C$517,2,FALSE)</f>
        <v>กปภ.</v>
      </c>
      <c r="K372" s="140" t="s">
        <v>36</v>
      </c>
      <c r="L372" s="140" t="s">
        <v>2740</v>
      </c>
      <c r="M372" s="141" t="s">
        <v>2518</v>
      </c>
      <c r="N372" s="142" t="s">
        <v>2519</v>
      </c>
      <c r="O372" s="142" t="s">
        <v>5680</v>
      </c>
      <c r="P372" s="142"/>
      <c r="Q372" s="140" t="s">
        <v>4768</v>
      </c>
      <c r="R372" s="140" t="s">
        <v>2519</v>
      </c>
      <c r="S372" t="e">
        <f>IF(N372=#REF!,1,0)</f>
        <v>#REF!</v>
      </c>
    </row>
    <row r="373" spans="1:19" ht="21">
      <c r="A373" s="139" t="s">
        <v>3393</v>
      </c>
      <c r="B373" s="139"/>
      <c r="C373" s="140" t="s">
        <v>3394</v>
      </c>
      <c r="D373" s="140" t="s">
        <v>28</v>
      </c>
      <c r="E373" s="140">
        <v>2567</v>
      </c>
      <c r="F373" s="140" t="s">
        <v>2270</v>
      </c>
      <c r="G373" s="141" t="s">
        <v>2384</v>
      </c>
      <c r="H373" s="140" t="s">
        <v>34</v>
      </c>
      <c r="I373" s="140" t="s">
        <v>35</v>
      </c>
      <c r="J373" s="140" t="str">
        <f>VLOOKUP(I373,'[1]ตัวย่อ(ต่อท้าย)'!$B$2:$C$517,2,FALSE)</f>
        <v>กปภ.</v>
      </c>
      <c r="K373" s="140" t="s">
        <v>36</v>
      </c>
      <c r="L373" s="140" t="s">
        <v>2740</v>
      </c>
      <c r="M373" s="141" t="s">
        <v>2518</v>
      </c>
      <c r="N373" s="142" t="s">
        <v>2519</v>
      </c>
      <c r="O373" s="142" t="s">
        <v>5680</v>
      </c>
      <c r="P373" s="142"/>
      <c r="Q373" s="140" t="s">
        <v>4769</v>
      </c>
      <c r="R373" s="140" t="s">
        <v>2519</v>
      </c>
      <c r="S373" t="e">
        <f>IF(N373=#REF!,1,0)</f>
        <v>#REF!</v>
      </c>
    </row>
    <row r="374" spans="1:19" ht="21">
      <c r="A374" s="139" t="s">
        <v>3395</v>
      </c>
      <c r="B374" s="139"/>
      <c r="C374" s="140" t="s">
        <v>3396</v>
      </c>
      <c r="D374" s="140" t="s">
        <v>28</v>
      </c>
      <c r="E374" s="140">
        <v>2567</v>
      </c>
      <c r="F374" s="140" t="s">
        <v>2270</v>
      </c>
      <c r="G374" s="141" t="s">
        <v>2384</v>
      </c>
      <c r="H374" s="140" t="s">
        <v>34</v>
      </c>
      <c r="I374" s="140" t="s">
        <v>35</v>
      </c>
      <c r="J374" s="140" t="str">
        <f>VLOOKUP(I374,'[1]ตัวย่อ(ต่อท้าย)'!$B$2:$C$517,2,FALSE)</f>
        <v>กปภ.</v>
      </c>
      <c r="K374" s="140" t="s">
        <v>36</v>
      </c>
      <c r="L374" s="140" t="s">
        <v>2740</v>
      </c>
      <c r="M374" s="141" t="s">
        <v>2518</v>
      </c>
      <c r="N374" s="142" t="s">
        <v>2519</v>
      </c>
      <c r="O374" s="142" t="s">
        <v>5680</v>
      </c>
      <c r="P374" s="142"/>
      <c r="Q374" s="140" t="s">
        <v>4770</v>
      </c>
      <c r="R374" s="140" t="s">
        <v>2519</v>
      </c>
      <c r="S374" t="e">
        <f>IF(N374=#REF!,1,0)</f>
        <v>#REF!</v>
      </c>
    </row>
    <row r="375" spans="1:19" ht="21">
      <c r="A375" s="139" t="s">
        <v>3397</v>
      </c>
      <c r="B375" s="139"/>
      <c r="C375" s="140" t="s">
        <v>3398</v>
      </c>
      <c r="D375" s="140" t="s">
        <v>28</v>
      </c>
      <c r="E375" s="140">
        <v>2567</v>
      </c>
      <c r="F375" s="140" t="s">
        <v>2270</v>
      </c>
      <c r="G375" s="141" t="s">
        <v>2384</v>
      </c>
      <c r="H375" s="140" t="s">
        <v>34</v>
      </c>
      <c r="I375" s="140" t="s">
        <v>35</v>
      </c>
      <c r="J375" s="140" t="str">
        <f>VLOOKUP(I375,'[1]ตัวย่อ(ต่อท้าย)'!$B$2:$C$517,2,FALSE)</f>
        <v>กปภ.</v>
      </c>
      <c r="K375" s="140" t="s">
        <v>36</v>
      </c>
      <c r="L375" s="140" t="s">
        <v>2740</v>
      </c>
      <c r="M375" s="141" t="s">
        <v>2518</v>
      </c>
      <c r="N375" s="142" t="s">
        <v>2519</v>
      </c>
      <c r="O375" s="142" t="s">
        <v>5680</v>
      </c>
      <c r="P375" s="142"/>
      <c r="Q375" s="140" t="s">
        <v>4771</v>
      </c>
      <c r="R375" s="140" t="s">
        <v>2519</v>
      </c>
      <c r="S375" t="e">
        <f>IF(N375=#REF!,1,0)</f>
        <v>#REF!</v>
      </c>
    </row>
    <row r="376" spans="1:19" ht="21">
      <c r="A376" s="139" t="s">
        <v>3399</v>
      </c>
      <c r="B376" s="139"/>
      <c r="C376" s="140" t="s">
        <v>3400</v>
      </c>
      <c r="D376" s="140" t="s">
        <v>28</v>
      </c>
      <c r="E376" s="140">
        <v>2567</v>
      </c>
      <c r="F376" s="140" t="s">
        <v>2270</v>
      </c>
      <c r="G376" s="141" t="s">
        <v>2384</v>
      </c>
      <c r="H376" s="140" t="s">
        <v>34</v>
      </c>
      <c r="I376" s="140" t="s">
        <v>35</v>
      </c>
      <c r="J376" s="140" t="str">
        <f>VLOOKUP(I376,'[1]ตัวย่อ(ต่อท้าย)'!$B$2:$C$517,2,FALSE)</f>
        <v>กปภ.</v>
      </c>
      <c r="K376" s="140" t="s">
        <v>36</v>
      </c>
      <c r="L376" s="140" t="s">
        <v>2740</v>
      </c>
      <c r="M376" s="141" t="s">
        <v>2518</v>
      </c>
      <c r="N376" s="142" t="s">
        <v>2519</v>
      </c>
      <c r="O376" s="142" t="s">
        <v>5680</v>
      </c>
      <c r="P376" s="142"/>
      <c r="Q376" s="140" t="s">
        <v>4772</v>
      </c>
      <c r="R376" s="140" t="s">
        <v>2519</v>
      </c>
      <c r="S376" t="e">
        <f>IF(N376=#REF!,1,0)</f>
        <v>#REF!</v>
      </c>
    </row>
    <row r="377" spans="1:19" ht="21">
      <c r="A377" s="139" t="s">
        <v>3401</v>
      </c>
      <c r="B377" s="139"/>
      <c r="C377" s="140" t="s">
        <v>3402</v>
      </c>
      <c r="D377" s="140" t="s">
        <v>28</v>
      </c>
      <c r="E377" s="140">
        <v>2567</v>
      </c>
      <c r="F377" s="140" t="s">
        <v>2270</v>
      </c>
      <c r="G377" s="141" t="s">
        <v>2384</v>
      </c>
      <c r="H377" s="140" t="s">
        <v>34</v>
      </c>
      <c r="I377" s="140" t="s">
        <v>35</v>
      </c>
      <c r="J377" s="140" t="str">
        <f>VLOOKUP(I377,'[1]ตัวย่อ(ต่อท้าย)'!$B$2:$C$517,2,FALSE)</f>
        <v>กปภ.</v>
      </c>
      <c r="K377" s="140" t="s">
        <v>36</v>
      </c>
      <c r="L377" s="140" t="s">
        <v>2740</v>
      </c>
      <c r="M377" s="141" t="s">
        <v>2518</v>
      </c>
      <c r="N377" s="142" t="s">
        <v>2519</v>
      </c>
      <c r="O377" s="142" t="s">
        <v>5680</v>
      </c>
      <c r="P377" s="142"/>
      <c r="Q377" s="140" t="s">
        <v>4773</v>
      </c>
      <c r="R377" s="140" t="s">
        <v>2519</v>
      </c>
      <c r="S377" t="e">
        <f>IF(N377=#REF!,1,0)</f>
        <v>#REF!</v>
      </c>
    </row>
    <row r="378" spans="1:19" ht="21">
      <c r="A378" s="139" t="s">
        <v>3403</v>
      </c>
      <c r="B378" s="139"/>
      <c r="C378" s="140" t="s">
        <v>3404</v>
      </c>
      <c r="D378" s="140" t="s">
        <v>28</v>
      </c>
      <c r="E378" s="140">
        <v>2567</v>
      </c>
      <c r="F378" s="140" t="s">
        <v>2270</v>
      </c>
      <c r="G378" s="141" t="s">
        <v>2384</v>
      </c>
      <c r="H378" s="140" t="s">
        <v>34</v>
      </c>
      <c r="I378" s="140" t="s">
        <v>35</v>
      </c>
      <c r="J378" s="140" t="str">
        <f>VLOOKUP(I378,'[1]ตัวย่อ(ต่อท้าย)'!$B$2:$C$517,2,FALSE)</f>
        <v>กปภ.</v>
      </c>
      <c r="K378" s="140" t="s">
        <v>36</v>
      </c>
      <c r="L378" s="140" t="s">
        <v>2740</v>
      </c>
      <c r="M378" s="141" t="s">
        <v>2518</v>
      </c>
      <c r="N378" s="142" t="s">
        <v>2519</v>
      </c>
      <c r="O378" s="142" t="s">
        <v>5680</v>
      </c>
      <c r="P378" s="142"/>
      <c r="Q378" s="140" t="s">
        <v>4774</v>
      </c>
      <c r="R378" s="140" t="s">
        <v>2519</v>
      </c>
      <c r="S378" t="e">
        <f>IF(N378=#REF!,1,0)</f>
        <v>#REF!</v>
      </c>
    </row>
    <row r="379" spans="1:19" ht="21">
      <c r="A379" s="139" t="s">
        <v>3405</v>
      </c>
      <c r="B379" s="139"/>
      <c r="C379" s="140" t="s">
        <v>3406</v>
      </c>
      <c r="D379" s="140" t="s">
        <v>28</v>
      </c>
      <c r="E379" s="140">
        <v>2567</v>
      </c>
      <c r="F379" s="140" t="s">
        <v>2270</v>
      </c>
      <c r="G379" s="141" t="s">
        <v>2384</v>
      </c>
      <c r="H379" s="140" t="s">
        <v>34</v>
      </c>
      <c r="I379" s="140" t="s">
        <v>35</v>
      </c>
      <c r="J379" s="140" t="str">
        <f>VLOOKUP(I379,'[1]ตัวย่อ(ต่อท้าย)'!$B$2:$C$517,2,FALSE)</f>
        <v>กปภ.</v>
      </c>
      <c r="K379" s="140" t="s">
        <v>36</v>
      </c>
      <c r="L379" s="140" t="s">
        <v>2740</v>
      </c>
      <c r="M379" s="141" t="s">
        <v>2518</v>
      </c>
      <c r="N379" s="142" t="s">
        <v>2519</v>
      </c>
      <c r="O379" s="142" t="s">
        <v>5680</v>
      </c>
      <c r="P379" s="142"/>
      <c r="Q379" s="140" t="s">
        <v>4775</v>
      </c>
      <c r="R379" s="140" t="s">
        <v>2519</v>
      </c>
      <c r="S379" t="e">
        <f>IF(N379=#REF!,1,0)</f>
        <v>#REF!</v>
      </c>
    </row>
    <row r="380" spans="1:19" ht="21">
      <c r="A380" s="139" t="s">
        <v>3407</v>
      </c>
      <c r="B380" s="139"/>
      <c r="C380" s="140" t="s">
        <v>3408</v>
      </c>
      <c r="D380" s="140" t="s">
        <v>28</v>
      </c>
      <c r="E380" s="140">
        <v>2567</v>
      </c>
      <c r="F380" s="140" t="s">
        <v>2270</v>
      </c>
      <c r="G380" s="141" t="s">
        <v>2384</v>
      </c>
      <c r="H380" s="140" t="s">
        <v>34</v>
      </c>
      <c r="I380" s="140" t="s">
        <v>35</v>
      </c>
      <c r="J380" s="140" t="str">
        <f>VLOOKUP(I380,'[1]ตัวย่อ(ต่อท้าย)'!$B$2:$C$517,2,FALSE)</f>
        <v>กปภ.</v>
      </c>
      <c r="K380" s="140" t="s">
        <v>36</v>
      </c>
      <c r="L380" s="140" t="s">
        <v>2740</v>
      </c>
      <c r="M380" s="141" t="s">
        <v>2518</v>
      </c>
      <c r="N380" s="142" t="s">
        <v>2519</v>
      </c>
      <c r="O380" s="142" t="s">
        <v>5680</v>
      </c>
      <c r="P380" s="142"/>
      <c r="Q380" s="140" t="s">
        <v>4776</v>
      </c>
      <c r="R380" s="140" t="s">
        <v>2519</v>
      </c>
      <c r="S380" t="e">
        <f>IF(N380=#REF!,1,0)</f>
        <v>#REF!</v>
      </c>
    </row>
    <row r="381" spans="1:19" ht="21">
      <c r="A381" s="139" t="s">
        <v>3409</v>
      </c>
      <c r="B381" s="139"/>
      <c r="C381" s="140" t="s">
        <v>3410</v>
      </c>
      <c r="D381" s="140" t="s">
        <v>28</v>
      </c>
      <c r="E381" s="140">
        <v>2567</v>
      </c>
      <c r="F381" s="140" t="s">
        <v>2270</v>
      </c>
      <c r="G381" s="141" t="s">
        <v>2384</v>
      </c>
      <c r="H381" s="140" t="s">
        <v>34</v>
      </c>
      <c r="I381" s="140" t="s">
        <v>35</v>
      </c>
      <c r="J381" s="140" t="str">
        <f>VLOOKUP(I381,'[1]ตัวย่อ(ต่อท้าย)'!$B$2:$C$517,2,FALSE)</f>
        <v>กปภ.</v>
      </c>
      <c r="K381" s="140" t="s">
        <v>36</v>
      </c>
      <c r="L381" s="140" t="s">
        <v>2740</v>
      </c>
      <c r="M381" s="141" t="s">
        <v>2518</v>
      </c>
      <c r="N381" s="142" t="s">
        <v>2519</v>
      </c>
      <c r="O381" s="142" t="s">
        <v>5680</v>
      </c>
      <c r="P381" s="142"/>
      <c r="Q381" s="140" t="s">
        <v>4777</v>
      </c>
      <c r="R381" s="140" t="s">
        <v>2519</v>
      </c>
      <c r="S381" t="e">
        <f>IF(N381=#REF!,1,0)</f>
        <v>#REF!</v>
      </c>
    </row>
    <row r="382" spans="1:19" ht="21">
      <c r="A382" s="139" t="s">
        <v>3411</v>
      </c>
      <c r="B382" s="139"/>
      <c r="C382" s="140" t="s">
        <v>3412</v>
      </c>
      <c r="D382" s="140" t="s">
        <v>28</v>
      </c>
      <c r="E382" s="140">
        <v>2567</v>
      </c>
      <c r="F382" s="140" t="s">
        <v>2270</v>
      </c>
      <c r="G382" s="141" t="s">
        <v>2384</v>
      </c>
      <c r="H382" s="140" t="s">
        <v>34</v>
      </c>
      <c r="I382" s="140" t="s">
        <v>35</v>
      </c>
      <c r="J382" s="140" t="str">
        <f>VLOOKUP(I382,'[1]ตัวย่อ(ต่อท้าย)'!$B$2:$C$517,2,FALSE)</f>
        <v>กปภ.</v>
      </c>
      <c r="K382" s="140" t="s">
        <v>36</v>
      </c>
      <c r="L382" s="140" t="s">
        <v>2740</v>
      </c>
      <c r="M382" s="141" t="s">
        <v>2518</v>
      </c>
      <c r="N382" s="142" t="s">
        <v>2519</v>
      </c>
      <c r="O382" s="142" t="s">
        <v>5680</v>
      </c>
      <c r="P382" s="142"/>
      <c r="Q382" s="140" t="s">
        <v>4778</v>
      </c>
      <c r="R382" s="140" t="s">
        <v>2519</v>
      </c>
      <c r="S382" t="e">
        <f>IF(N382=#REF!,1,0)</f>
        <v>#REF!</v>
      </c>
    </row>
    <row r="383" spans="1:19" ht="21">
      <c r="A383" s="139" t="s">
        <v>3413</v>
      </c>
      <c r="B383" s="139"/>
      <c r="C383" s="140" t="s">
        <v>3414</v>
      </c>
      <c r="D383" s="140" t="s">
        <v>28</v>
      </c>
      <c r="E383" s="140">
        <v>2567</v>
      </c>
      <c r="F383" s="140" t="s">
        <v>2270</v>
      </c>
      <c r="G383" s="141" t="s">
        <v>2384</v>
      </c>
      <c r="H383" s="140" t="s">
        <v>34</v>
      </c>
      <c r="I383" s="140" t="s">
        <v>35</v>
      </c>
      <c r="J383" s="140" t="str">
        <f>VLOOKUP(I383,'[1]ตัวย่อ(ต่อท้าย)'!$B$2:$C$517,2,FALSE)</f>
        <v>กปภ.</v>
      </c>
      <c r="K383" s="140" t="s">
        <v>36</v>
      </c>
      <c r="L383" s="140" t="s">
        <v>2740</v>
      </c>
      <c r="M383" s="141" t="s">
        <v>2518</v>
      </c>
      <c r="N383" s="142" t="s">
        <v>2519</v>
      </c>
      <c r="O383" s="142" t="s">
        <v>5680</v>
      </c>
      <c r="P383" s="142"/>
      <c r="Q383" s="140" t="s">
        <v>4779</v>
      </c>
      <c r="R383" s="140" t="s">
        <v>2519</v>
      </c>
      <c r="S383" t="e">
        <f>IF(N383=#REF!,1,0)</f>
        <v>#REF!</v>
      </c>
    </row>
    <row r="384" spans="1:19" ht="21">
      <c r="A384" s="139" t="s">
        <v>3415</v>
      </c>
      <c r="B384" s="139"/>
      <c r="C384" s="140" t="s">
        <v>3416</v>
      </c>
      <c r="D384" s="140" t="s">
        <v>28</v>
      </c>
      <c r="E384" s="140">
        <v>2567</v>
      </c>
      <c r="F384" s="140" t="s">
        <v>2270</v>
      </c>
      <c r="G384" s="141" t="s">
        <v>2384</v>
      </c>
      <c r="H384" s="140" t="s">
        <v>34</v>
      </c>
      <c r="I384" s="140" t="s">
        <v>35</v>
      </c>
      <c r="J384" s="140" t="str">
        <f>VLOOKUP(I384,'[1]ตัวย่อ(ต่อท้าย)'!$B$2:$C$517,2,FALSE)</f>
        <v>กปภ.</v>
      </c>
      <c r="K384" s="140" t="s">
        <v>36</v>
      </c>
      <c r="L384" s="140" t="s">
        <v>2740</v>
      </c>
      <c r="M384" s="141" t="s">
        <v>2518</v>
      </c>
      <c r="N384" s="142" t="s">
        <v>2519</v>
      </c>
      <c r="O384" s="142" t="s">
        <v>5680</v>
      </c>
      <c r="P384" s="142"/>
      <c r="Q384" s="140" t="s">
        <v>4780</v>
      </c>
      <c r="R384" s="140" t="s">
        <v>2519</v>
      </c>
      <c r="S384" t="e">
        <f>IF(N384=#REF!,1,0)</f>
        <v>#REF!</v>
      </c>
    </row>
    <row r="385" spans="1:19" ht="21">
      <c r="A385" s="139" t="s">
        <v>3417</v>
      </c>
      <c r="B385" s="139"/>
      <c r="C385" s="140" t="s">
        <v>3418</v>
      </c>
      <c r="D385" s="140" t="s">
        <v>28</v>
      </c>
      <c r="E385" s="140">
        <v>2567</v>
      </c>
      <c r="F385" s="140" t="s">
        <v>2270</v>
      </c>
      <c r="G385" s="141" t="s">
        <v>2384</v>
      </c>
      <c r="H385" s="140" t="s">
        <v>34</v>
      </c>
      <c r="I385" s="140" t="s">
        <v>35</v>
      </c>
      <c r="J385" s="140" t="str">
        <f>VLOOKUP(I385,'[1]ตัวย่อ(ต่อท้าย)'!$B$2:$C$517,2,FALSE)</f>
        <v>กปภ.</v>
      </c>
      <c r="K385" s="140" t="s">
        <v>36</v>
      </c>
      <c r="L385" s="140" t="s">
        <v>2740</v>
      </c>
      <c r="M385" s="141" t="s">
        <v>2518</v>
      </c>
      <c r="N385" s="142" t="s">
        <v>2519</v>
      </c>
      <c r="O385" s="142" t="s">
        <v>5680</v>
      </c>
      <c r="P385" s="142"/>
      <c r="Q385" s="140" t="s">
        <v>4781</v>
      </c>
      <c r="R385" s="140" t="s">
        <v>2519</v>
      </c>
      <c r="S385" t="e">
        <f>IF(N385=#REF!,1,0)</f>
        <v>#REF!</v>
      </c>
    </row>
    <row r="386" spans="1:19" ht="21">
      <c r="A386" s="139" t="s">
        <v>3419</v>
      </c>
      <c r="B386" s="139"/>
      <c r="C386" s="140" t="s">
        <v>3420</v>
      </c>
      <c r="D386" s="140" t="s">
        <v>28</v>
      </c>
      <c r="E386" s="140">
        <v>2567</v>
      </c>
      <c r="F386" s="140" t="s">
        <v>2270</v>
      </c>
      <c r="G386" s="141" t="s">
        <v>2384</v>
      </c>
      <c r="H386" s="140" t="s">
        <v>34</v>
      </c>
      <c r="I386" s="140" t="s">
        <v>35</v>
      </c>
      <c r="J386" s="140" t="str">
        <f>VLOOKUP(I386,'[1]ตัวย่อ(ต่อท้าย)'!$B$2:$C$517,2,FALSE)</f>
        <v>กปภ.</v>
      </c>
      <c r="K386" s="140" t="s">
        <v>36</v>
      </c>
      <c r="L386" s="140" t="s">
        <v>2740</v>
      </c>
      <c r="M386" s="141" t="s">
        <v>2518</v>
      </c>
      <c r="N386" s="142" t="s">
        <v>2519</v>
      </c>
      <c r="O386" s="142" t="s">
        <v>5680</v>
      </c>
      <c r="P386" s="142"/>
      <c r="Q386" s="140" t="s">
        <v>4782</v>
      </c>
      <c r="R386" s="140" t="s">
        <v>2519</v>
      </c>
      <c r="S386" t="e">
        <f>IF(N386=#REF!,1,0)</f>
        <v>#REF!</v>
      </c>
    </row>
    <row r="387" spans="1:19" ht="21">
      <c r="A387" s="139" t="s">
        <v>3421</v>
      </c>
      <c r="B387" s="139"/>
      <c r="C387" s="140" t="s">
        <v>3422</v>
      </c>
      <c r="D387" s="140" t="s">
        <v>28</v>
      </c>
      <c r="E387" s="140">
        <v>2567</v>
      </c>
      <c r="F387" s="140" t="s">
        <v>2270</v>
      </c>
      <c r="G387" s="141" t="s">
        <v>2384</v>
      </c>
      <c r="H387" s="140" t="s">
        <v>34</v>
      </c>
      <c r="I387" s="140" t="s">
        <v>35</v>
      </c>
      <c r="J387" s="140" t="str">
        <f>VLOOKUP(I387,'[1]ตัวย่อ(ต่อท้าย)'!$B$2:$C$517,2,FALSE)</f>
        <v>กปภ.</v>
      </c>
      <c r="K387" s="140" t="s">
        <v>36</v>
      </c>
      <c r="L387" s="140" t="s">
        <v>2740</v>
      </c>
      <c r="M387" s="141" t="s">
        <v>2518</v>
      </c>
      <c r="N387" s="142" t="s">
        <v>2519</v>
      </c>
      <c r="O387" s="142" t="s">
        <v>5680</v>
      </c>
      <c r="P387" s="142"/>
      <c r="Q387" s="140" t="s">
        <v>4783</v>
      </c>
      <c r="R387" s="140" t="s">
        <v>2519</v>
      </c>
      <c r="S387" t="e">
        <f>IF(N387=#REF!,1,0)</f>
        <v>#REF!</v>
      </c>
    </row>
    <row r="388" spans="1:19" ht="21">
      <c r="A388" s="139" t="s">
        <v>3423</v>
      </c>
      <c r="B388" s="139"/>
      <c r="C388" s="140" t="s">
        <v>3424</v>
      </c>
      <c r="D388" s="140" t="s">
        <v>28</v>
      </c>
      <c r="E388" s="140">
        <v>2567</v>
      </c>
      <c r="F388" s="140" t="s">
        <v>2270</v>
      </c>
      <c r="G388" s="141" t="s">
        <v>2384</v>
      </c>
      <c r="H388" s="140" t="s">
        <v>34</v>
      </c>
      <c r="I388" s="140" t="s">
        <v>35</v>
      </c>
      <c r="J388" s="140" t="str">
        <f>VLOOKUP(I388,'[1]ตัวย่อ(ต่อท้าย)'!$B$2:$C$517,2,FALSE)</f>
        <v>กปภ.</v>
      </c>
      <c r="K388" s="140" t="s">
        <v>36</v>
      </c>
      <c r="L388" s="140" t="s">
        <v>2740</v>
      </c>
      <c r="M388" s="141" t="s">
        <v>2518</v>
      </c>
      <c r="N388" s="142" t="s">
        <v>2519</v>
      </c>
      <c r="O388" s="142" t="s">
        <v>5680</v>
      </c>
      <c r="P388" s="142"/>
      <c r="Q388" s="140" t="s">
        <v>4784</v>
      </c>
      <c r="R388" s="140" t="s">
        <v>2519</v>
      </c>
      <c r="S388" t="e">
        <f>IF(N388=#REF!,1,0)</f>
        <v>#REF!</v>
      </c>
    </row>
    <row r="389" spans="1:19" ht="21">
      <c r="A389" s="139" t="s">
        <v>3425</v>
      </c>
      <c r="B389" s="139"/>
      <c r="C389" s="140" t="s">
        <v>3426</v>
      </c>
      <c r="D389" s="140" t="s">
        <v>28</v>
      </c>
      <c r="E389" s="140">
        <v>2567</v>
      </c>
      <c r="F389" s="140" t="s">
        <v>2270</v>
      </c>
      <c r="G389" s="141" t="s">
        <v>2384</v>
      </c>
      <c r="H389" s="140" t="s">
        <v>34</v>
      </c>
      <c r="I389" s="140" t="s">
        <v>35</v>
      </c>
      <c r="J389" s="140" t="str">
        <f>VLOOKUP(I389,'[1]ตัวย่อ(ต่อท้าย)'!$B$2:$C$517,2,FALSE)</f>
        <v>กปภ.</v>
      </c>
      <c r="K389" s="140" t="s">
        <v>36</v>
      </c>
      <c r="L389" s="140" t="s">
        <v>2740</v>
      </c>
      <c r="M389" s="141" t="s">
        <v>2518</v>
      </c>
      <c r="N389" s="142" t="s">
        <v>2519</v>
      </c>
      <c r="O389" s="142" t="s">
        <v>5680</v>
      </c>
      <c r="P389" s="142"/>
      <c r="Q389" s="140" t="s">
        <v>4785</v>
      </c>
      <c r="R389" s="140" t="s">
        <v>2519</v>
      </c>
      <c r="S389" t="e">
        <f>IF(N389=#REF!,1,0)</f>
        <v>#REF!</v>
      </c>
    </row>
    <row r="390" spans="1:19" ht="21">
      <c r="A390" s="139" t="s">
        <v>3427</v>
      </c>
      <c r="B390" s="139"/>
      <c r="C390" s="140" t="s">
        <v>3428</v>
      </c>
      <c r="D390" s="140" t="s">
        <v>28</v>
      </c>
      <c r="E390" s="140">
        <v>2567</v>
      </c>
      <c r="F390" s="140" t="s">
        <v>2270</v>
      </c>
      <c r="G390" s="141" t="s">
        <v>2384</v>
      </c>
      <c r="H390" s="140" t="s">
        <v>34</v>
      </c>
      <c r="I390" s="140" t="s">
        <v>35</v>
      </c>
      <c r="J390" s="140" t="str">
        <f>VLOOKUP(I390,'[1]ตัวย่อ(ต่อท้าย)'!$B$2:$C$517,2,FALSE)</f>
        <v>กปภ.</v>
      </c>
      <c r="K390" s="140" t="s">
        <v>36</v>
      </c>
      <c r="L390" s="140" t="s">
        <v>2740</v>
      </c>
      <c r="M390" s="141" t="s">
        <v>2518</v>
      </c>
      <c r="N390" s="142" t="s">
        <v>2519</v>
      </c>
      <c r="O390" s="142" t="s">
        <v>5680</v>
      </c>
      <c r="P390" s="142"/>
      <c r="Q390" s="140" t="s">
        <v>4786</v>
      </c>
      <c r="R390" s="140" t="s">
        <v>2519</v>
      </c>
      <c r="S390" t="e">
        <f>IF(N390=#REF!,1,0)</f>
        <v>#REF!</v>
      </c>
    </row>
    <row r="391" spans="1:19" ht="21">
      <c r="A391" s="139" t="s">
        <v>3429</v>
      </c>
      <c r="B391" s="139"/>
      <c r="C391" s="140" t="s">
        <v>3430</v>
      </c>
      <c r="D391" s="140" t="s">
        <v>28</v>
      </c>
      <c r="E391" s="140">
        <v>2567</v>
      </c>
      <c r="F391" s="140" t="s">
        <v>2270</v>
      </c>
      <c r="G391" s="141" t="s">
        <v>2384</v>
      </c>
      <c r="H391" s="140" t="s">
        <v>34</v>
      </c>
      <c r="I391" s="140" t="s">
        <v>35</v>
      </c>
      <c r="J391" s="140" t="str">
        <f>VLOOKUP(I391,'[1]ตัวย่อ(ต่อท้าย)'!$B$2:$C$517,2,FALSE)</f>
        <v>กปภ.</v>
      </c>
      <c r="K391" s="140" t="s">
        <v>36</v>
      </c>
      <c r="L391" s="140" t="s">
        <v>2740</v>
      </c>
      <c r="M391" s="141" t="s">
        <v>2518</v>
      </c>
      <c r="N391" s="142" t="s">
        <v>2519</v>
      </c>
      <c r="O391" s="142" t="s">
        <v>5680</v>
      </c>
      <c r="P391" s="142"/>
      <c r="Q391" s="140" t="s">
        <v>4787</v>
      </c>
      <c r="R391" s="140" t="s">
        <v>2519</v>
      </c>
      <c r="S391" t="e">
        <f>IF(N391=#REF!,1,0)</f>
        <v>#REF!</v>
      </c>
    </row>
    <row r="392" spans="1:19" ht="21">
      <c r="A392" s="139" t="s">
        <v>3431</v>
      </c>
      <c r="B392" s="139"/>
      <c r="C392" s="140" t="s">
        <v>3432</v>
      </c>
      <c r="D392" s="140" t="s">
        <v>28</v>
      </c>
      <c r="E392" s="140">
        <v>2567</v>
      </c>
      <c r="F392" s="140" t="s">
        <v>2270</v>
      </c>
      <c r="G392" s="141" t="s">
        <v>2384</v>
      </c>
      <c r="H392" s="140" t="s">
        <v>34</v>
      </c>
      <c r="I392" s="140" t="s">
        <v>35</v>
      </c>
      <c r="J392" s="140" t="str">
        <f>VLOOKUP(I392,'[1]ตัวย่อ(ต่อท้าย)'!$B$2:$C$517,2,FALSE)</f>
        <v>กปภ.</v>
      </c>
      <c r="K392" s="140" t="s">
        <v>36</v>
      </c>
      <c r="L392" s="140" t="s">
        <v>2740</v>
      </c>
      <c r="M392" s="141" t="s">
        <v>2518</v>
      </c>
      <c r="N392" s="142" t="s">
        <v>2519</v>
      </c>
      <c r="O392" s="142" t="s">
        <v>5680</v>
      </c>
      <c r="P392" s="142"/>
      <c r="Q392" s="140" t="s">
        <v>4788</v>
      </c>
      <c r="R392" s="140" t="s">
        <v>2519</v>
      </c>
      <c r="S392" t="e">
        <f>IF(N392=#REF!,1,0)</f>
        <v>#REF!</v>
      </c>
    </row>
    <row r="393" spans="1:19" ht="21">
      <c r="A393" s="139" t="s">
        <v>3433</v>
      </c>
      <c r="B393" s="139"/>
      <c r="C393" s="140" t="s">
        <v>3434</v>
      </c>
      <c r="D393" s="140" t="s">
        <v>28</v>
      </c>
      <c r="E393" s="140">
        <v>2567</v>
      </c>
      <c r="F393" s="140" t="s">
        <v>2270</v>
      </c>
      <c r="G393" s="141" t="s">
        <v>2384</v>
      </c>
      <c r="H393" s="140" t="s">
        <v>34</v>
      </c>
      <c r="I393" s="140" t="s">
        <v>35</v>
      </c>
      <c r="J393" s="140" t="str">
        <f>VLOOKUP(I393,'[1]ตัวย่อ(ต่อท้าย)'!$B$2:$C$517,2,FALSE)</f>
        <v>กปภ.</v>
      </c>
      <c r="K393" s="140" t="s">
        <v>36</v>
      </c>
      <c r="L393" s="140" t="s">
        <v>2740</v>
      </c>
      <c r="M393" s="141" t="s">
        <v>2518</v>
      </c>
      <c r="N393" s="142" t="s">
        <v>2519</v>
      </c>
      <c r="O393" s="142" t="s">
        <v>5680</v>
      </c>
      <c r="P393" s="142"/>
      <c r="Q393" s="140" t="s">
        <v>4789</v>
      </c>
      <c r="R393" s="140" t="s">
        <v>2519</v>
      </c>
      <c r="S393" t="e">
        <f>IF(N393=#REF!,1,0)</f>
        <v>#REF!</v>
      </c>
    </row>
    <row r="394" spans="1:19" ht="21">
      <c r="A394" s="139" t="s">
        <v>3435</v>
      </c>
      <c r="B394" s="139"/>
      <c r="C394" s="140" t="s">
        <v>3436</v>
      </c>
      <c r="D394" s="140" t="s">
        <v>28</v>
      </c>
      <c r="E394" s="140">
        <v>2567</v>
      </c>
      <c r="F394" s="140" t="s">
        <v>2270</v>
      </c>
      <c r="G394" s="141" t="s">
        <v>2384</v>
      </c>
      <c r="H394" s="140" t="s">
        <v>34</v>
      </c>
      <c r="I394" s="140" t="s">
        <v>35</v>
      </c>
      <c r="J394" s="140" t="str">
        <f>VLOOKUP(I394,'[1]ตัวย่อ(ต่อท้าย)'!$B$2:$C$517,2,FALSE)</f>
        <v>กปภ.</v>
      </c>
      <c r="K394" s="140" t="s">
        <v>36</v>
      </c>
      <c r="L394" s="140" t="s">
        <v>2740</v>
      </c>
      <c r="M394" s="141" t="s">
        <v>2518</v>
      </c>
      <c r="N394" s="142" t="s">
        <v>2519</v>
      </c>
      <c r="O394" s="142" t="s">
        <v>5680</v>
      </c>
      <c r="P394" s="142"/>
      <c r="Q394" s="140" t="s">
        <v>4790</v>
      </c>
      <c r="R394" s="140" t="s">
        <v>2519</v>
      </c>
      <c r="S394" t="e">
        <f>IF(N394=#REF!,1,0)</f>
        <v>#REF!</v>
      </c>
    </row>
    <row r="395" spans="1:19" ht="21">
      <c r="A395" s="139" t="s">
        <v>3437</v>
      </c>
      <c r="B395" s="139"/>
      <c r="C395" s="140" t="s">
        <v>3438</v>
      </c>
      <c r="D395" s="140" t="s">
        <v>28</v>
      </c>
      <c r="E395" s="140">
        <v>2567</v>
      </c>
      <c r="F395" s="140" t="s">
        <v>2270</v>
      </c>
      <c r="G395" s="141" t="s">
        <v>2384</v>
      </c>
      <c r="H395" s="140" t="s">
        <v>171</v>
      </c>
      <c r="I395" s="140" t="s">
        <v>35</v>
      </c>
      <c r="J395" s="140" t="str">
        <f>VLOOKUP(I395,'[1]ตัวย่อ(ต่อท้าย)'!$B$2:$C$517,2,FALSE)</f>
        <v>กปภ.</v>
      </c>
      <c r="K395" s="140" t="s">
        <v>36</v>
      </c>
      <c r="L395" s="140" t="s">
        <v>2740</v>
      </c>
      <c r="M395" s="141" t="s">
        <v>2518</v>
      </c>
      <c r="N395" s="142" t="s">
        <v>2519</v>
      </c>
      <c r="O395" s="142" t="s">
        <v>5680</v>
      </c>
      <c r="P395" s="142"/>
      <c r="Q395" s="140" t="s">
        <v>4791</v>
      </c>
      <c r="R395" s="140" t="s">
        <v>2519</v>
      </c>
      <c r="S395" t="e">
        <f>IF(N395=#REF!,1,0)</f>
        <v>#REF!</v>
      </c>
    </row>
    <row r="396" spans="1:19" ht="21">
      <c r="A396" s="139" t="s">
        <v>3439</v>
      </c>
      <c r="B396" s="139"/>
      <c r="C396" s="140" t="s">
        <v>3440</v>
      </c>
      <c r="D396" s="140" t="s">
        <v>28</v>
      </c>
      <c r="E396" s="140">
        <v>2567</v>
      </c>
      <c r="F396" s="140" t="s">
        <v>2270</v>
      </c>
      <c r="G396" s="141" t="s">
        <v>2384</v>
      </c>
      <c r="H396" s="140" t="s">
        <v>171</v>
      </c>
      <c r="I396" s="140" t="s">
        <v>35</v>
      </c>
      <c r="J396" s="140" t="str">
        <f>VLOOKUP(I396,'[1]ตัวย่อ(ต่อท้าย)'!$B$2:$C$517,2,FALSE)</f>
        <v>กปภ.</v>
      </c>
      <c r="K396" s="140" t="s">
        <v>36</v>
      </c>
      <c r="L396" s="140" t="s">
        <v>2740</v>
      </c>
      <c r="M396" s="141" t="s">
        <v>2518</v>
      </c>
      <c r="N396" s="142" t="s">
        <v>2519</v>
      </c>
      <c r="O396" s="142" t="s">
        <v>5680</v>
      </c>
      <c r="P396" s="142"/>
      <c r="Q396" s="140" t="s">
        <v>4792</v>
      </c>
      <c r="R396" s="140" t="s">
        <v>2519</v>
      </c>
      <c r="S396" t="e">
        <f>IF(N396=#REF!,1,0)</f>
        <v>#REF!</v>
      </c>
    </row>
    <row r="397" spans="1:19" ht="21">
      <c r="A397" s="139" t="s">
        <v>3441</v>
      </c>
      <c r="B397" s="139"/>
      <c r="C397" s="140" t="s">
        <v>3442</v>
      </c>
      <c r="D397" s="140" t="s">
        <v>28</v>
      </c>
      <c r="E397" s="140">
        <v>2567</v>
      </c>
      <c r="F397" s="140" t="s">
        <v>2270</v>
      </c>
      <c r="G397" s="141" t="s">
        <v>2384</v>
      </c>
      <c r="H397" s="140" t="s">
        <v>171</v>
      </c>
      <c r="I397" s="140" t="s">
        <v>35</v>
      </c>
      <c r="J397" s="140" t="str">
        <f>VLOOKUP(I397,'[1]ตัวย่อ(ต่อท้าย)'!$B$2:$C$517,2,FALSE)</f>
        <v>กปภ.</v>
      </c>
      <c r="K397" s="140" t="s">
        <v>36</v>
      </c>
      <c r="L397" s="140" t="s">
        <v>2740</v>
      </c>
      <c r="M397" s="141" t="s">
        <v>2518</v>
      </c>
      <c r="N397" s="142" t="s">
        <v>2519</v>
      </c>
      <c r="O397" s="142" t="s">
        <v>5680</v>
      </c>
      <c r="P397" s="142"/>
      <c r="Q397" s="140" t="s">
        <v>4793</v>
      </c>
      <c r="R397" s="140" t="s">
        <v>2519</v>
      </c>
      <c r="S397" t="e">
        <f>IF(N397=#REF!,1,0)</f>
        <v>#REF!</v>
      </c>
    </row>
    <row r="398" spans="1:19" ht="21">
      <c r="A398" s="139" t="s">
        <v>3443</v>
      </c>
      <c r="B398" s="139"/>
      <c r="C398" s="140" t="s">
        <v>3444</v>
      </c>
      <c r="D398" s="140" t="s">
        <v>28</v>
      </c>
      <c r="E398" s="140">
        <v>2567</v>
      </c>
      <c r="F398" s="140" t="s">
        <v>2270</v>
      </c>
      <c r="G398" s="141" t="s">
        <v>2384</v>
      </c>
      <c r="H398" s="140" t="s">
        <v>171</v>
      </c>
      <c r="I398" s="140" t="s">
        <v>35</v>
      </c>
      <c r="J398" s="140" t="str">
        <f>VLOOKUP(I398,'[1]ตัวย่อ(ต่อท้าย)'!$B$2:$C$517,2,FALSE)</f>
        <v>กปภ.</v>
      </c>
      <c r="K398" s="140" t="s">
        <v>36</v>
      </c>
      <c r="L398" s="140" t="s">
        <v>2740</v>
      </c>
      <c r="M398" s="141" t="s">
        <v>2518</v>
      </c>
      <c r="N398" s="142" t="s">
        <v>2519</v>
      </c>
      <c r="O398" s="142" t="s">
        <v>5680</v>
      </c>
      <c r="P398" s="142"/>
      <c r="Q398" s="140" t="s">
        <v>4794</v>
      </c>
      <c r="R398" s="140" t="s">
        <v>2519</v>
      </c>
      <c r="S398" t="e">
        <f>IF(N398=#REF!,1,0)</f>
        <v>#REF!</v>
      </c>
    </row>
    <row r="399" spans="1:19" ht="21">
      <c r="A399" s="139" t="s">
        <v>3445</v>
      </c>
      <c r="B399" s="139"/>
      <c r="C399" s="140" t="s">
        <v>2415</v>
      </c>
      <c r="D399" s="140" t="s">
        <v>28</v>
      </c>
      <c r="E399" s="140">
        <v>2567</v>
      </c>
      <c r="F399" s="140" t="s">
        <v>2270</v>
      </c>
      <c r="G399" s="141" t="s">
        <v>2384</v>
      </c>
      <c r="H399" s="140" t="s">
        <v>171</v>
      </c>
      <c r="I399" s="140" t="s">
        <v>35</v>
      </c>
      <c r="J399" s="140" t="str">
        <f>VLOOKUP(I399,'[1]ตัวย่อ(ต่อท้าย)'!$B$2:$C$517,2,FALSE)</f>
        <v>กปภ.</v>
      </c>
      <c r="K399" s="140" t="s">
        <v>36</v>
      </c>
      <c r="L399" s="140" t="s">
        <v>2740</v>
      </c>
      <c r="M399" s="141" t="s">
        <v>2518</v>
      </c>
      <c r="N399" s="142" t="s">
        <v>2519</v>
      </c>
      <c r="O399" s="142" t="s">
        <v>5680</v>
      </c>
      <c r="P399" s="142"/>
      <c r="Q399" s="140" t="s">
        <v>4795</v>
      </c>
      <c r="R399" s="140" t="s">
        <v>2519</v>
      </c>
      <c r="S399" t="e">
        <f>IF(N399=#REF!,1,0)</f>
        <v>#REF!</v>
      </c>
    </row>
    <row r="400" spans="1:19" ht="21">
      <c r="A400" s="139" t="s">
        <v>3446</v>
      </c>
      <c r="B400" s="139"/>
      <c r="C400" s="140" t="s">
        <v>3447</v>
      </c>
      <c r="D400" s="140" t="s">
        <v>28</v>
      </c>
      <c r="E400" s="140">
        <v>2567</v>
      </c>
      <c r="F400" s="140" t="s">
        <v>2270</v>
      </c>
      <c r="G400" s="141" t="s">
        <v>2384</v>
      </c>
      <c r="H400" s="140" t="s">
        <v>171</v>
      </c>
      <c r="I400" s="140" t="s">
        <v>35</v>
      </c>
      <c r="J400" s="140" t="str">
        <f>VLOOKUP(I400,'[1]ตัวย่อ(ต่อท้าย)'!$B$2:$C$517,2,FALSE)</f>
        <v>กปภ.</v>
      </c>
      <c r="K400" s="140" t="s">
        <v>36</v>
      </c>
      <c r="L400" s="140" t="s">
        <v>2740</v>
      </c>
      <c r="M400" s="141" t="s">
        <v>2518</v>
      </c>
      <c r="N400" s="142" t="s">
        <v>2519</v>
      </c>
      <c r="O400" s="142" t="s">
        <v>5680</v>
      </c>
      <c r="P400" s="142"/>
      <c r="Q400" s="140" t="s">
        <v>4796</v>
      </c>
      <c r="R400" s="140" t="s">
        <v>2519</v>
      </c>
      <c r="S400" t="e">
        <f>IF(N400=#REF!,1,0)</f>
        <v>#REF!</v>
      </c>
    </row>
    <row r="401" spans="1:19" ht="21">
      <c r="A401" s="139" t="s">
        <v>3448</v>
      </c>
      <c r="B401" s="139"/>
      <c r="C401" s="140" t="s">
        <v>3449</v>
      </c>
      <c r="D401" s="140" t="s">
        <v>28</v>
      </c>
      <c r="E401" s="140">
        <v>2567</v>
      </c>
      <c r="F401" s="140" t="s">
        <v>2833</v>
      </c>
      <c r="G401" s="141" t="s">
        <v>2384</v>
      </c>
      <c r="H401" s="140" t="s">
        <v>34</v>
      </c>
      <c r="I401" s="140" t="s">
        <v>35</v>
      </c>
      <c r="J401" s="140" t="str">
        <f>VLOOKUP(I401,'[1]ตัวย่อ(ต่อท้าย)'!$B$2:$C$517,2,FALSE)</f>
        <v>กปภ.</v>
      </c>
      <c r="K401" s="140" t="s">
        <v>36</v>
      </c>
      <c r="L401" s="140" t="s">
        <v>2740</v>
      </c>
      <c r="M401" s="141" t="s">
        <v>2518</v>
      </c>
      <c r="N401" s="142" t="s">
        <v>2519</v>
      </c>
      <c r="O401" s="142" t="s">
        <v>5680</v>
      </c>
      <c r="P401" s="142"/>
      <c r="Q401" s="140" t="s">
        <v>4797</v>
      </c>
      <c r="R401" s="140" t="s">
        <v>2519</v>
      </c>
      <c r="S401" t="e">
        <f>IF(N401=#REF!,1,0)</f>
        <v>#REF!</v>
      </c>
    </row>
    <row r="402" spans="1:19" ht="21">
      <c r="A402" s="139" t="s">
        <v>3450</v>
      </c>
      <c r="B402" s="139"/>
      <c r="C402" s="140" t="s">
        <v>3451</v>
      </c>
      <c r="D402" s="140" t="s">
        <v>28</v>
      </c>
      <c r="E402" s="140">
        <v>2567</v>
      </c>
      <c r="F402" s="140" t="s">
        <v>2833</v>
      </c>
      <c r="G402" s="141" t="s">
        <v>2384</v>
      </c>
      <c r="H402" s="140" t="s">
        <v>34</v>
      </c>
      <c r="I402" s="140" t="s">
        <v>35</v>
      </c>
      <c r="J402" s="140" t="str">
        <f>VLOOKUP(I402,'[1]ตัวย่อ(ต่อท้าย)'!$B$2:$C$517,2,FALSE)</f>
        <v>กปภ.</v>
      </c>
      <c r="K402" s="140" t="s">
        <v>36</v>
      </c>
      <c r="L402" s="140" t="s">
        <v>2740</v>
      </c>
      <c r="M402" s="141" t="s">
        <v>2518</v>
      </c>
      <c r="N402" s="142" t="s">
        <v>2519</v>
      </c>
      <c r="O402" s="142" t="s">
        <v>5680</v>
      </c>
      <c r="P402" s="142"/>
      <c r="Q402" s="140" t="s">
        <v>4798</v>
      </c>
      <c r="R402" s="140" t="s">
        <v>2519</v>
      </c>
      <c r="S402" t="e">
        <f>IF(N402=#REF!,1,0)</f>
        <v>#REF!</v>
      </c>
    </row>
    <row r="403" spans="1:19" ht="21">
      <c r="A403" s="139" t="s">
        <v>3452</v>
      </c>
      <c r="B403" s="139"/>
      <c r="C403" s="140" t="s">
        <v>3453</v>
      </c>
      <c r="D403" s="140" t="s">
        <v>28</v>
      </c>
      <c r="E403" s="140">
        <v>2567</v>
      </c>
      <c r="F403" s="140" t="s">
        <v>2833</v>
      </c>
      <c r="G403" s="141" t="s">
        <v>2384</v>
      </c>
      <c r="H403" s="140" t="s">
        <v>34</v>
      </c>
      <c r="I403" s="140" t="s">
        <v>35</v>
      </c>
      <c r="J403" s="140" t="str">
        <f>VLOOKUP(I403,'[1]ตัวย่อ(ต่อท้าย)'!$B$2:$C$517,2,FALSE)</f>
        <v>กปภ.</v>
      </c>
      <c r="K403" s="140" t="s">
        <v>36</v>
      </c>
      <c r="L403" s="140" t="s">
        <v>2740</v>
      </c>
      <c r="M403" s="141" t="s">
        <v>2518</v>
      </c>
      <c r="N403" s="142" t="s">
        <v>2519</v>
      </c>
      <c r="O403" s="142" t="s">
        <v>5680</v>
      </c>
      <c r="P403" s="142"/>
      <c r="Q403" s="140" t="s">
        <v>4799</v>
      </c>
      <c r="R403" s="140" t="s">
        <v>2519</v>
      </c>
      <c r="S403" t="e">
        <f>IF(N403=#REF!,1,0)</f>
        <v>#REF!</v>
      </c>
    </row>
    <row r="404" spans="1:19" ht="21">
      <c r="A404" s="139" t="s">
        <v>3454</v>
      </c>
      <c r="B404" s="139"/>
      <c r="C404" s="140" t="s">
        <v>3455</v>
      </c>
      <c r="D404" s="140" t="s">
        <v>28</v>
      </c>
      <c r="E404" s="140">
        <v>2567</v>
      </c>
      <c r="F404" s="140" t="s">
        <v>2833</v>
      </c>
      <c r="G404" s="141" t="s">
        <v>2384</v>
      </c>
      <c r="H404" s="140" t="s">
        <v>34</v>
      </c>
      <c r="I404" s="140" t="s">
        <v>35</v>
      </c>
      <c r="J404" s="140" t="str">
        <f>VLOOKUP(I404,'[1]ตัวย่อ(ต่อท้าย)'!$B$2:$C$517,2,FALSE)</f>
        <v>กปภ.</v>
      </c>
      <c r="K404" s="140" t="s">
        <v>36</v>
      </c>
      <c r="L404" s="140" t="s">
        <v>2740</v>
      </c>
      <c r="M404" s="141" t="s">
        <v>2518</v>
      </c>
      <c r="N404" s="142" t="s">
        <v>2519</v>
      </c>
      <c r="O404" s="142" t="s">
        <v>5680</v>
      </c>
      <c r="P404" s="142"/>
      <c r="Q404" s="140" t="s">
        <v>4800</v>
      </c>
      <c r="R404" s="140" t="s">
        <v>2519</v>
      </c>
      <c r="S404" t="e">
        <f>IF(N404=#REF!,1,0)</f>
        <v>#REF!</v>
      </c>
    </row>
    <row r="405" spans="1:19" ht="21">
      <c r="A405" s="139" t="s">
        <v>3456</v>
      </c>
      <c r="B405" s="139"/>
      <c r="C405" s="140" t="s">
        <v>3457</v>
      </c>
      <c r="D405" s="140" t="s">
        <v>28</v>
      </c>
      <c r="E405" s="140">
        <v>2567</v>
      </c>
      <c r="F405" s="140" t="s">
        <v>2833</v>
      </c>
      <c r="G405" s="141" t="s">
        <v>3458</v>
      </c>
      <c r="H405" s="140" t="s">
        <v>34</v>
      </c>
      <c r="I405" s="140" t="s">
        <v>35</v>
      </c>
      <c r="J405" s="140" t="str">
        <f>VLOOKUP(I405,'[1]ตัวย่อ(ต่อท้าย)'!$B$2:$C$517,2,FALSE)</f>
        <v>กปภ.</v>
      </c>
      <c r="K405" s="140" t="s">
        <v>36</v>
      </c>
      <c r="L405" s="140" t="s">
        <v>2740</v>
      </c>
      <c r="M405" s="141" t="s">
        <v>2518</v>
      </c>
      <c r="N405" s="142" t="s">
        <v>2519</v>
      </c>
      <c r="O405" s="142" t="s">
        <v>5680</v>
      </c>
      <c r="P405" s="142"/>
      <c r="Q405" s="140" t="s">
        <v>4801</v>
      </c>
      <c r="R405" s="140" t="s">
        <v>2519</v>
      </c>
      <c r="S405" t="e">
        <f>IF(N405=#REF!,1,0)</f>
        <v>#REF!</v>
      </c>
    </row>
    <row r="406" spans="1:19" ht="21">
      <c r="A406" s="139" t="s">
        <v>3459</v>
      </c>
      <c r="B406" s="139"/>
      <c r="C406" s="140" t="s">
        <v>3460</v>
      </c>
      <c r="D406" s="140" t="s">
        <v>28</v>
      </c>
      <c r="E406" s="140">
        <v>2567</v>
      </c>
      <c r="F406" s="140" t="s">
        <v>2833</v>
      </c>
      <c r="G406" s="141" t="s">
        <v>2384</v>
      </c>
      <c r="H406" s="140" t="s">
        <v>34</v>
      </c>
      <c r="I406" s="140" t="s">
        <v>35</v>
      </c>
      <c r="J406" s="140" t="str">
        <f>VLOOKUP(I406,'[1]ตัวย่อ(ต่อท้าย)'!$B$2:$C$517,2,FALSE)</f>
        <v>กปภ.</v>
      </c>
      <c r="K406" s="140" t="s">
        <v>36</v>
      </c>
      <c r="L406" s="140" t="s">
        <v>2740</v>
      </c>
      <c r="M406" s="141" t="s">
        <v>2518</v>
      </c>
      <c r="N406" s="142" t="s">
        <v>2519</v>
      </c>
      <c r="O406" s="142" t="s">
        <v>5680</v>
      </c>
      <c r="P406" s="142"/>
      <c r="Q406" s="140" t="s">
        <v>4802</v>
      </c>
      <c r="R406" s="140" t="s">
        <v>2519</v>
      </c>
      <c r="S406" t="e">
        <f>IF(N406=#REF!,1,0)</f>
        <v>#REF!</v>
      </c>
    </row>
    <row r="407" spans="1:19" ht="21">
      <c r="A407" s="139" t="s">
        <v>3461</v>
      </c>
      <c r="B407" s="139"/>
      <c r="C407" s="140" t="s">
        <v>3462</v>
      </c>
      <c r="D407" s="140" t="s">
        <v>28</v>
      </c>
      <c r="E407" s="140">
        <v>2567</v>
      </c>
      <c r="F407" s="140" t="s">
        <v>2833</v>
      </c>
      <c r="G407" s="141" t="s">
        <v>2384</v>
      </c>
      <c r="H407" s="140" t="s">
        <v>34</v>
      </c>
      <c r="I407" s="140" t="s">
        <v>35</v>
      </c>
      <c r="J407" s="140" t="str">
        <f>VLOOKUP(I407,'[1]ตัวย่อ(ต่อท้าย)'!$B$2:$C$517,2,FALSE)</f>
        <v>กปภ.</v>
      </c>
      <c r="K407" s="140" t="s">
        <v>36</v>
      </c>
      <c r="L407" s="140" t="s">
        <v>2740</v>
      </c>
      <c r="M407" s="141" t="s">
        <v>2518</v>
      </c>
      <c r="N407" s="142" t="s">
        <v>2519</v>
      </c>
      <c r="O407" s="142" t="s">
        <v>5680</v>
      </c>
      <c r="P407" s="142"/>
      <c r="Q407" s="140" t="s">
        <v>4803</v>
      </c>
      <c r="R407" s="140" t="s">
        <v>2519</v>
      </c>
      <c r="S407" t="e">
        <f>IF(N407=#REF!,1,0)</f>
        <v>#REF!</v>
      </c>
    </row>
    <row r="408" spans="1:19" ht="21">
      <c r="A408" s="139" t="s">
        <v>3463</v>
      </c>
      <c r="B408" s="139"/>
      <c r="C408" s="140" t="s">
        <v>3464</v>
      </c>
      <c r="D408" s="140" t="s">
        <v>28</v>
      </c>
      <c r="E408" s="140">
        <v>2567</v>
      </c>
      <c r="F408" s="140" t="s">
        <v>2833</v>
      </c>
      <c r="G408" s="141" t="s">
        <v>2384</v>
      </c>
      <c r="H408" s="140" t="s">
        <v>34</v>
      </c>
      <c r="I408" s="140" t="s">
        <v>35</v>
      </c>
      <c r="J408" s="140" t="str">
        <f>VLOOKUP(I408,'[1]ตัวย่อ(ต่อท้าย)'!$B$2:$C$517,2,FALSE)</f>
        <v>กปภ.</v>
      </c>
      <c r="K408" s="140" t="s">
        <v>36</v>
      </c>
      <c r="L408" s="140" t="s">
        <v>2740</v>
      </c>
      <c r="M408" s="141" t="s">
        <v>2518</v>
      </c>
      <c r="N408" s="142" t="s">
        <v>2519</v>
      </c>
      <c r="O408" s="142" t="s">
        <v>5680</v>
      </c>
      <c r="P408" s="142"/>
      <c r="Q408" s="140" t="s">
        <v>4804</v>
      </c>
      <c r="R408" s="140" t="s">
        <v>2519</v>
      </c>
      <c r="S408" t="e">
        <f>IF(N408=#REF!,1,0)</f>
        <v>#REF!</v>
      </c>
    </row>
    <row r="409" spans="1:19" ht="21">
      <c r="A409" s="139" t="s">
        <v>3465</v>
      </c>
      <c r="B409" s="139"/>
      <c r="C409" s="140" t="s">
        <v>3466</v>
      </c>
      <c r="D409" s="140" t="s">
        <v>28</v>
      </c>
      <c r="E409" s="140">
        <v>2567</v>
      </c>
      <c r="F409" s="140" t="s">
        <v>2833</v>
      </c>
      <c r="G409" s="141" t="s">
        <v>2384</v>
      </c>
      <c r="H409" s="140" t="s">
        <v>34</v>
      </c>
      <c r="I409" s="140" t="s">
        <v>35</v>
      </c>
      <c r="J409" s="140" t="str">
        <f>VLOOKUP(I409,'[1]ตัวย่อ(ต่อท้าย)'!$B$2:$C$517,2,FALSE)</f>
        <v>กปภ.</v>
      </c>
      <c r="K409" s="140" t="s">
        <v>36</v>
      </c>
      <c r="L409" s="140" t="s">
        <v>2740</v>
      </c>
      <c r="M409" s="141" t="s">
        <v>2518</v>
      </c>
      <c r="N409" s="142" t="s">
        <v>2519</v>
      </c>
      <c r="O409" s="142" t="s">
        <v>5680</v>
      </c>
      <c r="P409" s="142"/>
      <c r="Q409" s="140" t="s">
        <v>4805</v>
      </c>
      <c r="R409" s="140" t="s">
        <v>2519</v>
      </c>
      <c r="S409" t="e">
        <f>IF(N409=#REF!,1,0)</f>
        <v>#REF!</v>
      </c>
    </row>
    <row r="410" spans="1:19" ht="21">
      <c r="A410" s="139" t="s">
        <v>3467</v>
      </c>
      <c r="B410" s="139"/>
      <c r="C410" s="140" t="s">
        <v>3468</v>
      </c>
      <c r="D410" s="140" t="s">
        <v>28</v>
      </c>
      <c r="E410" s="140">
        <v>2567</v>
      </c>
      <c r="F410" s="140" t="s">
        <v>2833</v>
      </c>
      <c r="G410" s="141" t="s">
        <v>2384</v>
      </c>
      <c r="H410" s="140" t="s">
        <v>34</v>
      </c>
      <c r="I410" s="140" t="s">
        <v>35</v>
      </c>
      <c r="J410" s="140" t="str">
        <f>VLOOKUP(I410,'[1]ตัวย่อ(ต่อท้าย)'!$B$2:$C$517,2,FALSE)</f>
        <v>กปภ.</v>
      </c>
      <c r="K410" s="140" t="s">
        <v>36</v>
      </c>
      <c r="L410" s="140" t="s">
        <v>2740</v>
      </c>
      <c r="M410" s="141" t="s">
        <v>2518</v>
      </c>
      <c r="N410" s="142" t="s">
        <v>2519</v>
      </c>
      <c r="O410" s="142" t="s">
        <v>5680</v>
      </c>
      <c r="P410" s="142"/>
      <c r="Q410" s="140" t="s">
        <v>4806</v>
      </c>
      <c r="R410" s="140" t="s">
        <v>2519</v>
      </c>
      <c r="S410" t="e">
        <f>IF(N410=#REF!,1,0)</f>
        <v>#REF!</v>
      </c>
    </row>
    <row r="411" spans="1:19" ht="21">
      <c r="A411" s="139" t="s">
        <v>3469</v>
      </c>
      <c r="B411" s="139"/>
      <c r="C411" s="140" t="s">
        <v>3470</v>
      </c>
      <c r="D411" s="140" t="s">
        <v>28</v>
      </c>
      <c r="E411" s="140">
        <v>2567</v>
      </c>
      <c r="F411" s="140" t="s">
        <v>2833</v>
      </c>
      <c r="G411" s="141" t="s">
        <v>2384</v>
      </c>
      <c r="H411" s="140" t="s">
        <v>34</v>
      </c>
      <c r="I411" s="140" t="s">
        <v>35</v>
      </c>
      <c r="J411" s="140" t="str">
        <f>VLOOKUP(I411,'[1]ตัวย่อ(ต่อท้าย)'!$B$2:$C$517,2,FALSE)</f>
        <v>กปภ.</v>
      </c>
      <c r="K411" s="140" t="s">
        <v>36</v>
      </c>
      <c r="L411" s="140" t="s">
        <v>2740</v>
      </c>
      <c r="M411" s="141" t="s">
        <v>2518</v>
      </c>
      <c r="N411" s="142" t="s">
        <v>2519</v>
      </c>
      <c r="O411" s="142" t="s">
        <v>5680</v>
      </c>
      <c r="P411" s="142"/>
      <c r="Q411" s="140" t="s">
        <v>4807</v>
      </c>
      <c r="R411" s="140" t="s">
        <v>2519</v>
      </c>
      <c r="S411" t="e">
        <f>IF(N411=#REF!,1,0)</f>
        <v>#REF!</v>
      </c>
    </row>
    <row r="412" spans="1:19" ht="21">
      <c r="A412" s="139" t="s">
        <v>3471</v>
      </c>
      <c r="B412" s="139"/>
      <c r="C412" s="140" t="s">
        <v>3472</v>
      </c>
      <c r="D412" s="140" t="s">
        <v>28</v>
      </c>
      <c r="E412" s="140">
        <v>2567</v>
      </c>
      <c r="F412" s="140" t="s">
        <v>2833</v>
      </c>
      <c r="G412" s="141" t="s">
        <v>2384</v>
      </c>
      <c r="H412" s="140" t="s">
        <v>34</v>
      </c>
      <c r="I412" s="140" t="s">
        <v>35</v>
      </c>
      <c r="J412" s="140" t="str">
        <f>VLOOKUP(I412,'[1]ตัวย่อ(ต่อท้าย)'!$B$2:$C$517,2,FALSE)</f>
        <v>กปภ.</v>
      </c>
      <c r="K412" s="140" t="s">
        <v>36</v>
      </c>
      <c r="L412" s="140" t="s">
        <v>2740</v>
      </c>
      <c r="M412" s="141" t="s">
        <v>2518</v>
      </c>
      <c r="N412" s="142" t="s">
        <v>2519</v>
      </c>
      <c r="O412" s="142" t="s">
        <v>5680</v>
      </c>
      <c r="P412" s="142"/>
      <c r="Q412" s="140" t="s">
        <v>4808</v>
      </c>
      <c r="R412" s="140" t="s">
        <v>2519</v>
      </c>
      <c r="S412" t="e">
        <f>IF(N412=#REF!,1,0)</f>
        <v>#REF!</v>
      </c>
    </row>
    <row r="413" spans="1:19" ht="21">
      <c r="A413" s="139" t="s">
        <v>3473</v>
      </c>
      <c r="B413" s="139"/>
      <c r="C413" s="140" t="s">
        <v>3474</v>
      </c>
      <c r="D413" s="140" t="s">
        <v>28</v>
      </c>
      <c r="E413" s="140">
        <v>2567</v>
      </c>
      <c r="F413" s="140" t="s">
        <v>2833</v>
      </c>
      <c r="G413" s="141" t="s">
        <v>2384</v>
      </c>
      <c r="H413" s="140" t="s">
        <v>34</v>
      </c>
      <c r="I413" s="140" t="s">
        <v>35</v>
      </c>
      <c r="J413" s="140" t="str">
        <f>VLOOKUP(I413,'[1]ตัวย่อ(ต่อท้าย)'!$B$2:$C$517,2,FALSE)</f>
        <v>กปภ.</v>
      </c>
      <c r="K413" s="140" t="s">
        <v>36</v>
      </c>
      <c r="L413" s="140" t="s">
        <v>2740</v>
      </c>
      <c r="M413" s="141" t="s">
        <v>2518</v>
      </c>
      <c r="N413" s="142" t="s">
        <v>2519</v>
      </c>
      <c r="O413" s="142" t="s">
        <v>5680</v>
      </c>
      <c r="P413" s="142"/>
      <c r="Q413" s="140" t="s">
        <v>4809</v>
      </c>
      <c r="R413" s="140" t="s">
        <v>2519</v>
      </c>
      <c r="S413" t="e">
        <f>IF(N413=#REF!,1,0)</f>
        <v>#REF!</v>
      </c>
    </row>
    <row r="414" spans="1:19" ht="21">
      <c r="A414" s="139" t="s">
        <v>3475</v>
      </c>
      <c r="B414" s="139"/>
      <c r="C414" s="140" t="s">
        <v>3476</v>
      </c>
      <c r="D414" s="140" t="s">
        <v>28</v>
      </c>
      <c r="E414" s="140">
        <v>2567</v>
      </c>
      <c r="F414" s="140" t="s">
        <v>2833</v>
      </c>
      <c r="G414" s="141" t="s">
        <v>2384</v>
      </c>
      <c r="H414" s="140" t="s">
        <v>34</v>
      </c>
      <c r="I414" s="140" t="s">
        <v>35</v>
      </c>
      <c r="J414" s="140" t="str">
        <f>VLOOKUP(I414,'[1]ตัวย่อ(ต่อท้าย)'!$B$2:$C$517,2,FALSE)</f>
        <v>กปภ.</v>
      </c>
      <c r="K414" s="140" t="s">
        <v>36</v>
      </c>
      <c r="L414" s="140" t="s">
        <v>2740</v>
      </c>
      <c r="M414" s="141" t="s">
        <v>2518</v>
      </c>
      <c r="N414" s="142" t="s">
        <v>2519</v>
      </c>
      <c r="O414" s="142" t="s">
        <v>5680</v>
      </c>
      <c r="P414" s="142"/>
      <c r="Q414" s="140" t="s">
        <v>4810</v>
      </c>
      <c r="R414" s="140" t="s">
        <v>2519</v>
      </c>
      <c r="S414" t="e">
        <f>IF(N414=#REF!,1,0)</f>
        <v>#REF!</v>
      </c>
    </row>
    <row r="415" spans="1:19" ht="21">
      <c r="A415" s="139" t="s">
        <v>3477</v>
      </c>
      <c r="B415" s="139"/>
      <c r="C415" s="140" t="s">
        <v>3478</v>
      </c>
      <c r="D415" s="140" t="s">
        <v>28</v>
      </c>
      <c r="E415" s="140">
        <v>2567</v>
      </c>
      <c r="F415" s="140" t="s">
        <v>2833</v>
      </c>
      <c r="G415" s="141" t="s">
        <v>2384</v>
      </c>
      <c r="H415" s="140" t="s">
        <v>34</v>
      </c>
      <c r="I415" s="140" t="s">
        <v>35</v>
      </c>
      <c r="J415" s="140" t="str">
        <f>VLOOKUP(I415,'[1]ตัวย่อ(ต่อท้าย)'!$B$2:$C$517,2,FALSE)</f>
        <v>กปภ.</v>
      </c>
      <c r="K415" s="140" t="s">
        <v>36</v>
      </c>
      <c r="L415" s="140" t="s">
        <v>2740</v>
      </c>
      <c r="M415" s="141" t="s">
        <v>2518</v>
      </c>
      <c r="N415" s="142" t="s">
        <v>2519</v>
      </c>
      <c r="O415" s="142" t="s">
        <v>5680</v>
      </c>
      <c r="P415" s="142"/>
      <c r="Q415" s="140" t="s">
        <v>4811</v>
      </c>
      <c r="R415" s="140" t="s">
        <v>2519</v>
      </c>
      <c r="S415" t="e">
        <f>IF(N415=#REF!,1,0)</f>
        <v>#REF!</v>
      </c>
    </row>
    <row r="416" spans="1:19" ht="21">
      <c r="A416" s="139" t="s">
        <v>3479</v>
      </c>
      <c r="B416" s="139"/>
      <c r="C416" s="140" t="s">
        <v>3480</v>
      </c>
      <c r="D416" s="140" t="s">
        <v>28</v>
      </c>
      <c r="E416" s="140">
        <v>2567</v>
      </c>
      <c r="F416" s="140" t="s">
        <v>2833</v>
      </c>
      <c r="G416" s="141" t="s">
        <v>2384</v>
      </c>
      <c r="H416" s="140" t="s">
        <v>34</v>
      </c>
      <c r="I416" s="140" t="s">
        <v>35</v>
      </c>
      <c r="J416" s="140" t="str">
        <f>VLOOKUP(I416,'[1]ตัวย่อ(ต่อท้าย)'!$B$2:$C$517,2,FALSE)</f>
        <v>กปภ.</v>
      </c>
      <c r="K416" s="140" t="s">
        <v>36</v>
      </c>
      <c r="L416" s="140" t="s">
        <v>2740</v>
      </c>
      <c r="M416" s="141" t="s">
        <v>2518</v>
      </c>
      <c r="N416" s="142" t="s">
        <v>2519</v>
      </c>
      <c r="O416" s="142" t="s">
        <v>5680</v>
      </c>
      <c r="P416" s="142"/>
      <c r="Q416" s="140" t="s">
        <v>4812</v>
      </c>
      <c r="R416" s="140" t="s">
        <v>2519</v>
      </c>
      <c r="S416" t="e">
        <f>IF(N416=#REF!,1,0)</f>
        <v>#REF!</v>
      </c>
    </row>
    <row r="417" spans="1:19" ht="21">
      <c r="A417" s="139" t="s">
        <v>3481</v>
      </c>
      <c r="B417" s="139"/>
      <c r="C417" s="140" t="s">
        <v>3482</v>
      </c>
      <c r="D417" s="140" t="s">
        <v>28</v>
      </c>
      <c r="E417" s="140">
        <v>2567</v>
      </c>
      <c r="F417" s="140" t="s">
        <v>2833</v>
      </c>
      <c r="G417" s="141" t="s">
        <v>2384</v>
      </c>
      <c r="H417" s="140" t="s">
        <v>34</v>
      </c>
      <c r="I417" s="140" t="s">
        <v>35</v>
      </c>
      <c r="J417" s="140" t="str">
        <f>VLOOKUP(I417,'[1]ตัวย่อ(ต่อท้าย)'!$B$2:$C$517,2,FALSE)</f>
        <v>กปภ.</v>
      </c>
      <c r="K417" s="140" t="s">
        <v>36</v>
      </c>
      <c r="L417" s="140" t="s">
        <v>2740</v>
      </c>
      <c r="M417" s="141" t="s">
        <v>2518</v>
      </c>
      <c r="N417" s="142" t="s">
        <v>2519</v>
      </c>
      <c r="O417" s="142" t="s">
        <v>5680</v>
      </c>
      <c r="P417" s="142"/>
      <c r="Q417" s="140" t="s">
        <v>4813</v>
      </c>
      <c r="R417" s="140" t="s">
        <v>2519</v>
      </c>
      <c r="S417" t="e">
        <f>IF(N417=#REF!,1,0)</f>
        <v>#REF!</v>
      </c>
    </row>
    <row r="418" spans="1:19" ht="21">
      <c r="A418" s="139" t="s">
        <v>3483</v>
      </c>
      <c r="B418" s="139"/>
      <c r="C418" s="140" t="s">
        <v>3484</v>
      </c>
      <c r="D418" s="140" t="s">
        <v>28</v>
      </c>
      <c r="E418" s="140">
        <v>2567</v>
      </c>
      <c r="F418" s="140" t="s">
        <v>2833</v>
      </c>
      <c r="G418" s="141" t="s">
        <v>2384</v>
      </c>
      <c r="H418" s="140" t="s">
        <v>34</v>
      </c>
      <c r="I418" s="140" t="s">
        <v>35</v>
      </c>
      <c r="J418" s="140" t="str">
        <f>VLOOKUP(I418,'[1]ตัวย่อ(ต่อท้าย)'!$B$2:$C$517,2,FALSE)</f>
        <v>กปภ.</v>
      </c>
      <c r="K418" s="140" t="s">
        <v>36</v>
      </c>
      <c r="L418" s="140" t="s">
        <v>2740</v>
      </c>
      <c r="M418" s="141" t="s">
        <v>2518</v>
      </c>
      <c r="N418" s="142" t="s">
        <v>2519</v>
      </c>
      <c r="O418" s="142" t="s">
        <v>5680</v>
      </c>
      <c r="P418" s="142"/>
      <c r="Q418" s="140" t="s">
        <v>4814</v>
      </c>
      <c r="R418" s="140" t="s">
        <v>2519</v>
      </c>
      <c r="S418" t="e">
        <f>IF(N418=#REF!,1,0)</f>
        <v>#REF!</v>
      </c>
    </row>
    <row r="419" spans="1:19" ht="21">
      <c r="A419" s="139" t="s">
        <v>3485</v>
      </c>
      <c r="B419" s="139"/>
      <c r="C419" s="140" t="s">
        <v>3486</v>
      </c>
      <c r="D419" s="140" t="s">
        <v>28</v>
      </c>
      <c r="E419" s="140">
        <v>2567</v>
      </c>
      <c r="F419" s="140" t="s">
        <v>2833</v>
      </c>
      <c r="G419" s="141" t="s">
        <v>2384</v>
      </c>
      <c r="H419" s="140" t="s">
        <v>34</v>
      </c>
      <c r="I419" s="140" t="s">
        <v>35</v>
      </c>
      <c r="J419" s="140" t="str">
        <f>VLOOKUP(I419,'[1]ตัวย่อ(ต่อท้าย)'!$B$2:$C$517,2,FALSE)</f>
        <v>กปภ.</v>
      </c>
      <c r="K419" s="140" t="s">
        <v>36</v>
      </c>
      <c r="L419" s="140" t="s">
        <v>2740</v>
      </c>
      <c r="M419" s="141" t="s">
        <v>2518</v>
      </c>
      <c r="N419" s="142" t="s">
        <v>2519</v>
      </c>
      <c r="O419" s="142" t="s">
        <v>5680</v>
      </c>
      <c r="P419" s="142"/>
      <c r="Q419" s="140" t="s">
        <v>4815</v>
      </c>
      <c r="R419" s="140" t="s">
        <v>2519</v>
      </c>
      <c r="S419" t="e">
        <f>IF(N419=#REF!,1,0)</f>
        <v>#REF!</v>
      </c>
    </row>
    <row r="420" spans="1:19" ht="21">
      <c r="A420" s="139" t="s">
        <v>3487</v>
      </c>
      <c r="B420" s="139"/>
      <c r="C420" s="140" t="s">
        <v>3488</v>
      </c>
      <c r="D420" s="140" t="s">
        <v>28</v>
      </c>
      <c r="E420" s="140">
        <v>2567</v>
      </c>
      <c r="F420" s="140" t="s">
        <v>2833</v>
      </c>
      <c r="G420" s="141" t="s">
        <v>2384</v>
      </c>
      <c r="H420" s="140" t="s">
        <v>34</v>
      </c>
      <c r="I420" s="140" t="s">
        <v>35</v>
      </c>
      <c r="J420" s="140" t="str">
        <f>VLOOKUP(I420,'[1]ตัวย่อ(ต่อท้าย)'!$B$2:$C$517,2,FALSE)</f>
        <v>กปภ.</v>
      </c>
      <c r="K420" s="140" t="s">
        <v>36</v>
      </c>
      <c r="L420" s="140" t="s">
        <v>2740</v>
      </c>
      <c r="M420" s="141" t="s">
        <v>2518</v>
      </c>
      <c r="N420" s="142" t="s">
        <v>2519</v>
      </c>
      <c r="O420" s="142" t="s">
        <v>5680</v>
      </c>
      <c r="P420" s="142"/>
      <c r="Q420" s="140" t="s">
        <v>4816</v>
      </c>
      <c r="R420" s="140" t="s">
        <v>2519</v>
      </c>
      <c r="S420" t="e">
        <f>IF(N420=#REF!,1,0)</f>
        <v>#REF!</v>
      </c>
    </row>
    <row r="421" spans="1:19" ht="21">
      <c r="A421" s="139" t="s">
        <v>3489</v>
      </c>
      <c r="B421" s="139"/>
      <c r="C421" s="140" t="s">
        <v>3490</v>
      </c>
      <c r="D421" s="140" t="s">
        <v>28</v>
      </c>
      <c r="E421" s="140">
        <v>2567</v>
      </c>
      <c r="F421" s="140" t="s">
        <v>2833</v>
      </c>
      <c r="G421" s="141" t="s">
        <v>2384</v>
      </c>
      <c r="H421" s="140" t="s">
        <v>34</v>
      </c>
      <c r="I421" s="140" t="s">
        <v>35</v>
      </c>
      <c r="J421" s="140" t="str">
        <f>VLOOKUP(I421,'[1]ตัวย่อ(ต่อท้าย)'!$B$2:$C$517,2,FALSE)</f>
        <v>กปภ.</v>
      </c>
      <c r="K421" s="140" t="s">
        <v>36</v>
      </c>
      <c r="L421" s="140" t="s">
        <v>2740</v>
      </c>
      <c r="M421" s="141" t="s">
        <v>2518</v>
      </c>
      <c r="N421" s="142" t="s">
        <v>2519</v>
      </c>
      <c r="O421" s="142" t="s">
        <v>5680</v>
      </c>
      <c r="P421" s="142"/>
      <c r="Q421" s="140" t="s">
        <v>4817</v>
      </c>
      <c r="R421" s="140" t="s">
        <v>2519</v>
      </c>
      <c r="S421" t="e">
        <f>IF(N421=#REF!,1,0)</f>
        <v>#REF!</v>
      </c>
    </row>
    <row r="422" spans="1:19" ht="21">
      <c r="A422" s="139" t="s">
        <v>3491</v>
      </c>
      <c r="B422" s="139"/>
      <c r="C422" s="140" t="s">
        <v>3492</v>
      </c>
      <c r="D422" s="140" t="s">
        <v>28</v>
      </c>
      <c r="E422" s="140">
        <v>2567</v>
      </c>
      <c r="F422" s="140" t="s">
        <v>2833</v>
      </c>
      <c r="G422" s="141" t="s">
        <v>2384</v>
      </c>
      <c r="H422" s="140" t="s">
        <v>34</v>
      </c>
      <c r="I422" s="140" t="s">
        <v>35</v>
      </c>
      <c r="J422" s="140" t="str">
        <f>VLOOKUP(I422,'[1]ตัวย่อ(ต่อท้าย)'!$B$2:$C$517,2,FALSE)</f>
        <v>กปภ.</v>
      </c>
      <c r="K422" s="140" t="s">
        <v>36</v>
      </c>
      <c r="L422" s="140" t="s">
        <v>2740</v>
      </c>
      <c r="M422" s="141" t="s">
        <v>2518</v>
      </c>
      <c r="N422" s="142" t="s">
        <v>2519</v>
      </c>
      <c r="O422" s="142" t="s">
        <v>5680</v>
      </c>
      <c r="P422" s="142"/>
      <c r="Q422" s="140" t="s">
        <v>4818</v>
      </c>
      <c r="R422" s="140" t="s">
        <v>2519</v>
      </c>
      <c r="S422" t="e">
        <f>IF(N422=#REF!,1,0)</f>
        <v>#REF!</v>
      </c>
    </row>
    <row r="423" spans="1:19" ht="21">
      <c r="A423" s="139" t="s">
        <v>3493</v>
      </c>
      <c r="B423" s="139"/>
      <c r="C423" s="140" t="s">
        <v>3494</v>
      </c>
      <c r="D423" s="140" t="s">
        <v>28</v>
      </c>
      <c r="E423" s="140">
        <v>2567</v>
      </c>
      <c r="F423" s="140" t="s">
        <v>2833</v>
      </c>
      <c r="G423" s="141" t="s">
        <v>2384</v>
      </c>
      <c r="H423" s="140" t="s">
        <v>34</v>
      </c>
      <c r="I423" s="140" t="s">
        <v>35</v>
      </c>
      <c r="J423" s="140" t="str">
        <f>VLOOKUP(I423,'[1]ตัวย่อ(ต่อท้าย)'!$B$2:$C$517,2,FALSE)</f>
        <v>กปภ.</v>
      </c>
      <c r="K423" s="140" t="s">
        <v>36</v>
      </c>
      <c r="L423" s="140" t="s">
        <v>2740</v>
      </c>
      <c r="M423" s="141" t="s">
        <v>2518</v>
      </c>
      <c r="N423" s="142" t="s">
        <v>2519</v>
      </c>
      <c r="O423" s="142" t="s">
        <v>5680</v>
      </c>
      <c r="P423" s="142"/>
      <c r="Q423" s="140" t="s">
        <v>4819</v>
      </c>
      <c r="R423" s="140" t="s">
        <v>2519</v>
      </c>
      <c r="S423" t="e">
        <f>IF(N423=#REF!,1,0)</f>
        <v>#REF!</v>
      </c>
    </row>
    <row r="424" spans="1:19" ht="21">
      <c r="A424" s="139" t="s">
        <v>3495</v>
      </c>
      <c r="B424" s="139"/>
      <c r="C424" s="140" t="s">
        <v>3496</v>
      </c>
      <c r="D424" s="140" t="s">
        <v>28</v>
      </c>
      <c r="E424" s="140">
        <v>2567</v>
      </c>
      <c r="F424" s="140" t="s">
        <v>2833</v>
      </c>
      <c r="G424" s="141" t="s">
        <v>2384</v>
      </c>
      <c r="H424" s="140" t="s">
        <v>34</v>
      </c>
      <c r="I424" s="140" t="s">
        <v>35</v>
      </c>
      <c r="J424" s="140" t="str">
        <f>VLOOKUP(I424,'[1]ตัวย่อ(ต่อท้าย)'!$B$2:$C$517,2,FALSE)</f>
        <v>กปภ.</v>
      </c>
      <c r="K424" s="140" t="s">
        <v>36</v>
      </c>
      <c r="L424" s="140" t="s">
        <v>2740</v>
      </c>
      <c r="M424" s="141" t="s">
        <v>2518</v>
      </c>
      <c r="N424" s="142" t="s">
        <v>2519</v>
      </c>
      <c r="O424" s="142" t="s">
        <v>5680</v>
      </c>
      <c r="P424" s="142"/>
      <c r="Q424" s="140" t="s">
        <v>4820</v>
      </c>
      <c r="R424" s="140" t="s">
        <v>2519</v>
      </c>
      <c r="S424" t="e">
        <f>IF(N424=#REF!,1,0)</f>
        <v>#REF!</v>
      </c>
    </row>
    <row r="425" spans="1:19" ht="21">
      <c r="A425" s="139" t="s">
        <v>3497</v>
      </c>
      <c r="B425" s="139"/>
      <c r="C425" s="140" t="s">
        <v>3498</v>
      </c>
      <c r="D425" s="140" t="s">
        <v>28</v>
      </c>
      <c r="E425" s="140">
        <v>2567</v>
      </c>
      <c r="F425" s="140" t="s">
        <v>2833</v>
      </c>
      <c r="G425" s="141" t="s">
        <v>2384</v>
      </c>
      <c r="H425" s="140" t="s">
        <v>34</v>
      </c>
      <c r="I425" s="140" t="s">
        <v>35</v>
      </c>
      <c r="J425" s="140" t="str">
        <f>VLOOKUP(I425,'[1]ตัวย่อ(ต่อท้าย)'!$B$2:$C$517,2,FALSE)</f>
        <v>กปภ.</v>
      </c>
      <c r="K425" s="140" t="s">
        <v>36</v>
      </c>
      <c r="L425" s="140" t="s">
        <v>2740</v>
      </c>
      <c r="M425" s="141" t="s">
        <v>2518</v>
      </c>
      <c r="N425" s="142" t="s">
        <v>2519</v>
      </c>
      <c r="O425" s="142" t="s">
        <v>5680</v>
      </c>
      <c r="P425" s="142"/>
      <c r="Q425" s="140" t="s">
        <v>4821</v>
      </c>
      <c r="R425" s="140" t="s">
        <v>2519</v>
      </c>
      <c r="S425" t="e">
        <f>IF(N425=#REF!,1,0)</f>
        <v>#REF!</v>
      </c>
    </row>
    <row r="426" spans="1:19" ht="21">
      <c r="A426" s="139" t="s">
        <v>3499</v>
      </c>
      <c r="B426" s="139"/>
      <c r="C426" s="140" t="s">
        <v>3500</v>
      </c>
      <c r="D426" s="140" t="s">
        <v>28</v>
      </c>
      <c r="E426" s="140">
        <v>2567</v>
      </c>
      <c r="F426" s="140" t="s">
        <v>2833</v>
      </c>
      <c r="G426" s="141" t="s">
        <v>2384</v>
      </c>
      <c r="H426" s="140" t="s">
        <v>34</v>
      </c>
      <c r="I426" s="140" t="s">
        <v>35</v>
      </c>
      <c r="J426" s="140" t="str">
        <f>VLOOKUP(I426,'[1]ตัวย่อ(ต่อท้าย)'!$B$2:$C$517,2,FALSE)</f>
        <v>กปภ.</v>
      </c>
      <c r="K426" s="140" t="s">
        <v>36</v>
      </c>
      <c r="L426" s="140" t="s">
        <v>2740</v>
      </c>
      <c r="M426" s="141" t="s">
        <v>2518</v>
      </c>
      <c r="N426" s="142" t="s">
        <v>2519</v>
      </c>
      <c r="O426" s="142" t="s">
        <v>5680</v>
      </c>
      <c r="P426" s="142"/>
      <c r="Q426" s="140" t="s">
        <v>4822</v>
      </c>
      <c r="R426" s="140" t="s">
        <v>2519</v>
      </c>
      <c r="S426" t="e">
        <f>IF(N426=#REF!,1,0)</f>
        <v>#REF!</v>
      </c>
    </row>
    <row r="427" spans="1:19" ht="21">
      <c r="A427" s="139" t="s">
        <v>3501</v>
      </c>
      <c r="B427" s="139"/>
      <c r="C427" s="140" t="s">
        <v>3502</v>
      </c>
      <c r="D427" s="140" t="s">
        <v>28</v>
      </c>
      <c r="E427" s="140">
        <v>2567</v>
      </c>
      <c r="F427" s="140" t="s">
        <v>2833</v>
      </c>
      <c r="G427" s="141" t="s">
        <v>2384</v>
      </c>
      <c r="H427" s="140" t="s">
        <v>34</v>
      </c>
      <c r="I427" s="140" t="s">
        <v>35</v>
      </c>
      <c r="J427" s="140" t="str">
        <f>VLOOKUP(I427,'[1]ตัวย่อ(ต่อท้าย)'!$B$2:$C$517,2,FALSE)</f>
        <v>กปภ.</v>
      </c>
      <c r="K427" s="140" t="s">
        <v>36</v>
      </c>
      <c r="L427" s="140" t="s">
        <v>2740</v>
      </c>
      <c r="M427" s="141" t="s">
        <v>2518</v>
      </c>
      <c r="N427" s="142" t="s">
        <v>2519</v>
      </c>
      <c r="O427" s="142" t="s">
        <v>5680</v>
      </c>
      <c r="P427" s="142"/>
      <c r="Q427" s="140" t="s">
        <v>4823</v>
      </c>
      <c r="R427" s="140" t="s">
        <v>2519</v>
      </c>
      <c r="S427" t="e">
        <f>IF(N427=#REF!,1,0)</f>
        <v>#REF!</v>
      </c>
    </row>
    <row r="428" spans="1:19" ht="21">
      <c r="A428" s="139" t="s">
        <v>3503</v>
      </c>
      <c r="B428" s="139"/>
      <c r="C428" s="140" t="s">
        <v>3504</v>
      </c>
      <c r="D428" s="140" t="s">
        <v>28</v>
      </c>
      <c r="E428" s="140">
        <v>2567</v>
      </c>
      <c r="F428" s="140" t="s">
        <v>2833</v>
      </c>
      <c r="G428" s="141" t="s">
        <v>2384</v>
      </c>
      <c r="H428" s="140" t="s">
        <v>34</v>
      </c>
      <c r="I428" s="140" t="s">
        <v>35</v>
      </c>
      <c r="J428" s="140" t="str">
        <f>VLOOKUP(I428,'[1]ตัวย่อ(ต่อท้าย)'!$B$2:$C$517,2,FALSE)</f>
        <v>กปภ.</v>
      </c>
      <c r="K428" s="140" t="s">
        <v>36</v>
      </c>
      <c r="L428" s="140" t="s">
        <v>2740</v>
      </c>
      <c r="M428" s="141" t="s">
        <v>2518</v>
      </c>
      <c r="N428" s="142" t="s">
        <v>2519</v>
      </c>
      <c r="O428" s="142" t="s">
        <v>5680</v>
      </c>
      <c r="P428" s="142"/>
      <c r="Q428" s="140" t="s">
        <v>4824</v>
      </c>
      <c r="R428" s="140" t="s">
        <v>2519</v>
      </c>
      <c r="S428" t="e">
        <f>IF(N428=#REF!,1,0)</f>
        <v>#REF!</v>
      </c>
    </row>
    <row r="429" spans="1:19" ht="21">
      <c r="A429" s="139" t="s">
        <v>3505</v>
      </c>
      <c r="B429" s="139"/>
      <c r="C429" s="140" t="s">
        <v>3506</v>
      </c>
      <c r="D429" s="140" t="s">
        <v>28</v>
      </c>
      <c r="E429" s="140">
        <v>2567</v>
      </c>
      <c r="F429" s="140" t="s">
        <v>2833</v>
      </c>
      <c r="G429" s="141" t="s">
        <v>2384</v>
      </c>
      <c r="H429" s="140" t="s">
        <v>34</v>
      </c>
      <c r="I429" s="140" t="s">
        <v>35</v>
      </c>
      <c r="J429" s="140" t="str">
        <f>VLOOKUP(I429,'[1]ตัวย่อ(ต่อท้าย)'!$B$2:$C$517,2,FALSE)</f>
        <v>กปภ.</v>
      </c>
      <c r="K429" s="140" t="s">
        <v>36</v>
      </c>
      <c r="L429" s="140" t="s">
        <v>2740</v>
      </c>
      <c r="M429" s="141" t="s">
        <v>2518</v>
      </c>
      <c r="N429" s="142" t="s">
        <v>2519</v>
      </c>
      <c r="O429" s="142" t="s">
        <v>5680</v>
      </c>
      <c r="P429" s="142"/>
      <c r="Q429" s="140" t="s">
        <v>4825</v>
      </c>
      <c r="R429" s="140" t="s">
        <v>2519</v>
      </c>
      <c r="S429" t="e">
        <f>IF(N429=#REF!,1,0)</f>
        <v>#REF!</v>
      </c>
    </row>
    <row r="430" spans="1:19" ht="21">
      <c r="A430" s="139" t="s">
        <v>3507</v>
      </c>
      <c r="B430" s="139"/>
      <c r="C430" s="140" t="s">
        <v>3508</v>
      </c>
      <c r="D430" s="140" t="s">
        <v>28</v>
      </c>
      <c r="E430" s="140">
        <v>2567</v>
      </c>
      <c r="F430" s="140" t="s">
        <v>2833</v>
      </c>
      <c r="G430" s="141" t="s">
        <v>2384</v>
      </c>
      <c r="H430" s="140" t="s">
        <v>34</v>
      </c>
      <c r="I430" s="140" t="s">
        <v>35</v>
      </c>
      <c r="J430" s="140" t="str">
        <f>VLOOKUP(I430,'[1]ตัวย่อ(ต่อท้าย)'!$B$2:$C$517,2,FALSE)</f>
        <v>กปภ.</v>
      </c>
      <c r="K430" s="140" t="s">
        <v>36</v>
      </c>
      <c r="L430" s="140" t="s">
        <v>2740</v>
      </c>
      <c r="M430" s="141" t="s">
        <v>2518</v>
      </c>
      <c r="N430" s="142" t="s">
        <v>2519</v>
      </c>
      <c r="O430" s="142" t="s">
        <v>5680</v>
      </c>
      <c r="P430" s="142"/>
      <c r="Q430" s="140" t="s">
        <v>4826</v>
      </c>
      <c r="R430" s="140" t="s">
        <v>2519</v>
      </c>
      <c r="S430" t="e">
        <f>IF(N430=#REF!,1,0)</f>
        <v>#REF!</v>
      </c>
    </row>
    <row r="431" spans="1:19" ht="21">
      <c r="A431" s="139" t="s">
        <v>3509</v>
      </c>
      <c r="B431" s="139"/>
      <c r="C431" s="140" t="s">
        <v>3510</v>
      </c>
      <c r="D431" s="140" t="s">
        <v>28</v>
      </c>
      <c r="E431" s="140">
        <v>2567</v>
      </c>
      <c r="F431" s="140" t="s">
        <v>2833</v>
      </c>
      <c r="G431" s="141" t="s">
        <v>2384</v>
      </c>
      <c r="H431" s="140" t="s">
        <v>34</v>
      </c>
      <c r="I431" s="140" t="s">
        <v>35</v>
      </c>
      <c r="J431" s="140" t="str">
        <f>VLOOKUP(I431,'[1]ตัวย่อ(ต่อท้าย)'!$B$2:$C$517,2,FALSE)</f>
        <v>กปภ.</v>
      </c>
      <c r="K431" s="140" t="s">
        <v>36</v>
      </c>
      <c r="L431" s="140" t="s">
        <v>2740</v>
      </c>
      <c r="M431" s="141" t="s">
        <v>2518</v>
      </c>
      <c r="N431" s="142" t="s">
        <v>2519</v>
      </c>
      <c r="O431" s="142" t="s">
        <v>5680</v>
      </c>
      <c r="P431" s="142"/>
      <c r="Q431" s="140" t="s">
        <v>4827</v>
      </c>
      <c r="R431" s="140" t="s">
        <v>2519</v>
      </c>
      <c r="S431" t="e">
        <f>IF(N431=#REF!,1,0)</f>
        <v>#REF!</v>
      </c>
    </row>
    <row r="432" spans="1:19" ht="21">
      <c r="A432" s="139" t="s">
        <v>3511</v>
      </c>
      <c r="B432" s="139"/>
      <c r="C432" s="140" t="s">
        <v>3512</v>
      </c>
      <c r="D432" s="140" t="s">
        <v>28</v>
      </c>
      <c r="E432" s="140">
        <v>2567</v>
      </c>
      <c r="F432" s="140" t="s">
        <v>2833</v>
      </c>
      <c r="G432" s="141" t="s">
        <v>2384</v>
      </c>
      <c r="H432" s="140" t="s">
        <v>34</v>
      </c>
      <c r="I432" s="140" t="s">
        <v>35</v>
      </c>
      <c r="J432" s="140" t="str">
        <f>VLOOKUP(I432,'[1]ตัวย่อ(ต่อท้าย)'!$B$2:$C$517,2,FALSE)</f>
        <v>กปภ.</v>
      </c>
      <c r="K432" s="140" t="s">
        <v>36</v>
      </c>
      <c r="L432" s="140" t="s">
        <v>2740</v>
      </c>
      <c r="M432" s="141" t="s">
        <v>2518</v>
      </c>
      <c r="N432" s="142" t="s">
        <v>2519</v>
      </c>
      <c r="O432" s="142" t="s">
        <v>5680</v>
      </c>
      <c r="P432" s="142"/>
      <c r="Q432" s="140" t="s">
        <v>4828</v>
      </c>
      <c r="R432" s="140" t="s">
        <v>2519</v>
      </c>
      <c r="S432" t="e">
        <f>IF(N432=#REF!,1,0)</f>
        <v>#REF!</v>
      </c>
    </row>
    <row r="433" spans="1:19" ht="21">
      <c r="A433" s="139" t="s">
        <v>3513</v>
      </c>
      <c r="B433" s="139"/>
      <c r="C433" s="140" t="s">
        <v>3514</v>
      </c>
      <c r="D433" s="140" t="s">
        <v>28</v>
      </c>
      <c r="E433" s="140">
        <v>2567</v>
      </c>
      <c r="F433" s="140" t="s">
        <v>2833</v>
      </c>
      <c r="G433" s="141" t="s">
        <v>2384</v>
      </c>
      <c r="H433" s="140" t="s">
        <v>34</v>
      </c>
      <c r="I433" s="140" t="s">
        <v>35</v>
      </c>
      <c r="J433" s="140" t="str">
        <f>VLOOKUP(I433,'[1]ตัวย่อ(ต่อท้าย)'!$B$2:$C$517,2,FALSE)</f>
        <v>กปภ.</v>
      </c>
      <c r="K433" s="140" t="s">
        <v>36</v>
      </c>
      <c r="L433" s="140" t="s">
        <v>2740</v>
      </c>
      <c r="M433" s="141" t="s">
        <v>2518</v>
      </c>
      <c r="N433" s="142" t="s">
        <v>2519</v>
      </c>
      <c r="O433" s="142" t="s">
        <v>5680</v>
      </c>
      <c r="P433" s="142"/>
      <c r="Q433" s="140" t="s">
        <v>4829</v>
      </c>
      <c r="R433" s="140" t="s">
        <v>2519</v>
      </c>
      <c r="S433" t="e">
        <f>IF(N433=#REF!,1,0)</f>
        <v>#REF!</v>
      </c>
    </row>
    <row r="434" spans="1:19" ht="21">
      <c r="A434" s="139" t="s">
        <v>3515</v>
      </c>
      <c r="B434" s="139"/>
      <c r="C434" s="140" t="s">
        <v>3516</v>
      </c>
      <c r="D434" s="140" t="s">
        <v>28</v>
      </c>
      <c r="E434" s="140">
        <v>2567</v>
      </c>
      <c r="F434" s="140" t="s">
        <v>2833</v>
      </c>
      <c r="G434" s="141" t="s">
        <v>2384</v>
      </c>
      <c r="H434" s="140" t="s">
        <v>34</v>
      </c>
      <c r="I434" s="140" t="s">
        <v>35</v>
      </c>
      <c r="J434" s="140" t="str">
        <f>VLOOKUP(I434,'[1]ตัวย่อ(ต่อท้าย)'!$B$2:$C$517,2,FALSE)</f>
        <v>กปภ.</v>
      </c>
      <c r="K434" s="140" t="s">
        <v>36</v>
      </c>
      <c r="L434" s="140" t="s">
        <v>2740</v>
      </c>
      <c r="M434" s="141" t="s">
        <v>2518</v>
      </c>
      <c r="N434" s="142" t="s">
        <v>2519</v>
      </c>
      <c r="O434" s="142" t="s">
        <v>5680</v>
      </c>
      <c r="P434" s="142"/>
      <c r="Q434" s="140" t="s">
        <v>4830</v>
      </c>
      <c r="R434" s="140" t="s">
        <v>2519</v>
      </c>
      <c r="S434" t="e">
        <f>IF(N434=#REF!,1,0)</f>
        <v>#REF!</v>
      </c>
    </row>
    <row r="435" spans="1:19" ht="21">
      <c r="A435" s="139" t="s">
        <v>3517</v>
      </c>
      <c r="B435" s="139"/>
      <c r="C435" s="140" t="s">
        <v>3518</v>
      </c>
      <c r="D435" s="140" t="s">
        <v>28</v>
      </c>
      <c r="E435" s="140">
        <v>2567</v>
      </c>
      <c r="F435" s="140" t="s">
        <v>2833</v>
      </c>
      <c r="G435" s="141" t="s">
        <v>2384</v>
      </c>
      <c r="H435" s="140" t="s">
        <v>34</v>
      </c>
      <c r="I435" s="140" t="s">
        <v>35</v>
      </c>
      <c r="J435" s="140" t="str">
        <f>VLOOKUP(I435,'[1]ตัวย่อ(ต่อท้าย)'!$B$2:$C$517,2,FALSE)</f>
        <v>กปภ.</v>
      </c>
      <c r="K435" s="140" t="s">
        <v>36</v>
      </c>
      <c r="L435" s="140" t="s">
        <v>2740</v>
      </c>
      <c r="M435" s="141" t="s">
        <v>2518</v>
      </c>
      <c r="N435" s="142" t="s">
        <v>2519</v>
      </c>
      <c r="O435" s="142" t="s">
        <v>5680</v>
      </c>
      <c r="P435" s="142"/>
      <c r="Q435" s="140" t="s">
        <v>4831</v>
      </c>
      <c r="R435" s="140" t="s">
        <v>2519</v>
      </c>
      <c r="S435" t="e">
        <f>IF(N435=#REF!,1,0)</f>
        <v>#REF!</v>
      </c>
    </row>
    <row r="436" spans="1:19" ht="21">
      <c r="A436" s="139" t="s">
        <v>3519</v>
      </c>
      <c r="B436" s="139"/>
      <c r="C436" s="140" t="s">
        <v>3520</v>
      </c>
      <c r="D436" s="140" t="s">
        <v>28</v>
      </c>
      <c r="E436" s="140">
        <v>2567</v>
      </c>
      <c r="F436" s="140" t="s">
        <v>2833</v>
      </c>
      <c r="G436" s="141" t="s">
        <v>2384</v>
      </c>
      <c r="H436" s="140" t="s">
        <v>34</v>
      </c>
      <c r="I436" s="140" t="s">
        <v>35</v>
      </c>
      <c r="J436" s="140" t="str">
        <f>VLOOKUP(I436,'[1]ตัวย่อ(ต่อท้าย)'!$B$2:$C$517,2,FALSE)</f>
        <v>กปภ.</v>
      </c>
      <c r="K436" s="140" t="s">
        <v>36</v>
      </c>
      <c r="L436" s="140" t="s">
        <v>2740</v>
      </c>
      <c r="M436" s="141" t="s">
        <v>2518</v>
      </c>
      <c r="N436" s="142" t="s">
        <v>2519</v>
      </c>
      <c r="O436" s="142" t="s">
        <v>5680</v>
      </c>
      <c r="P436" s="142"/>
      <c r="Q436" s="140" t="s">
        <v>4832</v>
      </c>
      <c r="R436" s="140" t="s">
        <v>2519</v>
      </c>
      <c r="S436" t="e">
        <f>IF(N436=#REF!,1,0)</f>
        <v>#REF!</v>
      </c>
    </row>
    <row r="437" spans="1:19" ht="21">
      <c r="A437" s="139" t="s">
        <v>3521</v>
      </c>
      <c r="B437" s="139"/>
      <c r="C437" s="140" t="s">
        <v>3522</v>
      </c>
      <c r="D437" s="140" t="s">
        <v>28</v>
      </c>
      <c r="E437" s="140">
        <v>2567</v>
      </c>
      <c r="F437" s="140" t="s">
        <v>2833</v>
      </c>
      <c r="G437" s="141" t="s">
        <v>2384</v>
      </c>
      <c r="H437" s="140" t="s">
        <v>34</v>
      </c>
      <c r="I437" s="140" t="s">
        <v>35</v>
      </c>
      <c r="J437" s="140" t="str">
        <f>VLOOKUP(I437,'[1]ตัวย่อ(ต่อท้าย)'!$B$2:$C$517,2,FALSE)</f>
        <v>กปภ.</v>
      </c>
      <c r="K437" s="140" t="s">
        <v>36</v>
      </c>
      <c r="L437" s="140" t="s">
        <v>2740</v>
      </c>
      <c r="M437" s="141" t="s">
        <v>2518</v>
      </c>
      <c r="N437" s="142" t="s">
        <v>2519</v>
      </c>
      <c r="O437" s="142" t="s">
        <v>5680</v>
      </c>
      <c r="P437" s="142"/>
      <c r="Q437" s="140" t="s">
        <v>4833</v>
      </c>
      <c r="R437" s="140" t="s">
        <v>2519</v>
      </c>
      <c r="S437" t="e">
        <f>IF(N437=#REF!,1,0)</f>
        <v>#REF!</v>
      </c>
    </row>
    <row r="438" spans="1:19" ht="21">
      <c r="A438" s="139" t="s">
        <v>3523</v>
      </c>
      <c r="B438" s="139"/>
      <c r="C438" s="140" t="s">
        <v>3524</v>
      </c>
      <c r="D438" s="140" t="s">
        <v>28</v>
      </c>
      <c r="E438" s="140">
        <v>2567</v>
      </c>
      <c r="F438" s="140" t="s">
        <v>2833</v>
      </c>
      <c r="G438" s="141" t="s">
        <v>2384</v>
      </c>
      <c r="H438" s="140" t="s">
        <v>34</v>
      </c>
      <c r="I438" s="140" t="s">
        <v>35</v>
      </c>
      <c r="J438" s="140" t="str">
        <f>VLOOKUP(I438,'[1]ตัวย่อ(ต่อท้าย)'!$B$2:$C$517,2,FALSE)</f>
        <v>กปภ.</v>
      </c>
      <c r="K438" s="140" t="s">
        <v>36</v>
      </c>
      <c r="L438" s="140" t="s">
        <v>2740</v>
      </c>
      <c r="M438" s="141" t="s">
        <v>2518</v>
      </c>
      <c r="N438" s="142" t="s">
        <v>2519</v>
      </c>
      <c r="O438" s="142" t="s">
        <v>5680</v>
      </c>
      <c r="P438" s="142"/>
      <c r="Q438" s="140" t="s">
        <v>4834</v>
      </c>
      <c r="R438" s="140" t="s">
        <v>2519</v>
      </c>
      <c r="S438" t="e">
        <f>IF(N438=#REF!,1,0)</f>
        <v>#REF!</v>
      </c>
    </row>
    <row r="439" spans="1:19" ht="21">
      <c r="A439" s="139" t="s">
        <v>3525</v>
      </c>
      <c r="B439" s="139"/>
      <c r="C439" s="140" t="s">
        <v>3526</v>
      </c>
      <c r="D439" s="140" t="s">
        <v>28</v>
      </c>
      <c r="E439" s="140">
        <v>2567</v>
      </c>
      <c r="F439" s="140" t="s">
        <v>2833</v>
      </c>
      <c r="G439" s="141" t="s">
        <v>2384</v>
      </c>
      <c r="H439" s="140" t="s">
        <v>34</v>
      </c>
      <c r="I439" s="140" t="s">
        <v>35</v>
      </c>
      <c r="J439" s="140" t="str">
        <f>VLOOKUP(I439,'[1]ตัวย่อ(ต่อท้าย)'!$B$2:$C$517,2,FALSE)</f>
        <v>กปภ.</v>
      </c>
      <c r="K439" s="140" t="s">
        <v>36</v>
      </c>
      <c r="L439" s="140" t="s">
        <v>2740</v>
      </c>
      <c r="M439" s="141" t="s">
        <v>2518</v>
      </c>
      <c r="N439" s="142" t="s">
        <v>2519</v>
      </c>
      <c r="O439" s="142" t="s">
        <v>5680</v>
      </c>
      <c r="P439" s="142"/>
      <c r="Q439" s="140" t="s">
        <v>4835</v>
      </c>
      <c r="R439" s="140" t="s">
        <v>2519</v>
      </c>
      <c r="S439" t="e">
        <f>IF(N439=#REF!,1,0)</f>
        <v>#REF!</v>
      </c>
    </row>
    <row r="440" spans="1:19" ht="21">
      <c r="A440" s="139" t="s">
        <v>3527</v>
      </c>
      <c r="B440" s="139"/>
      <c r="C440" s="140" t="s">
        <v>3528</v>
      </c>
      <c r="D440" s="140" t="s">
        <v>28</v>
      </c>
      <c r="E440" s="140">
        <v>2567</v>
      </c>
      <c r="F440" s="140" t="s">
        <v>2833</v>
      </c>
      <c r="G440" s="141" t="s">
        <v>2384</v>
      </c>
      <c r="H440" s="140" t="s">
        <v>34</v>
      </c>
      <c r="I440" s="140" t="s">
        <v>35</v>
      </c>
      <c r="J440" s="140" t="str">
        <f>VLOOKUP(I440,'[1]ตัวย่อ(ต่อท้าย)'!$B$2:$C$517,2,FALSE)</f>
        <v>กปภ.</v>
      </c>
      <c r="K440" s="140" t="s">
        <v>36</v>
      </c>
      <c r="L440" s="140" t="s">
        <v>2740</v>
      </c>
      <c r="M440" s="141" t="s">
        <v>2518</v>
      </c>
      <c r="N440" s="142" t="s">
        <v>2519</v>
      </c>
      <c r="O440" s="142" t="s">
        <v>5680</v>
      </c>
      <c r="P440" s="142"/>
      <c r="Q440" s="140" t="s">
        <v>4836</v>
      </c>
      <c r="R440" s="140" t="s">
        <v>2519</v>
      </c>
      <c r="S440" t="e">
        <f>IF(N440=#REF!,1,0)</f>
        <v>#REF!</v>
      </c>
    </row>
    <row r="441" spans="1:19" ht="21">
      <c r="A441" s="139" t="s">
        <v>3529</v>
      </c>
      <c r="B441" s="139"/>
      <c r="C441" s="140" t="s">
        <v>3530</v>
      </c>
      <c r="D441" s="140" t="s">
        <v>28</v>
      </c>
      <c r="E441" s="140">
        <v>2567</v>
      </c>
      <c r="F441" s="140" t="s">
        <v>2833</v>
      </c>
      <c r="G441" s="141" t="s">
        <v>2384</v>
      </c>
      <c r="H441" s="140" t="s">
        <v>34</v>
      </c>
      <c r="I441" s="140" t="s">
        <v>35</v>
      </c>
      <c r="J441" s="140" t="str">
        <f>VLOOKUP(I441,'[1]ตัวย่อ(ต่อท้าย)'!$B$2:$C$517,2,FALSE)</f>
        <v>กปภ.</v>
      </c>
      <c r="K441" s="140" t="s">
        <v>36</v>
      </c>
      <c r="L441" s="140" t="s">
        <v>2740</v>
      </c>
      <c r="M441" s="141" t="s">
        <v>2518</v>
      </c>
      <c r="N441" s="142" t="s">
        <v>2519</v>
      </c>
      <c r="O441" s="142" t="s">
        <v>5680</v>
      </c>
      <c r="P441" s="142"/>
      <c r="Q441" s="140" t="s">
        <v>4837</v>
      </c>
      <c r="R441" s="140" t="s">
        <v>2519</v>
      </c>
      <c r="S441" t="e">
        <f>IF(N441=#REF!,1,0)</f>
        <v>#REF!</v>
      </c>
    </row>
    <row r="442" spans="1:19" ht="21">
      <c r="A442" s="139" t="s">
        <v>3531</v>
      </c>
      <c r="B442" s="139"/>
      <c r="C442" s="140" t="s">
        <v>3532</v>
      </c>
      <c r="D442" s="140" t="s">
        <v>28</v>
      </c>
      <c r="E442" s="140">
        <v>2567</v>
      </c>
      <c r="F442" s="140" t="s">
        <v>2833</v>
      </c>
      <c r="G442" s="141" t="s">
        <v>2384</v>
      </c>
      <c r="H442" s="140" t="s">
        <v>34</v>
      </c>
      <c r="I442" s="140" t="s">
        <v>35</v>
      </c>
      <c r="J442" s="140" t="str">
        <f>VLOOKUP(I442,'[1]ตัวย่อ(ต่อท้าย)'!$B$2:$C$517,2,FALSE)</f>
        <v>กปภ.</v>
      </c>
      <c r="K442" s="140" t="s">
        <v>36</v>
      </c>
      <c r="L442" s="140" t="s">
        <v>2740</v>
      </c>
      <c r="M442" s="141" t="s">
        <v>2518</v>
      </c>
      <c r="N442" s="142" t="s">
        <v>2519</v>
      </c>
      <c r="O442" s="142" t="s">
        <v>5680</v>
      </c>
      <c r="P442" s="142"/>
      <c r="Q442" s="140" t="s">
        <v>4838</v>
      </c>
      <c r="R442" s="140" t="s">
        <v>2519</v>
      </c>
      <c r="S442" t="e">
        <f>IF(N442=#REF!,1,0)</f>
        <v>#REF!</v>
      </c>
    </row>
    <row r="443" spans="1:19" ht="21">
      <c r="A443" s="139" t="s">
        <v>3533</v>
      </c>
      <c r="B443" s="139"/>
      <c r="C443" s="140" t="s">
        <v>3534</v>
      </c>
      <c r="D443" s="140" t="s">
        <v>28</v>
      </c>
      <c r="E443" s="140">
        <v>2567</v>
      </c>
      <c r="F443" s="140" t="s">
        <v>2833</v>
      </c>
      <c r="G443" s="141" t="s">
        <v>2384</v>
      </c>
      <c r="H443" s="140" t="s">
        <v>34</v>
      </c>
      <c r="I443" s="140" t="s">
        <v>35</v>
      </c>
      <c r="J443" s="140" t="str">
        <f>VLOOKUP(I443,'[1]ตัวย่อ(ต่อท้าย)'!$B$2:$C$517,2,FALSE)</f>
        <v>กปภ.</v>
      </c>
      <c r="K443" s="140" t="s">
        <v>36</v>
      </c>
      <c r="L443" s="140" t="s">
        <v>2740</v>
      </c>
      <c r="M443" s="141" t="s">
        <v>2518</v>
      </c>
      <c r="N443" s="142" t="s">
        <v>2519</v>
      </c>
      <c r="O443" s="142" t="s">
        <v>5680</v>
      </c>
      <c r="P443" s="142"/>
      <c r="Q443" s="140" t="s">
        <v>4839</v>
      </c>
      <c r="R443" s="140" t="s">
        <v>2519</v>
      </c>
      <c r="S443" t="e">
        <f>IF(N443=#REF!,1,0)</f>
        <v>#REF!</v>
      </c>
    </row>
    <row r="444" spans="1:19" ht="21">
      <c r="A444" s="139" t="s">
        <v>3535</v>
      </c>
      <c r="B444" s="139"/>
      <c r="C444" s="140" t="s">
        <v>3536</v>
      </c>
      <c r="D444" s="140" t="s">
        <v>28</v>
      </c>
      <c r="E444" s="140">
        <v>2567</v>
      </c>
      <c r="F444" s="140" t="s">
        <v>2833</v>
      </c>
      <c r="G444" s="141" t="s">
        <v>2384</v>
      </c>
      <c r="H444" s="140" t="s">
        <v>34</v>
      </c>
      <c r="I444" s="140" t="s">
        <v>35</v>
      </c>
      <c r="J444" s="140" t="str">
        <f>VLOOKUP(I444,'[1]ตัวย่อ(ต่อท้าย)'!$B$2:$C$517,2,FALSE)</f>
        <v>กปภ.</v>
      </c>
      <c r="K444" s="140" t="s">
        <v>36</v>
      </c>
      <c r="L444" s="140" t="s">
        <v>2740</v>
      </c>
      <c r="M444" s="141" t="s">
        <v>2518</v>
      </c>
      <c r="N444" s="142" t="s">
        <v>2519</v>
      </c>
      <c r="O444" s="142" t="s">
        <v>5680</v>
      </c>
      <c r="P444" s="142"/>
      <c r="Q444" s="140" t="s">
        <v>4840</v>
      </c>
      <c r="R444" s="140" t="s">
        <v>2519</v>
      </c>
      <c r="S444" t="e">
        <f>IF(N444=#REF!,1,0)</f>
        <v>#REF!</v>
      </c>
    </row>
    <row r="445" spans="1:19" ht="21">
      <c r="A445" s="139" t="s">
        <v>3537</v>
      </c>
      <c r="B445" s="139"/>
      <c r="C445" s="140" t="s">
        <v>3538</v>
      </c>
      <c r="D445" s="140" t="s">
        <v>28</v>
      </c>
      <c r="E445" s="140">
        <v>2567</v>
      </c>
      <c r="F445" s="140" t="s">
        <v>2833</v>
      </c>
      <c r="G445" s="141" t="s">
        <v>2384</v>
      </c>
      <c r="H445" s="140" t="s">
        <v>34</v>
      </c>
      <c r="I445" s="140" t="s">
        <v>35</v>
      </c>
      <c r="J445" s="140" t="str">
        <f>VLOOKUP(I445,'[1]ตัวย่อ(ต่อท้าย)'!$B$2:$C$517,2,FALSE)</f>
        <v>กปภ.</v>
      </c>
      <c r="K445" s="140" t="s">
        <v>36</v>
      </c>
      <c r="L445" s="140" t="s">
        <v>2740</v>
      </c>
      <c r="M445" s="141" t="s">
        <v>2518</v>
      </c>
      <c r="N445" s="142" t="s">
        <v>2519</v>
      </c>
      <c r="O445" s="142" t="s">
        <v>5680</v>
      </c>
      <c r="P445" s="142"/>
      <c r="Q445" s="140" t="s">
        <v>4841</v>
      </c>
      <c r="R445" s="140" t="s">
        <v>2519</v>
      </c>
      <c r="S445" t="e">
        <f>IF(N445=#REF!,1,0)</f>
        <v>#REF!</v>
      </c>
    </row>
    <row r="446" spans="1:19" ht="21">
      <c r="A446" s="139" t="s">
        <v>3539</v>
      </c>
      <c r="B446" s="139"/>
      <c r="C446" s="140" t="s">
        <v>3540</v>
      </c>
      <c r="D446" s="140" t="s">
        <v>28</v>
      </c>
      <c r="E446" s="140">
        <v>2567</v>
      </c>
      <c r="F446" s="140" t="s">
        <v>2833</v>
      </c>
      <c r="G446" s="141" t="s">
        <v>2384</v>
      </c>
      <c r="H446" s="140" t="s">
        <v>34</v>
      </c>
      <c r="I446" s="140" t="s">
        <v>35</v>
      </c>
      <c r="J446" s="140" t="str">
        <f>VLOOKUP(I446,'[1]ตัวย่อ(ต่อท้าย)'!$B$2:$C$517,2,FALSE)</f>
        <v>กปภ.</v>
      </c>
      <c r="K446" s="140" t="s">
        <v>36</v>
      </c>
      <c r="L446" s="140" t="s">
        <v>2740</v>
      </c>
      <c r="M446" s="141" t="s">
        <v>2518</v>
      </c>
      <c r="N446" s="142" t="s">
        <v>2519</v>
      </c>
      <c r="O446" s="142" t="s">
        <v>5680</v>
      </c>
      <c r="P446" s="142"/>
      <c r="Q446" s="140" t="s">
        <v>4842</v>
      </c>
      <c r="R446" s="140" t="s">
        <v>2519</v>
      </c>
      <c r="S446" t="e">
        <f>IF(N446=#REF!,1,0)</f>
        <v>#REF!</v>
      </c>
    </row>
    <row r="447" spans="1:19" ht="21">
      <c r="A447" s="139" t="s">
        <v>3541</v>
      </c>
      <c r="B447" s="139"/>
      <c r="C447" s="140" t="s">
        <v>3542</v>
      </c>
      <c r="D447" s="140" t="s">
        <v>28</v>
      </c>
      <c r="E447" s="140">
        <v>2567</v>
      </c>
      <c r="F447" s="140" t="s">
        <v>2833</v>
      </c>
      <c r="G447" s="141" t="s">
        <v>2384</v>
      </c>
      <c r="H447" s="140" t="s">
        <v>34</v>
      </c>
      <c r="I447" s="140" t="s">
        <v>35</v>
      </c>
      <c r="J447" s="140" t="str">
        <f>VLOOKUP(I447,'[1]ตัวย่อ(ต่อท้าย)'!$B$2:$C$517,2,FALSE)</f>
        <v>กปภ.</v>
      </c>
      <c r="K447" s="140" t="s">
        <v>36</v>
      </c>
      <c r="L447" s="140" t="s">
        <v>2740</v>
      </c>
      <c r="M447" s="141" t="s">
        <v>2518</v>
      </c>
      <c r="N447" s="142" t="s">
        <v>2519</v>
      </c>
      <c r="O447" s="142" t="s">
        <v>5680</v>
      </c>
      <c r="P447" s="142"/>
      <c r="Q447" s="140" t="s">
        <v>4843</v>
      </c>
      <c r="R447" s="140" t="s">
        <v>2519</v>
      </c>
      <c r="S447" t="e">
        <f>IF(N447=#REF!,1,0)</f>
        <v>#REF!</v>
      </c>
    </row>
    <row r="448" spans="1:19" ht="21">
      <c r="A448" s="139" t="s">
        <v>3543</v>
      </c>
      <c r="B448" s="139"/>
      <c r="C448" s="140" t="s">
        <v>3544</v>
      </c>
      <c r="D448" s="140" t="s">
        <v>28</v>
      </c>
      <c r="E448" s="140">
        <v>2567</v>
      </c>
      <c r="F448" s="140" t="s">
        <v>2833</v>
      </c>
      <c r="G448" s="141" t="s">
        <v>2384</v>
      </c>
      <c r="H448" s="140" t="s">
        <v>34</v>
      </c>
      <c r="I448" s="140" t="s">
        <v>35</v>
      </c>
      <c r="J448" s="140" t="str">
        <f>VLOOKUP(I448,'[1]ตัวย่อ(ต่อท้าย)'!$B$2:$C$517,2,FALSE)</f>
        <v>กปภ.</v>
      </c>
      <c r="K448" s="140" t="s">
        <v>36</v>
      </c>
      <c r="L448" s="140" t="s">
        <v>2740</v>
      </c>
      <c r="M448" s="141" t="s">
        <v>2518</v>
      </c>
      <c r="N448" s="142" t="s">
        <v>2519</v>
      </c>
      <c r="O448" s="142" t="s">
        <v>5680</v>
      </c>
      <c r="P448" s="142"/>
      <c r="Q448" s="140" t="s">
        <v>4844</v>
      </c>
      <c r="R448" s="140" t="s">
        <v>2519</v>
      </c>
      <c r="S448" t="e">
        <f>IF(N448=#REF!,1,0)</f>
        <v>#REF!</v>
      </c>
    </row>
    <row r="449" spans="1:19" ht="21">
      <c r="A449" s="139" t="s">
        <v>3545</v>
      </c>
      <c r="B449" s="139"/>
      <c r="C449" s="140" t="s">
        <v>3546</v>
      </c>
      <c r="D449" s="140" t="s">
        <v>28</v>
      </c>
      <c r="E449" s="140">
        <v>2567</v>
      </c>
      <c r="F449" s="140" t="s">
        <v>2833</v>
      </c>
      <c r="G449" s="141" t="s">
        <v>2384</v>
      </c>
      <c r="H449" s="140" t="s">
        <v>34</v>
      </c>
      <c r="I449" s="140" t="s">
        <v>35</v>
      </c>
      <c r="J449" s="140" t="str">
        <f>VLOOKUP(I449,'[1]ตัวย่อ(ต่อท้าย)'!$B$2:$C$517,2,FALSE)</f>
        <v>กปภ.</v>
      </c>
      <c r="K449" s="140" t="s">
        <v>36</v>
      </c>
      <c r="L449" s="140" t="s">
        <v>2740</v>
      </c>
      <c r="M449" s="141" t="s">
        <v>2518</v>
      </c>
      <c r="N449" s="142" t="s">
        <v>2519</v>
      </c>
      <c r="O449" s="142" t="s">
        <v>5680</v>
      </c>
      <c r="P449" s="142"/>
      <c r="Q449" s="140" t="s">
        <v>4845</v>
      </c>
      <c r="R449" s="140" t="s">
        <v>2519</v>
      </c>
      <c r="S449" t="e">
        <f>IF(N449=#REF!,1,0)</f>
        <v>#REF!</v>
      </c>
    </row>
    <row r="450" spans="1:19" ht="21">
      <c r="A450" s="139" t="s">
        <v>3547</v>
      </c>
      <c r="B450" s="139"/>
      <c r="C450" s="140" t="s">
        <v>3548</v>
      </c>
      <c r="D450" s="140" t="s">
        <v>28</v>
      </c>
      <c r="E450" s="140">
        <v>2567</v>
      </c>
      <c r="F450" s="140" t="s">
        <v>2833</v>
      </c>
      <c r="G450" s="141" t="s">
        <v>2384</v>
      </c>
      <c r="H450" s="140" t="s">
        <v>34</v>
      </c>
      <c r="I450" s="140" t="s">
        <v>35</v>
      </c>
      <c r="J450" s="140" t="str">
        <f>VLOOKUP(I450,'[1]ตัวย่อ(ต่อท้าย)'!$B$2:$C$517,2,FALSE)</f>
        <v>กปภ.</v>
      </c>
      <c r="K450" s="140" t="s">
        <v>36</v>
      </c>
      <c r="L450" s="140" t="s">
        <v>2740</v>
      </c>
      <c r="M450" s="141" t="s">
        <v>2518</v>
      </c>
      <c r="N450" s="142" t="s">
        <v>2519</v>
      </c>
      <c r="O450" s="142" t="s">
        <v>5680</v>
      </c>
      <c r="P450" s="142"/>
      <c r="Q450" s="140" t="s">
        <v>4846</v>
      </c>
      <c r="R450" s="140" t="s">
        <v>2519</v>
      </c>
      <c r="S450" t="e">
        <f>IF(N450=#REF!,1,0)</f>
        <v>#REF!</v>
      </c>
    </row>
    <row r="451" spans="1:19" ht="21">
      <c r="A451" s="139" t="s">
        <v>3549</v>
      </c>
      <c r="B451" s="139"/>
      <c r="C451" s="140" t="s">
        <v>3550</v>
      </c>
      <c r="D451" s="140" t="s">
        <v>28</v>
      </c>
      <c r="E451" s="140">
        <v>2567</v>
      </c>
      <c r="F451" s="140" t="s">
        <v>2833</v>
      </c>
      <c r="G451" s="141" t="s">
        <v>2384</v>
      </c>
      <c r="H451" s="140" t="s">
        <v>34</v>
      </c>
      <c r="I451" s="140" t="s">
        <v>35</v>
      </c>
      <c r="J451" s="140" t="str">
        <f>VLOOKUP(I451,'[1]ตัวย่อ(ต่อท้าย)'!$B$2:$C$517,2,FALSE)</f>
        <v>กปภ.</v>
      </c>
      <c r="K451" s="140" t="s">
        <v>36</v>
      </c>
      <c r="L451" s="140" t="s">
        <v>2740</v>
      </c>
      <c r="M451" s="141" t="s">
        <v>2518</v>
      </c>
      <c r="N451" s="142" t="s">
        <v>2519</v>
      </c>
      <c r="O451" s="142" t="s">
        <v>5680</v>
      </c>
      <c r="P451" s="142"/>
      <c r="Q451" s="140" t="s">
        <v>4847</v>
      </c>
      <c r="R451" s="140" t="s">
        <v>2519</v>
      </c>
      <c r="S451" t="e">
        <f>IF(N451=#REF!,1,0)</f>
        <v>#REF!</v>
      </c>
    </row>
    <row r="452" spans="1:19" ht="21">
      <c r="A452" s="139" t="s">
        <v>3551</v>
      </c>
      <c r="B452" s="139"/>
      <c r="C452" s="140" t="s">
        <v>3552</v>
      </c>
      <c r="D452" s="140" t="s">
        <v>28</v>
      </c>
      <c r="E452" s="140">
        <v>2567</v>
      </c>
      <c r="F452" s="140" t="s">
        <v>2833</v>
      </c>
      <c r="G452" s="141" t="s">
        <v>2384</v>
      </c>
      <c r="H452" s="140" t="s">
        <v>34</v>
      </c>
      <c r="I452" s="140" t="s">
        <v>35</v>
      </c>
      <c r="J452" s="140" t="str">
        <f>VLOOKUP(I452,'[1]ตัวย่อ(ต่อท้าย)'!$B$2:$C$517,2,FALSE)</f>
        <v>กปภ.</v>
      </c>
      <c r="K452" s="140" t="s">
        <v>36</v>
      </c>
      <c r="L452" s="140" t="s">
        <v>2740</v>
      </c>
      <c r="M452" s="141" t="s">
        <v>2518</v>
      </c>
      <c r="N452" s="142" t="s">
        <v>2519</v>
      </c>
      <c r="O452" s="142" t="s">
        <v>5680</v>
      </c>
      <c r="P452" s="142"/>
      <c r="Q452" s="140" t="s">
        <v>4848</v>
      </c>
      <c r="R452" s="140" t="s">
        <v>2519</v>
      </c>
      <c r="S452" t="e">
        <f>IF(N452=#REF!,1,0)</f>
        <v>#REF!</v>
      </c>
    </row>
    <row r="453" spans="1:19" ht="21">
      <c r="A453" s="139" t="s">
        <v>3553</v>
      </c>
      <c r="B453" s="139"/>
      <c r="C453" s="140" t="s">
        <v>3554</v>
      </c>
      <c r="D453" s="140" t="s">
        <v>28</v>
      </c>
      <c r="E453" s="140">
        <v>2567</v>
      </c>
      <c r="F453" s="140" t="s">
        <v>2833</v>
      </c>
      <c r="G453" s="141" t="s">
        <v>2384</v>
      </c>
      <c r="H453" s="140" t="s">
        <v>34</v>
      </c>
      <c r="I453" s="140" t="s">
        <v>35</v>
      </c>
      <c r="J453" s="140" t="str">
        <f>VLOOKUP(I453,'[1]ตัวย่อ(ต่อท้าย)'!$B$2:$C$517,2,FALSE)</f>
        <v>กปภ.</v>
      </c>
      <c r="K453" s="140" t="s">
        <v>36</v>
      </c>
      <c r="L453" s="140" t="s">
        <v>2740</v>
      </c>
      <c r="M453" s="141" t="s">
        <v>2518</v>
      </c>
      <c r="N453" s="142" t="s">
        <v>2519</v>
      </c>
      <c r="O453" s="142" t="s">
        <v>5680</v>
      </c>
      <c r="P453" s="142"/>
      <c r="Q453" s="140" t="s">
        <v>4849</v>
      </c>
      <c r="R453" s="140" t="s">
        <v>2519</v>
      </c>
      <c r="S453" t="e">
        <f>IF(N453=#REF!,1,0)</f>
        <v>#REF!</v>
      </c>
    </row>
    <row r="454" spans="1:19" ht="21">
      <c r="A454" s="139" t="s">
        <v>3555</v>
      </c>
      <c r="B454" s="139"/>
      <c r="C454" s="140" t="s">
        <v>3556</v>
      </c>
      <c r="D454" s="140" t="s">
        <v>28</v>
      </c>
      <c r="E454" s="140">
        <v>2567</v>
      </c>
      <c r="F454" s="140" t="s">
        <v>2833</v>
      </c>
      <c r="G454" s="141" t="s">
        <v>2384</v>
      </c>
      <c r="H454" s="140" t="s">
        <v>34</v>
      </c>
      <c r="I454" s="140" t="s">
        <v>35</v>
      </c>
      <c r="J454" s="140" t="str">
        <f>VLOOKUP(I454,'[1]ตัวย่อ(ต่อท้าย)'!$B$2:$C$517,2,FALSE)</f>
        <v>กปภ.</v>
      </c>
      <c r="K454" s="140" t="s">
        <v>36</v>
      </c>
      <c r="L454" s="140" t="s">
        <v>2740</v>
      </c>
      <c r="M454" s="141" t="s">
        <v>2518</v>
      </c>
      <c r="N454" s="142" t="s">
        <v>2519</v>
      </c>
      <c r="O454" s="142" t="s">
        <v>5680</v>
      </c>
      <c r="P454" s="142"/>
      <c r="Q454" s="140" t="s">
        <v>4850</v>
      </c>
      <c r="R454" s="140" t="s">
        <v>2519</v>
      </c>
      <c r="S454" t="e">
        <f>IF(N454=#REF!,1,0)</f>
        <v>#REF!</v>
      </c>
    </row>
    <row r="455" spans="1:19" ht="21">
      <c r="A455" s="139" t="s">
        <v>3557</v>
      </c>
      <c r="B455" s="139"/>
      <c r="C455" s="140" t="s">
        <v>3558</v>
      </c>
      <c r="D455" s="140" t="s">
        <v>28</v>
      </c>
      <c r="E455" s="140">
        <v>2567</v>
      </c>
      <c r="F455" s="140" t="s">
        <v>2833</v>
      </c>
      <c r="G455" s="141" t="s">
        <v>2384</v>
      </c>
      <c r="H455" s="140" t="s">
        <v>34</v>
      </c>
      <c r="I455" s="140" t="s">
        <v>35</v>
      </c>
      <c r="J455" s="140" t="str">
        <f>VLOOKUP(I455,'[1]ตัวย่อ(ต่อท้าย)'!$B$2:$C$517,2,FALSE)</f>
        <v>กปภ.</v>
      </c>
      <c r="K455" s="140" t="s">
        <v>36</v>
      </c>
      <c r="L455" s="140" t="s">
        <v>2740</v>
      </c>
      <c r="M455" s="141" t="s">
        <v>2518</v>
      </c>
      <c r="N455" s="142" t="s">
        <v>2519</v>
      </c>
      <c r="O455" s="142" t="s">
        <v>5680</v>
      </c>
      <c r="P455" s="142"/>
      <c r="Q455" s="140" t="s">
        <v>4851</v>
      </c>
      <c r="R455" s="140" t="s">
        <v>2519</v>
      </c>
      <c r="S455" t="e">
        <f>IF(N455=#REF!,1,0)</f>
        <v>#REF!</v>
      </c>
    </row>
    <row r="456" spans="1:19" ht="21">
      <c r="A456" s="139" t="s">
        <v>3559</v>
      </c>
      <c r="B456" s="139"/>
      <c r="C456" s="140" t="s">
        <v>3560</v>
      </c>
      <c r="D456" s="140" t="s">
        <v>28</v>
      </c>
      <c r="E456" s="140">
        <v>2567</v>
      </c>
      <c r="F456" s="140" t="s">
        <v>2833</v>
      </c>
      <c r="G456" s="141" t="s">
        <v>2384</v>
      </c>
      <c r="H456" s="140" t="s">
        <v>34</v>
      </c>
      <c r="I456" s="140" t="s">
        <v>35</v>
      </c>
      <c r="J456" s="140" t="str">
        <f>VLOOKUP(I456,'[1]ตัวย่อ(ต่อท้าย)'!$B$2:$C$517,2,FALSE)</f>
        <v>กปภ.</v>
      </c>
      <c r="K456" s="140" t="s">
        <v>36</v>
      </c>
      <c r="L456" s="140" t="s">
        <v>2740</v>
      </c>
      <c r="M456" s="141" t="s">
        <v>2518</v>
      </c>
      <c r="N456" s="142" t="s">
        <v>2519</v>
      </c>
      <c r="O456" s="142" t="s">
        <v>5680</v>
      </c>
      <c r="P456" s="142"/>
      <c r="Q456" s="140" t="s">
        <v>4852</v>
      </c>
      <c r="R456" s="140" t="s">
        <v>2519</v>
      </c>
      <c r="S456" t="e">
        <f>IF(N456=#REF!,1,0)</f>
        <v>#REF!</v>
      </c>
    </row>
    <row r="457" spans="1:19" ht="21">
      <c r="A457" s="139" t="s">
        <v>3561</v>
      </c>
      <c r="B457" s="139"/>
      <c r="C457" s="140" t="s">
        <v>3562</v>
      </c>
      <c r="D457" s="140" t="s">
        <v>28</v>
      </c>
      <c r="E457" s="140">
        <v>2567</v>
      </c>
      <c r="F457" s="140" t="s">
        <v>2833</v>
      </c>
      <c r="G457" s="141" t="s">
        <v>2384</v>
      </c>
      <c r="H457" s="140" t="s">
        <v>34</v>
      </c>
      <c r="I457" s="140" t="s">
        <v>35</v>
      </c>
      <c r="J457" s="140" t="str">
        <f>VLOOKUP(I457,'[1]ตัวย่อ(ต่อท้าย)'!$B$2:$C$517,2,FALSE)</f>
        <v>กปภ.</v>
      </c>
      <c r="K457" s="140" t="s">
        <v>36</v>
      </c>
      <c r="L457" s="140" t="s">
        <v>2740</v>
      </c>
      <c r="M457" s="141" t="s">
        <v>2518</v>
      </c>
      <c r="N457" s="142" t="s">
        <v>2519</v>
      </c>
      <c r="O457" s="142" t="s">
        <v>5680</v>
      </c>
      <c r="P457" s="142"/>
      <c r="Q457" s="140" t="s">
        <v>4853</v>
      </c>
      <c r="R457" s="140" t="s">
        <v>2519</v>
      </c>
      <c r="S457" t="e">
        <f>IF(N457=#REF!,1,0)</f>
        <v>#REF!</v>
      </c>
    </row>
    <row r="458" spans="1:19" ht="21">
      <c r="A458" s="139" t="s">
        <v>3563</v>
      </c>
      <c r="B458" s="139"/>
      <c r="C458" s="140" t="s">
        <v>3564</v>
      </c>
      <c r="D458" s="140" t="s">
        <v>28</v>
      </c>
      <c r="E458" s="140">
        <v>2567</v>
      </c>
      <c r="F458" s="140" t="s">
        <v>2833</v>
      </c>
      <c r="G458" s="141" t="s">
        <v>2384</v>
      </c>
      <c r="H458" s="140" t="s">
        <v>34</v>
      </c>
      <c r="I458" s="140" t="s">
        <v>35</v>
      </c>
      <c r="J458" s="140" t="str">
        <f>VLOOKUP(I458,'[1]ตัวย่อ(ต่อท้าย)'!$B$2:$C$517,2,FALSE)</f>
        <v>กปภ.</v>
      </c>
      <c r="K458" s="140" t="s">
        <v>36</v>
      </c>
      <c r="L458" s="140" t="s">
        <v>2740</v>
      </c>
      <c r="M458" s="141" t="s">
        <v>2518</v>
      </c>
      <c r="N458" s="142" t="s">
        <v>2519</v>
      </c>
      <c r="O458" s="142" t="s">
        <v>5680</v>
      </c>
      <c r="P458" s="142"/>
      <c r="Q458" s="140" t="s">
        <v>4854</v>
      </c>
      <c r="R458" s="140" t="s">
        <v>2519</v>
      </c>
      <c r="S458" t="e">
        <f>IF(N458=#REF!,1,0)</f>
        <v>#REF!</v>
      </c>
    </row>
    <row r="459" spans="1:19" ht="21">
      <c r="A459" s="139" t="s">
        <v>3565</v>
      </c>
      <c r="B459" s="139"/>
      <c r="C459" s="140" t="s">
        <v>3566</v>
      </c>
      <c r="D459" s="140" t="s">
        <v>28</v>
      </c>
      <c r="E459" s="140">
        <v>2567</v>
      </c>
      <c r="F459" s="140" t="s">
        <v>2833</v>
      </c>
      <c r="G459" s="141" t="s">
        <v>2384</v>
      </c>
      <c r="H459" s="140" t="s">
        <v>34</v>
      </c>
      <c r="I459" s="140" t="s">
        <v>35</v>
      </c>
      <c r="J459" s="140" t="str">
        <f>VLOOKUP(I459,'[1]ตัวย่อ(ต่อท้าย)'!$B$2:$C$517,2,FALSE)</f>
        <v>กปภ.</v>
      </c>
      <c r="K459" s="140" t="s">
        <v>36</v>
      </c>
      <c r="L459" s="140" t="s">
        <v>2740</v>
      </c>
      <c r="M459" s="141" t="s">
        <v>2518</v>
      </c>
      <c r="N459" s="142" t="s">
        <v>2519</v>
      </c>
      <c r="O459" s="142" t="s">
        <v>5680</v>
      </c>
      <c r="P459" s="142"/>
      <c r="Q459" s="140" t="s">
        <v>4855</v>
      </c>
      <c r="R459" s="140" t="s">
        <v>2519</v>
      </c>
      <c r="S459" t="e">
        <f>IF(N459=#REF!,1,0)</f>
        <v>#REF!</v>
      </c>
    </row>
    <row r="460" spans="1:19" ht="21">
      <c r="A460" s="139" t="s">
        <v>3567</v>
      </c>
      <c r="B460" s="139"/>
      <c r="C460" s="140" t="s">
        <v>3568</v>
      </c>
      <c r="D460" s="140" t="s">
        <v>28</v>
      </c>
      <c r="E460" s="140">
        <v>2567</v>
      </c>
      <c r="F460" s="140" t="s">
        <v>2833</v>
      </c>
      <c r="G460" s="141" t="s">
        <v>2384</v>
      </c>
      <c r="H460" s="140" t="s">
        <v>34</v>
      </c>
      <c r="I460" s="140" t="s">
        <v>35</v>
      </c>
      <c r="J460" s="140" t="str">
        <f>VLOOKUP(I460,'[1]ตัวย่อ(ต่อท้าย)'!$B$2:$C$517,2,FALSE)</f>
        <v>กปภ.</v>
      </c>
      <c r="K460" s="140" t="s">
        <v>36</v>
      </c>
      <c r="L460" s="140" t="s">
        <v>2740</v>
      </c>
      <c r="M460" s="141" t="s">
        <v>2518</v>
      </c>
      <c r="N460" s="142" t="s">
        <v>2519</v>
      </c>
      <c r="O460" s="142" t="s">
        <v>5680</v>
      </c>
      <c r="P460" s="142"/>
      <c r="Q460" s="140" t="s">
        <v>4856</v>
      </c>
      <c r="R460" s="140" t="s">
        <v>2519</v>
      </c>
      <c r="S460" t="e">
        <f>IF(N460=#REF!,1,0)</f>
        <v>#REF!</v>
      </c>
    </row>
    <row r="461" spans="1:19" ht="21">
      <c r="A461" s="139" t="s">
        <v>3569</v>
      </c>
      <c r="B461" s="139"/>
      <c r="C461" s="140" t="s">
        <v>3570</v>
      </c>
      <c r="D461" s="140" t="s">
        <v>28</v>
      </c>
      <c r="E461" s="140">
        <v>2567</v>
      </c>
      <c r="F461" s="140" t="s">
        <v>2270</v>
      </c>
      <c r="G461" s="141" t="s">
        <v>2384</v>
      </c>
      <c r="H461" s="140" t="s">
        <v>34</v>
      </c>
      <c r="I461" s="140" t="s">
        <v>35</v>
      </c>
      <c r="J461" s="140" t="str">
        <f>VLOOKUP(I461,'[1]ตัวย่อ(ต่อท้าย)'!$B$2:$C$517,2,FALSE)</f>
        <v>กปภ.</v>
      </c>
      <c r="K461" s="140" t="s">
        <v>36</v>
      </c>
      <c r="L461" s="140" t="s">
        <v>2740</v>
      </c>
      <c r="M461" s="141" t="s">
        <v>2518</v>
      </c>
      <c r="N461" s="142" t="s">
        <v>2519</v>
      </c>
      <c r="O461" s="142" t="s">
        <v>5680</v>
      </c>
      <c r="P461" s="142"/>
      <c r="Q461" s="140" t="s">
        <v>4857</v>
      </c>
      <c r="R461" s="140" t="s">
        <v>2519</v>
      </c>
      <c r="S461" t="e">
        <f>IF(N461=#REF!,1,0)</f>
        <v>#REF!</v>
      </c>
    </row>
    <row r="462" spans="1:19" ht="21">
      <c r="A462" s="139" t="s">
        <v>3571</v>
      </c>
      <c r="B462" s="139"/>
      <c r="C462" s="140" t="s">
        <v>3572</v>
      </c>
      <c r="D462" s="140" t="s">
        <v>28</v>
      </c>
      <c r="E462" s="140">
        <v>2567</v>
      </c>
      <c r="F462" s="140" t="s">
        <v>2270</v>
      </c>
      <c r="G462" s="141" t="s">
        <v>2384</v>
      </c>
      <c r="H462" s="140" t="s">
        <v>34</v>
      </c>
      <c r="I462" s="140" t="s">
        <v>35</v>
      </c>
      <c r="J462" s="140" t="str">
        <f>VLOOKUP(I462,'[1]ตัวย่อ(ต่อท้าย)'!$B$2:$C$517,2,FALSE)</f>
        <v>กปภ.</v>
      </c>
      <c r="K462" s="140" t="s">
        <v>36</v>
      </c>
      <c r="L462" s="140" t="s">
        <v>2740</v>
      </c>
      <c r="M462" s="141" t="s">
        <v>2518</v>
      </c>
      <c r="N462" s="142" t="s">
        <v>2519</v>
      </c>
      <c r="O462" s="142" t="s">
        <v>5680</v>
      </c>
      <c r="P462" s="142"/>
      <c r="Q462" s="140" t="s">
        <v>4858</v>
      </c>
      <c r="R462" s="140" t="s">
        <v>2519</v>
      </c>
      <c r="S462" t="e">
        <f>IF(N462=#REF!,1,0)</f>
        <v>#REF!</v>
      </c>
    </row>
    <row r="463" spans="1:19" ht="21">
      <c r="A463" s="139" t="s">
        <v>3573</v>
      </c>
      <c r="B463" s="139"/>
      <c r="C463" s="140" t="s">
        <v>3574</v>
      </c>
      <c r="D463" s="140" t="s">
        <v>28</v>
      </c>
      <c r="E463" s="140">
        <v>2567</v>
      </c>
      <c r="F463" s="140" t="s">
        <v>2270</v>
      </c>
      <c r="G463" s="141" t="s">
        <v>2384</v>
      </c>
      <c r="H463" s="140" t="s">
        <v>34</v>
      </c>
      <c r="I463" s="140" t="s">
        <v>35</v>
      </c>
      <c r="J463" s="140" t="str">
        <f>VLOOKUP(I463,'[1]ตัวย่อ(ต่อท้าย)'!$B$2:$C$517,2,FALSE)</f>
        <v>กปภ.</v>
      </c>
      <c r="K463" s="140" t="s">
        <v>36</v>
      </c>
      <c r="L463" s="140" t="s">
        <v>2740</v>
      </c>
      <c r="M463" s="141" t="s">
        <v>2518</v>
      </c>
      <c r="N463" s="142" t="s">
        <v>2519</v>
      </c>
      <c r="O463" s="142" t="s">
        <v>5680</v>
      </c>
      <c r="P463" s="142"/>
      <c r="Q463" s="140" t="s">
        <v>4859</v>
      </c>
      <c r="R463" s="140" t="s">
        <v>2519</v>
      </c>
      <c r="S463" t="e">
        <f>IF(N463=#REF!,1,0)</f>
        <v>#REF!</v>
      </c>
    </row>
    <row r="464" spans="1:19" ht="21">
      <c r="A464" s="139" t="s">
        <v>3575</v>
      </c>
      <c r="B464" s="139"/>
      <c r="C464" s="140" t="s">
        <v>3576</v>
      </c>
      <c r="D464" s="140" t="s">
        <v>28</v>
      </c>
      <c r="E464" s="140">
        <v>2567</v>
      </c>
      <c r="F464" s="140" t="s">
        <v>2270</v>
      </c>
      <c r="G464" s="141" t="s">
        <v>2384</v>
      </c>
      <c r="H464" s="140" t="s">
        <v>34</v>
      </c>
      <c r="I464" s="140" t="s">
        <v>35</v>
      </c>
      <c r="J464" s="140" t="str">
        <f>VLOOKUP(I464,'[1]ตัวย่อ(ต่อท้าย)'!$B$2:$C$517,2,FALSE)</f>
        <v>กปภ.</v>
      </c>
      <c r="K464" s="140" t="s">
        <v>36</v>
      </c>
      <c r="L464" s="140" t="s">
        <v>2740</v>
      </c>
      <c r="M464" s="141" t="s">
        <v>2518</v>
      </c>
      <c r="N464" s="142" t="s">
        <v>2729</v>
      </c>
      <c r="O464" s="142" t="s">
        <v>5680</v>
      </c>
      <c r="P464" s="142"/>
      <c r="Q464" s="140" t="s">
        <v>4860</v>
      </c>
      <c r="R464" s="140" t="s">
        <v>2729</v>
      </c>
      <c r="S464" t="e">
        <f>IF(N464=#REF!,1,0)</f>
        <v>#REF!</v>
      </c>
    </row>
    <row r="465" spans="1:19" ht="21">
      <c r="A465" s="139" t="s">
        <v>3577</v>
      </c>
      <c r="B465" s="139"/>
      <c r="C465" s="140" t="s">
        <v>3578</v>
      </c>
      <c r="D465" s="140" t="s">
        <v>28</v>
      </c>
      <c r="E465" s="140">
        <v>2567</v>
      </c>
      <c r="F465" s="140" t="s">
        <v>2270</v>
      </c>
      <c r="G465" s="141" t="s">
        <v>2384</v>
      </c>
      <c r="H465" s="140" t="s">
        <v>34</v>
      </c>
      <c r="I465" s="140" t="s">
        <v>35</v>
      </c>
      <c r="J465" s="140" t="str">
        <f>VLOOKUP(I465,'[1]ตัวย่อ(ต่อท้าย)'!$B$2:$C$517,2,FALSE)</f>
        <v>กปภ.</v>
      </c>
      <c r="K465" s="140" t="s">
        <v>36</v>
      </c>
      <c r="L465" s="140" t="s">
        <v>2740</v>
      </c>
      <c r="M465" s="141" t="s">
        <v>2518</v>
      </c>
      <c r="N465" s="142" t="s">
        <v>2519</v>
      </c>
      <c r="O465" s="142" t="s">
        <v>5680</v>
      </c>
      <c r="P465" s="142"/>
      <c r="Q465" s="140" t="s">
        <v>4861</v>
      </c>
      <c r="R465" s="140" t="s">
        <v>2519</v>
      </c>
      <c r="S465" t="e">
        <f>IF(N465=#REF!,1,0)</f>
        <v>#REF!</v>
      </c>
    </row>
    <row r="466" spans="1:19" ht="21">
      <c r="A466" s="139" t="s">
        <v>3579</v>
      </c>
      <c r="B466" s="139"/>
      <c r="C466" s="140" t="s">
        <v>3580</v>
      </c>
      <c r="D466" s="140" t="s">
        <v>28</v>
      </c>
      <c r="E466" s="140">
        <v>2567</v>
      </c>
      <c r="F466" s="140" t="s">
        <v>2270</v>
      </c>
      <c r="G466" s="141" t="s">
        <v>2384</v>
      </c>
      <c r="H466" s="140" t="s">
        <v>34</v>
      </c>
      <c r="I466" s="140" t="s">
        <v>35</v>
      </c>
      <c r="J466" s="140" t="str">
        <f>VLOOKUP(I466,'[1]ตัวย่อ(ต่อท้าย)'!$B$2:$C$517,2,FALSE)</f>
        <v>กปภ.</v>
      </c>
      <c r="K466" s="140" t="s">
        <v>36</v>
      </c>
      <c r="L466" s="140" t="s">
        <v>2740</v>
      </c>
      <c r="M466" s="141" t="s">
        <v>2518</v>
      </c>
      <c r="N466" s="142" t="s">
        <v>2519</v>
      </c>
      <c r="O466" s="142" t="s">
        <v>5680</v>
      </c>
      <c r="P466" s="142"/>
      <c r="Q466" s="140" t="s">
        <v>4862</v>
      </c>
      <c r="R466" s="140" t="s">
        <v>2519</v>
      </c>
      <c r="S466" t="e">
        <f>IF(N466=#REF!,1,0)</f>
        <v>#REF!</v>
      </c>
    </row>
    <row r="467" spans="1:19" ht="21">
      <c r="A467" s="139" t="s">
        <v>3581</v>
      </c>
      <c r="B467" s="139"/>
      <c r="C467" s="140" t="s">
        <v>3582</v>
      </c>
      <c r="D467" s="140" t="s">
        <v>28</v>
      </c>
      <c r="E467" s="140">
        <v>2567</v>
      </c>
      <c r="F467" s="140" t="s">
        <v>2270</v>
      </c>
      <c r="G467" s="141" t="s">
        <v>2384</v>
      </c>
      <c r="H467" s="140" t="s">
        <v>34</v>
      </c>
      <c r="I467" s="140" t="s">
        <v>35</v>
      </c>
      <c r="J467" s="140" t="str">
        <f>VLOOKUP(I467,'[1]ตัวย่อ(ต่อท้าย)'!$B$2:$C$517,2,FALSE)</f>
        <v>กปภ.</v>
      </c>
      <c r="K467" s="140" t="s">
        <v>36</v>
      </c>
      <c r="L467" s="140" t="s">
        <v>2740</v>
      </c>
      <c r="M467" s="141" t="s">
        <v>2518</v>
      </c>
      <c r="N467" s="142" t="s">
        <v>2519</v>
      </c>
      <c r="O467" s="142" t="s">
        <v>5680</v>
      </c>
      <c r="P467" s="142"/>
      <c r="Q467" s="140" t="s">
        <v>4863</v>
      </c>
      <c r="R467" s="140" t="s">
        <v>2519</v>
      </c>
      <c r="S467" t="e">
        <f>IF(N467=#REF!,1,0)</f>
        <v>#REF!</v>
      </c>
    </row>
    <row r="468" spans="1:19" ht="21">
      <c r="A468" s="139" t="s">
        <v>3583</v>
      </c>
      <c r="B468" s="139"/>
      <c r="C468" s="140" t="s">
        <v>3584</v>
      </c>
      <c r="D468" s="140" t="s">
        <v>28</v>
      </c>
      <c r="E468" s="140">
        <v>2567</v>
      </c>
      <c r="F468" s="140" t="s">
        <v>2270</v>
      </c>
      <c r="G468" s="141" t="s">
        <v>2384</v>
      </c>
      <c r="H468" s="140" t="s">
        <v>34</v>
      </c>
      <c r="I468" s="140" t="s">
        <v>35</v>
      </c>
      <c r="J468" s="140" t="str">
        <f>VLOOKUP(I468,'[1]ตัวย่อ(ต่อท้าย)'!$B$2:$C$517,2,FALSE)</f>
        <v>กปภ.</v>
      </c>
      <c r="K468" s="140" t="s">
        <v>36</v>
      </c>
      <c r="L468" s="140" t="s">
        <v>2740</v>
      </c>
      <c r="M468" s="141" t="s">
        <v>2518</v>
      </c>
      <c r="N468" s="142" t="s">
        <v>2519</v>
      </c>
      <c r="O468" s="142" t="s">
        <v>5680</v>
      </c>
      <c r="P468" s="142"/>
      <c r="Q468" s="140" t="s">
        <v>4864</v>
      </c>
      <c r="R468" s="140" t="s">
        <v>2519</v>
      </c>
      <c r="S468" t="e">
        <f>IF(N468=#REF!,1,0)</f>
        <v>#REF!</v>
      </c>
    </row>
    <row r="469" spans="1:19" ht="21">
      <c r="A469" s="139" t="s">
        <v>3585</v>
      </c>
      <c r="B469" s="139"/>
      <c r="C469" s="140" t="s">
        <v>3586</v>
      </c>
      <c r="D469" s="140" t="s">
        <v>28</v>
      </c>
      <c r="E469" s="140">
        <v>2567</v>
      </c>
      <c r="F469" s="140" t="s">
        <v>2270</v>
      </c>
      <c r="G469" s="141" t="s">
        <v>2384</v>
      </c>
      <c r="H469" s="140" t="s">
        <v>34</v>
      </c>
      <c r="I469" s="140" t="s">
        <v>35</v>
      </c>
      <c r="J469" s="140" t="str">
        <f>VLOOKUP(I469,'[1]ตัวย่อ(ต่อท้าย)'!$B$2:$C$517,2,FALSE)</f>
        <v>กปภ.</v>
      </c>
      <c r="K469" s="140" t="s">
        <v>36</v>
      </c>
      <c r="L469" s="140" t="s">
        <v>2740</v>
      </c>
      <c r="M469" s="141" t="s">
        <v>2518</v>
      </c>
      <c r="N469" s="142" t="s">
        <v>2519</v>
      </c>
      <c r="O469" s="142" t="s">
        <v>5680</v>
      </c>
      <c r="P469" s="142"/>
      <c r="Q469" s="140" t="s">
        <v>4865</v>
      </c>
      <c r="R469" s="140" t="s">
        <v>2519</v>
      </c>
      <c r="S469" t="e">
        <f>IF(N469=#REF!,1,0)</f>
        <v>#REF!</v>
      </c>
    </row>
    <row r="470" spans="1:19" ht="21">
      <c r="A470" s="139" t="s">
        <v>3587</v>
      </c>
      <c r="B470" s="139"/>
      <c r="C470" s="140" t="s">
        <v>3588</v>
      </c>
      <c r="D470" s="140" t="s">
        <v>28</v>
      </c>
      <c r="E470" s="140">
        <v>2567</v>
      </c>
      <c r="F470" s="140" t="s">
        <v>2270</v>
      </c>
      <c r="G470" s="141" t="s">
        <v>2384</v>
      </c>
      <c r="H470" s="140" t="s">
        <v>34</v>
      </c>
      <c r="I470" s="140" t="s">
        <v>35</v>
      </c>
      <c r="J470" s="140" t="str">
        <f>VLOOKUP(I470,'[1]ตัวย่อ(ต่อท้าย)'!$B$2:$C$517,2,FALSE)</f>
        <v>กปภ.</v>
      </c>
      <c r="K470" s="140" t="s">
        <v>36</v>
      </c>
      <c r="L470" s="140" t="s">
        <v>2740</v>
      </c>
      <c r="M470" s="141" t="s">
        <v>2518</v>
      </c>
      <c r="N470" s="142" t="s">
        <v>2519</v>
      </c>
      <c r="O470" s="142" t="s">
        <v>5680</v>
      </c>
      <c r="P470" s="142"/>
      <c r="Q470" s="140" t="s">
        <v>4866</v>
      </c>
      <c r="R470" s="140" t="s">
        <v>2519</v>
      </c>
      <c r="S470" t="e">
        <f>IF(N470=#REF!,1,0)</f>
        <v>#REF!</v>
      </c>
    </row>
    <row r="471" spans="1:19" ht="21">
      <c r="A471" s="139" t="s">
        <v>3589</v>
      </c>
      <c r="B471" s="139"/>
      <c r="C471" s="140" t="s">
        <v>3590</v>
      </c>
      <c r="D471" s="140" t="s">
        <v>28</v>
      </c>
      <c r="E471" s="140">
        <v>2567</v>
      </c>
      <c r="F471" s="140" t="s">
        <v>2270</v>
      </c>
      <c r="G471" s="141" t="s">
        <v>2384</v>
      </c>
      <c r="H471" s="140" t="s">
        <v>34</v>
      </c>
      <c r="I471" s="140" t="s">
        <v>35</v>
      </c>
      <c r="J471" s="140" t="str">
        <f>VLOOKUP(I471,'[1]ตัวย่อ(ต่อท้าย)'!$B$2:$C$517,2,FALSE)</f>
        <v>กปภ.</v>
      </c>
      <c r="K471" s="140" t="s">
        <v>36</v>
      </c>
      <c r="L471" s="140" t="s">
        <v>2740</v>
      </c>
      <c r="M471" s="141" t="s">
        <v>2518</v>
      </c>
      <c r="N471" s="142" t="s">
        <v>2519</v>
      </c>
      <c r="O471" s="142" t="s">
        <v>5680</v>
      </c>
      <c r="P471" s="142"/>
      <c r="Q471" s="140" t="s">
        <v>4867</v>
      </c>
      <c r="R471" s="140" t="s">
        <v>2519</v>
      </c>
      <c r="S471" t="e">
        <f>IF(N471=#REF!,1,0)</f>
        <v>#REF!</v>
      </c>
    </row>
    <row r="472" spans="1:19" ht="21">
      <c r="A472" s="139" t="s">
        <v>3591</v>
      </c>
      <c r="B472" s="139"/>
      <c r="C472" s="140" t="s">
        <v>3592</v>
      </c>
      <c r="D472" s="140" t="s">
        <v>28</v>
      </c>
      <c r="E472" s="140">
        <v>2567</v>
      </c>
      <c r="F472" s="140" t="s">
        <v>2270</v>
      </c>
      <c r="G472" s="141" t="s">
        <v>2384</v>
      </c>
      <c r="H472" s="140" t="s">
        <v>34</v>
      </c>
      <c r="I472" s="140" t="s">
        <v>35</v>
      </c>
      <c r="J472" s="140" t="str">
        <f>VLOOKUP(I472,'[1]ตัวย่อ(ต่อท้าย)'!$B$2:$C$517,2,FALSE)</f>
        <v>กปภ.</v>
      </c>
      <c r="K472" s="140" t="s">
        <v>36</v>
      </c>
      <c r="L472" s="140" t="s">
        <v>2740</v>
      </c>
      <c r="M472" s="141" t="s">
        <v>2518</v>
      </c>
      <c r="N472" s="142" t="s">
        <v>2519</v>
      </c>
      <c r="O472" s="142" t="s">
        <v>5680</v>
      </c>
      <c r="P472" s="142"/>
      <c r="Q472" s="140" t="s">
        <v>4868</v>
      </c>
      <c r="R472" s="140" t="s">
        <v>2519</v>
      </c>
      <c r="S472" t="e">
        <f>IF(N472=#REF!,1,0)</f>
        <v>#REF!</v>
      </c>
    </row>
    <row r="473" spans="1:19" ht="21">
      <c r="A473" s="139" t="s">
        <v>3593</v>
      </c>
      <c r="B473" s="139"/>
      <c r="C473" s="140" t="s">
        <v>3594</v>
      </c>
      <c r="D473" s="140" t="s">
        <v>28</v>
      </c>
      <c r="E473" s="140">
        <v>2567</v>
      </c>
      <c r="F473" s="140" t="s">
        <v>2270</v>
      </c>
      <c r="G473" s="141" t="s">
        <v>1168</v>
      </c>
      <c r="H473" s="140" t="s">
        <v>34</v>
      </c>
      <c r="I473" s="140" t="s">
        <v>35</v>
      </c>
      <c r="J473" s="140" t="str">
        <f>VLOOKUP(I473,'[1]ตัวย่อ(ต่อท้าย)'!$B$2:$C$517,2,FALSE)</f>
        <v>กปภ.</v>
      </c>
      <c r="K473" s="140" t="s">
        <v>36</v>
      </c>
      <c r="L473" s="140" t="s">
        <v>2740</v>
      </c>
      <c r="M473" s="141" t="s">
        <v>2518</v>
      </c>
      <c r="N473" s="142" t="s">
        <v>2519</v>
      </c>
      <c r="O473" s="142" t="s">
        <v>5680</v>
      </c>
      <c r="P473" s="142"/>
      <c r="Q473" s="140" t="s">
        <v>4869</v>
      </c>
      <c r="R473" s="140" t="s">
        <v>2519</v>
      </c>
      <c r="S473" t="e">
        <f>IF(N473=#REF!,1,0)</f>
        <v>#REF!</v>
      </c>
    </row>
    <row r="474" spans="1:19" ht="21">
      <c r="A474" s="139" t="s">
        <v>3595</v>
      </c>
      <c r="B474" s="139"/>
      <c r="C474" s="140" t="s">
        <v>3596</v>
      </c>
      <c r="D474" s="140" t="s">
        <v>28</v>
      </c>
      <c r="E474" s="140">
        <v>2567</v>
      </c>
      <c r="F474" s="140" t="s">
        <v>2270</v>
      </c>
      <c r="G474" s="141" t="s">
        <v>2384</v>
      </c>
      <c r="H474" s="140" t="s">
        <v>34</v>
      </c>
      <c r="I474" s="140" t="s">
        <v>35</v>
      </c>
      <c r="J474" s="140" t="str">
        <f>VLOOKUP(I474,'[1]ตัวย่อ(ต่อท้าย)'!$B$2:$C$517,2,FALSE)</f>
        <v>กปภ.</v>
      </c>
      <c r="K474" s="140" t="s">
        <v>36</v>
      </c>
      <c r="L474" s="140" t="s">
        <v>2740</v>
      </c>
      <c r="M474" s="141" t="s">
        <v>2518</v>
      </c>
      <c r="N474" s="142" t="s">
        <v>2519</v>
      </c>
      <c r="O474" s="142" t="s">
        <v>5680</v>
      </c>
      <c r="P474" s="142"/>
      <c r="Q474" s="140" t="s">
        <v>4870</v>
      </c>
      <c r="R474" s="140" t="s">
        <v>2519</v>
      </c>
      <c r="S474" t="e">
        <f>IF(N474=#REF!,1,0)</f>
        <v>#REF!</v>
      </c>
    </row>
    <row r="475" spans="1:19" ht="21">
      <c r="A475" s="139" t="s">
        <v>3597</v>
      </c>
      <c r="B475" s="139"/>
      <c r="C475" s="140" t="s">
        <v>3598</v>
      </c>
      <c r="D475" s="140" t="s">
        <v>28</v>
      </c>
      <c r="E475" s="140">
        <v>2567</v>
      </c>
      <c r="F475" s="140" t="s">
        <v>2270</v>
      </c>
      <c r="G475" s="141" t="s">
        <v>2384</v>
      </c>
      <c r="H475" s="140" t="s">
        <v>34</v>
      </c>
      <c r="I475" s="140" t="s">
        <v>35</v>
      </c>
      <c r="J475" s="140" t="str">
        <f>VLOOKUP(I475,'[1]ตัวย่อ(ต่อท้าย)'!$B$2:$C$517,2,FALSE)</f>
        <v>กปภ.</v>
      </c>
      <c r="K475" s="140" t="s">
        <v>36</v>
      </c>
      <c r="L475" s="140" t="s">
        <v>2740</v>
      </c>
      <c r="M475" s="141" t="s">
        <v>2518</v>
      </c>
      <c r="N475" s="142" t="s">
        <v>2519</v>
      </c>
      <c r="O475" s="142" t="s">
        <v>5680</v>
      </c>
      <c r="P475" s="142"/>
      <c r="Q475" s="140" t="s">
        <v>4871</v>
      </c>
      <c r="R475" s="140" t="s">
        <v>2519</v>
      </c>
      <c r="S475" t="e">
        <f>IF(N475=#REF!,1,0)</f>
        <v>#REF!</v>
      </c>
    </row>
    <row r="476" spans="1:19" ht="21">
      <c r="A476" s="139" t="s">
        <v>3599</v>
      </c>
      <c r="B476" s="139"/>
      <c r="C476" s="140" t="s">
        <v>3600</v>
      </c>
      <c r="D476" s="140" t="s">
        <v>28</v>
      </c>
      <c r="E476" s="140">
        <v>2567</v>
      </c>
      <c r="F476" s="140" t="s">
        <v>2270</v>
      </c>
      <c r="G476" s="141" t="s">
        <v>2384</v>
      </c>
      <c r="H476" s="140" t="s">
        <v>34</v>
      </c>
      <c r="I476" s="140" t="s">
        <v>35</v>
      </c>
      <c r="J476" s="140" t="str">
        <f>VLOOKUP(I476,'[1]ตัวย่อ(ต่อท้าย)'!$B$2:$C$517,2,FALSE)</f>
        <v>กปภ.</v>
      </c>
      <c r="K476" s="140" t="s">
        <v>36</v>
      </c>
      <c r="L476" s="140" t="s">
        <v>2740</v>
      </c>
      <c r="M476" s="141" t="s">
        <v>2518</v>
      </c>
      <c r="N476" s="142" t="s">
        <v>2519</v>
      </c>
      <c r="O476" s="142" t="s">
        <v>5680</v>
      </c>
      <c r="P476" s="142"/>
      <c r="Q476" s="140" t="s">
        <v>4872</v>
      </c>
      <c r="R476" s="140" t="s">
        <v>2519</v>
      </c>
      <c r="S476" t="e">
        <f>IF(N476=#REF!,1,0)</f>
        <v>#REF!</v>
      </c>
    </row>
    <row r="477" spans="1:19" ht="21">
      <c r="A477" s="139" t="s">
        <v>3601</v>
      </c>
      <c r="B477" s="139"/>
      <c r="C477" s="140" t="s">
        <v>3602</v>
      </c>
      <c r="D477" s="140" t="s">
        <v>28</v>
      </c>
      <c r="E477" s="140">
        <v>2567</v>
      </c>
      <c r="F477" s="140" t="s">
        <v>2270</v>
      </c>
      <c r="G477" s="141" t="s">
        <v>2384</v>
      </c>
      <c r="H477" s="140" t="s">
        <v>34</v>
      </c>
      <c r="I477" s="140" t="s">
        <v>35</v>
      </c>
      <c r="J477" s="140" t="str">
        <f>VLOOKUP(I477,'[1]ตัวย่อ(ต่อท้าย)'!$B$2:$C$517,2,FALSE)</f>
        <v>กปภ.</v>
      </c>
      <c r="K477" s="140" t="s">
        <v>36</v>
      </c>
      <c r="L477" s="140" t="s">
        <v>2740</v>
      </c>
      <c r="M477" s="141" t="s">
        <v>2518</v>
      </c>
      <c r="N477" s="142" t="s">
        <v>2519</v>
      </c>
      <c r="O477" s="142" t="s">
        <v>5680</v>
      </c>
      <c r="P477" s="142"/>
      <c r="Q477" s="140" t="s">
        <v>4873</v>
      </c>
      <c r="R477" s="140" t="s">
        <v>2519</v>
      </c>
      <c r="S477" t="e">
        <f>IF(N477=#REF!,1,0)</f>
        <v>#REF!</v>
      </c>
    </row>
    <row r="478" spans="1:19" ht="21">
      <c r="A478" s="139" t="s">
        <v>3603</v>
      </c>
      <c r="B478" s="139"/>
      <c r="C478" s="140" t="s">
        <v>3604</v>
      </c>
      <c r="D478" s="140" t="s">
        <v>28</v>
      </c>
      <c r="E478" s="140">
        <v>2567</v>
      </c>
      <c r="F478" s="140" t="s">
        <v>2270</v>
      </c>
      <c r="G478" s="141" t="s">
        <v>2384</v>
      </c>
      <c r="H478" s="140" t="s">
        <v>34</v>
      </c>
      <c r="I478" s="140" t="s">
        <v>35</v>
      </c>
      <c r="J478" s="140" t="str">
        <f>VLOOKUP(I478,'[1]ตัวย่อ(ต่อท้าย)'!$B$2:$C$517,2,FALSE)</f>
        <v>กปภ.</v>
      </c>
      <c r="K478" s="140" t="s">
        <v>36</v>
      </c>
      <c r="L478" s="140" t="s">
        <v>2740</v>
      </c>
      <c r="M478" s="141" t="s">
        <v>2518</v>
      </c>
      <c r="N478" s="142" t="s">
        <v>2519</v>
      </c>
      <c r="O478" s="142" t="s">
        <v>5680</v>
      </c>
      <c r="P478" s="142"/>
      <c r="Q478" s="140" t="s">
        <v>4874</v>
      </c>
      <c r="R478" s="140" t="s">
        <v>2519</v>
      </c>
      <c r="S478" t="e">
        <f>IF(N478=#REF!,1,0)</f>
        <v>#REF!</v>
      </c>
    </row>
    <row r="479" spans="1:19" ht="21">
      <c r="A479" s="139" t="s">
        <v>3605</v>
      </c>
      <c r="B479" s="139"/>
      <c r="C479" s="140" t="s">
        <v>3606</v>
      </c>
      <c r="D479" s="140" t="s">
        <v>28</v>
      </c>
      <c r="E479" s="140">
        <v>2567</v>
      </c>
      <c r="F479" s="140" t="s">
        <v>2270</v>
      </c>
      <c r="G479" s="141" t="s">
        <v>2384</v>
      </c>
      <c r="H479" s="140" t="s">
        <v>34</v>
      </c>
      <c r="I479" s="140" t="s">
        <v>35</v>
      </c>
      <c r="J479" s="140" t="str">
        <f>VLOOKUP(I479,'[1]ตัวย่อ(ต่อท้าย)'!$B$2:$C$517,2,FALSE)</f>
        <v>กปภ.</v>
      </c>
      <c r="K479" s="140" t="s">
        <v>36</v>
      </c>
      <c r="L479" s="140" t="s">
        <v>2740</v>
      </c>
      <c r="M479" s="141" t="s">
        <v>2518</v>
      </c>
      <c r="N479" s="142" t="s">
        <v>2519</v>
      </c>
      <c r="O479" s="142" t="s">
        <v>5680</v>
      </c>
      <c r="P479" s="142"/>
      <c r="Q479" s="140" t="s">
        <v>4875</v>
      </c>
      <c r="R479" s="140" t="s">
        <v>2519</v>
      </c>
      <c r="S479" t="e">
        <f>IF(N479=#REF!,1,0)</f>
        <v>#REF!</v>
      </c>
    </row>
    <row r="480" spans="1:19" ht="21">
      <c r="A480" s="139" t="s">
        <v>3607</v>
      </c>
      <c r="B480" s="139"/>
      <c r="C480" s="140" t="s">
        <v>3608</v>
      </c>
      <c r="D480" s="140" t="s">
        <v>28</v>
      </c>
      <c r="E480" s="140">
        <v>2567</v>
      </c>
      <c r="F480" s="140" t="s">
        <v>2270</v>
      </c>
      <c r="G480" s="141" t="s">
        <v>2384</v>
      </c>
      <c r="H480" s="140" t="s">
        <v>34</v>
      </c>
      <c r="I480" s="140" t="s">
        <v>35</v>
      </c>
      <c r="J480" s="140" t="str">
        <f>VLOOKUP(I480,'[1]ตัวย่อ(ต่อท้าย)'!$B$2:$C$517,2,FALSE)</f>
        <v>กปภ.</v>
      </c>
      <c r="K480" s="140" t="s">
        <v>36</v>
      </c>
      <c r="L480" s="140" t="s">
        <v>2740</v>
      </c>
      <c r="M480" s="141" t="s">
        <v>2518</v>
      </c>
      <c r="N480" s="142" t="s">
        <v>2519</v>
      </c>
      <c r="O480" s="142" t="s">
        <v>5680</v>
      </c>
      <c r="P480" s="142"/>
      <c r="Q480" s="140" t="s">
        <v>4876</v>
      </c>
      <c r="R480" s="140" t="s">
        <v>2519</v>
      </c>
      <c r="S480" t="e">
        <f>IF(N480=#REF!,1,0)</f>
        <v>#REF!</v>
      </c>
    </row>
    <row r="481" spans="1:19" ht="21">
      <c r="A481" s="139" t="s">
        <v>3609</v>
      </c>
      <c r="B481" s="139"/>
      <c r="C481" s="140" t="s">
        <v>3610</v>
      </c>
      <c r="D481" s="140" t="s">
        <v>28</v>
      </c>
      <c r="E481" s="140">
        <v>2567</v>
      </c>
      <c r="F481" s="140" t="s">
        <v>2270</v>
      </c>
      <c r="G481" s="141" t="s">
        <v>2384</v>
      </c>
      <c r="H481" s="140" t="s">
        <v>34</v>
      </c>
      <c r="I481" s="140" t="s">
        <v>35</v>
      </c>
      <c r="J481" s="140" t="str">
        <f>VLOOKUP(I481,'[1]ตัวย่อ(ต่อท้าย)'!$B$2:$C$517,2,FALSE)</f>
        <v>กปภ.</v>
      </c>
      <c r="K481" s="140" t="s">
        <v>36</v>
      </c>
      <c r="L481" s="140" t="s">
        <v>2740</v>
      </c>
      <c r="M481" s="141" t="s">
        <v>2518</v>
      </c>
      <c r="N481" s="142" t="s">
        <v>2519</v>
      </c>
      <c r="O481" s="142" t="s">
        <v>5680</v>
      </c>
      <c r="P481" s="142"/>
      <c r="Q481" s="140" t="s">
        <v>4877</v>
      </c>
      <c r="R481" s="140" t="s">
        <v>2519</v>
      </c>
      <c r="S481" t="e">
        <f>IF(N481=#REF!,1,0)</f>
        <v>#REF!</v>
      </c>
    </row>
    <row r="482" spans="1:19" ht="21">
      <c r="A482" s="139" t="s">
        <v>3611</v>
      </c>
      <c r="B482" s="139"/>
      <c r="C482" s="140" t="s">
        <v>3612</v>
      </c>
      <c r="D482" s="140" t="s">
        <v>28</v>
      </c>
      <c r="E482" s="140">
        <v>2567</v>
      </c>
      <c r="F482" s="140" t="s">
        <v>2270</v>
      </c>
      <c r="G482" s="141" t="s">
        <v>2384</v>
      </c>
      <c r="H482" s="140" t="s">
        <v>34</v>
      </c>
      <c r="I482" s="140" t="s">
        <v>35</v>
      </c>
      <c r="J482" s="140" t="str">
        <f>VLOOKUP(I482,'[1]ตัวย่อ(ต่อท้าย)'!$B$2:$C$517,2,FALSE)</f>
        <v>กปภ.</v>
      </c>
      <c r="K482" s="140" t="s">
        <v>36</v>
      </c>
      <c r="L482" s="140" t="s">
        <v>2740</v>
      </c>
      <c r="M482" s="141" t="s">
        <v>2518</v>
      </c>
      <c r="N482" s="142" t="s">
        <v>2519</v>
      </c>
      <c r="O482" s="142" t="s">
        <v>5680</v>
      </c>
      <c r="P482" s="142"/>
      <c r="Q482" s="140" t="s">
        <v>4878</v>
      </c>
      <c r="R482" s="140" t="s">
        <v>2519</v>
      </c>
      <c r="S482" t="e">
        <f>IF(N482=#REF!,1,0)</f>
        <v>#REF!</v>
      </c>
    </row>
    <row r="483" spans="1:19" ht="21">
      <c r="A483" s="139" t="s">
        <v>3613</v>
      </c>
      <c r="B483" s="139"/>
      <c r="C483" s="140" t="s">
        <v>3614</v>
      </c>
      <c r="D483" s="140" t="s">
        <v>28</v>
      </c>
      <c r="E483" s="140">
        <v>2567</v>
      </c>
      <c r="F483" s="140" t="s">
        <v>2270</v>
      </c>
      <c r="G483" s="141" t="s">
        <v>2384</v>
      </c>
      <c r="H483" s="140" t="s">
        <v>34</v>
      </c>
      <c r="I483" s="140" t="s">
        <v>35</v>
      </c>
      <c r="J483" s="140" t="str">
        <f>VLOOKUP(I483,'[1]ตัวย่อ(ต่อท้าย)'!$B$2:$C$517,2,FALSE)</f>
        <v>กปภ.</v>
      </c>
      <c r="K483" s="140" t="s">
        <v>36</v>
      </c>
      <c r="L483" s="140" t="s">
        <v>2740</v>
      </c>
      <c r="M483" s="141" t="s">
        <v>2518</v>
      </c>
      <c r="N483" s="142" t="s">
        <v>2519</v>
      </c>
      <c r="O483" s="142" t="s">
        <v>5680</v>
      </c>
      <c r="P483" s="142"/>
      <c r="Q483" s="140" t="s">
        <v>4879</v>
      </c>
      <c r="R483" s="140" t="s">
        <v>2519</v>
      </c>
      <c r="S483" t="e">
        <f>IF(N483=#REF!,1,0)</f>
        <v>#REF!</v>
      </c>
    </row>
    <row r="484" spans="1:19" ht="21">
      <c r="A484" s="139" t="s">
        <v>3615</v>
      </c>
      <c r="B484" s="139"/>
      <c r="C484" s="140" t="s">
        <v>3616</v>
      </c>
      <c r="D484" s="140" t="s">
        <v>28</v>
      </c>
      <c r="E484" s="140">
        <v>2567</v>
      </c>
      <c r="F484" s="140" t="s">
        <v>2270</v>
      </c>
      <c r="G484" s="141" t="s">
        <v>2384</v>
      </c>
      <c r="H484" s="140" t="s">
        <v>34</v>
      </c>
      <c r="I484" s="140" t="s">
        <v>35</v>
      </c>
      <c r="J484" s="140" t="str">
        <f>VLOOKUP(I484,'[1]ตัวย่อ(ต่อท้าย)'!$B$2:$C$517,2,FALSE)</f>
        <v>กปภ.</v>
      </c>
      <c r="K484" s="140" t="s">
        <v>36</v>
      </c>
      <c r="L484" s="140" t="s">
        <v>2740</v>
      </c>
      <c r="M484" s="141" t="s">
        <v>2518</v>
      </c>
      <c r="N484" s="142" t="s">
        <v>2519</v>
      </c>
      <c r="O484" s="142" t="s">
        <v>5680</v>
      </c>
      <c r="P484" s="142"/>
      <c r="Q484" s="140" t="s">
        <v>4880</v>
      </c>
      <c r="R484" s="140" t="s">
        <v>2519</v>
      </c>
      <c r="S484" t="e">
        <f>IF(N484=#REF!,1,0)</f>
        <v>#REF!</v>
      </c>
    </row>
    <row r="485" spans="1:19" ht="21">
      <c r="A485" s="139" t="s">
        <v>3617</v>
      </c>
      <c r="B485" s="139"/>
      <c r="C485" s="140" t="s">
        <v>3618</v>
      </c>
      <c r="D485" s="140" t="s">
        <v>28</v>
      </c>
      <c r="E485" s="140">
        <v>2567</v>
      </c>
      <c r="F485" s="140" t="s">
        <v>2270</v>
      </c>
      <c r="G485" s="141" t="s">
        <v>2384</v>
      </c>
      <c r="H485" s="140" t="s">
        <v>34</v>
      </c>
      <c r="I485" s="140" t="s">
        <v>35</v>
      </c>
      <c r="J485" s="140" t="str">
        <f>VLOOKUP(I485,'[1]ตัวย่อ(ต่อท้าย)'!$B$2:$C$517,2,FALSE)</f>
        <v>กปภ.</v>
      </c>
      <c r="K485" s="140" t="s">
        <v>36</v>
      </c>
      <c r="L485" s="140" t="s">
        <v>2740</v>
      </c>
      <c r="M485" s="141" t="s">
        <v>2518</v>
      </c>
      <c r="N485" s="142" t="s">
        <v>2519</v>
      </c>
      <c r="O485" s="142" t="s">
        <v>5680</v>
      </c>
      <c r="P485" s="142"/>
      <c r="Q485" s="140" t="s">
        <v>4881</v>
      </c>
      <c r="R485" s="140" t="s">
        <v>2519</v>
      </c>
      <c r="S485" t="e">
        <f>IF(N485=#REF!,1,0)</f>
        <v>#REF!</v>
      </c>
    </row>
    <row r="486" spans="1:19" ht="21">
      <c r="A486" s="139" t="s">
        <v>3619</v>
      </c>
      <c r="B486" s="139"/>
      <c r="C486" s="140" t="s">
        <v>3620</v>
      </c>
      <c r="D486" s="140" t="s">
        <v>28</v>
      </c>
      <c r="E486" s="140">
        <v>2567</v>
      </c>
      <c r="F486" s="140" t="s">
        <v>2270</v>
      </c>
      <c r="G486" s="141" t="s">
        <v>2384</v>
      </c>
      <c r="H486" s="140" t="s">
        <v>34</v>
      </c>
      <c r="I486" s="140" t="s">
        <v>35</v>
      </c>
      <c r="J486" s="140" t="str">
        <f>VLOOKUP(I486,'[1]ตัวย่อ(ต่อท้าย)'!$B$2:$C$517,2,FALSE)</f>
        <v>กปภ.</v>
      </c>
      <c r="K486" s="140" t="s">
        <v>36</v>
      </c>
      <c r="L486" s="140" t="s">
        <v>2740</v>
      </c>
      <c r="M486" s="141" t="s">
        <v>2518</v>
      </c>
      <c r="N486" s="142" t="s">
        <v>2519</v>
      </c>
      <c r="O486" s="142" t="s">
        <v>5680</v>
      </c>
      <c r="P486" s="142"/>
      <c r="Q486" s="140" t="s">
        <v>4882</v>
      </c>
      <c r="R486" s="140" t="s">
        <v>2519</v>
      </c>
      <c r="S486" t="e">
        <f>IF(N486=#REF!,1,0)</f>
        <v>#REF!</v>
      </c>
    </row>
    <row r="487" spans="1:19" ht="21">
      <c r="A487" s="139" t="s">
        <v>3621</v>
      </c>
      <c r="B487" s="139"/>
      <c r="C487" s="140" t="s">
        <v>3622</v>
      </c>
      <c r="D487" s="140" t="s">
        <v>28</v>
      </c>
      <c r="E487" s="140">
        <v>2567</v>
      </c>
      <c r="F487" s="140" t="s">
        <v>2270</v>
      </c>
      <c r="G487" s="141" t="s">
        <v>2384</v>
      </c>
      <c r="H487" s="140" t="s">
        <v>34</v>
      </c>
      <c r="I487" s="140" t="s">
        <v>35</v>
      </c>
      <c r="J487" s="140" t="str">
        <f>VLOOKUP(I487,'[1]ตัวย่อ(ต่อท้าย)'!$B$2:$C$517,2,FALSE)</f>
        <v>กปภ.</v>
      </c>
      <c r="K487" s="140" t="s">
        <v>36</v>
      </c>
      <c r="L487" s="140" t="s">
        <v>2740</v>
      </c>
      <c r="M487" s="141" t="s">
        <v>2518</v>
      </c>
      <c r="N487" s="142" t="s">
        <v>2519</v>
      </c>
      <c r="O487" s="142" t="s">
        <v>5680</v>
      </c>
      <c r="P487" s="142"/>
      <c r="Q487" s="140" t="s">
        <v>4883</v>
      </c>
      <c r="R487" s="140" t="s">
        <v>2519</v>
      </c>
      <c r="S487" t="e">
        <f>IF(N487=#REF!,1,0)</f>
        <v>#REF!</v>
      </c>
    </row>
    <row r="488" spans="1:19" ht="21">
      <c r="A488" s="139" t="s">
        <v>3623</v>
      </c>
      <c r="B488" s="139"/>
      <c r="C488" s="140" t="s">
        <v>3624</v>
      </c>
      <c r="D488" s="140" t="s">
        <v>28</v>
      </c>
      <c r="E488" s="140">
        <v>2567</v>
      </c>
      <c r="F488" s="140" t="s">
        <v>2270</v>
      </c>
      <c r="G488" s="141" t="s">
        <v>2384</v>
      </c>
      <c r="H488" s="140" t="s">
        <v>34</v>
      </c>
      <c r="I488" s="140" t="s">
        <v>35</v>
      </c>
      <c r="J488" s="140" t="str">
        <f>VLOOKUP(I488,'[1]ตัวย่อ(ต่อท้าย)'!$B$2:$C$517,2,FALSE)</f>
        <v>กปภ.</v>
      </c>
      <c r="K488" s="140" t="s">
        <v>36</v>
      </c>
      <c r="L488" s="140" t="s">
        <v>2740</v>
      </c>
      <c r="M488" s="141" t="s">
        <v>2518</v>
      </c>
      <c r="N488" s="142" t="s">
        <v>2519</v>
      </c>
      <c r="O488" s="142" t="s">
        <v>5680</v>
      </c>
      <c r="P488" s="142"/>
      <c r="Q488" s="140" t="s">
        <v>4884</v>
      </c>
      <c r="R488" s="140" t="s">
        <v>2519</v>
      </c>
      <c r="S488" t="e">
        <f>IF(N488=#REF!,1,0)</f>
        <v>#REF!</v>
      </c>
    </row>
    <row r="489" spans="1:19" ht="21">
      <c r="A489" s="139" t="s">
        <v>3625</v>
      </c>
      <c r="B489" s="139"/>
      <c r="C489" s="140" t="s">
        <v>3626</v>
      </c>
      <c r="D489" s="140" t="s">
        <v>28</v>
      </c>
      <c r="E489" s="140">
        <v>2567</v>
      </c>
      <c r="F489" s="140" t="s">
        <v>2270</v>
      </c>
      <c r="G489" s="141" t="s">
        <v>2384</v>
      </c>
      <c r="H489" s="140" t="s">
        <v>34</v>
      </c>
      <c r="I489" s="140" t="s">
        <v>35</v>
      </c>
      <c r="J489" s="140" t="str">
        <f>VLOOKUP(I489,'[1]ตัวย่อ(ต่อท้าย)'!$B$2:$C$517,2,FALSE)</f>
        <v>กปภ.</v>
      </c>
      <c r="K489" s="140" t="s">
        <v>36</v>
      </c>
      <c r="L489" s="140" t="s">
        <v>2740</v>
      </c>
      <c r="M489" s="141" t="s">
        <v>2518</v>
      </c>
      <c r="N489" s="142" t="s">
        <v>2519</v>
      </c>
      <c r="O489" s="142" t="s">
        <v>5680</v>
      </c>
      <c r="P489" s="142"/>
      <c r="Q489" s="140" t="s">
        <v>4885</v>
      </c>
      <c r="R489" s="140" t="s">
        <v>2519</v>
      </c>
      <c r="S489" t="e">
        <f>IF(N489=#REF!,1,0)</f>
        <v>#REF!</v>
      </c>
    </row>
    <row r="490" spans="1:19" ht="21">
      <c r="A490" s="139" t="s">
        <v>3627</v>
      </c>
      <c r="B490" s="139"/>
      <c r="C490" s="140" t="s">
        <v>3628</v>
      </c>
      <c r="D490" s="140" t="s">
        <v>28</v>
      </c>
      <c r="E490" s="140">
        <v>2567</v>
      </c>
      <c r="F490" s="140" t="s">
        <v>2270</v>
      </c>
      <c r="G490" s="141" t="s">
        <v>2384</v>
      </c>
      <c r="H490" s="140" t="s">
        <v>34</v>
      </c>
      <c r="I490" s="140" t="s">
        <v>35</v>
      </c>
      <c r="J490" s="140" t="str">
        <f>VLOOKUP(I490,'[1]ตัวย่อ(ต่อท้าย)'!$B$2:$C$517,2,FALSE)</f>
        <v>กปภ.</v>
      </c>
      <c r="K490" s="140" t="s">
        <v>36</v>
      </c>
      <c r="L490" s="140" t="s">
        <v>2740</v>
      </c>
      <c r="M490" s="141" t="s">
        <v>2518</v>
      </c>
      <c r="N490" s="142" t="s">
        <v>2519</v>
      </c>
      <c r="O490" s="142" t="s">
        <v>5680</v>
      </c>
      <c r="P490" s="142"/>
      <c r="Q490" s="140" t="s">
        <v>4886</v>
      </c>
      <c r="R490" s="140" t="s">
        <v>2519</v>
      </c>
      <c r="S490" t="e">
        <f>IF(N490=#REF!,1,0)</f>
        <v>#REF!</v>
      </c>
    </row>
    <row r="491" spans="1:19" ht="21">
      <c r="A491" s="139" t="s">
        <v>3629</v>
      </c>
      <c r="B491" s="139"/>
      <c r="C491" s="140" t="s">
        <v>3630</v>
      </c>
      <c r="D491" s="140" t="s">
        <v>28</v>
      </c>
      <c r="E491" s="140">
        <v>2567</v>
      </c>
      <c r="F491" s="140" t="s">
        <v>2270</v>
      </c>
      <c r="G491" s="141" t="s">
        <v>2384</v>
      </c>
      <c r="H491" s="140" t="s">
        <v>34</v>
      </c>
      <c r="I491" s="140" t="s">
        <v>35</v>
      </c>
      <c r="J491" s="140" t="str">
        <f>VLOOKUP(I491,'[1]ตัวย่อ(ต่อท้าย)'!$B$2:$C$517,2,FALSE)</f>
        <v>กปภ.</v>
      </c>
      <c r="K491" s="140" t="s">
        <v>36</v>
      </c>
      <c r="L491" s="140" t="s">
        <v>2740</v>
      </c>
      <c r="M491" s="141" t="s">
        <v>2518</v>
      </c>
      <c r="N491" s="142" t="s">
        <v>2519</v>
      </c>
      <c r="O491" s="142" t="s">
        <v>5680</v>
      </c>
      <c r="P491" s="142"/>
      <c r="Q491" s="140" t="s">
        <v>4887</v>
      </c>
      <c r="R491" s="140" t="s">
        <v>2519</v>
      </c>
      <c r="S491" t="e">
        <f>IF(N491=#REF!,1,0)</f>
        <v>#REF!</v>
      </c>
    </row>
    <row r="492" spans="1:19" ht="21">
      <c r="A492" s="139" t="s">
        <v>3631</v>
      </c>
      <c r="B492" s="139"/>
      <c r="C492" s="140" t="s">
        <v>3632</v>
      </c>
      <c r="D492" s="140" t="s">
        <v>28</v>
      </c>
      <c r="E492" s="140">
        <v>2567</v>
      </c>
      <c r="F492" s="140" t="s">
        <v>2270</v>
      </c>
      <c r="G492" s="141" t="s">
        <v>2384</v>
      </c>
      <c r="H492" s="140" t="s">
        <v>34</v>
      </c>
      <c r="I492" s="140" t="s">
        <v>35</v>
      </c>
      <c r="J492" s="140" t="str">
        <f>VLOOKUP(I492,'[1]ตัวย่อ(ต่อท้าย)'!$B$2:$C$517,2,FALSE)</f>
        <v>กปภ.</v>
      </c>
      <c r="K492" s="140" t="s">
        <v>36</v>
      </c>
      <c r="L492" s="140" t="s">
        <v>2740</v>
      </c>
      <c r="M492" s="141" t="s">
        <v>2518</v>
      </c>
      <c r="N492" s="142" t="s">
        <v>2519</v>
      </c>
      <c r="O492" s="142" t="s">
        <v>5680</v>
      </c>
      <c r="P492" s="142"/>
      <c r="Q492" s="140" t="s">
        <v>4888</v>
      </c>
      <c r="R492" s="140" t="s">
        <v>2519</v>
      </c>
      <c r="S492" t="e">
        <f>IF(N492=#REF!,1,0)</f>
        <v>#REF!</v>
      </c>
    </row>
    <row r="493" spans="1:19" ht="21">
      <c r="A493" s="139" t="s">
        <v>3633</v>
      </c>
      <c r="B493" s="139"/>
      <c r="C493" s="140" t="s">
        <v>3634</v>
      </c>
      <c r="D493" s="140" t="s">
        <v>28</v>
      </c>
      <c r="E493" s="140">
        <v>2567</v>
      </c>
      <c r="F493" s="140" t="s">
        <v>2270</v>
      </c>
      <c r="G493" s="141" t="s">
        <v>2384</v>
      </c>
      <c r="H493" s="140" t="s">
        <v>34</v>
      </c>
      <c r="I493" s="140" t="s">
        <v>35</v>
      </c>
      <c r="J493" s="140" t="str">
        <f>VLOOKUP(I493,'[1]ตัวย่อ(ต่อท้าย)'!$B$2:$C$517,2,FALSE)</f>
        <v>กปภ.</v>
      </c>
      <c r="K493" s="140" t="s">
        <v>36</v>
      </c>
      <c r="L493" s="140" t="s">
        <v>2740</v>
      </c>
      <c r="M493" s="141" t="s">
        <v>2518</v>
      </c>
      <c r="N493" s="142" t="s">
        <v>2519</v>
      </c>
      <c r="O493" s="142" t="s">
        <v>5680</v>
      </c>
      <c r="P493" s="142"/>
      <c r="Q493" s="140" t="s">
        <v>4889</v>
      </c>
      <c r="R493" s="140" t="s">
        <v>2519</v>
      </c>
      <c r="S493" t="e">
        <f>IF(N493=#REF!,1,0)</f>
        <v>#REF!</v>
      </c>
    </row>
    <row r="494" spans="1:19" ht="21">
      <c r="A494" s="139" t="s">
        <v>3635</v>
      </c>
      <c r="B494" s="139"/>
      <c r="C494" s="140" t="s">
        <v>3636</v>
      </c>
      <c r="D494" s="140" t="s">
        <v>28</v>
      </c>
      <c r="E494" s="140">
        <v>2567</v>
      </c>
      <c r="F494" s="140" t="s">
        <v>2270</v>
      </c>
      <c r="G494" s="141" t="s">
        <v>2384</v>
      </c>
      <c r="H494" s="140" t="s">
        <v>34</v>
      </c>
      <c r="I494" s="140" t="s">
        <v>35</v>
      </c>
      <c r="J494" s="140" t="str">
        <f>VLOOKUP(I494,'[1]ตัวย่อ(ต่อท้าย)'!$B$2:$C$517,2,FALSE)</f>
        <v>กปภ.</v>
      </c>
      <c r="K494" s="140" t="s">
        <v>36</v>
      </c>
      <c r="L494" s="140" t="s">
        <v>2740</v>
      </c>
      <c r="M494" s="141" t="s">
        <v>2518</v>
      </c>
      <c r="N494" s="142" t="s">
        <v>2519</v>
      </c>
      <c r="O494" s="142" t="s">
        <v>5680</v>
      </c>
      <c r="P494" s="142"/>
      <c r="Q494" s="140" t="s">
        <v>4890</v>
      </c>
      <c r="R494" s="140" t="s">
        <v>2519</v>
      </c>
      <c r="S494" t="e">
        <f>IF(N494=#REF!,1,0)</f>
        <v>#REF!</v>
      </c>
    </row>
    <row r="495" spans="1:19" ht="21">
      <c r="A495" s="139" t="s">
        <v>3637</v>
      </c>
      <c r="B495" s="139"/>
      <c r="C495" s="140" t="s">
        <v>3638</v>
      </c>
      <c r="D495" s="140" t="s">
        <v>28</v>
      </c>
      <c r="E495" s="140">
        <v>2567</v>
      </c>
      <c r="F495" s="140" t="s">
        <v>2270</v>
      </c>
      <c r="G495" s="141" t="s">
        <v>2384</v>
      </c>
      <c r="H495" s="140" t="s">
        <v>34</v>
      </c>
      <c r="I495" s="140" t="s">
        <v>35</v>
      </c>
      <c r="J495" s="140" t="str">
        <f>VLOOKUP(I495,'[1]ตัวย่อ(ต่อท้าย)'!$B$2:$C$517,2,FALSE)</f>
        <v>กปภ.</v>
      </c>
      <c r="K495" s="140" t="s">
        <v>36</v>
      </c>
      <c r="L495" s="140" t="s">
        <v>2740</v>
      </c>
      <c r="M495" s="141" t="s">
        <v>2518</v>
      </c>
      <c r="N495" s="142" t="s">
        <v>2519</v>
      </c>
      <c r="O495" s="142" t="s">
        <v>5680</v>
      </c>
      <c r="P495" s="142"/>
      <c r="Q495" s="140" t="s">
        <v>4891</v>
      </c>
      <c r="R495" s="140" t="s">
        <v>2519</v>
      </c>
      <c r="S495" t="e">
        <f>IF(N495=#REF!,1,0)</f>
        <v>#REF!</v>
      </c>
    </row>
    <row r="496" spans="1:19" ht="21">
      <c r="A496" s="139" t="s">
        <v>3639</v>
      </c>
      <c r="B496" s="139"/>
      <c r="C496" s="140" t="s">
        <v>3640</v>
      </c>
      <c r="D496" s="140" t="s">
        <v>28</v>
      </c>
      <c r="E496" s="140">
        <v>2567</v>
      </c>
      <c r="F496" s="140" t="s">
        <v>2270</v>
      </c>
      <c r="G496" s="141" t="s">
        <v>2384</v>
      </c>
      <c r="H496" s="140" t="s">
        <v>34</v>
      </c>
      <c r="I496" s="140" t="s">
        <v>35</v>
      </c>
      <c r="J496" s="140" t="str">
        <f>VLOOKUP(I496,'[1]ตัวย่อ(ต่อท้าย)'!$B$2:$C$517,2,FALSE)</f>
        <v>กปภ.</v>
      </c>
      <c r="K496" s="140" t="s">
        <v>36</v>
      </c>
      <c r="L496" s="140" t="s">
        <v>2740</v>
      </c>
      <c r="M496" s="141" t="s">
        <v>2518</v>
      </c>
      <c r="N496" s="142" t="s">
        <v>2519</v>
      </c>
      <c r="O496" s="142" t="s">
        <v>5680</v>
      </c>
      <c r="P496" s="142"/>
      <c r="Q496" s="140" t="s">
        <v>4892</v>
      </c>
      <c r="R496" s="140" t="s">
        <v>2519</v>
      </c>
      <c r="S496" t="e">
        <f>IF(N496=#REF!,1,0)</f>
        <v>#REF!</v>
      </c>
    </row>
    <row r="497" spans="1:19" ht="21">
      <c r="A497" s="139" t="s">
        <v>3641</v>
      </c>
      <c r="B497" s="139"/>
      <c r="C497" s="140" t="s">
        <v>3642</v>
      </c>
      <c r="D497" s="140" t="s">
        <v>28</v>
      </c>
      <c r="E497" s="140">
        <v>2567</v>
      </c>
      <c r="F497" s="140" t="s">
        <v>2270</v>
      </c>
      <c r="G497" s="141" t="s">
        <v>2384</v>
      </c>
      <c r="H497" s="140" t="s">
        <v>34</v>
      </c>
      <c r="I497" s="140" t="s">
        <v>35</v>
      </c>
      <c r="J497" s="140" t="str">
        <f>VLOOKUP(I497,'[1]ตัวย่อ(ต่อท้าย)'!$B$2:$C$517,2,FALSE)</f>
        <v>กปภ.</v>
      </c>
      <c r="K497" s="140" t="s">
        <v>36</v>
      </c>
      <c r="L497" s="140" t="s">
        <v>2740</v>
      </c>
      <c r="M497" s="141" t="s">
        <v>2518</v>
      </c>
      <c r="N497" s="142" t="s">
        <v>2519</v>
      </c>
      <c r="O497" s="142" t="s">
        <v>5680</v>
      </c>
      <c r="P497" s="142"/>
      <c r="Q497" s="140" t="s">
        <v>4893</v>
      </c>
      <c r="R497" s="140" t="s">
        <v>2519</v>
      </c>
      <c r="S497" t="e">
        <f>IF(N497=#REF!,1,0)</f>
        <v>#REF!</v>
      </c>
    </row>
    <row r="498" spans="1:19" ht="21">
      <c r="A498" s="139" t="s">
        <v>3643</v>
      </c>
      <c r="B498" s="139"/>
      <c r="C498" s="140" t="s">
        <v>3644</v>
      </c>
      <c r="D498" s="140" t="s">
        <v>28</v>
      </c>
      <c r="E498" s="140">
        <v>2567</v>
      </c>
      <c r="F498" s="140" t="s">
        <v>2270</v>
      </c>
      <c r="G498" s="141" t="s">
        <v>2384</v>
      </c>
      <c r="H498" s="140" t="s">
        <v>34</v>
      </c>
      <c r="I498" s="140" t="s">
        <v>35</v>
      </c>
      <c r="J498" s="140" t="str">
        <f>VLOOKUP(I498,'[1]ตัวย่อ(ต่อท้าย)'!$B$2:$C$517,2,FALSE)</f>
        <v>กปภ.</v>
      </c>
      <c r="K498" s="140" t="s">
        <v>36</v>
      </c>
      <c r="L498" s="140" t="s">
        <v>2740</v>
      </c>
      <c r="M498" s="141" t="s">
        <v>2518</v>
      </c>
      <c r="N498" s="142" t="s">
        <v>2519</v>
      </c>
      <c r="O498" s="142" t="s">
        <v>5680</v>
      </c>
      <c r="P498" s="142"/>
      <c r="Q498" s="140" t="s">
        <v>4894</v>
      </c>
      <c r="R498" s="140" t="s">
        <v>2519</v>
      </c>
      <c r="S498" t="e">
        <f>IF(N498=#REF!,1,0)</f>
        <v>#REF!</v>
      </c>
    </row>
    <row r="499" spans="1:19" ht="21">
      <c r="A499" s="139" t="s">
        <v>3645</v>
      </c>
      <c r="B499" s="139"/>
      <c r="C499" s="140" t="s">
        <v>3646</v>
      </c>
      <c r="D499" s="140" t="s">
        <v>28</v>
      </c>
      <c r="E499" s="140">
        <v>2567</v>
      </c>
      <c r="F499" s="140" t="s">
        <v>2270</v>
      </c>
      <c r="G499" s="141" t="s">
        <v>2384</v>
      </c>
      <c r="H499" s="140" t="s">
        <v>34</v>
      </c>
      <c r="I499" s="140" t="s">
        <v>35</v>
      </c>
      <c r="J499" s="140" t="str">
        <f>VLOOKUP(I499,'[1]ตัวย่อ(ต่อท้าย)'!$B$2:$C$517,2,FALSE)</f>
        <v>กปภ.</v>
      </c>
      <c r="K499" s="140" t="s">
        <v>36</v>
      </c>
      <c r="L499" s="140" t="s">
        <v>2740</v>
      </c>
      <c r="M499" s="141" t="s">
        <v>2518</v>
      </c>
      <c r="N499" s="142" t="s">
        <v>2519</v>
      </c>
      <c r="O499" s="142" t="s">
        <v>5680</v>
      </c>
      <c r="P499" s="142"/>
      <c r="Q499" s="140" t="s">
        <v>4895</v>
      </c>
      <c r="R499" s="140" t="s">
        <v>2519</v>
      </c>
      <c r="S499" t="e">
        <f>IF(N499=#REF!,1,0)</f>
        <v>#REF!</v>
      </c>
    </row>
    <row r="500" spans="1:19" ht="21">
      <c r="A500" s="139" t="s">
        <v>3647</v>
      </c>
      <c r="B500" s="139"/>
      <c r="C500" s="140" t="s">
        <v>3648</v>
      </c>
      <c r="D500" s="140" t="s">
        <v>28</v>
      </c>
      <c r="E500" s="140">
        <v>2567</v>
      </c>
      <c r="F500" s="140" t="s">
        <v>2270</v>
      </c>
      <c r="G500" s="141" t="s">
        <v>2384</v>
      </c>
      <c r="H500" s="140" t="s">
        <v>34</v>
      </c>
      <c r="I500" s="140" t="s">
        <v>35</v>
      </c>
      <c r="J500" s="140" t="str">
        <f>VLOOKUP(I500,'[1]ตัวย่อ(ต่อท้าย)'!$B$2:$C$517,2,FALSE)</f>
        <v>กปภ.</v>
      </c>
      <c r="K500" s="140" t="s">
        <v>36</v>
      </c>
      <c r="L500" s="140" t="s">
        <v>2740</v>
      </c>
      <c r="M500" s="141" t="s">
        <v>2518</v>
      </c>
      <c r="N500" s="142" t="s">
        <v>2519</v>
      </c>
      <c r="O500" s="142" t="s">
        <v>5680</v>
      </c>
      <c r="P500" s="142"/>
      <c r="Q500" s="140" t="s">
        <v>4896</v>
      </c>
      <c r="R500" s="140" t="s">
        <v>2519</v>
      </c>
      <c r="S500" t="e">
        <f>IF(N500=#REF!,1,0)</f>
        <v>#REF!</v>
      </c>
    </row>
    <row r="501" spans="1:19" ht="21">
      <c r="A501" s="139" t="s">
        <v>3649</v>
      </c>
      <c r="B501" s="139"/>
      <c r="C501" s="140" t="s">
        <v>3650</v>
      </c>
      <c r="D501" s="140" t="s">
        <v>28</v>
      </c>
      <c r="E501" s="140">
        <v>2567</v>
      </c>
      <c r="F501" s="140" t="s">
        <v>2270</v>
      </c>
      <c r="G501" s="141" t="s">
        <v>2384</v>
      </c>
      <c r="H501" s="140" t="s">
        <v>34</v>
      </c>
      <c r="I501" s="140" t="s">
        <v>35</v>
      </c>
      <c r="J501" s="140" t="str">
        <f>VLOOKUP(I501,'[1]ตัวย่อ(ต่อท้าย)'!$B$2:$C$517,2,FALSE)</f>
        <v>กปภ.</v>
      </c>
      <c r="K501" s="140" t="s">
        <v>36</v>
      </c>
      <c r="L501" s="140" t="s">
        <v>2740</v>
      </c>
      <c r="M501" s="141" t="s">
        <v>2518</v>
      </c>
      <c r="N501" s="142" t="s">
        <v>2519</v>
      </c>
      <c r="O501" s="142" t="s">
        <v>5680</v>
      </c>
      <c r="P501" s="142"/>
      <c r="Q501" s="140" t="s">
        <v>4897</v>
      </c>
      <c r="R501" s="140" t="s">
        <v>2519</v>
      </c>
      <c r="S501" t="e">
        <f>IF(N501=#REF!,1,0)</f>
        <v>#REF!</v>
      </c>
    </row>
    <row r="502" spans="1:19" ht="21">
      <c r="A502" s="139" t="s">
        <v>3651</v>
      </c>
      <c r="B502" s="139"/>
      <c r="C502" s="140" t="s">
        <v>3652</v>
      </c>
      <c r="D502" s="140" t="s">
        <v>28</v>
      </c>
      <c r="E502" s="140">
        <v>2567</v>
      </c>
      <c r="F502" s="140" t="s">
        <v>2270</v>
      </c>
      <c r="G502" s="141" t="s">
        <v>2384</v>
      </c>
      <c r="H502" s="140" t="s">
        <v>34</v>
      </c>
      <c r="I502" s="140" t="s">
        <v>35</v>
      </c>
      <c r="J502" s="140" t="str">
        <f>VLOOKUP(I502,'[1]ตัวย่อ(ต่อท้าย)'!$B$2:$C$517,2,FALSE)</f>
        <v>กปภ.</v>
      </c>
      <c r="K502" s="140" t="s">
        <v>36</v>
      </c>
      <c r="L502" s="140" t="s">
        <v>2740</v>
      </c>
      <c r="M502" s="141" t="s">
        <v>2518</v>
      </c>
      <c r="N502" s="142" t="s">
        <v>2519</v>
      </c>
      <c r="O502" s="142" t="s">
        <v>5680</v>
      </c>
      <c r="P502" s="142"/>
      <c r="Q502" s="140" t="s">
        <v>4898</v>
      </c>
      <c r="R502" s="140" t="s">
        <v>2519</v>
      </c>
      <c r="S502" t="e">
        <f>IF(N502=#REF!,1,0)</f>
        <v>#REF!</v>
      </c>
    </row>
    <row r="503" spans="1:19" ht="21">
      <c r="A503" s="139" t="s">
        <v>3653</v>
      </c>
      <c r="B503" s="139"/>
      <c r="C503" s="140" t="s">
        <v>3654</v>
      </c>
      <c r="D503" s="140" t="s">
        <v>28</v>
      </c>
      <c r="E503" s="140">
        <v>2567</v>
      </c>
      <c r="F503" s="140" t="s">
        <v>2270</v>
      </c>
      <c r="G503" s="141" t="s">
        <v>2384</v>
      </c>
      <c r="H503" s="140" t="s">
        <v>34</v>
      </c>
      <c r="I503" s="140" t="s">
        <v>35</v>
      </c>
      <c r="J503" s="140" t="str">
        <f>VLOOKUP(I503,'[1]ตัวย่อ(ต่อท้าย)'!$B$2:$C$517,2,FALSE)</f>
        <v>กปภ.</v>
      </c>
      <c r="K503" s="140" t="s">
        <v>36</v>
      </c>
      <c r="L503" s="140" t="s">
        <v>2740</v>
      </c>
      <c r="M503" s="141" t="s">
        <v>2518</v>
      </c>
      <c r="N503" s="142" t="s">
        <v>2519</v>
      </c>
      <c r="O503" s="142" t="s">
        <v>5680</v>
      </c>
      <c r="P503" s="142"/>
      <c r="Q503" s="140" t="s">
        <v>4899</v>
      </c>
      <c r="R503" s="140" t="s">
        <v>2519</v>
      </c>
      <c r="S503" t="e">
        <f>IF(N503=#REF!,1,0)</f>
        <v>#REF!</v>
      </c>
    </row>
    <row r="504" spans="1:19" ht="21">
      <c r="A504" s="139" t="s">
        <v>3655</v>
      </c>
      <c r="B504" s="139"/>
      <c r="C504" s="140" t="s">
        <v>3656</v>
      </c>
      <c r="D504" s="140" t="s">
        <v>28</v>
      </c>
      <c r="E504" s="140">
        <v>2567</v>
      </c>
      <c r="F504" s="140" t="s">
        <v>2270</v>
      </c>
      <c r="G504" s="141" t="s">
        <v>2384</v>
      </c>
      <c r="H504" s="140" t="s">
        <v>34</v>
      </c>
      <c r="I504" s="140" t="s">
        <v>35</v>
      </c>
      <c r="J504" s="140" t="str">
        <f>VLOOKUP(I504,'[1]ตัวย่อ(ต่อท้าย)'!$B$2:$C$517,2,FALSE)</f>
        <v>กปภ.</v>
      </c>
      <c r="K504" s="140" t="s">
        <v>36</v>
      </c>
      <c r="L504" s="140" t="s">
        <v>2740</v>
      </c>
      <c r="M504" s="141" t="s">
        <v>2518</v>
      </c>
      <c r="N504" s="142" t="s">
        <v>2519</v>
      </c>
      <c r="O504" s="142" t="s">
        <v>5680</v>
      </c>
      <c r="P504" s="142"/>
      <c r="Q504" s="140" t="s">
        <v>4900</v>
      </c>
      <c r="R504" s="140" t="s">
        <v>2519</v>
      </c>
      <c r="S504" t="e">
        <f>IF(N504=#REF!,1,0)</f>
        <v>#REF!</v>
      </c>
    </row>
    <row r="505" spans="1:19" ht="21">
      <c r="A505" s="139" t="s">
        <v>3657</v>
      </c>
      <c r="B505" s="139"/>
      <c r="C505" s="140" t="s">
        <v>3658</v>
      </c>
      <c r="D505" s="140" t="s">
        <v>28</v>
      </c>
      <c r="E505" s="140">
        <v>2567</v>
      </c>
      <c r="F505" s="140" t="s">
        <v>2270</v>
      </c>
      <c r="G505" s="141" t="s">
        <v>2384</v>
      </c>
      <c r="H505" s="140" t="s">
        <v>34</v>
      </c>
      <c r="I505" s="140" t="s">
        <v>35</v>
      </c>
      <c r="J505" s="140" t="str">
        <f>VLOOKUP(I505,'[1]ตัวย่อ(ต่อท้าย)'!$B$2:$C$517,2,FALSE)</f>
        <v>กปภ.</v>
      </c>
      <c r="K505" s="140" t="s">
        <v>36</v>
      </c>
      <c r="L505" s="140" t="s">
        <v>2740</v>
      </c>
      <c r="M505" s="141" t="s">
        <v>2518</v>
      </c>
      <c r="N505" s="142" t="s">
        <v>2519</v>
      </c>
      <c r="O505" s="142" t="s">
        <v>5680</v>
      </c>
      <c r="P505" s="142"/>
      <c r="Q505" s="140" t="s">
        <v>4901</v>
      </c>
      <c r="R505" s="140" t="s">
        <v>2519</v>
      </c>
      <c r="S505" t="e">
        <f>IF(N505=#REF!,1,0)</f>
        <v>#REF!</v>
      </c>
    </row>
    <row r="506" spans="1:19" ht="21">
      <c r="A506" s="139" t="s">
        <v>3659</v>
      </c>
      <c r="B506" s="139"/>
      <c r="C506" s="140" t="s">
        <v>3660</v>
      </c>
      <c r="D506" s="140" t="s">
        <v>28</v>
      </c>
      <c r="E506" s="140">
        <v>2567</v>
      </c>
      <c r="F506" s="140" t="s">
        <v>2270</v>
      </c>
      <c r="G506" s="141" t="s">
        <v>2384</v>
      </c>
      <c r="H506" s="140" t="s">
        <v>34</v>
      </c>
      <c r="I506" s="140" t="s">
        <v>35</v>
      </c>
      <c r="J506" s="140" t="str">
        <f>VLOOKUP(I506,'[1]ตัวย่อ(ต่อท้าย)'!$B$2:$C$517,2,FALSE)</f>
        <v>กปภ.</v>
      </c>
      <c r="K506" s="140" t="s">
        <v>36</v>
      </c>
      <c r="L506" s="140" t="s">
        <v>2740</v>
      </c>
      <c r="M506" s="141" t="s">
        <v>2518</v>
      </c>
      <c r="N506" s="142" t="s">
        <v>2519</v>
      </c>
      <c r="O506" s="142" t="s">
        <v>5680</v>
      </c>
      <c r="P506" s="142"/>
      <c r="Q506" s="140" t="s">
        <v>4902</v>
      </c>
      <c r="R506" s="140" t="s">
        <v>2519</v>
      </c>
      <c r="S506" t="e">
        <f>IF(N506=#REF!,1,0)</f>
        <v>#REF!</v>
      </c>
    </row>
    <row r="507" spans="1:19" ht="21">
      <c r="A507" s="139" t="s">
        <v>3661</v>
      </c>
      <c r="B507" s="139"/>
      <c r="C507" s="140" t="s">
        <v>3662</v>
      </c>
      <c r="D507" s="140" t="s">
        <v>28</v>
      </c>
      <c r="E507" s="140">
        <v>2567</v>
      </c>
      <c r="F507" s="140" t="s">
        <v>2270</v>
      </c>
      <c r="G507" s="141" t="s">
        <v>2384</v>
      </c>
      <c r="H507" s="140" t="s">
        <v>34</v>
      </c>
      <c r="I507" s="140" t="s">
        <v>35</v>
      </c>
      <c r="J507" s="140" t="str">
        <f>VLOOKUP(I507,'[1]ตัวย่อ(ต่อท้าย)'!$B$2:$C$517,2,FALSE)</f>
        <v>กปภ.</v>
      </c>
      <c r="K507" s="140" t="s">
        <v>36</v>
      </c>
      <c r="L507" s="140" t="s">
        <v>2740</v>
      </c>
      <c r="M507" s="141" t="s">
        <v>2518</v>
      </c>
      <c r="N507" s="142" t="s">
        <v>2519</v>
      </c>
      <c r="O507" s="142" t="s">
        <v>5680</v>
      </c>
      <c r="P507" s="142"/>
      <c r="Q507" s="140" t="s">
        <v>4903</v>
      </c>
      <c r="R507" s="140" t="s">
        <v>2519</v>
      </c>
      <c r="S507" t="e">
        <f>IF(N507=#REF!,1,0)</f>
        <v>#REF!</v>
      </c>
    </row>
    <row r="508" spans="1:19" ht="21">
      <c r="A508" s="139" t="s">
        <v>3663</v>
      </c>
      <c r="B508" s="139"/>
      <c r="C508" s="140" t="s">
        <v>3664</v>
      </c>
      <c r="D508" s="140" t="s">
        <v>28</v>
      </c>
      <c r="E508" s="140">
        <v>2567</v>
      </c>
      <c r="F508" s="140" t="s">
        <v>2270</v>
      </c>
      <c r="G508" s="141" t="s">
        <v>2384</v>
      </c>
      <c r="H508" s="140" t="s">
        <v>34</v>
      </c>
      <c r="I508" s="140" t="s">
        <v>35</v>
      </c>
      <c r="J508" s="140" t="str">
        <f>VLOOKUP(I508,'[1]ตัวย่อ(ต่อท้าย)'!$B$2:$C$517,2,FALSE)</f>
        <v>กปภ.</v>
      </c>
      <c r="K508" s="140" t="s">
        <v>36</v>
      </c>
      <c r="L508" s="140" t="s">
        <v>2740</v>
      </c>
      <c r="M508" s="141" t="s">
        <v>2518</v>
      </c>
      <c r="N508" s="142" t="s">
        <v>2519</v>
      </c>
      <c r="O508" s="142" t="s">
        <v>5680</v>
      </c>
      <c r="P508" s="142"/>
      <c r="Q508" s="140" t="s">
        <v>4904</v>
      </c>
      <c r="R508" s="140" t="s">
        <v>2519</v>
      </c>
      <c r="S508" t="e">
        <f>IF(N508=#REF!,1,0)</f>
        <v>#REF!</v>
      </c>
    </row>
    <row r="509" spans="1:19" ht="21">
      <c r="A509" s="139" t="s">
        <v>3665</v>
      </c>
      <c r="B509" s="139"/>
      <c r="C509" s="140" t="s">
        <v>3666</v>
      </c>
      <c r="D509" s="140" t="s">
        <v>28</v>
      </c>
      <c r="E509" s="140">
        <v>2567</v>
      </c>
      <c r="F509" s="140" t="s">
        <v>2270</v>
      </c>
      <c r="G509" s="141" t="s">
        <v>2384</v>
      </c>
      <c r="H509" s="140" t="s">
        <v>34</v>
      </c>
      <c r="I509" s="140" t="s">
        <v>35</v>
      </c>
      <c r="J509" s="140" t="str">
        <f>VLOOKUP(I509,'[1]ตัวย่อ(ต่อท้าย)'!$B$2:$C$517,2,FALSE)</f>
        <v>กปภ.</v>
      </c>
      <c r="K509" s="140" t="s">
        <v>36</v>
      </c>
      <c r="L509" s="140" t="s">
        <v>2740</v>
      </c>
      <c r="M509" s="141" t="s">
        <v>2518</v>
      </c>
      <c r="N509" s="142" t="s">
        <v>2519</v>
      </c>
      <c r="O509" s="142" t="s">
        <v>5680</v>
      </c>
      <c r="P509" s="142"/>
      <c r="Q509" s="140" t="s">
        <v>4905</v>
      </c>
      <c r="R509" s="140" t="s">
        <v>2519</v>
      </c>
      <c r="S509" t="e">
        <f>IF(N509=#REF!,1,0)</f>
        <v>#REF!</v>
      </c>
    </row>
    <row r="510" spans="1:19" ht="21">
      <c r="A510" s="139" t="s">
        <v>3667</v>
      </c>
      <c r="B510" s="139"/>
      <c r="C510" s="140" t="s">
        <v>3668</v>
      </c>
      <c r="D510" s="140" t="s">
        <v>28</v>
      </c>
      <c r="E510" s="140">
        <v>2567</v>
      </c>
      <c r="F510" s="140" t="s">
        <v>2270</v>
      </c>
      <c r="G510" s="141" t="s">
        <v>2384</v>
      </c>
      <c r="H510" s="140" t="s">
        <v>34</v>
      </c>
      <c r="I510" s="140" t="s">
        <v>35</v>
      </c>
      <c r="J510" s="140" t="str">
        <f>VLOOKUP(I510,'[1]ตัวย่อ(ต่อท้าย)'!$B$2:$C$517,2,FALSE)</f>
        <v>กปภ.</v>
      </c>
      <c r="K510" s="140" t="s">
        <v>36</v>
      </c>
      <c r="L510" s="140" t="s">
        <v>2740</v>
      </c>
      <c r="M510" s="141" t="s">
        <v>2518</v>
      </c>
      <c r="N510" s="142" t="s">
        <v>2519</v>
      </c>
      <c r="O510" s="142" t="s">
        <v>5680</v>
      </c>
      <c r="P510" s="142"/>
      <c r="Q510" s="140" t="s">
        <v>4906</v>
      </c>
      <c r="R510" s="140" t="s">
        <v>2519</v>
      </c>
      <c r="S510" t="e">
        <f>IF(N510=#REF!,1,0)</f>
        <v>#REF!</v>
      </c>
    </row>
    <row r="511" spans="1:19" ht="21">
      <c r="A511" s="139" t="s">
        <v>3669</v>
      </c>
      <c r="B511" s="139"/>
      <c r="C511" s="140" t="s">
        <v>3670</v>
      </c>
      <c r="D511" s="140" t="s">
        <v>28</v>
      </c>
      <c r="E511" s="140">
        <v>2567</v>
      </c>
      <c r="F511" s="140" t="s">
        <v>2270</v>
      </c>
      <c r="G511" s="141" t="s">
        <v>2384</v>
      </c>
      <c r="H511" s="140" t="s">
        <v>34</v>
      </c>
      <c r="I511" s="140" t="s">
        <v>35</v>
      </c>
      <c r="J511" s="140" t="str">
        <f>VLOOKUP(I511,'[1]ตัวย่อ(ต่อท้าย)'!$B$2:$C$517,2,FALSE)</f>
        <v>กปภ.</v>
      </c>
      <c r="K511" s="140" t="s">
        <v>36</v>
      </c>
      <c r="L511" s="140" t="s">
        <v>2740</v>
      </c>
      <c r="M511" s="141" t="s">
        <v>2518</v>
      </c>
      <c r="N511" s="142" t="s">
        <v>2519</v>
      </c>
      <c r="O511" s="142" t="s">
        <v>5680</v>
      </c>
      <c r="P511" s="142"/>
      <c r="Q511" s="140" t="s">
        <v>4907</v>
      </c>
      <c r="R511" s="140" t="s">
        <v>2519</v>
      </c>
      <c r="S511" t="e">
        <f>IF(N511=#REF!,1,0)</f>
        <v>#REF!</v>
      </c>
    </row>
    <row r="512" spans="1:19" ht="21">
      <c r="A512" s="139" t="s">
        <v>3671</v>
      </c>
      <c r="B512" s="139"/>
      <c r="C512" s="140" t="s">
        <v>3672</v>
      </c>
      <c r="D512" s="140" t="s">
        <v>28</v>
      </c>
      <c r="E512" s="140">
        <v>2567</v>
      </c>
      <c r="F512" s="140" t="s">
        <v>2270</v>
      </c>
      <c r="G512" s="141" t="s">
        <v>2384</v>
      </c>
      <c r="H512" s="140" t="s">
        <v>34</v>
      </c>
      <c r="I512" s="140" t="s">
        <v>35</v>
      </c>
      <c r="J512" s="140" t="str">
        <f>VLOOKUP(I512,'[1]ตัวย่อ(ต่อท้าย)'!$B$2:$C$517,2,FALSE)</f>
        <v>กปภ.</v>
      </c>
      <c r="K512" s="140" t="s">
        <v>36</v>
      </c>
      <c r="L512" s="140" t="s">
        <v>2740</v>
      </c>
      <c r="M512" s="141" t="s">
        <v>2518</v>
      </c>
      <c r="N512" s="142" t="s">
        <v>2519</v>
      </c>
      <c r="O512" s="142" t="s">
        <v>5680</v>
      </c>
      <c r="P512" s="142"/>
      <c r="Q512" s="140" t="s">
        <v>4908</v>
      </c>
      <c r="R512" s="140" t="s">
        <v>2519</v>
      </c>
      <c r="S512" t="e">
        <f>IF(N512=#REF!,1,0)</f>
        <v>#REF!</v>
      </c>
    </row>
    <row r="513" spans="1:19" ht="21">
      <c r="A513" s="139" t="s">
        <v>3673</v>
      </c>
      <c r="B513" s="139"/>
      <c r="C513" s="140" t="s">
        <v>3674</v>
      </c>
      <c r="D513" s="140" t="s">
        <v>28</v>
      </c>
      <c r="E513" s="140">
        <v>2567</v>
      </c>
      <c r="F513" s="140" t="s">
        <v>2270</v>
      </c>
      <c r="G513" s="141" t="s">
        <v>2384</v>
      </c>
      <c r="H513" s="140" t="s">
        <v>34</v>
      </c>
      <c r="I513" s="140" t="s">
        <v>35</v>
      </c>
      <c r="J513" s="140" t="str">
        <f>VLOOKUP(I513,'[1]ตัวย่อ(ต่อท้าย)'!$B$2:$C$517,2,FALSE)</f>
        <v>กปภ.</v>
      </c>
      <c r="K513" s="140" t="s">
        <v>36</v>
      </c>
      <c r="L513" s="140" t="s">
        <v>2740</v>
      </c>
      <c r="M513" s="141" t="s">
        <v>2518</v>
      </c>
      <c r="N513" s="142" t="s">
        <v>2519</v>
      </c>
      <c r="O513" s="142" t="s">
        <v>5680</v>
      </c>
      <c r="P513" s="142"/>
      <c r="Q513" s="140" t="s">
        <v>4909</v>
      </c>
      <c r="R513" s="140" t="s">
        <v>2519</v>
      </c>
      <c r="S513" t="e">
        <f>IF(N513=#REF!,1,0)</f>
        <v>#REF!</v>
      </c>
    </row>
    <row r="514" spans="1:19" ht="21">
      <c r="A514" s="139" t="s">
        <v>3675</v>
      </c>
      <c r="B514" s="139"/>
      <c r="C514" s="140" t="s">
        <v>3676</v>
      </c>
      <c r="D514" s="140" t="s">
        <v>28</v>
      </c>
      <c r="E514" s="140">
        <v>2567</v>
      </c>
      <c r="F514" s="140" t="s">
        <v>2270</v>
      </c>
      <c r="G514" s="141" t="s">
        <v>2384</v>
      </c>
      <c r="H514" s="140" t="s">
        <v>34</v>
      </c>
      <c r="I514" s="140" t="s">
        <v>35</v>
      </c>
      <c r="J514" s="140" t="str">
        <f>VLOOKUP(I514,'[1]ตัวย่อ(ต่อท้าย)'!$B$2:$C$517,2,FALSE)</f>
        <v>กปภ.</v>
      </c>
      <c r="K514" s="140" t="s">
        <v>36</v>
      </c>
      <c r="L514" s="140" t="s">
        <v>2740</v>
      </c>
      <c r="M514" s="141" t="s">
        <v>2518</v>
      </c>
      <c r="N514" s="142" t="s">
        <v>2519</v>
      </c>
      <c r="O514" s="142" t="s">
        <v>5680</v>
      </c>
      <c r="P514" s="142"/>
      <c r="Q514" s="140" t="s">
        <v>4910</v>
      </c>
      <c r="R514" s="140" t="s">
        <v>2519</v>
      </c>
      <c r="S514" t="e">
        <f>IF(N514=#REF!,1,0)</f>
        <v>#REF!</v>
      </c>
    </row>
    <row r="515" spans="1:19" ht="21">
      <c r="A515" s="139" t="s">
        <v>3677</v>
      </c>
      <c r="B515" s="139"/>
      <c r="C515" s="140" t="s">
        <v>3678</v>
      </c>
      <c r="D515" s="140" t="s">
        <v>28</v>
      </c>
      <c r="E515" s="140">
        <v>2567</v>
      </c>
      <c r="F515" s="140" t="s">
        <v>2270</v>
      </c>
      <c r="G515" s="141" t="s">
        <v>2384</v>
      </c>
      <c r="H515" s="140" t="s">
        <v>34</v>
      </c>
      <c r="I515" s="140" t="s">
        <v>35</v>
      </c>
      <c r="J515" s="140" t="str">
        <f>VLOOKUP(I515,'[1]ตัวย่อ(ต่อท้าย)'!$B$2:$C$517,2,FALSE)</f>
        <v>กปภ.</v>
      </c>
      <c r="K515" s="140" t="s">
        <v>36</v>
      </c>
      <c r="L515" s="140" t="s">
        <v>2740</v>
      </c>
      <c r="M515" s="141" t="s">
        <v>2518</v>
      </c>
      <c r="N515" s="142" t="s">
        <v>2519</v>
      </c>
      <c r="O515" s="142" t="s">
        <v>5680</v>
      </c>
      <c r="P515" s="142"/>
      <c r="Q515" s="140" t="s">
        <v>4911</v>
      </c>
      <c r="R515" s="140" t="s">
        <v>2519</v>
      </c>
      <c r="S515" t="e">
        <f>IF(N515=#REF!,1,0)</f>
        <v>#REF!</v>
      </c>
    </row>
    <row r="516" spans="1:19" ht="21">
      <c r="A516" s="139" t="s">
        <v>3679</v>
      </c>
      <c r="B516" s="139"/>
      <c r="C516" s="140" t="s">
        <v>3680</v>
      </c>
      <c r="D516" s="140" t="s">
        <v>28</v>
      </c>
      <c r="E516" s="140">
        <v>2567</v>
      </c>
      <c r="F516" s="140" t="s">
        <v>2270</v>
      </c>
      <c r="G516" s="141" t="s">
        <v>1168</v>
      </c>
      <c r="H516" s="140" t="s">
        <v>34</v>
      </c>
      <c r="I516" s="140" t="s">
        <v>35</v>
      </c>
      <c r="J516" s="140" t="str">
        <f>VLOOKUP(I516,'[1]ตัวย่อ(ต่อท้าย)'!$B$2:$C$517,2,FALSE)</f>
        <v>กปภ.</v>
      </c>
      <c r="K516" s="140" t="s">
        <v>36</v>
      </c>
      <c r="L516" s="140" t="s">
        <v>2740</v>
      </c>
      <c r="M516" s="141" t="s">
        <v>2518</v>
      </c>
      <c r="N516" s="142" t="s">
        <v>2519</v>
      </c>
      <c r="O516" s="142" t="s">
        <v>5680</v>
      </c>
      <c r="P516" s="142"/>
      <c r="Q516" s="140" t="s">
        <v>4912</v>
      </c>
      <c r="R516" s="140" t="s">
        <v>2519</v>
      </c>
      <c r="S516" t="e">
        <f>IF(N516=#REF!,1,0)</f>
        <v>#REF!</v>
      </c>
    </row>
    <row r="517" spans="1:19" ht="21">
      <c r="A517" s="139" t="s">
        <v>3681</v>
      </c>
      <c r="B517" s="139"/>
      <c r="C517" s="140" t="s">
        <v>3682</v>
      </c>
      <c r="D517" s="140" t="s">
        <v>28</v>
      </c>
      <c r="E517" s="140">
        <v>2567</v>
      </c>
      <c r="F517" s="140" t="s">
        <v>2270</v>
      </c>
      <c r="G517" s="141" t="s">
        <v>2384</v>
      </c>
      <c r="H517" s="140" t="s">
        <v>34</v>
      </c>
      <c r="I517" s="140" t="s">
        <v>35</v>
      </c>
      <c r="J517" s="140" t="str">
        <f>VLOOKUP(I517,'[1]ตัวย่อ(ต่อท้าย)'!$B$2:$C$517,2,FALSE)</f>
        <v>กปภ.</v>
      </c>
      <c r="K517" s="140" t="s">
        <v>36</v>
      </c>
      <c r="L517" s="140" t="s">
        <v>2740</v>
      </c>
      <c r="M517" s="141" t="s">
        <v>2518</v>
      </c>
      <c r="N517" s="142" t="s">
        <v>2519</v>
      </c>
      <c r="O517" s="142" t="s">
        <v>5680</v>
      </c>
      <c r="P517" s="142"/>
      <c r="Q517" s="140" t="s">
        <v>4913</v>
      </c>
      <c r="R517" s="140" t="s">
        <v>2519</v>
      </c>
      <c r="S517" t="e">
        <f>IF(N517=#REF!,1,0)</f>
        <v>#REF!</v>
      </c>
    </row>
    <row r="518" spans="1:19" ht="21">
      <c r="A518" s="139" t="s">
        <v>3683</v>
      </c>
      <c r="B518" s="139"/>
      <c r="C518" s="140" t="s">
        <v>3684</v>
      </c>
      <c r="D518" s="140" t="s">
        <v>28</v>
      </c>
      <c r="E518" s="140">
        <v>2567</v>
      </c>
      <c r="F518" s="140" t="s">
        <v>2270</v>
      </c>
      <c r="G518" s="141" t="s">
        <v>2384</v>
      </c>
      <c r="H518" s="140" t="s">
        <v>34</v>
      </c>
      <c r="I518" s="140" t="s">
        <v>35</v>
      </c>
      <c r="J518" s="140" t="str">
        <f>VLOOKUP(I518,'[1]ตัวย่อ(ต่อท้าย)'!$B$2:$C$517,2,FALSE)</f>
        <v>กปภ.</v>
      </c>
      <c r="K518" s="140" t="s">
        <v>36</v>
      </c>
      <c r="L518" s="140" t="s">
        <v>2740</v>
      </c>
      <c r="M518" s="141" t="s">
        <v>2518</v>
      </c>
      <c r="N518" s="142" t="s">
        <v>2519</v>
      </c>
      <c r="O518" s="142" t="s">
        <v>5680</v>
      </c>
      <c r="P518" s="142"/>
      <c r="Q518" s="140" t="s">
        <v>4914</v>
      </c>
      <c r="R518" s="140" t="s">
        <v>2519</v>
      </c>
      <c r="S518" t="e">
        <f>IF(N518=#REF!,1,0)</f>
        <v>#REF!</v>
      </c>
    </row>
    <row r="519" spans="1:19" ht="21">
      <c r="A519" s="139" t="s">
        <v>3685</v>
      </c>
      <c r="B519" s="139"/>
      <c r="C519" s="140" t="s">
        <v>3686</v>
      </c>
      <c r="D519" s="140" t="s">
        <v>28</v>
      </c>
      <c r="E519" s="140">
        <v>2567</v>
      </c>
      <c r="F519" s="140" t="s">
        <v>2270</v>
      </c>
      <c r="G519" s="141" t="s">
        <v>2384</v>
      </c>
      <c r="H519" s="140" t="s">
        <v>34</v>
      </c>
      <c r="I519" s="140" t="s">
        <v>35</v>
      </c>
      <c r="J519" s="140" t="str">
        <f>VLOOKUP(I519,'[1]ตัวย่อ(ต่อท้าย)'!$B$2:$C$517,2,FALSE)</f>
        <v>กปภ.</v>
      </c>
      <c r="K519" s="140" t="s">
        <v>36</v>
      </c>
      <c r="L519" s="140" t="s">
        <v>2740</v>
      </c>
      <c r="M519" s="141" t="s">
        <v>2518</v>
      </c>
      <c r="N519" s="142" t="s">
        <v>2519</v>
      </c>
      <c r="O519" s="142" t="s">
        <v>5680</v>
      </c>
      <c r="P519" s="142"/>
      <c r="Q519" s="140" t="s">
        <v>4915</v>
      </c>
      <c r="R519" s="140" t="s">
        <v>2519</v>
      </c>
      <c r="S519" t="e">
        <f>IF(N519=#REF!,1,0)</f>
        <v>#REF!</v>
      </c>
    </row>
    <row r="520" spans="1:19" ht="21">
      <c r="A520" s="139" t="s">
        <v>3687</v>
      </c>
      <c r="B520" s="139"/>
      <c r="C520" s="140" t="s">
        <v>3688</v>
      </c>
      <c r="D520" s="140" t="s">
        <v>28</v>
      </c>
      <c r="E520" s="140">
        <v>2567</v>
      </c>
      <c r="F520" s="140" t="s">
        <v>2270</v>
      </c>
      <c r="G520" s="141" t="s">
        <v>2384</v>
      </c>
      <c r="H520" s="140" t="s">
        <v>34</v>
      </c>
      <c r="I520" s="140" t="s">
        <v>35</v>
      </c>
      <c r="J520" s="140" t="str">
        <f>VLOOKUP(I520,'[1]ตัวย่อ(ต่อท้าย)'!$B$2:$C$517,2,FALSE)</f>
        <v>กปภ.</v>
      </c>
      <c r="K520" s="140" t="s">
        <v>36</v>
      </c>
      <c r="L520" s="140" t="s">
        <v>2740</v>
      </c>
      <c r="M520" s="141" t="s">
        <v>2518</v>
      </c>
      <c r="N520" s="142" t="s">
        <v>2519</v>
      </c>
      <c r="O520" s="142" t="s">
        <v>5680</v>
      </c>
      <c r="P520" s="142"/>
      <c r="Q520" s="140" t="s">
        <v>4916</v>
      </c>
      <c r="R520" s="140" t="s">
        <v>2519</v>
      </c>
      <c r="S520" t="e">
        <f>IF(N520=#REF!,1,0)</f>
        <v>#REF!</v>
      </c>
    </row>
    <row r="521" spans="1:19" ht="21">
      <c r="A521" s="139" t="s">
        <v>3689</v>
      </c>
      <c r="B521" s="139"/>
      <c r="C521" s="140" t="s">
        <v>3690</v>
      </c>
      <c r="D521" s="140" t="s">
        <v>28</v>
      </c>
      <c r="E521" s="140">
        <v>2567</v>
      </c>
      <c r="F521" s="140" t="s">
        <v>2270</v>
      </c>
      <c r="G521" s="141" t="s">
        <v>2384</v>
      </c>
      <c r="H521" s="140" t="s">
        <v>34</v>
      </c>
      <c r="I521" s="140" t="s">
        <v>35</v>
      </c>
      <c r="J521" s="140" t="str">
        <f>VLOOKUP(I521,'[1]ตัวย่อ(ต่อท้าย)'!$B$2:$C$517,2,FALSE)</f>
        <v>กปภ.</v>
      </c>
      <c r="K521" s="140" t="s">
        <v>36</v>
      </c>
      <c r="L521" s="140" t="s">
        <v>2740</v>
      </c>
      <c r="M521" s="141" t="s">
        <v>2518</v>
      </c>
      <c r="N521" s="142" t="s">
        <v>2519</v>
      </c>
      <c r="O521" s="142" t="s">
        <v>5680</v>
      </c>
      <c r="P521" s="142"/>
      <c r="Q521" s="140" t="s">
        <v>4917</v>
      </c>
      <c r="R521" s="140" t="s">
        <v>2519</v>
      </c>
      <c r="S521" t="e">
        <f>IF(N521=#REF!,1,0)</f>
        <v>#REF!</v>
      </c>
    </row>
    <row r="522" spans="1:19" ht="21">
      <c r="A522" s="139" t="s">
        <v>3691</v>
      </c>
      <c r="B522" s="139"/>
      <c r="C522" s="140" t="s">
        <v>3692</v>
      </c>
      <c r="D522" s="140" t="s">
        <v>28</v>
      </c>
      <c r="E522" s="140">
        <v>2567</v>
      </c>
      <c r="F522" s="140" t="s">
        <v>2270</v>
      </c>
      <c r="G522" s="141" t="s">
        <v>2384</v>
      </c>
      <c r="H522" s="140" t="s">
        <v>34</v>
      </c>
      <c r="I522" s="140" t="s">
        <v>35</v>
      </c>
      <c r="J522" s="140" t="str">
        <f>VLOOKUP(I522,'[1]ตัวย่อ(ต่อท้าย)'!$B$2:$C$517,2,FALSE)</f>
        <v>กปภ.</v>
      </c>
      <c r="K522" s="140" t="s">
        <v>36</v>
      </c>
      <c r="L522" s="140" t="s">
        <v>2740</v>
      </c>
      <c r="M522" s="141" t="s">
        <v>2518</v>
      </c>
      <c r="N522" s="142" t="s">
        <v>2519</v>
      </c>
      <c r="O522" s="142" t="s">
        <v>5680</v>
      </c>
      <c r="P522" s="142"/>
      <c r="Q522" s="140" t="s">
        <v>4918</v>
      </c>
      <c r="R522" s="140" t="s">
        <v>2519</v>
      </c>
      <c r="S522" t="e">
        <f>IF(N522=#REF!,1,0)</f>
        <v>#REF!</v>
      </c>
    </row>
    <row r="523" spans="1:19" ht="21">
      <c r="A523" s="139" t="s">
        <v>3693</v>
      </c>
      <c r="B523" s="139"/>
      <c r="C523" s="140" t="s">
        <v>3694</v>
      </c>
      <c r="D523" s="140" t="s">
        <v>28</v>
      </c>
      <c r="E523" s="140">
        <v>2567</v>
      </c>
      <c r="F523" s="140" t="s">
        <v>2270</v>
      </c>
      <c r="G523" s="141" t="s">
        <v>2384</v>
      </c>
      <c r="H523" s="140" t="s">
        <v>34</v>
      </c>
      <c r="I523" s="140" t="s">
        <v>35</v>
      </c>
      <c r="J523" s="140" t="str">
        <f>VLOOKUP(I523,'[1]ตัวย่อ(ต่อท้าย)'!$B$2:$C$517,2,FALSE)</f>
        <v>กปภ.</v>
      </c>
      <c r="K523" s="140" t="s">
        <v>36</v>
      </c>
      <c r="L523" s="140" t="s">
        <v>2740</v>
      </c>
      <c r="M523" s="141" t="s">
        <v>2518</v>
      </c>
      <c r="N523" s="142" t="s">
        <v>2519</v>
      </c>
      <c r="O523" s="142" t="s">
        <v>5680</v>
      </c>
      <c r="P523" s="142"/>
      <c r="Q523" s="140" t="s">
        <v>4919</v>
      </c>
      <c r="R523" s="140" t="s">
        <v>2519</v>
      </c>
      <c r="S523" t="e">
        <f>IF(N523=#REF!,1,0)</f>
        <v>#REF!</v>
      </c>
    </row>
    <row r="524" spans="1:19" ht="21">
      <c r="A524" s="139" t="s">
        <v>3695</v>
      </c>
      <c r="B524" s="139"/>
      <c r="C524" s="140" t="s">
        <v>3696</v>
      </c>
      <c r="D524" s="140" t="s">
        <v>28</v>
      </c>
      <c r="E524" s="140">
        <v>2567</v>
      </c>
      <c r="F524" s="140" t="s">
        <v>2270</v>
      </c>
      <c r="G524" s="141" t="s">
        <v>2384</v>
      </c>
      <c r="H524" s="140" t="s">
        <v>34</v>
      </c>
      <c r="I524" s="140" t="s">
        <v>35</v>
      </c>
      <c r="J524" s="140" t="str">
        <f>VLOOKUP(I524,'[1]ตัวย่อ(ต่อท้าย)'!$B$2:$C$517,2,FALSE)</f>
        <v>กปภ.</v>
      </c>
      <c r="K524" s="140" t="s">
        <v>36</v>
      </c>
      <c r="L524" s="140" t="s">
        <v>2740</v>
      </c>
      <c r="M524" s="141" t="s">
        <v>2518</v>
      </c>
      <c r="N524" s="142" t="s">
        <v>2519</v>
      </c>
      <c r="O524" s="142" t="s">
        <v>5680</v>
      </c>
      <c r="P524" s="142"/>
      <c r="Q524" s="140" t="s">
        <v>4920</v>
      </c>
      <c r="R524" s="140" t="s">
        <v>2519</v>
      </c>
      <c r="S524" t="e">
        <f>IF(N524=#REF!,1,0)</f>
        <v>#REF!</v>
      </c>
    </row>
    <row r="525" spans="1:19" ht="21">
      <c r="A525" s="139" t="s">
        <v>3697</v>
      </c>
      <c r="B525" s="139"/>
      <c r="C525" s="140" t="s">
        <v>3698</v>
      </c>
      <c r="D525" s="140" t="s">
        <v>28</v>
      </c>
      <c r="E525" s="140">
        <v>2567</v>
      </c>
      <c r="F525" s="140" t="s">
        <v>2270</v>
      </c>
      <c r="G525" s="141" t="s">
        <v>2384</v>
      </c>
      <c r="H525" s="140" t="s">
        <v>34</v>
      </c>
      <c r="I525" s="140" t="s">
        <v>35</v>
      </c>
      <c r="J525" s="140" t="str">
        <f>VLOOKUP(I525,'[1]ตัวย่อ(ต่อท้าย)'!$B$2:$C$517,2,FALSE)</f>
        <v>กปภ.</v>
      </c>
      <c r="K525" s="140" t="s">
        <v>36</v>
      </c>
      <c r="L525" s="140" t="s">
        <v>2740</v>
      </c>
      <c r="M525" s="141" t="s">
        <v>2518</v>
      </c>
      <c r="N525" s="142" t="s">
        <v>2519</v>
      </c>
      <c r="O525" s="142" t="s">
        <v>5680</v>
      </c>
      <c r="P525" s="142"/>
      <c r="Q525" s="140" t="s">
        <v>4921</v>
      </c>
      <c r="R525" s="140" t="s">
        <v>2519</v>
      </c>
      <c r="S525" t="e">
        <f>IF(N525=#REF!,1,0)</f>
        <v>#REF!</v>
      </c>
    </row>
    <row r="526" spans="1:19" ht="21">
      <c r="A526" s="139" t="s">
        <v>3699</v>
      </c>
      <c r="B526" s="139"/>
      <c r="C526" s="140" t="s">
        <v>3700</v>
      </c>
      <c r="D526" s="140" t="s">
        <v>28</v>
      </c>
      <c r="E526" s="140">
        <v>2567</v>
      </c>
      <c r="F526" s="140" t="s">
        <v>2270</v>
      </c>
      <c r="G526" s="141" t="s">
        <v>2384</v>
      </c>
      <c r="H526" s="140" t="s">
        <v>34</v>
      </c>
      <c r="I526" s="140" t="s">
        <v>35</v>
      </c>
      <c r="J526" s="140" t="str">
        <f>VLOOKUP(I526,'[1]ตัวย่อ(ต่อท้าย)'!$B$2:$C$517,2,FALSE)</f>
        <v>กปภ.</v>
      </c>
      <c r="K526" s="140" t="s">
        <v>36</v>
      </c>
      <c r="L526" s="140" t="s">
        <v>2740</v>
      </c>
      <c r="M526" s="141" t="s">
        <v>2518</v>
      </c>
      <c r="N526" s="142" t="s">
        <v>2519</v>
      </c>
      <c r="O526" s="142" t="s">
        <v>5680</v>
      </c>
      <c r="P526" s="142"/>
      <c r="Q526" s="140" t="s">
        <v>4922</v>
      </c>
      <c r="R526" s="140" t="s">
        <v>2519</v>
      </c>
      <c r="S526" t="e">
        <f>IF(N526=#REF!,1,0)</f>
        <v>#REF!</v>
      </c>
    </row>
    <row r="527" spans="1:19" ht="21">
      <c r="A527" s="139" t="s">
        <v>3701</v>
      </c>
      <c r="B527" s="139"/>
      <c r="C527" s="140" t="s">
        <v>3702</v>
      </c>
      <c r="D527" s="140" t="s">
        <v>28</v>
      </c>
      <c r="E527" s="140">
        <v>2567</v>
      </c>
      <c r="F527" s="140" t="s">
        <v>2270</v>
      </c>
      <c r="G527" s="141" t="s">
        <v>2384</v>
      </c>
      <c r="H527" s="140" t="s">
        <v>34</v>
      </c>
      <c r="I527" s="140" t="s">
        <v>35</v>
      </c>
      <c r="J527" s="140" t="str">
        <f>VLOOKUP(I527,'[1]ตัวย่อ(ต่อท้าย)'!$B$2:$C$517,2,FALSE)</f>
        <v>กปภ.</v>
      </c>
      <c r="K527" s="140" t="s">
        <v>36</v>
      </c>
      <c r="L527" s="140" t="s">
        <v>2740</v>
      </c>
      <c r="M527" s="141" t="s">
        <v>2518</v>
      </c>
      <c r="N527" s="142" t="s">
        <v>2519</v>
      </c>
      <c r="O527" s="142" t="s">
        <v>5680</v>
      </c>
      <c r="P527" s="142"/>
      <c r="Q527" s="140" t="s">
        <v>4923</v>
      </c>
      <c r="R527" s="140" t="s">
        <v>2519</v>
      </c>
      <c r="S527" t="e">
        <f>IF(N527=#REF!,1,0)</f>
        <v>#REF!</v>
      </c>
    </row>
    <row r="528" spans="1:19" ht="21">
      <c r="A528" s="139" t="s">
        <v>3703</v>
      </c>
      <c r="B528" s="139"/>
      <c r="C528" s="140" t="s">
        <v>3704</v>
      </c>
      <c r="D528" s="140" t="s">
        <v>28</v>
      </c>
      <c r="E528" s="140">
        <v>2567</v>
      </c>
      <c r="F528" s="140" t="s">
        <v>2270</v>
      </c>
      <c r="G528" s="141" t="s">
        <v>2384</v>
      </c>
      <c r="H528" s="140" t="s">
        <v>34</v>
      </c>
      <c r="I528" s="140" t="s">
        <v>35</v>
      </c>
      <c r="J528" s="140" t="str">
        <f>VLOOKUP(I528,'[1]ตัวย่อ(ต่อท้าย)'!$B$2:$C$517,2,FALSE)</f>
        <v>กปภ.</v>
      </c>
      <c r="K528" s="140" t="s">
        <v>36</v>
      </c>
      <c r="L528" s="140" t="s">
        <v>2740</v>
      </c>
      <c r="M528" s="141" t="s">
        <v>2518</v>
      </c>
      <c r="N528" s="142" t="s">
        <v>2519</v>
      </c>
      <c r="O528" s="142" t="s">
        <v>5680</v>
      </c>
      <c r="P528" s="142"/>
      <c r="Q528" s="140" t="s">
        <v>4924</v>
      </c>
      <c r="R528" s="140" t="s">
        <v>2519</v>
      </c>
      <c r="S528" t="e">
        <f>IF(N528=#REF!,1,0)</f>
        <v>#REF!</v>
      </c>
    </row>
    <row r="529" spans="1:19" ht="21">
      <c r="A529" s="139" t="s">
        <v>3705</v>
      </c>
      <c r="B529" s="139"/>
      <c r="C529" s="140" t="s">
        <v>3706</v>
      </c>
      <c r="D529" s="140" t="s">
        <v>28</v>
      </c>
      <c r="E529" s="140">
        <v>2567</v>
      </c>
      <c r="F529" s="140" t="s">
        <v>2270</v>
      </c>
      <c r="G529" s="141" t="s">
        <v>2384</v>
      </c>
      <c r="H529" s="140" t="s">
        <v>34</v>
      </c>
      <c r="I529" s="140" t="s">
        <v>35</v>
      </c>
      <c r="J529" s="140" t="str">
        <f>VLOOKUP(I529,'[1]ตัวย่อ(ต่อท้าย)'!$B$2:$C$517,2,FALSE)</f>
        <v>กปภ.</v>
      </c>
      <c r="K529" s="140" t="s">
        <v>36</v>
      </c>
      <c r="L529" s="140" t="s">
        <v>2740</v>
      </c>
      <c r="M529" s="141" t="s">
        <v>2518</v>
      </c>
      <c r="N529" s="142" t="s">
        <v>2519</v>
      </c>
      <c r="O529" s="142" t="s">
        <v>5680</v>
      </c>
      <c r="P529" s="142"/>
      <c r="Q529" s="140" t="s">
        <v>4925</v>
      </c>
      <c r="R529" s="140" t="s">
        <v>2519</v>
      </c>
      <c r="S529" t="e">
        <f>IF(N529=#REF!,1,0)</f>
        <v>#REF!</v>
      </c>
    </row>
    <row r="530" spans="1:19" ht="21">
      <c r="A530" s="139" t="s">
        <v>3707</v>
      </c>
      <c r="B530" s="139"/>
      <c r="C530" s="140" t="s">
        <v>3708</v>
      </c>
      <c r="D530" s="140" t="s">
        <v>28</v>
      </c>
      <c r="E530" s="140">
        <v>2567</v>
      </c>
      <c r="F530" s="140" t="s">
        <v>2270</v>
      </c>
      <c r="G530" s="141" t="s">
        <v>2384</v>
      </c>
      <c r="H530" s="140" t="s">
        <v>34</v>
      </c>
      <c r="I530" s="140" t="s">
        <v>35</v>
      </c>
      <c r="J530" s="140" t="str">
        <f>VLOOKUP(I530,'[1]ตัวย่อ(ต่อท้าย)'!$B$2:$C$517,2,FALSE)</f>
        <v>กปภ.</v>
      </c>
      <c r="K530" s="140" t="s">
        <v>36</v>
      </c>
      <c r="L530" s="140" t="s">
        <v>2740</v>
      </c>
      <c r="M530" s="141" t="s">
        <v>2518</v>
      </c>
      <c r="N530" s="142" t="s">
        <v>2519</v>
      </c>
      <c r="O530" s="142" t="s">
        <v>5680</v>
      </c>
      <c r="P530" s="142"/>
      <c r="Q530" s="140" t="s">
        <v>4926</v>
      </c>
      <c r="R530" s="140" t="s">
        <v>2519</v>
      </c>
      <c r="S530" t="e">
        <f>IF(N530=#REF!,1,0)</f>
        <v>#REF!</v>
      </c>
    </row>
    <row r="531" spans="1:19" ht="21">
      <c r="A531" s="139" t="s">
        <v>3709</v>
      </c>
      <c r="B531" s="139"/>
      <c r="C531" s="140" t="s">
        <v>3710</v>
      </c>
      <c r="D531" s="140" t="s">
        <v>28</v>
      </c>
      <c r="E531" s="140">
        <v>2567</v>
      </c>
      <c r="F531" s="140" t="s">
        <v>2270</v>
      </c>
      <c r="G531" s="141" t="s">
        <v>2384</v>
      </c>
      <c r="H531" s="140" t="s">
        <v>34</v>
      </c>
      <c r="I531" s="140" t="s">
        <v>35</v>
      </c>
      <c r="J531" s="140" t="str">
        <f>VLOOKUP(I531,'[1]ตัวย่อ(ต่อท้าย)'!$B$2:$C$517,2,FALSE)</f>
        <v>กปภ.</v>
      </c>
      <c r="K531" s="140" t="s">
        <v>36</v>
      </c>
      <c r="L531" s="140" t="s">
        <v>2740</v>
      </c>
      <c r="M531" s="141" t="s">
        <v>2518</v>
      </c>
      <c r="N531" s="142" t="s">
        <v>2519</v>
      </c>
      <c r="O531" s="142" t="s">
        <v>5680</v>
      </c>
      <c r="P531" s="142"/>
      <c r="Q531" s="140" t="s">
        <v>4927</v>
      </c>
      <c r="R531" s="140" t="s">
        <v>2519</v>
      </c>
      <c r="S531" t="e">
        <f>IF(N531=#REF!,1,0)</f>
        <v>#REF!</v>
      </c>
    </row>
    <row r="532" spans="1:19" ht="21">
      <c r="A532" s="139" t="s">
        <v>3711</v>
      </c>
      <c r="B532" s="139"/>
      <c r="C532" s="140" t="s">
        <v>3712</v>
      </c>
      <c r="D532" s="140" t="s">
        <v>28</v>
      </c>
      <c r="E532" s="140">
        <v>2567</v>
      </c>
      <c r="F532" s="140" t="s">
        <v>2270</v>
      </c>
      <c r="G532" s="141" t="s">
        <v>2384</v>
      </c>
      <c r="H532" s="140" t="s">
        <v>34</v>
      </c>
      <c r="I532" s="140" t="s">
        <v>35</v>
      </c>
      <c r="J532" s="140" t="str">
        <f>VLOOKUP(I532,'[1]ตัวย่อ(ต่อท้าย)'!$B$2:$C$517,2,FALSE)</f>
        <v>กปภ.</v>
      </c>
      <c r="K532" s="140" t="s">
        <v>36</v>
      </c>
      <c r="L532" s="140" t="s">
        <v>2740</v>
      </c>
      <c r="M532" s="141" t="s">
        <v>2518</v>
      </c>
      <c r="N532" s="142" t="s">
        <v>2519</v>
      </c>
      <c r="O532" s="142" t="s">
        <v>5680</v>
      </c>
      <c r="P532" s="142"/>
      <c r="Q532" s="140" t="s">
        <v>4928</v>
      </c>
      <c r="R532" s="140" t="s">
        <v>2519</v>
      </c>
      <c r="S532" t="e">
        <f>IF(N532=#REF!,1,0)</f>
        <v>#REF!</v>
      </c>
    </row>
    <row r="533" spans="1:19" ht="21">
      <c r="A533" s="139" t="s">
        <v>3713</v>
      </c>
      <c r="B533" s="139"/>
      <c r="C533" s="140" t="s">
        <v>3714</v>
      </c>
      <c r="D533" s="140" t="s">
        <v>28</v>
      </c>
      <c r="E533" s="140">
        <v>2567</v>
      </c>
      <c r="F533" s="140" t="s">
        <v>2270</v>
      </c>
      <c r="G533" s="141" t="s">
        <v>2384</v>
      </c>
      <c r="H533" s="140" t="s">
        <v>34</v>
      </c>
      <c r="I533" s="140" t="s">
        <v>35</v>
      </c>
      <c r="J533" s="140" t="str">
        <f>VLOOKUP(I533,'[1]ตัวย่อ(ต่อท้าย)'!$B$2:$C$517,2,FALSE)</f>
        <v>กปภ.</v>
      </c>
      <c r="K533" s="140" t="s">
        <v>36</v>
      </c>
      <c r="L533" s="140" t="s">
        <v>2740</v>
      </c>
      <c r="M533" s="141" t="s">
        <v>2518</v>
      </c>
      <c r="N533" s="142" t="s">
        <v>2519</v>
      </c>
      <c r="O533" s="142" t="s">
        <v>5680</v>
      </c>
      <c r="P533" s="142"/>
      <c r="Q533" s="140" t="s">
        <v>4929</v>
      </c>
      <c r="R533" s="140" t="s">
        <v>2519</v>
      </c>
      <c r="S533" t="e">
        <f>IF(N533=#REF!,1,0)</f>
        <v>#REF!</v>
      </c>
    </row>
    <row r="534" spans="1:19" ht="21">
      <c r="A534" s="139" t="s">
        <v>3715</v>
      </c>
      <c r="B534" s="139"/>
      <c r="C534" s="140" t="s">
        <v>3716</v>
      </c>
      <c r="D534" s="140" t="s">
        <v>28</v>
      </c>
      <c r="E534" s="140">
        <v>2567</v>
      </c>
      <c r="F534" s="140" t="s">
        <v>2270</v>
      </c>
      <c r="G534" s="141" t="s">
        <v>2384</v>
      </c>
      <c r="H534" s="140" t="s">
        <v>34</v>
      </c>
      <c r="I534" s="140" t="s">
        <v>35</v>
      </c>
      <c r="J534" s="140" t="str">
        <f>VLOOKUP(I534,'[1]ตัวย่อ(ต่อท้าย)'!$B$2:$C$517,2,FALSE)</f>
        <v>กปภ.</v>
      </c>
      <c r="K534" s="140" t="s">
        <v>36</v>
      </c>
      <c r="L534" s="140" t="s">
        <v>2740</v>
      </c>
      <c r="M534" s="141" t="s">
        <v>2518</v>
      </c>
      <c r="N534" s="142" t="s">
        <v>2519</v>
      </c>
      <c r="O534" s="142" t="s">
        <v>5680</v>
      </c>
      <c r="P534" s="142"/>
      <c r="Q534" s="140" t="s">
        <v>4930</v>
      </c>
      <c r="R534" s="140" t="s">
        <v>2519</v>
      </c>
      <c r="S534" t="e">
        <f>IF(N534=#REF!,1,0)</f>
        <v>#REF!</v>
      </c>
    </row>
    <row r="535" spans="1:19" ht="21">
      <c r="A535" s="139" t="s">
        <v>3717</v>
      </c>
      <c r="B535" s="139"/>
      <c r="C535" s="140" t="s">
        <v>3718</v>
      </c>
      <c r="D535" s="140" t="s">
        <v>28</v>
      </c>
      <c r="E535" s="140">
        <v>2567</v>
      </c>
      <c r="F535" s="140" t="s">
        <v>2270</v>
      </c>
      <c r="G535" s="141" t="s">
        <v>2384</v>
      </c>
      <c r="H535" s="140" t="s">
        <v>34</v>
      </c>
      <c r="I535" s="140" t="s">
        <v>35</v>
      </c>
      <c r="J535" s="140" t="str">
        <f>VLOOKUP(I535,'[1]ตัวย่อ(ต่อท้าย)'!$B$2:$C$517,2,FALSE)</f>
        <v>กปภ.</v>
      </c>
      <c r="K535" s="140" t="s">
        <v>36</v>
      </c>
      <c r="L535" s="140" t="s">
        <v>2740</v>
      </c>
      <c r="M535" s="141" t="s">
        <v>2518</v>
      </c>
      <c r="N535" s="142" t="s">
        <v>2519</v>
      </c>
      <c r="O535" s="142" t="s">
        <v>5680</v>
      </c>
      <c r="P535" s="142"/>
      <c r="Q535" s="140" t="s">
        <v>4931</v>
      </c>
      <c r="R535" s="140" t="s">
        <v>2519</v>
      </c>
      <c r="S535" t="e">
        <f>IF(N535=#REF!,1,0)</f>
        <v>#REF!</v>
      </c>
    </row>
    <row r="536" spans="1:19" ht="21">
      <c r="A536" s="139" t="s">
        <v>3719</v>
      </c>
      <c r="B536" s="139"/>
      <c r="C536" s="140" t="s">
        <v>3720</v>
      </c>
      <c r="D536" s="140" t="s">
        <v>28</v>
      </c>
      <c r="E536" s="140">
        <v>2567</v>
      </c>
      <c r="F536" s="140" t="s">
        <v>2270</v>
      </c>
      <c r="G536" s="141" t="s">
        <v>2384</v>
      </c>
      <c r="H536" s="140" t="s">
        <v>34</v>
      </c>
      <c r="I536" s="140" t="s">
        <v>35</v>
      </c>
      <c r="J536" s="140" t="str">
        <f>VLOOKUP(I536,'[1]ตัวย่อ(ต่อท้าย)'!$B$2:$C$517,2,FALSE)</f>
        <v>กปภ.</v>
      </c>
      <c r="K536" s="140" t="s">
        <v>36</v>
      </c>
      <c r="L536" s="140" t="s">
        <v>2740</v>
      </c>
      <c r="M536" s="141" t="s">
        <v>2518</v>
      </c>
      <c r="N536" s="142" t="s">
        <v>2519</v>
      </c>
      <c r="O536" s="142" t="s">
        <v>5680</v>
      </c>
      <c r="P536" s="142"/>
      <c r="Q536" s="140" t="s">
        <v>4932</v>
      </c>
      <c r="R536" s="140" t="s">
        <v>2519</v>
      </c>
      <c r="S536" t="e">
        <f>IF(N536=#REF!,1,0)</f>
        <v>#REF!</v>
      </c>
    </row>
    <row r="537" spans="1:19" ht="21">
      <c r="A537" s="139" t="s">
        <v>3721</v>
      </c>
      <c r="B537" s="139"/>
      <c r="C537" s="140" t="s">
        <v>3722</v>
      </c>
      <c r="D537" s="140" t="s">
        <v>28</v>
      </c>
      <c r="E537" s="140">
        <v>2567</v>
      </c>
      <c r="F537" s="140" t="s">
        <v>2270</v>
      </c>
      <c r="G537" s="141" t="s">
        <v>2384</v>
      </c>
      <c r="H537" s="140" t="s">
        <v>34</v>
      </c>
      <c r="I537" s="140" t="s">
        <v>35</v>
      </c>
      <c r="J537" s="140" t="str">
        <f>VLOOKUP(I537,'[1]ตัวย่อ(ต่อท้าย)'!$B$2:$C$517,2,FALSE)</f>
        <v>กปภ.</v>
      </c>
      <c r="K537" s="140" t="s">
        <v>36</v>
      </c>
      <c r="L537" s="140" t="s">
        <v>2740</v>
      </c>
      <c r="M537" s="141" t="s">
        <v>2518</v>
      </c>
      <c r="N537" s="142" t="s">
        <v>2519</v>
      </c>
      <c r="O537" s="142" t="s">
        <v>5680</v>
      </c>
      <c r="P537" s="142"/>
      <c r="Q537" s="140" t="s">
        <v>4933</v>
      </c>
      <c r="R537" s="140" t="s">
        <v>2519</v>
      </c>
      <c r="S537" t="e">
        <f>IF(N537=#REF!,1,0)</f>
        <v>#REF!</v>
      </c>
    </row>
    <row r="538" spans="1:19" ht="21">
      <c r="A538" s="139" t="s">
        <v>3723</v>
      </c>
      <c r="B538" s="139"/>
      <c r="C538" s="140" t="s">
        <v>3724</v>
      </c>
      <c r="D538" s="140" t="s">
        <v>28</v>
      </c>
      <c r="E538" s="140">
        <v>2567</v>
      </c>
      <c r="F538" s="140" t="s">
        <v>2270</v>
      </c>
      <c r="G538" s="141" t="s">
        <v>2384</v>
      </c>
      <c r="H538" s="140" t="s">
        <v>34</v>
      </c>
      <c r="I538" s="140" t="s">
        <v>35</v>
      </c>
      <c r="J538" s="140" t="str">
        <f>VLOOKUP(I538,'[1]ตัวย่อ(ต่อท้าย)'!$B$2:$C$517,2,FALSE)</f>
        <v>กปภ.</v>
      </c>
      <c r="K538" s="140" t="s">
        <v>36</v>
      </c>
      <c r="L538" s="140" t="s">
        <v>2740</v>
      </c>
      <c r="M538" s="141" t="s">
        <v>2518</v>
      </c>
      <c r="N538" s="142" t="s">
        <v>2519</v>
      </c>
      <c r="O538" s="142" t="s">
        <v>5680</v>
      </c>
      <c r="P538" s="142"/>
      <c r="Q538" s="140" t="s">
        <v>4934</v>
      </c>
      <c r="R538" s="140" t="s">
        <v>2519</v>
      </c>
      <c r="S538" t="e">
        <f>IF(N538=#REF!,1,0)</f>
        <v>#REF!</v>
      </c>
    </row>
    <row r="539" spans="1:19" ht="21">
      <c r="A539" s="139" t="s">
        <v>3725</v>
      </c>
      <c r="B539" s="139"/>
      <c r="C539" s="140" t="s">
        <v>3726</v>
      </c>
      <c r="D539" s="140" t="s">
        <v>28</v>
      </c>
      <c r="E539" s="140">
        <v>2567</v>
      </c>
      <c r="F539" s="140" t="s">
        <v>2270</v>
      </c>
      <c r="G539" s="141" t="s">
        <v>2384</v>
      </c>
      <c r="H539" s="140" t="s">
        <v>34</v>
      </c>
      <c r="I539" s="140" t="s">
        <v>35</v>
      </c>
      <c r="J539" s="140" t="str">
        <f>VLOOKUP(I539,'[1]ตัวย่อ(ต่อท้าย)'!$B$2:$C$517,2,FALSE)</f>
        <v>กปภ.</v>
      </c>
      <c r="K539" s="140" t="s">
        <v>36</v>
      </c>
      <c r="L539" s="140" t="s">
        <v>2740</v>
      </c>
      <c r="M539" s="141" t="s">
        <v>2518</v>
      </c>
      <c r="N539" s="142" t="s">
        <v>2519</v>
      </c>
      <c r="O539" s="142" t="s">
        <v>5680</v>
      </c>
      <c r="P539" s="142"/>
      <c r="Q539" s="140" t="s">
        <v>4935</v>
      </c>
      <c r="R539" s="140" t="s">
        <v>2519</v>
      </c>
      <c r="S539" t="e">
        <f>IF(N539=#REF!,1,0)</f>
        <v>#REF!</v>
      </c>
    </row>
    <row r="540" spans="1:19" ht="21">
      <c r="A540" s="139" t="s">
        <v>3727</v>
      </c>
      <c r="B540" s="139"/>
      <c r="C540" s="140" t="s">
        <v>3728</v>
      </c>
      <c r="D540" s="140" t="s">
        <v>28</v>
      </c>
      <c r="E540" s="140">
        <v>2567</v>
      </c>
      <c r="F540" s="140" t="s">
        <v>2270</v>
      </c>
      <c r="G540" s="141" t="s">
        <v>2384</v>
      </c>
      <c r="H540" s="140" t="s">
        <v>34</v>
      </c>
      <c r="I540" s="140" t="s">
        <v>35</v>
      </c>
      <c r="J540" s="140" t="str">
        <f>VLOOKUP(I540,'[1]ตัวย่อ(ต่อท้าย)'!$B$2:$C$517,2,FALSE)</f>
        <v>กปภ.</v>
      </c>
      <c r="K540" s="140" t="s">
        <v>36</v>
      </c>
      <c r="L540" s="140" t="s">
        <v>2740</v>
      </c>
      <c r="M540" s="141" t="s">
        <v>2518</v>
      </c>
      <c r="N540" s="142" t="s">
        <v>2519</v>
      </c>
      <c r="O540" s="142" t="s">
        <v>5680</v>
      </c>
      <c r="P540" s="142"/>
      <c r="Q540" s="140" t="s">
        <v>4936</v>
      </c>
      <c r="R540" s="140" t="s">
        <v>2519</v>
      </c>
      <c r="S540" t="e">
        <f>IF(N540=#REF!,1,0)</f>
        <v>#REF!</v>
      </c>
    </row>
    <row r="541" spans="1:19" ht="21">
      <c r="A541" s="139" t="s">
        <v>3729</v>
      </c>
      <c r="B541" s="139"/>
      <c r="C541" s="140" t="s">
        <v>3730</v>
      </c>
      <c r="D541" s="140" t="s">
        <v>28</v>
      </c>
      <c r="E541" s="140">
        <v>2567</v>
      </c>
      <c r="F541" s="140" t="s">
        <v>2270</v>
      </c>
      <c r="G541" s="141" t="s">
        <v>2384</v>
      </c>
      <c r="H541" s="140" t="s">
        <v>34</v>
      </c>
      <c r="I541" s="140" t="s">
        <v>35</v>
      </c>
      <c r="J541" s="140" t="str">
        <f>VLOOKUP(I541,'[1]ตัวย่อ(ต่อท้าย)'!$B$2:$C$517,2,FALSE)</f>
        <v>กปภ.</v>
      </c>
      <c r="K541" s="140" t="s">
        <v>36</v>
      </c>
      <c r="L541" s="140" t="s">
        <v>2740</v>
      </c>
      <c r="M541" s="141" t="s">
        <v>2518</v>
      </c>
      <c r="N541" s="142" t="s">
        <v>2519</v>
      </c>
      <c r="O541" s="142" t="s">
        <v>5680</v>
      </c>
      <c r="P541" s="142"/>
      <c r="Q541" s="140" t="s">
        <v>4937</v>
      </c>
      <c r="R541" s="140" t="s">
        <v>2519</v>
      </c>
      <c r="S541" t="e">
        <f>IF(N541=#REF!,1,0)</f>
        <v>#REF!</v>
      </c>
    </row>
    <row r="542" spans="1:19" ht="21">
      <c r="A542" s="139" t="s">
        <v>3731</v>
      </c>
      <c r="B542" s="139"/>
      <c r="C542" s="140" t="s">
        <v>3732</v>
      </c>
      <c r="D542" s="140" t="s">
        <v>28</v>
      </c>
      <c r="E542" s="140">
        <v>2567</v>
      </c>
      <c r="F542" s="140" t="s">
        <v>2270</v>
      </c>
      <c r="G542" s="141" t="s">
        <v>2384</v>
      </c>
      <c r="H542" s="140" t="s">
        <v>34</v>
      </c>
      <c r="I542" s="140" t="s">
        <v>35</v>
      </c>
      <c r="J542" s="140" t="str">
        <f>VLOOKUP(I542,'[1]ตัวย่อ(ต่อท้าย)'!$B$2:$C$517,2,FALSE)</f>
        <v>กปภ.</v>
      </c>
      <c r="K542" s="140" t="s">
        <v>36</v>
      </c>
      <c r="L542" s="140" t="s">
        <v>2740</v>
      </c>
      <c r="M542" s="141" t="s">
        <v>2518</v>
      </c>
      <c r="N542" s="142" t="s">
        <v>2519</v>
      </c>
      <c r="O542" s="142" t="s">
        <v>5680</v>
      </c>
      <c r="P542" s="142"/>
      <c r="Q542" s="140" t="s">
        <v>4938</v>
      </c>
      <c r="R542" s="140" t="s">
        <v>2519</v>
      </c>
      <c r="S542" t="e">
        <f>IF(N542=#REF!,1,0)</f>
        <v>#REF!</v>
      </c>
    </row>
    <row r="543" spans="1:19" ht="21">
      <c r="A543" s="139" t="s">
        <v>3733</v>
      </c>
      <c r="B543" s="139"/>
      <c r="C543" s="140" t="s">
        <v>3734</v>
      </c>
      <c r="D543" s="140" t="s">
        <v>28</v>
      </c>
      <c r="E543" s="140">
        <v>2567</v>
      </c>
      <c r="F543" s="140" t="s">
        <v>2270</v>
      </c>
      <c r="G543" s="141" t="s">
        <v>2384</v>
      </c>
      <c r="H543" s="140" t="s">
        <v>34</v>
      </c>
      <c r="I543" s="140" t="s">
        <v>35</v>
      </c>
      <c r="J543" s="140" t="str">
        <f>VLOOKUP(I543,'[1]ตัวย่อ(ต่อท้าย)'!$B$2:$C$517,2,FALSE)</f>
        <v>กปภ.</v>
      </c>
      <c r="K543" s="140" t="s">
        <v>36</v>
      </c>
      <c r="L543" s="140" t="s">
        <v>2740</v>
      </c>
      <c r="M543" s="141" t="s">
        <v>2518</v>
      </c>
      <c r="N543" s="142" t="s">
        <v>2519</v>
      </c>
      <c r="O543" s="142" t="s">
        <v>5680</v>
      </c>
      <c r="P543" s="142"/>
      <c r="Q543" s="140" t="s">
        <v>4939</v>
      </c>
      <c r="R543" s="140" t="s">
        <v>2519</v>
      </c>
      <c r="S543" t="e">
        <f>IF(N543=#REF!,1,0)</f>
        <v>#REF!</v>
      </c>
    </row>
    <row r="544" spans="1:19" ht="21">
      <c r="A544" s="139" t="s">
        <v>3735</v>
      </c>
      <c r="B544" s="139"/>
      <c r="C544" s="140" t="s">
        <v>3736</v>
      </c>
      <c r="D544" s="140" t="s">
        <v>28</v>
      </c>
      <c r="E544" s="140">
        <v>2567</v>
      </c>
      <c r="F544" s="140" t="s">
        <v>2270</v>
      </c>
      <c r="G544" s="141" t="s">
        <v>2384</v>
      </c>
      <c r="H544" s="140" t="s">
        <v>34</v>
      </c>
      <c r="I544" s="140" t="s">
        <v>35</v>
      </c>
      <c r="J544" s="140" t="str">
        <f>VLOOKUP(I544,'[1]ตัวย่อ(ต่อท้าย)'!$B$2:$C$517,2,FALSE)</f>
        <v>กปภ.</v>
      </c>
      <c r="K544" s="140" t="s">
        <v>36</v>
      </c>
      <c r="L544" s="140" t="s">
        <v>2740</v>
      </c>
      <c r="M544" s="141" t="s">
        <v>2518</v>
      </c>
      <c r="N544" s="142" t="s">
        <v>2519</v>
      </c>
      <c r="O544" s="142" t="s">
        <v>5680</v>
      </c>
      <c r="P544" s="142"/>
      <c r="Q544" s="140" t="s">
        <v>4940</v>
      </c>
      <c r="R544" s="140" t="s">
        <v>2519</v>
      </c>
      <c r="S544" t="e">
        <f>IF(N544=#REF!,1,0)</f>
        <v>#REF!</v>
      </c>
    </row>
    <row r="545" spans="1:19" ht="21">
      <c r="A545" s="139" t="s">
        <v>3737</v>
      </c>
      <c r="B545" s="139"/>
      <c r="C545" s="140" t="s">
        <v>3738</v>
      </c>
      <c r="D545" s="140" t="s">
        <v>28</v>
      </c>
      <c r="E545" s="140">
        <v>2567</v>
      </c>
      <c r="F545" s="140" t="s">
        <v>2270</v>
      </c>
      <c r="G545" s="141" t="s">
        <v>2384</v>
      </c>
      <c r="H545" s="140" t="s">
        <v>34</v>
      </c>
      <c r="I545" s="140" t="s">
        <v>35</v>
      </c>
      <c r="J545" s="140" t="str">
        <f>VLOOKUP(I545,'[1]ตัวย่อ(ต่อท้าย)'!$B$2:$C$517,2,FALSE)</f>
        <v>กปภ.</v>
      </c>
      <c r="K545" s="140" t="s">
        <v>36</v>
      </c>
      <c r="L545" s="140" t="s">
        <v>2740</v>
      </c>
      <c r="M545" s="141" t="s">
        <v>2518</v>
      </c>
      <c r="N545" s="142" t="s">
        <v>2519</v>
      </c>
      <c r="O545" s="142" t="s">
        <v>5680</v>
      </c>
      <c r="P545" s="142"/>
      <c r="Q545" s="140" t="s">
        <v>4941</v>
      </c>
      <c r="R545" s="140" t="s">
        <v>2519</v>
      </c>
      <c r="S545" t="e">
        <f>IF(N545=#REF!,1,0)</f>
        <v>#REF!</v>
      </c>
    </row>
    <row r="546" spans="1:19" ht="21">
      <c r="A546" s="139" t="s">
        <v>3739</v>
      </c>
      <c r="B546" s="139"/>
      <c r="C546" s="140" t="s">
        <v>3740</v>
      </c>
      <c r="D546" s="140" t="s">
        <v>28</v>
      </c>
      <c r="E546" s="140">
        <v>2567</v>
      </c>
      <c r="F546" s="140" t="s">
        <v>2270</v>
      </c>
      <c r="G546" s="141" t="s">
        <v>2384</v>
      </c>
      <c r="H546" s="140" t="s">
        <v>34</v>
      </c>
      <c r="I546" s="140" t="s">
        <v>35</v>
      </c>
      <c r="J546" s="140" t="str">
        <f>VLOOKUP(I546,'[1]ตัวย่อ(ต่อท้าย)'!$B$2:$C$517,2,FALSE)</f>
        <v>กปภ.</v>
      </c>
      <c r="K546" s="140" t="s">
        <v>36</v>
      </c>
      <c r="L546" s="140" t="s">
        <v>2740</v>
      </c>
      <c r="M546" s="141" t="s">
        <v>2518</v>
      </c>
      <c r="N546" s="142" t="s">
        <v>2519</v>
      </c>
      <c r="O546" s="142" t="s">
        <v>5680</v>
      </c>
      <c r="P546" s="142"/>
      <c r="Q546" s="140" t="s">
        <v>4942</v>
      </c>
      <c r="R546" s="140" t="s">
        <v>2519</v>
      </c>
      <c r="S546" t="e">
        <f>IF(N546=#REF!,1,0)</f>
        <v>#REF!</v>
      </c>
    </row>
    <row r="547" spans="1:19" ht="21">
      <c r="A547" s="139" t="s">
        <v>3741</v>
      </c>
      <c r="B547" s="139"/>
      <c r="C547" s="140" t="s">
        <v>3742</v>
      </c>
      <c r="D547" s="140" t="s">
        <v>28</v>
      </c>
      <c r="E547" s="140">
        <v>2567</v>
      </c>
      <c r="F547" s="140" t="s">
        <v>2270</v>
      </c>
      <c r="G547" s="141" t="s">
        <v>2384</v>
      </c>
      <c r="H547" s="140" t="s">
        <v>34</v>
      </c>
      <c r="I547" s="140" t="s">
        <v>35</v>
      </c>
      <c r="J547" s="140" t="str">
        <f>VLOOKUP(I547,'[1]ตัวย่อ(ต่อท้าย)'!$B$2:$C$517,2,FALSE)</f>
        <v>กปภ.</v>
      </c>
      <c r="K547" s="140" t="s">
        <v>36</v>
      </c>
      <c r="L547" s="140" t="s">
        <v>2740</v>
      </c>
      <c r="M547" s="141" t="s">
        <v>2518</v>
      </c>
      <c r="N547" s="142" t="s">
        <v>2519</v>
      </c>
      <c r="O547" s="142" t="s">
        <v>5680</v>
      </c>
      <c r="P547" s="142"/>
      <c r="Q547" s="140" t="s">
        <v>4943</v>
      </c>
      <c r="R547" s="140" t="s">
        <v>2519</v>
      </c>
      <c r="S547" t="e">
        <f>IF(N547=#REF!,1,0)</f>
        <v>#REF!</v>
      </c>
    </row>
    <row r="548" spans="1:19" ht="21">
      <c r="A548" s="139" t="s">
        <v>3743</v>
      </c>
      <c r="B548" s="139"/>
      <c r="C548" s="140" t="s">
        <v>3744</v>
      </c>
      <c r="D548" s="140" t="s">
        <v>28</v>
      </c>
      <c r="E548" s="140">
        <v>2567</v>
      </c>
      <c r="F548" s="140" t="s">
        <v>2270</v>
      </c>
      <c r="G548" s="141" t="s">
        <v>2384</v>
      </c>
      <c r="H548" s="140" t="s">
        <v>34</v>
      </c>
      <c r="I548" s="140" t="s">
        <v>35</v>
      </c>
      <c r="J548" s="140" t="str">
        <f>VLOOKUP(I548,'[1]ตัวย่อ(ต่อท้าย)'!$B$2:$C$517,2,FALSE)</f>
        <v>กปภ.</v>
      </c>
      <c r="K548" s="140" t="s">
        <v>36</v>
      </c>
      <c r="L548" s="140" t="s">
        <v>2740</v>
      </c>
      <c r="M548" s="141" t="s">
        <v>2518</v>
      </c>
      <c r="N548" s="142" t="s">
        <v>2519</v>
      </c>
      <c r="O548" s="142" t="s">
        <v>5680</v>
      </c>
      <c r="P548" s="142"/>
      <c r="Q548" s="140" t="s">
        <v>4944</v>
      </c>
      <c r="R548" s="140" t="s">
        <v>2519</v>
      </c>
      <c r="S548" t="e">
        <f>IF(N548=#REF!,1,0)</f>
        <v>#REF!</v>
      </c>
    </row>
    <row r="549" spans="1:19" ht="21">
      <c r="A549" s="139" t="s">
        <v>3745</v>
      </c>
      <c r="B549" s="139"/>
      <c r="C549" s="140" t="s">
        <v>3746</v>
      </c>
      <c r="D549" s="140" t="s">
        <v>28</v>
      </c>
      <c r="E549" s="140">
        <v>2567</v>
      </c>
      <c r="F549" s="140" t="s">
        <v>2270</v>
      </c>
      <c r="G549" s="141" t="s">
        <v>2384</v>
      </c>
      <c r="H549" s="140" t="s">
        <v>34</v>
      </c>
      <c r="I549" s="140" t="s">
        <v>35</v>
      </c>
      <c r="J549" s="140" t="str">
        <f>VLOOKUP(I549,'[1]ตัวย่อ(ต่อท้าย)'!$B$2:$C$517,2,FALSE)</f>
        <v>กปภ.</v>
      </c>
      <c r="K549" s="140" t="s">
        <v>36</v>
      </c>
      <c r="L549" s="140" t="s">
        <v>2740</v>
      </c>
      <c r="M549" s="141" t="s">
        <v>2518</v>
      </c>
      <c r="N549" s="142" t="s">
        <v>2519</v>
      </c>
      <c r="O549" s="142" t="s">
        <v>5680</v>
      </c>
      <c r="P549" s="142"/>
      <c r="Q549" s="140" t="s">
        <v>4945</v>
      </c>
      <c r="R549" s="140" t="s">
        <v>2519</v>
      </c>
      <c r="S549" t="e">
        <f>IF(N549=#REF!,1,0)</f>
        <v>#REF!</v>
      </c>
    </row>
    <row r="550" spans="1:19" ht="21">
      <c r="A550" s="139" t="s">
        <v>3747</v>
      </c>
      <c r="B550" s="139"/>
      <c r="C550" s="140" t="s">
        <v>3748</v>
      </c>
      <c r="D550" s="140" t="s">
        <v>28</v>
      </c>
      <c r="E550" s="140">
        <v>2567</v>
      </c>
      <c r="F550" s="140" t="s">
        <v>2270</v>
      </c>
      <c r="G550" s="141" t="s">
        <v>2384</v>
      </c>
      <c r="H550" s="140" t="s">
        <v>34</v>
      </c>
      <c r="I550" s="140" t="s">
        <v>35</v>
      </c>
      <c r="J550" s="140" t="str">
        <f>VLOOKUP(I550,'[1]ตัวย่อ(ต่อท้าย)'!$B$2:$C$517,2,FALSE)</f>
        <v>กปภ.</v>
      </c>
      <c r="K550" s="140" t="s">
        <v>36</v>
      </c>
      <c r="L550" s="140" t="s">
        <v>2740</v>
      </c>
      <c r="M550" s="141" t="s">
        <v>2518</v>
      </c>
      <c r="N550" s="142" t="s">
        <v>2519</v>
      </c>
      <c r="O550" s="142" t="s">
        <v>5680</v>
      </c>
      <c r="P550" s="142"/>
      <c r="Q550" s="140" t="s">
        <v>4946</v>
      </c>
      <c r="R550" s="140" t="s">
        <v>2519</v>
      </c>
      <c r="S550" t="e">
        <f>IF(N550=#REF!,1,0)</f>
        <v>#REF!</v>
      </c>
    </row>
    <row r="551" spans="1:19" ht="21">
      <c r="A551" s="139" t="s">
        <v>3749</v>
      </c>
      <c r="B551" s="139"/>
      <c r="C551" s="140" t="s">
        <v>3750</v>
      </c>
      <c r="D551" s="140" t="s">
        <v>28</v>
      </c>
      <c r="E551" s="140">
        <v>2567</v>
      </c>
      <c r="F551" s="140" t="s">
        <v>2270</v>
      </c>
      <c r="G551" s="141" t="s">
        <v>2839</v>
      </c>
      <c r="H551" s="140" t="s">
        <v>34</v>
      </c>
      <c r="I551" s="140" t="s">
        <v>35</v>
      </c>
      <c r="J551" s="140" t="str">
        <f>VLOOKUP(I551,'[1]ตัวย่อ(ต่อท้าย)'!$B$2:$C$517,2,FALSE)</f>
        <v>กปภ.</v>
      </c>
      <c r="K551" s="140" t="s">
        <v>36</v>
      </c>
      <c r="L551" s="140" t="s">
        <v>2740</v>
      </c>
      <c r="M551" s="141" t="s">
        <v>2518</v>
      </c>
      <c r="N551" s="142" t="s">
        <v>2519</v>
      </c>
      <c r="O551" s="142" t="s">
        <v>5680</v>
      </c>
      <c r="P551" s="142"/>
      <c r="Q551" s="140" t="s">
        <v>4947</v>
      </c>
      <c r="R551" s="140" t="s">
        <v>2519</v>
      </c>
      <c r="S551" t="e">
        <f>IF(N551=#REF!,1,0)</f>
        <v>#REF!</v>
      </c>
    </row>
    <row r="552" spans="1:19" ht="21">
      <c r="A552" s="139" t="s">
        <v>3751</v>
      </c>
      <c r="B552" s="139"/>
      <c r="C552" s="140" t="s">
        <v>3752</v>
      </c>
      <c r="D552" s="140" t="s">
        <v>28</v>
      </c>
      <c r="E552" s="140">
        <v>2567</v>
      </c>
      <c r="F552" s="140" t="s">
        <v>2270</v>
      </c>
      <c r="G552" s="141" t="s">
        <v>2384</v>
      </c>
      <c r="H552" s="140" t="s">
        <v>34</v>
      </c>
      <c r="I552" s="140" t="s">
        <v>35</v>
      </c>
      <c r="J552" s="140" t="str">
        <f>VLOOKUP(I552,'[1]ตัวย่อ(ต่อท้าย)'!$B$2:$C$517,2,FALSE)</f>
        <v>กปภ.</v>
      </c>
      <c r="K552" s="140" t="s">
        <v>36</v>
      </c>
      <c r="L552" s="140" t="s">
        <v>2740</v>
      </c>
      <c r="M552" s="141" t="s">
        <v>2518</v>
      </c>
      <c r="N552" s="142" t="s">
        <v>2519</v>
      </c>
      <c r="O552" s="142" t="s">
        <v>5680</v>
      </c>
      <c r="P552" s="142"/>
      <c r="Q552" s="140" t="s">
        <v>4948</v>
      </c>
      <c r="R552" s="140" t="s">
        <v>2519</v>
      </c>
      <c r="S552" t="e">
        <f>IF(N552=#REF!,1,0)</f>
        <v>#REF!</v>
      </c>
    </row>
    <row r="553" spans="1:19" ht="21">
      <c r="A553" s="139" t="s">
        <v>3753</v>
      </c>
      <c r="B553" s="139"/>
      <c r="C553" s="140" t="s">
        <v>3754</v>
      </c>
      <c r="D553" s="140" t="s">
        <v>28</v>
      </c>
      <c r="E553" s="140">
        <v>2567</v>
      </c>
      <c r="F553" s="140" t="s">
        <v>2270</v>
      </c>
      <c r="G553" s="141" t="s">
        <v>2384</v>
      </c>
      <c r="H553" s="140" t="s">
        <v>34</v>
      </c>
      <c r="I553" s="140" t="s">
        <v>35</v>
      </c>
      <c r="J553" s="140" t="str">
        <f>VLOOKUP(I553,'[1]ตัวย่อ(ต่อท้าย)'!$B$2:$C$517,2,FALSE)</f>
        <v>กปภ.</v>
      </c>
      <c r="K553" s="140" t="s">
        <v>36</v>
      </c>
      <c r="L553" s="140" t="s">
        <v>2740</v>
      </c>
      <c r="M553" s="141" t="s">
        <v>2518</v>
      </c>
      <c r="N553" s="142" t="s">
        <v>2519</v>
      </c>
      <c r="O553" s="142" t="s">
        <v>5680</v>
      </c>
      <c r="P553" s="142"/>
      <c r="Q553" s="140" t="s">
        <v>4949</v>
      </c>
      <c r="R553" s="140" t="s">
        <v>2519</v>
      </c>
      <c r="S553" t="e">
        <f>IF(N553=#REF!,1,0)</f>
        <v>#REF!</v>
      </c>
    </row>
    <row r="554" spans="1:19" ht="21">
      <c r="A554" s="139" t="s">
        <v>3755</v>
      </c>
      <c r="B554" s="139"/>
      <c r="C554" s="140" t="s">
        <v>3756</v>
      </c>
      <c r="D554" s="140" t="s">
        <v>28</v>
      </c>
      <c r="E554" s="140">
        <v>2567</v>
      </c>
      <c r="F554" s="140" t="s">
        <v>2270</v>
      </c>
      <c r="G554" s="141" t="s">
        <v>2384</v>
      </c>
      <c r="H554" s="140" t="s">
        <v>34</v>
      </c>
      <c r="I554" s="140" t="s">
        <v>35</v>
      </c>
      <c r="J554" s="140" t="str">
        <f>VLOOKUP(I554,'[1]ตัวย่อ(ต่อท้าย)'!$B$2:$C$517,2,FALSE)</f>
        <v>กปภ.</v>
      </c>
      <c r="K554" s="140" t="s">
        <v>36</v>
      </c>
      <c r="L554" s="140" t="s">
        <v>2740</v>
      </c>
      <c r="M554" s="141" t="s">
        <v>2518</v>
      </c>
      <c r="N554" s="142" t="s">
        <v>2519</v>
      </c>
      <c r="O554" s="142" t="s">
        <v>5680</v>
      </c>
      <c r="P554" s="142"/>
      <c r="Q554" s="140" t="s">
        <v>4950</v>
      </c>
      <c r="R554" s="140" t="s">
        <v>2519</v>
      </c>
      <c r="S554" t="e">
        <f>IF(N554=#REF!,1,0)</f>
        <v>#REF!</v>
      </c>
    </row>
    <row r="555" spans="1:19" ht="21">
      <c r="A555" s="139" t="s">
        <v>3757</v>
      </c>
      <c r="B555" s="139"/>
      <c r="C555" s="140" t="s">
        <v>3758</v>
      </c>
      <c r="D555" s="140" t="s">
        <v>28</v>
      </c>
      <c r="E555" s="140">
        <v>2567</v>
      </c>
      <c r="F555" s="140" t="s">
        <v>2270</v>
      </c>
      <c r="G555" s="141" t="s">
        <v>2839</v>
      </c>
      <c r="H555" s="140" t="s">
        <v>34</v>
      </c>
      <c r="I555" s="140" t="s">
        <v>35</v>
      </c>
      <c r="J555" s="140" t="str">
        <f>VLOOKUP(I555,'[1]ตัวย่อ(ต่อท้าย)'!$B$2:$C$517,2,FALSE)</f>
        <v>กปภ.</v>
      </c>
      <c r="K555" s="140" t="s">
        <v>36</v>
      </c>
      <c r="L555" s="140" t="s">
        <v>2740</v>
      </c>
      <c r="M555" s="141" t="s">
        <v>2518</v>
      </c>
      <c r="N555" s="142" t="s">
        <v>2519</v>
      </c>
      <c r="O555" s="142" t="s">
        <v>5680</v>
      </c>
      <c r="P555" s="142"/>
      <c r="Q555" s="140" t="s">
        <v>4951</v>
      </c>
      <c r="R555" s="140" t="s">
        <v>2519</v>
      </c>
      <c r="S555" t="e">
        <f>IF(N555=#REF!,1,0)</f>
        <v>#REF!</v>
      </c>
    </row>
    <row r="556" spans="1:19" ht="21">
      <c r="A556" s="139" t="s">
        <v>3759</v>
      </c>
      <c r="B556" s="139"/>
      <c r="C556" s="140" t="s">
        <v>3760</v>
      </c>
      <c r="D556" s="140" t="s">
        <v>28</v>
      </c>
      <c r="E556" s="140">
        <v>2567</v>
      </c>
      <c r="F556" s="140" t="s">
        <v>2270</v>
      </c>
      <c r="G556" s="141" t="s">
        <v>2384</v>
      </c>
      <c r="H556" s="140" t="s">
        <v>34</v>
      </c>
      <c r="I556" s="140" t="s">
        <v>35</v>
      </c>
      <c r="J556" s="140" t="str">
        <f>VLOOKUP(I556,'[1]ตัวย่อ(ต่อท้าย)'!$B$2:$C$517,2,FALSE)</f>
        <v>กปภ.</v>
      </c>
      <c r="K556" s="140" t="s">
        <v>36</v>
      </c>
      <c r="L556" s="140" t="s">
        <v>2740</v>
      </c>
      <c r="M556" s="141" t="s">
        <v>2518</v>
      </c>
      <c r="N556" s="142" t="s">
        <v>2519</v>
      </c>
      <c r="O556" s="142" t="s">
        <v>5680</v>
      </c>
      <c r="P556" s="142"/>
      <c r="Q556" s="140" t="s">
        <v>4952</v>
      </c>
      <c r="R556" s="140" t="s">
        <v>2519</v>
      </c>
      <c r="S556" t="e">
        <f>IF(N556=#REF!,1,0)</f>
        <v>#REF!</v>
      </c>
    </row>
    <row r="557" spans="1:19" ht="21">
      <c r="A557" s="139" t="s">
        <v>3761</v>
      </c>
      <c r="B557" s="139"/>
      <c r="C557" s="140" t="s">
        <v>3762</v>
      </c>
      <c r="D557" s="140" t="s">
        <v>28</v>
      </c>
      <c r="E557" s="140">
        <v>2567</v>
      </c>
      <c r="F557" s="140" t="s">
        <v>2270</v>
      </c>
      <c r="G557" s="141" t="s">
        <v>2384</v>
      </c>
      <c r="H557" s="140" t="s">
        <v>34</v>
      </c>
      <c r="I557" s="140" t="s">
        <v>35</v>
      </c>
      <c r="J557" s="140" t="str">
        <f>VLOOKUP(I557,'[1]ตัวย่อ(ต่อท้าย)'!$B$2:$C$517,2,FALSE)</f>
        <v>กปภ.</v>
      </c>
      <c r="K557" s="140" t="s">
        <v>36</v>
      </c>
      <c r="L557" s="140" t="s">
        <v>2740</v>
      </c>
      <c r="M557" s="141" t="s">
        <v>2518</v>
      </c>
      <c r="N557" s="142" t="s">
        <v>2519</v>
      </c>
      <c r="O557" s="142" t="s">
        <v>5680</v>
      </c>
      <c r="P557" s="142"/>
      <c r="Q557" s="140" t="s">
        <v>4953</v>
      </c>
      <c r="R557" s="140" t="s">
        <v>2519</v>
      </c>
      <c r="S557" t="e">
        <f>IF(N557=#REF!,1,0)</f>
        <v>#REF!</v>
      </c>
    </row>
    <row r="558" spans="1:19" ht="21">
      <c r="A558" s="139" t="s">
        <v>3763</v>
      </c>
      <c r="B558" s="139"/>
      <c r="C558" s="140" t="s">
        <v>3764</v>
      </c>
      <c r="D558" s="140" t="s">
        <v>28</v>
      </c>
      <c r="E558" s="140">
        <v>2567</v>
      </c>
      <c r="F558" s="140" t="s">
        <v>2270</v>
      </c>
      <c r="G558" s="141" t="s">
        <v>993</v>
      </c>
      <c r="H558" s="140" t="s">
        <v>34</v>
      </c>
      <c r="I558" s="140" t="s">
        <v>35</v>
      </c>
      <c r="J558" s="140" t="str">
        <f>VLOOKUP(I558,'[1]ตัวย่อ(ต่อท้าย)'!$B$2:$C$517,2,FALSE)</f>
        <v>กปภ.</v>
      </c>
      <c r="K558" s="140" t="s">
        <v>36</v>
      </c>
      <c r="L558" s="140" t="s">
        <v>2740</v>
      </c>
      <c r="M558" s="141" t="s">
        <v>2518</v>
      </c>
      <c r="N558" s="142" t="s">
        <v>2519</v>
      </c>
      <c r="O558" s="142" t="s">
        <v>5680</v>
      </c>
      <c r="P558" s="142"/>
      <c r="Q558" s="140" t="s">
        <v>4954</v>
      </c>
      <c r="R558" s="140" t="s">
        <v>2519</v>
      </c>
      <c r="S558" t="e">
        <f>IF(N558=#REF!,1,0)</f>
        <v>#REF!</v>
      </c>
    </row>
    <row r="559" spans="1:19" ht="21">
      <c r="A559" s="139" t="s">
        <v>3765</v>
      </c>
      <c r="B559" s="139"/>
      <c r="C559" s="140" t="s">
        <v>3766</v>
      </c>
      <c r="D559" s="140" t="s">
        <v>28</v>
      </c>
      <c r="E559" s="140">
        <v>2567</v>
      </c>
      <c r="F559" s="140" t="s">
        <v>2270</v>
      </c>
      <c r="G559" s="141" t="s">
        <v>993</v>
      </c>
      <c r="H559" s="140" t="s">
        <v>34</v>
      </c>
      <c r="I559" s="140" t="s">
        <v>35</v>
      </c>
      <c r="J559" s="140" t="str">
        <f>VLOOKUP(I559,'[1]ตัวย่อ(ต่อท้าย)'!$B$2:$C$517,2,FALSE)</f>
        <v>กปภ.</v>
      </c>
      <c r="K559" s="140" t="s">
        <v>36</v>
      </c>
      <c r="L559" s="140" t="s">
        <v>2740</v>
      </c>
      <c r="M559" s="141" t="s">
        <v>2518</v>
      </c>
      <c r="N559" s="142" t="s">
        <v>2519</v>
      </c>
      <c r="O559" s="142" t="s">
        <v>5680</v>
      </c>
      <c r="P559" s="142"/>
      <c r="Q559" s="140" t="s">
        <v>4955</v>
      </c>
      <c r="R559" s="140" t="s">
        <v>2519</v>
      </c>
      <c r="S559" t="e">
        <f>IF(N559=#REF!,1,0)</f>
        <v>#REF!</v>
      </c>
    </row>
    <row r="560" spans="1:19" ht="21">
      <c r="A560" s="139" t="s">
        <v>3767</v>
      </c>
      <c r="B560" s="139"/>
      <c r="C560" s="140" t="s">
        <v>3768</v>
      </c>
      <c r="D560" s="140" t="s">
        <v>28</v>
      </c>
      <c r="E560" s="140">
        <v>2567</v>
      </c>
      <c r="F560" s="140" t="s">
        <v>2270</v>
      </c>
      <c r="G560" s="141" t="s">
        <v>993</v>
      </c>
      <c r="H560" s="140" t="s">
        <v>34</v>
      </c>
      <c r="I560" s="140" t="s">
        <v>35</v>
      </c>
      <c r="J560" s="140" t="str">
        <f>VLOOKUP(I560,'[1]ตัวย่อ(ต่อท้าย)'!$B$2:$C$517,2,FALSE)</f>
        <v>กปภ.</v>
      </c>
      <c r="K560" s="140" t="s">
        <v>36</v>
      </c>
      <c r="L560" s="140" t="s">
        <v>2740</v>
      </c>
      <c r="M560" s="141" t="s">
        <v>2518</v>
      </c>
      <c r="N560" s="142" t="s">
        <v>2519</v>
      </c>
      <c r="O560" s="142" t="s">
        <v>5680</v>
      </c>
      <c r="P560" s="142"/>
      <c r="Q560" s="140" t="s">
        <v>4956</v>
      </c>
      <c r="R560" s="140" t="s">
        <v>2519</v>
      </c>
      <c r="S560" t="e">
        <f>IF(N560=#REF!,1,0)</f>
        <v>#REF!</v>
      </c>
    </row>
    <row r="561" spans="1:19" ht="21">
      <c r="A561" s="139" t="s">
        <v>2511</v>
      </c>
      <c r="B561" s="139"/>
      <c r="C561" s="140" t="s">
        <v>1049</v>
      </c>
      <c r="D561" s="140" t="s">
        <v>28</v>
      </c>
      <c r="E561" s="140">
        <v>2567</v>
      </c>
      <c r="F561" s="140" t="s">
        <v>2270</v>
      </c>
      <c r="G561" s="141" t="s">
        <v>2384</v>
      </c>
      <c r="H561" s="140" t="s">
        <v>687</v>
      </c>
      <c r="I561" s="140" t="s">
        <v>688</v>
      </c>
      <c r="J561" s="140" t="str">
        <f>VLOOKUP(I561,'[1]ตัวย่อ(ต่อท้าย)'!$B$2:$C$517,2,FALSE)</f>
        <v>กปน.</v>
      </c>
      <c r="K561" s="140" t="s">
        <v>36</v>
      </c>
      <c r="L561" s="140" t="s">
        <v>2740</v>
      </c>
      <c r="M561" s="141" t="s">
        <v>2518</v>
      </c>
      <c r="N561" s="142" t="s">
        <v>2519</v>
      </c>
      <c r="O561" s="142" t="s">
        <v>5680</v>
      </c>
      <c r="P561" s="142"/>
      <c r="Q561" s="140" t="s">
        <v>4957</v>
      </c>
      <c r="R561" s="140" t="s">
        <v>2519</v>
      </c>
      <c r="S561" t="e">
        <f>IF(N561=#REF!,1,0)</f>
        <v>#REF!</v>
      </c>
    </row>
    <row r="562" spans="1:19" ht="21">
      <c r="A562" s="139" t="s">
        <v>2508</v>
      </c>
      <c r="B562" s="139"/>
      <c r="C562" s="140" t="s">
        <v>2127</v>
      </c>
      <c r="D562" s="140" t="s">
        <v>28</v>
      </c>
      <c r="E562" s="140">
        <v>2567</v>
      </c>
      <c r="F562" s="140" t="s">
        <v>2270</v>
      </c>
      <c r="G562" s="141" t="s">
        <v>2384</v>
      </c>
      <c r="H562" s="140" t="s">
        <v>687</v>
      </c>
      <c r="I562" s="140" t="s">
        <v>688</v>
      </c>
      <c r="J562" s="140" t="str">
        <f>VLOOKUP(I562,'[1]ตัวย่อ(ต่อท้าย)'!$B$2:$C$517,2,FALSE)</f>
        <v>กปน.</v>
      </c>
      <c r="K562" s="140" t="s">
        <v>36</v>
      </c>
      <c r="L562" s="140" t="s">
        <v>2740</v>
      </c>
      <c r="M562" s="141" t="s">
        <v>2522</v>
      </c>
      <c r="N562" s="142" t="s">
        <v>2523</v>
      </c>
      <c r="O562" s="142" t="s">
        <v>5680</v>
      </c>
      <c r="P562" s="142"/>
      <c r="Q562" s="140" t="s">
        <v>4958</v>
      </c>
      <c r="R562" s="140" t="s">
        <v>2523</v>
      </c>
      <c r="S562" t="e">
        <f>IF(N562=#REF!,1,0)</f>
        <v>#REF!</v>
      </c>
    </row>
    <row r="563" spans="1:19" ht="21">
      <c r="A563" s="139" t="s">
        <v>2505</v>
      </c>
      <c r="B563" s="139"/>
      <c r="C563" s="140" t="s">
        <v>2506</v>
      </c>
      <c r="D563" s="140" t="s">
        <v>28</v>
      </c>
      <c r="E563" s="140">
        <v>2567</v>
      </c>
      <c r="F563" s="140" t="s">
        <v>2270</v>
      </c>
      <c r="G563" s="141" t="s">
        <v>2384</v>
      </c>
      <c r="H563" s="140" t="s">
        <v>687</v>
      </c>
      <c r="I563" s="140" t="s">
        <v>688</v>
      </c>
      <c r="J563" s="140" t="str">
        <f>VLOOKUP(I563,'[1]ตัวย่อ(ต่อท้าย)'!$B$2:$C$517,2,FALSE)</f>
        <v>กปน.</v>
      </c>
      <c r="K563" s="140" t="s">
        <v>36</v>
      </c>
      <c r="L563" s="140" t="s">
        <v>2740</v>
      </c>
      <c r="M563" s="141" t="s">
        <v>2518</v>
      </c>
      <c r="N563" s="142" t="s">
        <v>2519</v>
      </c>
      <c r="O563" s="142" t="s">
        <v>5680</v>
      </c>
      <c r="P563" s="142"/>
      <c r="Q563" s="140" t="s">
        <v>4959</v>
      </c>
      <c r="R563" s="140" t="s">
        <v>2519</v>
      </c>
      <c r="S563" t="e">
        <f>IF(N563=#REF!,1,0)</f>
        <v>#REF!</v>
      </c>
    </row>
    <row r="564" spans="1:19" ht="21">
      <c r="A564" s="139" t="s">
        <v>2503</v>
      </c>
      <c r="B564" s="139"/>
      <c r="C564" s="140" t="s">
        <v>2142</v>
      </c>
      <c r="D564" s="140" t="s">
        <v>28</v>
      </c>
      <c r="E564" s="140">
        <v>2567</v>
      </c>
      <c r="F564" s="140" t="s">
        <v>2270</v>
      </c>
      <c r="G564" s="141" t="s">
        <v>2384</v>
      </c>
      <c r="H564" s="140" t="s">
        <v>687</v>
      </c>
      <c r="I564" s="140" t="s">
        <v>688</v>
      </c>
      <c r="J564" s="140" t="str">
        <f>VLOOKUP(I564,'[1]ตัวย่อ(ต่อท้าย)'!$B$2:$C$517,2,FALSE)</f>
        <v>กปน.</v>
      </c>
      <c r="K564" s="140" t="s">
        <v>36</v>
      </c>
      <c r="L564" s="140" t="s">
        <v>2740</v>
      </c>
      <c r="M564" s="141" t="s">
        <v>2520</v>
      </c>
      <c r="N564" s="142" t="s">
        <v>2521</v>
      </c>
      <c r="O564" s="142" t="s">
        <v>5680</v>
      </c>
      <c r="P564" s="142"/>
      <c r="Q564" s="140" t="s">
        <v>4960</v>
      </c>
      <c r="R564" s="140" t="s">
        <v>2521</v>
      </c>
      <c r="S564" t="e">
        <f>IF(N564=#REF!,1,0)</f>
        <v>#REF!</v>
      </c>
    </row>
    <row r="565" spans="1:19" ht="21">
      <c r="A565" s="139" t="s">
        <v>2501</v>
      </c>
      <c r="B565" s="139"/>
      <c r="C565" s="140" t="s">
        <v>2118</v>
      </c>
      <c r="D565" s="140" t="s">
        <v>28</v>
      </c>
      <c r="E565" s="140">
        <v>2567</v>
      </c>
      <c r="F565" s="140" t="s">
        <v>2270</v>
      </c>
      <c r="G565" s="141" t="s">
        <v>2384</v>
      </c>
      <c r="H565" s="140" t="s">
        <v>687</v>
      </c>
      <c r="I565" s="140" t="s">
        <v>688</v>
      </c>
      <c r="J565" s="140" t="str">
        <f>VLOOKUP(I565,'[1]ตัวย่อ(ต่อท้าย)'!$B$2:$C$517,2,FALSE)</f>
        <v>กปน.</v>
      </c>
      <c r="K565" s="140" t="s">
        <v>36</v>
      </c>
      <c r="L565" s="140" t="s">
        <v>2740</v>
      </c>
      <c r="M565" s="141" t="s">
        <v>2518</v>
      </c>
      <c r="N565" s="142" t="s">
        <v>2519</v>
      </c>
      <c r="O565" s="142" t="s">
        <v>5680</v>
      </c>
      <c r="P565" s="142"/>
      <c r="Q565" s="140" t="s">
        <v>4961</v>
      </c>
      <c r="R565" s="140" t="s">
        <v>2519</v>
      </c>
      <c r="S565" t="e">
        <f>IF(N565=#REF!,1,0)</f>
        <v>#REF!</v>
      </c>
    </row>
    <row r="566" spans="1:19" ht="21">
      <c r="A566" s="139" t="s">
        <v>3769</v>
      </c>
      <c r="B566" s="139"/>
      <c r="C566" s="140" t="s">
        <v>3770</v>
      </c>
      <c r="D566" s="140" t="s">
        <v>28</v>
      </c>
      <c r="E566" s="140">
        <v>2567</v>
      </c>
      <c r="F566" s="140" t="s">
        <v>3045</v>
      </c>
      <c r="G566" s="141" t="s">
        <v>2384</v>
      </c>
      <c r="H566" s="140" t="s">
        <v>3773</v>
      </c>
      <c r="I566" s="140" t="s">
        <v>3772</v>
      </c>
      <c r="J566" s="140" t="str">
        <f>VLOOKUP(I566,'[1]ตัวย่อ(ต่อท้าย)'!$B$2:$C$517,2,FALSE)</f>
        <v>ชป.</v>
      </c>
      <c r="K566" s="140" t="s">
        <v>3771</v>
      </c>
      <c r="L566" s="140" t="s">
        <v>2740</v>
      </c>
      <c r="M566" s="141" t="s">
        <v>2518</v>
      </c>
      <c r="N566" s="142" t="s">
        <v>3774</v>
      </c>
      <c r="O566" s="142" t="s">
        <v>5680</v>
      </c>
      <c r="P566" s="142"/>
      <c r="Q566" s="140" t="s">
        <v>4962</v>
      </c>
      <c r="R566" s="140" t="s">
        <v>3774</v>
      </c>
      <c r="S566" t="e">
        <f>IF(N566=#REF!,1,0)</f>
        <v>#REF!</v>
      </c>
    </row>
    <row r="567" spans="1:19" ht="21">
      <c r="A567" s="139" t="s">
        <v>3775</v>
      </c>
      <c r="B567" s="139"/>
      <c r="C567" s="140" t="s">
        <v>3776</v>
      </c>
      <c r="D567" s="140" t="s">
        <v>28</v>
      </c>
      <c r="E567" s="140">
        <v>2568</v>
      </c>
      <c r="F567" s="140" t="s">
        <v>1168</v>
      </c>
      <c r="G567" s="141" t="s">
        <v>993</v>
      </c>
      <c r="H567" s="140"/>
      <c r="I567" s="140" t="s">
        <v>3777</v>
      </c>
      <c r="J567" s="140" t="str">
        <f>VLOOKUP(I567,'[1]ตัวย่อ(ต่อท้าย)'!$B$2:$C$517,2,FALSE)</f>
        <v>อุทัยธานี</v>
      </c>
      <c r="K567" s="140" t="s">
        <v>697</v>
      </c>
      <c r="L567" s="140" t="s">
        <v>3778</v>
      </c>
      <c r="M567" s="141" t="s">
        <v>2518</v>
      </c>
      <c r="N567" s="142" t="s">
        <v>2519</v>
      </c>
      <c r="O567" s="142" t="s">
        <v>5680</v>
      </c>
      <c r="P567" s="142"/>
      <c r="Q567" s="140" t="s">
        <v>4963</v>
      </c>
      <c r="R567" s="140" t="s">
        <v>2519</v>
      </c>
      <c r="S567" t="e">
        <f>IF(N567=#REF!,1,0)</f>
        <v>#REF!</v>
      </c>
    </row>
    <row r="568" spans="1:19" ht="21">
      <c r="A568" s="139" t="s">
        <v>3779</v>
      </c>
      <c r="B568" s="139"/>
      <c r="C568" s="140" t="s">
        <v>3780</v>
      </c>
      <c r="D568" s="140" t="s">
        <v>28</v>
      </c>
      <c r="E568" s="140">
        <v>2568</v>
      </c>
      <c r="F568" s="140" t="s">
        <v>1168</v>
      </c>
      <c r="G568" s="141" t="s">
        <v>993</v>
      </c>
      <c r="H568" s="140"/>
      <c r="I568" s="140" t="s">
        <v>3777</v>
      </c>
      <c r="J568" s="140" t="str">
        <f>VLOOKUP(I568,'[1]ตัวย่อ(ต่อท้าย)'!$B$2:$C$517,2,FALSE)</f>
        <v>อุทัยธานี</v>
      </c>
      <c r="K568" s="140" t="s">
        <v>697</v>
      </c>
      <c r="L568" s="140" t="s">
        <v>3778</v>
      </c>
      <c r="M568" s="141" t="s">
        <v>2518</v>
      </c>
      <c r="N568" s="142" t="s">
        <v>2519</v>
      </c>
      <c r="O568" s="142" t="s">
        <v>5680</v>
      </c>
      <c r="P568" s="142"/>
      <c r="Q568" s="140" t="s">
        <v>4964</v>
      </c>
      <c r="R568" s="140" t="s">
        <v>2519</v>
      </c>
      <c r="S568" t="e">
        <f>IF(N568=#REF!,1,0)</f>
        <v>#REF!</v>
      </c>
    </row>
    <row r="569" spans="1:19" ht="21">
      <c r="A569" s="139" t="s">
        <v>3781</v>
      </c>
      <c r="B569" s="139"/>
      <c r="C569" s="140" t="s">
        <v>3782</v>
      </c>
      <c r="D569" s="140" t="s">
        <v>28</v>
      </c>
      <c r="E569" s="140">
        <v>2568</v>
      </c>
      <c r="F569" s="140" t="s">
        <v>1168</v>
      </c>
      <c r="G569" s="141" t="s">
        <v>993</v>
      </c>
      <c r="H569" s="140"/>
      <c r="I569" s="140" t="s">
        <v>3777</v>
      </c>
      <c r="J569" s="140" t="str">
        <f>VLOOKUP(I569,'[1]ตัวย่อ(ต่อท้าย)'!$B$2:$C$517,2,FALSE)</f>
        <v>อุทัยธานี</v>
      </c>
      <c r="K569" s="140" t="s">
        <v>697</v>
      </c>
      <c r="L569" s="140" t="s">
        <v>3778</v>
      </c>
      <c r="M569" s="141" t="s">
        <v>2518</v>
      </c>
      <c r="N569" s="142" t="s">
        <v>2519</v>
      </c>
      <c r="O569" s="142" t="s">
        <v>5680</v>
      </c>
      <c r="P569" s="142"/>
      <c r="Q569" s="140" t="s">
        <v>4965</v>
      </c>
      <c r="R569" s="140" t="s">
        <v>2519</v>
      </c>
      <c r="S569" t="e">
        <f>IF(N569=#REF!,1,0)</f>
        <v>#REF!</v>
      </c>
    </row>
    <row r="570" spans="1:19" ht="21">
      <c r="A570" s="139" t="s">
        <v>3783</v>
      </c>
      <c r="B570" s="139"/>
      <c r="C570" s="140" t="s">
        <v>3784</v>
      </c>
      <c r="D570" s="140" t="s">
        <v>28</v>
      </c>
      <c r="E570" s="140">
        <v>2568</v>
      </c>
      <c r="F570" s="140" t="s">
        <v>1168</v>
      </c>
      <c r="G570" s="141" t="s">
        <v>3785</v>
      </c>
      <c r="H570" s="140"/>
      <c r="I570" s="140" t="s">
        <v>3786</v>
      </c>
      <c r="J570" s="140" t="str">
        <f>VLOOKUP(I570,'[1]ตัวย่อ(ต่อท้าย)'!$B$2:$C$517,2,FALSE)</f>
        <v>ราชบุรี</v>
      </c>
      <c r="K570" s="140" t="s">
        <v>697</v>
      </c>
      <c r="L570" s="140" t="s">
        <v>3778</v>
      </c>
      <c r="M570" s="141" t="s">
        <v>2518</v>
      </c>
      <c r="N570" s="142" t="s">
        <v>2519</v>
      </c>
      <c r="O570" s="142" t="s">
        <v>5680</v>
      </c>
      <c r="P570" s="142"/>
      <c r="Q570" s="140" t="s">
        <v>4966</v>
      </c>
      <c r="R570" s="140" t="s">
        <v>2519</v>
      </c>
      <c r="S570" t="e">
        <f>IF(N570=#REF!,1,0)</f>
        <v>#REF!</v>
      </c>
    </row>
    <row r="571" spans="1:19" ht="21">
      <c r="A571" s="139" t="s">
        <v>3787</v>
      </c>
      <c r="B571" s="139"/>
      <c r="C571" s="140" t="s">
        <v>3788</v>
      </c>
      <c r="D571" s="140" t="s">
        <v>28</v>
      </c>
      <c r="E571" s="140">
        <v>2568</v>
      </c>
      <c r="F571" s="140" t="s">
        <v>3048</v>
      </c>
      <c r="G571" s="141" t="s">
        <v>993</v>
      </c>
      <c r="H571" s="140" t="s">
        <v>3790</v>
      </c>
      <c r="I571" s="140" t="s">
        <v>3789</v>
      </c>
      <c r="J571" s="140" t="str">
        <f>VLOOKUP(I571,'[1]ตัวย่อ(ต่อท้าย)'!$B$2:$C$517,2,FALSE)</f>
        <v>สป.ทส.</v>
      </c>
      <c r="K571" s="140" t="s">
        <v>122</v>
      </c>
      <c r="L571" s="140" t="s">
        <v>3778</v>
      </c>
      <c r="M571" s="141" t="s">
        <v>2522</v>
      </c>
      <c r="N571" s="142" t="s">
        <v>3791</v>
      </c>
      <c r="O571" s="142" t="s">
        <v>5680</v>
      </c>
      <c r="P571" s="142"/>
      <c r="Q571" s="140" t="s">
        <v>4967</v>
      </c>
      <c r="R571" s="140" t="s">
        <v>3791</v>
      </c>
      <c r="S571" t="e">
        <f>IF(N571=#REF!,1,0)</f>
        <v>#REF!</v>
      </c>
    </row>
    <row r="572" spans="1:19" ht="21">
      <c r="A572" s="139" t="s">
        <v>3792</v>
      </c>
      <c r="B572" s="139"/>
      <c r="C572" s="140" t="s">
        <v>2550</v>
      </c>
      <c r="D572" s="140" t="s">
        <v>28</v>
      </c>
      <c r="E572" s="140">
        <v>2568</v>
      </c>
      <c r="F572" s="140" t="s">
        <v>1168</v>
      </c>
      <c r="G572" s="141" t="s">
        <v>3793</v>
      </c>
      <c r="H572" s="140" t="s">
        <v>1013</v>
      </c>
      <c r="I572" s="140" t="s">
        <v>35</v>
      </c>
      <c r="J572" s="140" t="str">
        <f>VLOOKUP(I572,'[1]ตัวย่อ(ต่อท้าย)'!$B$2:$C$517,2,FALSE)</f>
        <v>กปภ.</v>
      </c>
      <c r="K572" s="140" t="s">
        <v>36</v>
      </c>
      <c r="L572" s="140" t="s">
        <v>3778</v>
      </c>
      <c r="M572" s="141" t="s">
        <v>2518</v>
      </c>
      <c r="N572" s="142" t="s">
        <v>2519</v>
      </c>
      <c r="O572" s="142" t="s">
        <v>5680</v>
      </c>
      <c r="P572" s="142"/>
      <c r="Q572" s="140" t="s">
        <v>4968</v>
      </c>
      <c r="R572" s="140" t="s">
        <v>2519</v>
      </c>
      <c r="S572" t="e">
        <f>IF(N572=#REF!,1,0)</f>
        <v>#REF!</v>
      </c>
    </row>
    <row r="573" spans="1:19" ht="21">
      <c r="A573" s="139" t="s">
        <v>3794</v>
      </c>
      <c r="B573" s="139"/>
      <c r="C573" s="140" t="s">
        <v>3795</v>
      </c>
      <c r="D573" s="140" t="s">
        <v>28</v>
      </c>
      <c r="E573" s="140">
        <v>2568</v>
      </c>
      <c r="F573" s="140" t="s">
        <v>1168</v>
      </c>
      <c r="G573" s="141" t="s">
        <v>1169</v>
      </c>
      <c r="H573" s="140" t="s">
        <v>994</v>
      </c>
      <c r="I573" s="140" t="s">
        <v>35</v>
      </c>
      <c r="J573" s="140" t="str">
        <f>VLOOKUP(I573,'[1]ตัวย่อ(ต่อท้าย)'!$B$2:$C$517,2,FALSE)</f>
        <v>กปภ.</v>
      </c>
      <c r="K573" s="140" t="s">
        <v>36</v>
      </c>
      <c r="L573" s="140" t="s">
        <v>3778</v>
      </c>
      <c r="M573" s="141" t="s">
        <v>2518</v>
      </c>
      <c r="N573" s="142" t="s">
        <v>2519</v>
      </c>
      <c r="O573" s="142" t="s">
        <v>5680</v>
      </c>
      <c r="P573" s="142"/>
      <c r="Q573" s="140" t="s">
        <v>4969</v>
      </c>
      <c r="R573" s="140" t="s">
        <v>2519</v>
      </c>
      <c r="S573" t="e">
        <f>IF(N573=#REF!,1,0)</f>
        <v>#REF!</v>
      </c>
    </row>
    <row r="574" spans="1:19" ht="21">
      <c r="A574" s="139" t="s">
        <v>3796</v>
      </c>
      <c r="B574" s="139"/>
      <c r="C574" s="140" t="s">
        <v>3797</v>
      </c>
      <c r="D574" s="140" t="s">
        <v>28</v>
      </c>
      <c r="E574" s="140">
        <v>2568</v>
      </c>
      <c r="F574" s="140" t="s">
        <v>1168</v>
      </c>
      <c r="G574" s="141" t="s">
        <v>1169</v>
      </c>
      <c r="H574" s="140" t="s">
        <v>994</v>
      </c>
      <c r="I574" s="140" t="s">
        <v>35</v>
      </c>
      <c r="J574" s="140" t="str">
        <f>VLOOKUP(I574,'[1]ตัวย่อ(ต่อท้าย)'!$B$2:$C$517,2,FALSE)</f>
        <v>กปภ.</v>
      </c>
      <c r="K574" s="140" t="s">
        <v>36</v>
      </c>
      <c r="L574" s="140" t="s">
        <v>3778</v>
      </c>
      <c r="M574" s="141" t="s">
        <v>2518</v>
      </c>
      <c r="N574" s="142" t="s">
        <v>2519</v>
      </c>
      <c r="O574" s="142" t="s">
        <v>5680</v>
      </c>
      <c r="P574" s="142"/>
      <c r="Q574" s="140" t="s">
        <v>4970</v>
      </c>
      <c r="R574" s="140" t="s">
        <v>2519</v>
      </c>
      <c r="S574" t="e">
        <f>IF(N574=#REF!,1,0)</f>
        <v>#REF!</v>
      </c>
    </row>
    <row r="575" spans="1:19" ht="21">
      <c r="A575" s="139" t="s">
        <v>3798</v>
      </c>
      <c r="B575" s="139"/>
      <c r="C575" s="140" t="s">
        <v>3799</v>
      </c>
      <c r="D575" s="140" t="s">
        <v>28</v>
      </c>
      <c r="E575" s="140">
        <v>2568</v>
      </c>
      <c r="F575" s="140" t="s">
        <v>1168</v>
      </c>
      <c r="G575" s="141" t="s">
        <v>993</v>
      </c>
      <c r="H575" s="140" t="s">
        <v>171</v>
      </c>
      <c r="I575" s="140" t="s">
        <v>35</v>
      </c>
      <c r="J575" s="140" t="str">
        <f>VLOOKUP(I575,'[1]ตัวย่อ(ต่อท้าย)'!$B$2:$C$517,2,FALSE)</f>
        <v>กปภ.</v>
      </c>
      <c r="K575" s="140" t="s">
        <v>36</v>
      </c>
      <c r="L575" s="140" t="s">
        <v>3778</v>
      </c>
      <c r="M575" s="141" t="s">
        <v>2518</v>
      </c>
      <c r="N575" s="142" t="s">
        <v>2519</v>
      </c>
      <c r="O575" s="142" t="s">
        <v>5680</v>
      </c>
      <c r="P575" s="142"/>
      <c r="Q575" s="140" t="s">
        <v>4971</v>
      </c>
      <c r="R575" s="140" t="s">
        <v>2519</v>
      </c>
      <c r="S575" t="e">
        <f>IF(N575=#REF!,1,0)</f>
        <v>#REF!</v>
      </c>
    </row>
    <row r="576" spans="1:19" ht="21">
      <c r="A576" s="139" t="s">
        <v>3800</v>
      </c>
      <c r="B576" s="139"/>
      <c r="C576" s="140" t="s">
        <v>3801</v>
      </c>
      <c r="D576" s="140" t="s">
        <v>28</v>
      </c>
      <c r="E576" s="140">
        <v>2568</v>
      </c>
      <c r="F576" s="140" t="s">
        <v>1168</v>
      </c>
      <c r="G576" s="141" t="s">
        <v>993</v>
      </c>
      <c r="H576" s="140" t="s">
        <v>171</v>
      </c>
      <c r="I576" s="140" t="s">
        <v>35</v>
      </c>
      <c r="J576" s="140" t="str">
        <f>VLOOKUP(I576,'[1]ตัวย่อ(ต่อท้าย)'!$B$2:$C$517,2,FALSE)</f>
        <v>กปภ.</v>
      </c>
      <c r="K576" s="140" t="s">
        <v>36</v>
      </c>
      <c r="L576" s="140" t="s">
        <v>3778</v>
      </c>
      <c r="M576" s="141" t="s">
        <v>2518</v>
      </c>
      <c r="N576" s="142" t="s">
        <v>2519</v>
      </c>
      <c r="O576" s="142" t="s">
        <v>5680</v>
      </c>
      <c r="P576" s="142"/>
      <c r="Q576" s="140" t="s">
        <v>4972</v>
      </c>
      <c r="R576" s="140" t="s">
        <v>2519</v>
      </c>
      <c r="S576" t="e">
        <f>IF(N576=#REF!,1,0)</f>
        <v>#REF!</v>
      </c>
    </row>
    <row r="577" spans="1:19" ht="21">
      <c r="A577" s="139" t="s">
        <v>3802</v>
      </c>
      <c r="B577" s="139"/>
      <c r="C577" s="140" t="s">
        <v>2549</v>
      </c>
      <c r="D577" s="140" t="s">
        <v>28</v>
      </c>
      <c r="E577" s="140">
        <v>2568</v>
      </c>
      <c r="F577" s="140" t="s">
        <v>1168</v>
      </c>
      <c r="G577" s="141" t="s">
        <v>993</v>
      </c>
      <c r="H577" s="140" t="s">
        <v>171</v>
      </c>
      <c r="I577" s="140" t="s">
        <v>35</v>
      </c>
      <c r="J577" s="140" t="str">
        <f>VLOOKUP(I577,'[1]ตัวย่อ(ต่อท้าย)'!$B$2:$C$517,2,FALSE)</f>
        <v>กปภ.</v>
      </c>
      <c r="K577" s="140" t="s">
        <v>36</v>
      </c>
      <c r="L577" s="140" t="s">
        <v>3778</v>
      </c>
      <c r="M577" s="141" t="s">
        <v>2518</v>
      </c>
      <c r="N577" s="142" t="s">
        <v>2519</v>
      </c>
      <c r="O577" s="142" t="s">
        <v>5680</v>
      </c>
      <c r="P577" s="142"/>
      <c r="Q577" s="140" t="s">
        <v>4973</v>
      </c>
      <c r="R577" s="140" t="s">
        <v>2519</v>
      </c>
      <c r="S577" t="e">
        <f>IF(N577=#REF!,1,0)</f>
        <v>#REF!</v>
      </c>
    </row>
    <row r="578" spans="1:19" ht="21">
      <c r="A578" s="139" t="s">
        <v>3803</v>
      </c>
      <c r="B578" s="139"/>
      <c r="C578" s="140" t="s">
        <v>3804</v>
      </c>
      <c r="D578" s="140" t="s">
        <v>28</v>
      </c>
      <c r="E578" s="140">
        <v>2568</v>
      </c>
      <c r="F578" s="140" t="s">
        <v>1168</v>
      </c>
      <c r="G578" s="141" t="s">
        <v>993</v>
      </c>
      <c r="H578" s="140" t="s">
        <v>171</v>
      </c>
      <c r="I578" s="140" t="s">
        <v>35</v>
      </c>
      <c r="J578" s="140" t="str">
        <f>VLOOKUP(I578,'[1]ตัวย่อ(ต่อท้าย)'!$B$2:$C$517,2,FALSE)</f>
        <v>กปภ.</v>
      </c>
      <c r="K578" s="140" t="s">
        <v>36</v>
      </c>
      <c r="L578" s="140" t="s">
        <v>3778</v>
      </c>
      <c r="M578" s="141" t="s">
        <v>2518</v>
      </c>
      <c r="N578" s="142" t="s">
        <v>2519</v>
      </c>
      <c r="O578" s="142" t="s">
        <v>5680</v>
      </c>
      <c r="P578" s="142"/>
      <c r="Q578" s="140" t="s">
        <v>4974</v>
      </c>
      <c r="R578" s="140" t="s">
        <v>2519</v>
      </c>
      <c r="S578" t="e">
        <f>IF(N578=#REF!,1,0)</f>
        <v>#REF!</v>
      </c>
    </row>
    <row r="579" spans="1:19" ht="21">
      <c r="A579" s="139" t="s">
        <v>3805</v>
      </c>
      <c r="B579" s="139"/>
      <c r="C579" s="140" t="s">
        <v>3806</v>
      </c>
      <c r="D579" s="140" t="s">
        <v>28</v>
      </c>
      <c r="E579" s="140">
        <v>2568</v>
      </c>
      <c r="F579" s="140" t="s">
        <v>1168</v>
      </c>
      <c r="G579" s="141" t="s">
        <v>993</v>
      </c>
      <c r="H579" s="140" t="s">
        <v>171</v>
      </c>
      <c r="I579" s="140" t="s">
        <v>35</v>
      </c>
      <c r="J579" s="140" t="str">
        <f>VLOOKUP(I579,'[1]ตัวย่อ(ต่อท้าย)'!$B$2:$C$517,2,FALSE)</f>
        <v>กปภ.</v>
      </c>
      <c r="K579" s="140" t="s">
        <v>36</v>
      </c>
      <c r="L579" s="140" t="s">
        <v>3778</v>
      </c>
      <c r="M579" s="141" t="s">
        <v>2518</v>
      </c>
      <c r="N579" s="142" t="s">
        <v>2519</v>
      </c>
      <c r="O579" s="142" t="s">
        <v>5680</v>
      </c>
      <c r="P579" s="142"/>
      <c r="Q579" s="140" t="s">
        <v>4975</v>
      </c>
      <c r="R579" s="140" t="s">
        <v>2519</v>
      </c>
      <c r="S579" t="e">
        <f>IF(N579=#REF!,1,0)</f>
        <v>#REF!</v>
      </c>
    </row>
    <row r="580" spans="1:19" ht="21">
      <c r="A580" s="139" t="s">
        <v>3807</v>
      </c>
      <c r="B580" s="139"/>
      <c r="C580" s="140" t="s">
        <v>3808</v>
      </c>
      <c r="D580" s="140" t="s">
        <v>28</v>
      </c>
      <c r="E580" s="140">
        <v>2568</v>
      </c>
      <c r="F580" s="140" t="s">
        <v>1168</v>
      </c>
      <c r="G580" s="141" t="s">
        <v>993</v>
      </c>
      <c r="H580" s="140" t="s">
        <v>171</v>
      </c>
      <c r="I580" s="140" t="s">
        <v>35</v>
      </c>
      <c r="J580" s="140" t="str">
        <f>VLOOKUP(I580,'[1]ตัวย่อ(ต่อท้าย)'!$B$2:$C$517,2,FALSE)</f>
        <v>กปภ.</v>
      </c>
      <c r="K580" s="140" t="s">
        <v>36</v>
      </c>
      <c r="L580" s="140" t="s">
        <v>3778</v>
      </c>
      <c r="M580" s="141" t="s">
        <v>2518</v>
      </c>
      <c r="N580" s="142" t="s">
        <v>2519</v>
      </c>
      <c r="O580" s="142" t="s">
        <v>5680</v>
      </c>
      <c r="P580" s="142"/>
      <c r="Q580" s="140" t="s">
        <v>4976</v>
      </c>
      <c r="R580" s="140" t="s">
        <v>2519</v>
      </c>
      <c r="S580" t="e">
        <f>IF(N580=#REF!,1,0)</f>
        <v>#REF!</v>
      </c>
    </row>
    <row r="581" spans="1:19" ht="21">
      <c r="A581" s="139" t="s">
        <v>3809</v>
      </c>
      <c r="B581" s="139"/>
      <c r="C581" s="140" t="s">
        <v>3810</v>
      </c>
      <c r="D581" s="140" t="s">
        <v>28</v>
      </c>
      <c r="E581" s="140">
        <v>2568</v>
      </c>
      <c r="F581" s="140" t="s">
        <v>1168</v>
      </c>
      <c r="G581" s="141" t="s">
        <v>993</v>
      </c>
      <c r="H581" s="140" t="s">
        <v>171</v>
      </c>
      <c r="I581" s="140" t="s">
        <v>35</v>
      </c>
      <c r="J581" s="140" t="str">
        <f>VLOOKUP(I581,'[1]ตัวย่อ(ต่อท้าย)'!$B$2:$C$517,2,FALSE)</f>
        <v>กปภ.</v>
      </c>
      <c r="K581" s="140" t="s">
        <v>36</v>
      </c>
      <c r="L581" s="140" t="s">
        <v>3778</v>
      </c>
      <c r="M581" s="141" t="s">
        <v>2518</v>
      </c>
      <c r="N581" s="142" t="s">
        <v>2729</v>
      </c>
      <c r="O581" s="142" t="s">
        <v>5680</v>
      </c>
      <c r="P581" s="142"/>
      <c r="Q581" s="140" t="s">
        <v>4977</v>
      </c>
      <c r="R581" s="140" t="s">
        <v>2729</v>
      </c>
      <c r="S581" t="e">
        <f>IF(N581=#REF!,1,0)</f>
        <v>#REF!</v>
      </c>
    </row>
    <row r="582" spans="1:19" ht="21">
      <c r="A582" s="139" t="s">
        <v>3811</v>
      </c>
      <c r="B582" s="139"/>
      <c r="C582" s="140" t="s">
        <v>3812</v>
      </c>
      <c r="D582" s="140" t="s">
        <v>28</v>
      </c>
      <c r="E582" s="140">
        <v>2568</v>
      </c>
      <c r="F582" s="140" t="s">
        <v>1168</v>
      </c>
      <c r="G582" s="141" t="s">
        <v>2119</v>
      </c>
      <c r="H582" s="140" t="s">
        <v>34</v>
      </c>
      <c r="I582" s="140" t="s">
        <v>35</v>
      </c>
      <c r="J582" s="140" t="str">
        <f>VLOOKUP(I582,'[1]ตัวย่อ(ต่อท้าย)'!$B$2:$C$517,2,FALSE)</f>
        <v>กปภ.</v>
      </c>
      <c r="K582" s="140" t="s">
        <v>36</v>
      </c>
      <c r="L582" s="140" t="s">
        <v>3778</v>
      </c>
      <c r="M582" s="141" t="s">
        <v>2518</v>
      </c>
      <c r="N582" s="142" t="s">
        <v>2519</v>
      </c>
      <c r="O582" s="142" t="s">
        <v>5680</v>
      </c>
      <c r="P582" s="142"/>
      <c r="Q582" s="140" t="s">
        <v>4978</v>
      </c>
      <c r="R582" s="140" t="s">
        <v>2519</v>
      </c>
      <c r="S582" t="e">
        <f>IF(N582=#REF!,1,0)</f>
        <v>#REF!</v>
      </c>
    </row>
    <row r="583" spans="1:19" ht="21">
      <c r="A583" s="139" t="s">
        <v>3813</v>
      </c>
      <c r="B583" s="139"/>
      <c r="C583" s="140" t="s">
        <v>3814</v>
      </c>
      <c r="D583" s="140" t="s">
        <v>28</v>
      </c>
      <c r="E583" s="140">
        <v>2568</v>
      </c>
      <c r="F583" s="140" t="s">
        <v>1168</v>
      </c>
      <c r="G583" s="141" t="s">
        <v>2119</v>
      </c>
      <c r="H583" s="140" t="s">
        <v>34</v>
      </c>
      <c r="I583" s="140" t="s">
        <v>35</v>
      </c>
      <c r="J583" s="140" t="str">
        <f>VLOOKUP(I583,'[1]ตัวย่อ(ต่อท้าย)'!$B$2:$C$517,2,FALSE)</f>
        <v>กปภ.</v>
      </c>
      <c r="K583" s="140" t="s">
        <v>36</v>
      </c>
      <c r="L583" s="140" t="s">
        <v>3778</v>
      </c>
      <c r="M583" s="141" t="s">
        <v>2518</v>
      </c>
      <c r="N583" s="142" t="s">
        <v>2519</v>
      </c>
      <c r="O583" s="142" t="s">
        <v>5680</v>
      </c>
      <c r="P583" s="142"/>
      <c r="Q583" s="140" t="s">
        <v>4979</v>
      </c>
      <c r="R583" s="140" t="s">
        <v>2519</v>
      </c>
      <c r="S583" t="e">
        <f>IF(N583=#REF!,1,0)</f>
        <v>#REF!</v>
      </c>
    </row>
    <row r="584" spans="1:19" ht="21">
      <c r="A584" s="139" t="s">
        <v>3815</v>
      </c>
      <c r="B584" s="139"/>
      <c r="C584" s="140" t="s">
        <v>3816</v>
      </c>
      <c r="D584" s="140" t="s">
        <v>28</v>
      </c>
      <c r="E584" s="140">
        <v>2568</v>
      </c>
      <c r="F584" s="140" t="s">
        <v>1168</v>
      </c>
      <c r="G584" s="141" t="s">
        <v>2119</v>
      </c>
      <c r="H584" s="140" t="s">
        <v>34</v>
      </c>
      <c r="I584" s="140" t="s">
        <v>35</v>
      </c>
      <c r="J584" s="140" t="str">
        <f>VLOOKUP(I584,'[1]ตัวย่อ(ต่อท้าย)'!$B$2:$C$517,2,FALSE)</f>
        <v>กปภ.</v>
      </c>
      <c r="K584" s="140" t="s">
        <v>36</v>
      </c>
      <c r="L584" s="140" t="s">
        <v>3778</v>
      </c>
      <c r="M584" s="141" t="s">
        <v>2518</v>
      </c>
      <c r="N584" s="142" t="s">
        <v>2519</v>
      </c>
      <c r="O584" s="142" t="s">
        <v>5680</v>
      </c>
      <c r="P584" s="142"/>
      <c r="Q584" s="140" t="s">
        <v>4980</v>
      </c>
      <c r="R584" s="140" t="s">
        <v>2519</v>
      </c>
      <c r="S584" t="e">
        <f>IF(N584=#REF!,1,0)</f>
        <v>#REF!</v>
      </c>
    </row>
    <row r="585" spans="1:19" ht="21">
      <c r="A585" s="139" t="s">
        <v>3817</v>
      </c>
      <c r="B585" s="139"/>
      <c r="C585" s="140" t="s">
        <v>3818</v>
      </c>
      <c r="D585" s="140" t="s">
        <v>28</v>
      </c>
      <c r="E585" s="140">
        <v>2568</v>
      </c>
      <c r="F585" s="140" t="s">
        <v>1168</v>
      </c>
      <c r="G585" s="141" t="s">
        <v>2119</v>
      </c>
      <c r="H585" s="140" t="s">
        <v>34</v>
      </c>
      <c r="I585" s="140" t="s">
        <v>35</v>
      </c>
      <c r="J585" s="140" t="str">
        <f>VLOOKUP(I585,'[1]ตัวย่อ(ต่อท้าย)'!$B$2:$C$517,2,FALSE)</f>
        <v>กปภ.</v>
      </c>
      <c r="K585" s="140" t="s">
        <v>36</v>
      </c>
      <c r="L585" s="140" t="s">
        <v>3778</v>
      </c>
      <c r="M585" s="141" t="s">
        <v>2518</v>
      </c>
      <c r="N585" s="142" t="s">
        <v>2519</v>
      </c>
      <c r="O585" s="142" t="s">
        <v>5680</v>
      </c>
      <c r="P585" s="142"/>
      <c r="Q585" s="140" t="s">
        <v>4981</v>
      </c>
      <c r="R585" s="140" t="s">
        <v>2519</v>
      </c>
      <c r="S585" t="e">
        <f>IF(N585=#REF!,1,0)</f>
        <v>#REF!</v>
      </c>
    </row>
    <row r="586" spans="1:19" ht="21">
      <c r="A586" s="139" t="s">
        <v>3819</v>
      </c>
      <c r="B586" s="139"/>
      <c r="C586" s="140" t="s">
        <v>3820</v>
      </c>
      <c r="D586" s="140" t="s">
        <v>28</v>
      </c>
      <c r="E586" s="140">
        <v>2568</v>
      </c>
      <c r="F586" s="140" t="s">
        <v>1168</v>
      </c>
      <c r="G586" s="141" t="s">
        <v>993</v>
      </c>
      <c r="H586" s="140" t="s">
        <v>34</v>
      </c>
      <c r="I586" s="140" t="s">
        <v>35</v>
      </c>
      <c r="J586" s="140" t="str">
        <f>VLOOKUP(I586,'[1]ตัวย่อ(ต่อท้าย)'!$B$2:$C$517,2,FALSE)</f>
        <v>กปภ.</v>
      </c>
      <c r="K586" s="140" t="s">
        <v>36</v>
      </c>
      <c r="L586" s="140" t="s">
        <v>3778</v>
      </c>
      <c r="M586" s="141" t="s">
        <v>2518</v>
      </c>
      <c r="N586" s="142" t="s">
        <v>2519</v>
      </c>
      <c r="O586" s="142" t="s">
        <v>5680</v>
      </c>
      <c r="P586" s="142"/>
      <c r="Q586" s="140" t="s">
        <v>4982</v>
      </c>
      <c r="R586" s="140" t="s">
        <v>2519</v>
      </c>
      <c r="S586" t="e">
        <f>IF(N586=#REF!,1,0)</f>
        <v>#REF!</v>
      </c>
    </row>
    <row r="587" spans="1:19" ht="21">
      <c r="A587" s="139" t="s">
        <v>3821</v>
      </c>
      <c r="B587" s="139"/>
      <c r="C587" s="140" t="s">
        <v>3822</v>
      </c>
      <c r="D587" s="140" t="s">
        <v>28</v>
      </c>
      <c r="E587" s="140">
        <v>2568</v>
      </c>
      <c r="F587" s="140" t="s">
        <v>1168</v>
      </c>
      <c r="G587" s="141" t="s">
        <v>993</v>
      </c>
      <c r="H587" s="140" t="s">
        <v>34</v>
      </c>
      <c r="I587" s="140" t="s">
        <v>35</v>
      </c>
      <c r="J587" s="140" t="str">
        <f>VLOOKUP(I587,'[1]ตัวย่อ(ต่อท้าย)'!$B$2:$C$517,2,FALSE)</f>
        <v>กปภ.</v>
      </c>
      <c r="K587" s="140" t="s">
        <v>36</v>
      </c>
      <c r="L587" s="140" t="s">
        <v>3778</v>
      </c>
      <c r="M587" s="141" t="s">
        <v>2518</v>
      </c>
      <c r="N587" s="142" t="s">
        <v>2519</v>
      </c>
      <c r="O587" s="142" t="s">
        <v>5680</v>
      </c>
      <c r="P587" s="142"/>
      <c r="Q587" s="140" t="s">
        <v>4983</v>
      </c>
      <c r="R587" s="140" t="s">
        <v>2519</v>
      </c>
      <c r="S587" t="e">
        <f>IF(N587=#REF!,1,0)</f>
        <v>#REF!</v>
      </c>
    </row>
    <row r="588" spans="1:19" ht="21">
      <c r="A588" s="139" t="s">
        <v>3823</v>
      </c>
      <c r="B588" s="139"/>
      <c r="C588" s="140" t="s">
        <v>3824</v>
      </c>
      <c r="D588" s="140" t="s">
        <v>28</v>
      </c>
      <c r="E588" s="140">
        <v>2568</v>
      </c>
      <c r="F588" s="140" t="s">
        <v>1168</v>
      </c>
      <c r="G588" s="141" t="s">
        <v>993</v>
      </c>
      <c r="H588" s="140" t="s">
        <v>34</v>
      </c>
      <c r="I588" s="140" t="s">
        <v>35</v>
      </c>
      <c r="J588" s="140" t="str">
        <f>VLOOKUP(I588,'[1]ตัวย่อ(ต่อท้าย)'!$B$2:$C$517,2,FALSE)</f>
        <v>กปภ.</v>
      </c>
      <c r="K588" s="140" t="s">
        <v>36</v>
      </c>
      <c r="L588" s="140" t="s">
        <v>3778</v>
      </c>
      <c r="M588" s="141" t="s">
        <v>2518</v>
      </c>
      <c r="N588" s="142" t="s">
        <v>2519</v>
      </c>
      <c r="O588" s="142" t="s">
        <v>5680</v>
      </c>
      <c r="P588" s="142"/>
      <c r="Q588" s="140" t="s">
        <v>4984</v>
      </c>
      <c r="R588" s="140" t="s">
        <v>2519</v>
      </c>
      <c r="S588" t="e">
        <f>IF(N588=#REF!,1,0)</f>
        <v>#REF!</v>
      </c>
    </row>
    <row r="589" spans="1:19" ht="21">
      <c r="A589" s="139" t="s">
        <v>3825</v>
      </c>
      <c r="B589" s="139"/>
      <c r="C589" s="140" t="s">
        <v>3826</v>
      </c>
      <c r="D589" s="140" t="s">
        <v>28</v>
      </c>
      <c r="E589" s="140">
        <v>2568</v>
      </c>
      <c r="F589" s="140" t="s">
        <v>1168</v>
      </c>
      <c r="G589" s="141" t="s">
        <v>993</v>
      </c>
      <c r="H589" s="140" t="s">
        <v>34</v>
      </c>
      <c r="I589" s="140" t="s">
        <v>35</v>
      </c>
      <c r="J589" s="140" t="str">
        <f>VLOOKUP(I589,'[1]ตัวย่อ(ต่อท้าย)'!$B$2:$C$517,2,FALSE)</f>
        <v>กปภ.</v>
      </c>
      <c r="K589" s="140" t="s">
        <v>36</v>
      </c>
      <c r="L589" s="140" t="s">
        <v>3778</v>
      </c>
      <c r="M589" s="141" t="s">
        <v>2518</v>
      </c>
      <c r="N589" s="142" t="s">
        <v>2519</v>
      </c>
      <c r="O589" s="142" t="s">
        <v>5680</v>
      </c>
      <c r="P589" s="142"/>
      <c r="Q589" s="140" t="s">
        <v>4985</v>
      </c>
      <c r="R589" s="140" t="s">
        <v>2519</v>
      </c>
      <c r="S589" t="e">
        <f>IF(N589=#REF!,1,0)</f>
        <v>#REF!</v>
      </c>
    </row>
    <row r="590" spans="1:19" ht="21">
      <c r="A590" s="139" t="s">
        <v>3827</v>
      </c>
      <c r="B590" s="139"/>
      <c r="C590" s="140" t="s">
        <v>3828</v>
      </c>
      <c r="D590" s="140" t="s">
        <v>28</v>
      </c>
      <c r="E590" s="140">
        <v>2568</v>
      </c>
      <c r="F590" s="140" t="s">
        <v>1168</v>
      </c>
      <c r="G590" s="141" t="s">
        <v>993</v>
      </c>
      <c r="H590" s="140" t="s">
        <v>34</v>
      </c>
      <c r="I590" s="140" t="s">
        <v>35</v>
      </c>
      <c r="J590" s="140" t="str">
        <f>VLOOKUP(I590,'[1]ตัวย่อ(ต่อท้าย)'!$B$2:$C$517,2,FALSE)</f>
        <v>กปภ.</v>
      </c>
      <c r="K590" s="140" t="s">
        <v>36</v>
      </c>
      <c r="L590" s="140" t="s">
        <v>3778</v>
      </c>
      <c r="M590" s="141" t="s">
        <v>2518</v>
      </c>
      <c r="N590" s="142" t="s">
        <v>2519</v>
      </c>
      <c r="O590" s="142" t="s">
        <v>5680</v>
      </c>
      <c r="P590" s="142"/>
      <c r="Q590" s="140" t="s">
        <v>4986</v>
      </c>
      <c r="R590" s="140" t="s">
        <v>2519</v>
      </c>
      <c r="S590" t="e">
        <f>IF(N590=#REF!,1,0)</f>
        <v>#REF!</v>
      </c>
    </row>
    <row r="591" spans="1:19" ht="21">
      <c r="A591" s="139" t="s">
        <v>3829</v>
      </c>
      <c r="B591" s="139"/>
      <c r="C591" s="140" t="s">
        <v>3830</v>
      </c>
      <c r="D591" s="140" t="s">
        <v>28</v>
      </c>
      <c r="E591" s="140">
        <v>2568</v>
      </c>
      <c r="F591" s="140" t="s">
        <v>1168</v>
      </c>
      <c r="G591" s="141" t="s">
        <v>993</v>
      </c>
      <c r="H591" s="140" t="s">
        <v>34</v>
      </c>
      <c r="I591" s="140" t="s">
        <v>35</v>
      </c>
      <c r="J591" s="140" t="str">
        <f>VLOOKUP(I591,'[1]ตัวย่อ(ต่อท้าย)'!$B$2:$C$517,2,FALSE)</f>
        <v>กปภ.</v>
      </c>
      <c r="K591" s="140" t="s">
        <v>36</v>
      </c>
      <c r="L591" s="140" t="s">
        <v>3778</v>
      </c>
      <c r="M591" s="141" t="s">
        <v>2518</v>
      </c>
      <c r="N591" s="142" t="s">
        <v>2519</v>
      </c>
      <c r="O591" s="142" t="s">
        <v>5680</v>
      </c>
      <c r="P591" s="142"/>
      <c r="Q591" s="140" t="s">
        <v>4987</v>
      </c>
      <c r="R591" s="140" t="s">
        <v>2519</v>
      </c>
      <c r="S591" t="e">
        <f>IF(N591=#REF!,1,0)</f>
        <v>#REF!</v>
      </c>
    </row>
    <row r="592" spans="1:19" ht="21">
      <c r="A592" s="139" t="s">
        <v>3831</v>
      </c>
      <c r="B592" s="139"/>
      <c r="C592" s="140" t="s">
        <v>3832</v>
      </c>
      <c r="D592" s="140" t="s">
        <v>28</v>
      </c>
      <c r="E592" s="140">
        <v>2568</v>
      </c>
      <c r="F592" s="140" t="s">
        <v>1168</v>
      </c>
      <c r="G592" s="141" t="s">
        <v>993</v>
      </c>
      <c r="H592" s="140" t="s">
        <v>34</v>
      </c>
      <c r="I592" s="140" t="s">
        <v>35</v>
      </c>
      <c r="J592" s="140" t="str">
        <f>VLOOKUP(I592,'[1]ตัวย่อ(ต่อท้าย)'!$B$2:$C$517,2,FALSE)</f>
        <v>กปภ.</v>
      </c>
      <c r="K592" s="140" t="s">
        <v>36</v>
      </c>
      <c r="L592" s="140" t="s">
        <v>3778</v>
      </c>
      <c r="M592" s="141" t="s">
        <v>2518</v>
      </c>
      <c r="N592" s="142" t="s">
        <v>2519</v>
      </c>
      <c r="O592" s="142" t="s">
        <v>5680</v>
      </c>
      <c r="P592" s="142"/>
      <c r="Q592" s="140" t="s">
        <v>4988</v>
      </c>
      <c r="R592" s="140" t="s">
        <v>2519</v>
      </c>
      <c r="S592" t="e">
        <f>IF(N592=#REF!,1,0)</f>
        <v>#REF!</v>
      </c>
    </row>
    <row r="593" spans="1:19" ht="21">
      <c r="A593" s="139" t="s">
        <v>3833</v>
      </c>
      <c r="B593" s="139"/>
      <c r="C593" s="140" t="s">
        <v>3834</v>
      </c>
      <c r="D593" s="140" t="s">
        <v>28</v>
      </c>
      <c r="E593" s="140">
        <v>2568</v>
      </c>
      <c r="F593" s="140" t="s">
        <v>1168</v>
      </c>
      <c r="G593" s="141" t="s">
        <v>993</v>
      </c>
      <c r="H593" s="140" t="s">
        <v>34</v>
      </c>
      <c r="I593" s="140" t="s">
        <v>35</v>
      </c>
      <c r="J593" s="140" t="str">
        <f>VLOOKUP(I593,'[1]ตัวย่อ(ต่อท้าย)'!$B$2:$C$517,2,FALSE)</f>
        <v>กปภ.</v>
      </c>
      <c r="K593" s="140" t="s">
        <v>36</v>
      </c>
      <c r="L593" s="140" t="s">
        <v>3778</v>
      </c>
      <c r="M593" s="141" t="s">
        <v>2518</v>
      </c>
      <c r="N593" s="142" t="s">
        <v>2519</v>
      </c>
      <c r="O593" s="142" t="s">
        <v>5680</v>
      </c>
      <c r="P593" s="142"/>
      <c r="Q593" s="140" t="s">
        <v>4989</v>
      </c>
      <c r="R593" s="140" t="s">
        <v>2519</v>
      </c>
      <c r="S593" t="e">
        <f>IF(N593=#REF!,1,0)</f>
        <v>#REF!</v>
      </c>
    </row>
    <row r="594" spans="1:19" ht="21">
      <c r="A594" s="139" t="s">
        <v>3835</v>
      </c>
      <c r="B594" s="139"/>
      <c r="C594" s="140" t="s">
        <v>3836</v>
      </c>
      <c r="D594" s="140" t="s">
        <v>28</v>
      </c>
      <c r="E594" s="140">
        <v>2568</v>
      </c>
      <c r="F594" s="140" t="s">
        <v>1168</v>
      </c>
      <c r="G594" s="141" t="s">
        <v>993</v>
      </c>
      <c r="H594" s="140" t="s">
        <v>34</v>
      </c>
      <c r="I594" s="140" t="s">
        <v>35</v>
      </c>
      <c r="J594" s="140" t="str">
        <f>VLOOKUP(I594,'[1]ตัวย่อ(ต่อท้าย)'!$B$2:$C$517,2,FALSE)</f>
        <v>กปภ.</v>
      </c>
      <c r="K594" s="140" t="s">
        <v>36</v>
      </c>
      <c r="L594" s="140" t="s">
        <v>3778</v>
      </c>
      <c r="M594" s="141" t="s">
        <v>2518</v>
      </c>
      <c r="N594" s="142" t="s">
        <v>2519</v>
      </c>
      <c r="O594" s="142" t="s">
        <v>5680</v>
      </c>
      <c r="P594" s="142"/>
      <c r="Q594" s="140" t="s">
        <v>4990</v>
      </c>
      <c r="R594" s="140" t="s">
        <v>2519</v>
      </c>
      <c r="S594" t="e">
        <f>IF(N594=#REF!,1,0)</f>
        <v>#REF!</v>
      </c>
    </row>
    <row r="595" spans="1:19" ht="21">
      <c r="A595" s="139" t="s">
        <v>3837</v>
      </c>
      <c r="B595" s="139"/>
      <c r="C595" s="140" t="s">
        <v>3838</v>
      </c>
      <c r="D595" s="140" t="s">
        <v>28</v>
      </c>
      <c r="E595" s="140">
        <v>2568</v>
      </c>
      <c r="F595" s="140" t="s">
        <v>1168</v>
      </c>
      <c r="G595" s="141" t="s">
        <v>993</v>
      </c>
      <c r="H595" s="140" t="s">
        <v>34</v>
      </c>
      <c r="I595" s="140" t="s">
        <v>35</v>
      </c>
      <c r="J595" s="140" t="str">
        <f>VLOOKUP(I595,'[1]ตัวย่อ(ต่อท้าย)'!$B$2:$C$517,2,FALSE)</f>
        <v>กปภ.</v>
      </c>
      <c r="K595" s="140" t="s">
        <v>36</v>
      </c>
      <c r="L595" s="140" t="s">
        <v>3778</v>
      </c>
      <c r="M595" s="141" t="s">
        <v>2518</v>
      </c>
      <c r="N595" s="142" t="s">
        <v>2519</v>
      </c>
      <c r="O595" s="142" t="s">
        <v>5680</v>
      </c>
      <c r="P595" s="142"/>
      <c r="Q595" s="140" t="s">
        <v>4991</v>
      </c>
      <c r="R595" s="140" t="s">
        <v>2519</v>
      </c>
      <c r="S595" t="e">
        <f>IF(N595=#REF!,1,0)</f>
        <v>#REF!</v>
      </c>
    </row>
    <row r="596" spans="1:19" ht="21">
      <c r="A596" s="139" t="s">
        <v>3839</v>
      </c>
      <c r="B596" s="139"/>
      <c r="C596" s="140" t="s">
        <v>3840</v>
      </c>
      <c r="D596" s="140" t="s">
        <v>28</v>
      </c>
      <c r="E596" s="140">
        <v>2568</v>
      </c>
      <c r="F596" s="140" t="s">
        <v>1168</v>
      </c>
      <c r="G596" s="141" t="s">
        <v>993</v>
      </c>
      <c r="H596" s="140" t="s">
        <v>34</v>
      </c>
      <c r="I596" s="140" t="s">
        <v>35</v>
      </c>
      <c r="J596" s="140" t="str">
        <f>VLOOKUP(I596,'[1]ตัวย่อ(ต่อท้าย)'!$B$2:$C$517,2,FALSE)</f>
        <v>กปภ.</v>
      </c>
      <c r="K596" s="140" t="s">
        <v>36</v>
      </c>
      <c r="L596" s="140" t="s">
        <v>3778</v>
      </c>
      <c r="M596" s="141" t="s">
        <v>2518</v>
      </c>
      <c r="N596" s="142" t="s">
        <v>2519</v>
      </c>
      <c r="O596" s="142" t="s">
        <v>5680</v>
      </c>
      <c r="P596" s="142"/>
      <c r="Q596" s="140" t="s">
        <v>4992</v>
      </c>
      <c r="R596" s="140" t="s">
        <v>2519</v>
      </c>
      <c r="S596" t="e">
        <f>IF(N596=#REF!,1,0)</f>
        <v>#REF!</v>
      </c>
    </row>
    <row r="597" spans="1:19" ht="21">
      <c r="A597" s="139" t="s">
        <v>3841</v>
      </c>
      <c r="B597" s="139"/>
      <c r="C597" s="140" t="s">
        <v>3842</v>
      </c>
      <c r="D597" s="140" t="s">
        <v>28</v>
      </c>
      <c r="E597" s="140">
        <v>2568</v>
      </c>
      <c r="F597" s="140" t="s">
        <v>1168</v>
      </c>
      <c r="G597" s="141" t="s">
        <v>993</v>
      </c>
      <c r="H597" s="140" t="s">
        <v>34</v>
      </c>
      <c r="I597" s="140" t="s">
        <v>35</v>
      </c>
      <c r="J597" s="140" t="str">
        <f>VLOOKUP(I597,'[1]ตัวย่อ(ต่อท้าย)'!$B$2:$C$517,2,FALSE)</f>
        <v>กปภ.</v>
      </c>
      <c r="K597" s="140" t="s">
        <v>36</v>
      </c>
      <c r="L597" s="140" t="s">
        <v>3778</v>
      </c>
      <c r="M597" s="141" t="s">
        <v>2518</v>
      </c>
      <c r="N597" s="142" t="s">
        <v>2519</v>
      </c>
      <c r="O597" s="142" t="s">
        <v>5680</v>
      </c>
      <c r="P597" s="142"/>
      <c r="Q597" s="140" t="s">
        <v>4993</v>
      </c>
      <c r="R597" s="140" t="s">
        <v>2519</v>
      </c>
      <c r="S597" t="e">
        <f>IF(N597=#REF!,1,0)</f>
        <v>#REF!</v>
      </c>
    </row>
    <row r="598" spans="1:19" ht="21">
      <c r="A598" s="139" t="s">
        <v>3843</v>
      </c>
      <c r="B598" s="139"/>
      <c r="C598" s="140" t="s">
        <v>3844</v>
      </c>
      <c r="D598" s="140" t="s">
        <v>28</v>
      </c>
      <c r="E598" s="140">
        <v>2568</v>
      </c>
      <c r="F598" s="140" t="s">
        <v>1168</v>
      </c>
      <c r="G598" s="141" t="s">
        <v>993</v>
      </c>
      <c r="H598" s="140" t="s">
        <v>34</v>
      </c>
      <c r="I598" s="140" t="s">
        <v>35</v>
      </c>
      <c r="J598" s="140" t="str">
        <f>VLOOKUP(I598,'[1]ตัวย่อ(ต่อท้าย)'!$B$2:$C$517,2,FALSE)</f>
        <v>กปภ.</v>
      </c>
      <c r="K598" s="140" t="s">
        <v>36</v>
      </c>
      <c r="L598" s="140" t="s">
        <v>3778</v>
      </c>
      <c r="M598" s="141" t="s">
        <v>2518</v>
      </c>
      <c r="N598" s="142" t="s">
        <v>2519</v>
      </c>
      <c r="O598" s="142" t="s">
        <v>5680</v>
      </c>
      <c r="P598" s="142"/>
      <c r="Q598" s="140" t="s">
        <v>4994</v>
      </c>
      <c r="R598" s="140" t="s">
        <v>2519</v>
      </c>
      <c r="S598" t="e">
        <f>IF(N598=#REF!,1,0)</f>
        <v>#REF!</v>
      </c>
    </row>
    <row r="599" spans="1:19" ht="21">
      <c r="A599" s="139" t="s">
        <v>3845</v>
      </c>
      <c r="B599" s="139"/>
      <c r="C599" s="140" t="s">
        <v>3846</v>
      </c>
      <c r="D599" s="140" t="s">
        <v>28</v>
      </c>
      <c r="E599" s="140">
        <v>2568</v>
      </c>
      <c r="F599" s="140" t="s">
        <v>1168</v>
      </c>
      <c r="G599" s="141" t="s">
        <v>993</v>
      </c>
      <c r="H599" s="140" t="s">
        <v>34</v>
      </c>
      <c r="I599" s="140" t="s">
        <v>35</v>
      </c>
      <c r="J599" s="140" t="str">
        <f>VLOOKUP(I599,'[1]ตัวย่อ(ต่อท้าย)'!$B$2:$C$517,2,FALSE)</f>
        <v>กปภ.</v>
      </c>
      <c r="K599" s="140" t="s">
        <v>36</v>
      </c>
      <c r="L599" s="140" t="s">
        <v>3778</v>
      </c>
      <c r="M599" s="141" t="s">
        <v>2518</v>
      </c>
      <c r="N599" s="142" t="s">
        <v>2519</v>
      </c>
      <c r="O599" s="142" t="s">
        <v>5680</v>
      </c>
      <c r="P599" s="142"/>
      <c r="Q599" s="140" t="s">
        <v>4995</v>
      </c>
      <c r="R599" s="140" t="s">
        <v>2519</v>
      </c>
      <c r="S599" t="e">
        <f>IF(N599=#REF!,1,0)</f>
        <v>#REF!</v>
      </c>
    </row>
    <row r="600" spans="1:19" ht="21">
      <c r="A600" s="139" t="s">
        <v>3847</v>
      </c>
      <c r="B600" s="139"/>
      <c r="C600" s="140" t="s">
        <v>3848</v>
      </c>
      <c r="D600" s="140" t="s">
        <v>28</v>
      </c>
      <c r="E600" s="140">
        <v>2568</v>
      </c>
      <c r="F600" s="140" t="s">
        <v>1168</v>
      </c>
      <c r="G600" s="141" t="s">
        <v>993</v>
      </c>
      <c r="H600" s="140" t="s">
        <v>34</v>
      </c>
      <c r="I600" s="140" t="s">
        <v>35</v>
      </c>
      <c r="J600" s="140" t="str">
        <f>VLOOKUP(I600,'[1]ตัวย่อ(ต่อท้าย)'!$B$2:$C$517,2,FALSE)</f>
        <v>กปภ.</v>
      </c>
      <c r="K600" s="140" t="s">
        <v>36</v>
      </c>
      <c r="L600" s="140" t="s">
        <v>3778</v>
      </c>
      <c r="M600" s="141" t="s">
        <v>2518</v>
      </c>
      <c r="N600" s="142" t="s">
        <v>2519</v>
      </c>
      <c r="O600" s="142" t="s">
        <v>5680</v>
      </c>
      <c r="P600" s="142"/>
      <c r="Q600" s="140" t="s">
        <v>4996</v>
      </c>
      <c r="R600" s="140" t="s">
        <v>2519</v>
      </c>
      <c r="S600" t="e">
        <f>IF(N600=#REF!,1,0)</f>
        <v>#REF!</v>
      </c>
    </row>
    <row r="601" spans="1:19" ht="21">
      <c r="A601" s="139" t="s">
        <v>3849</v>
      </c>
      <c r="B601" s="139"/>
      <c r="C601" s="140" t="s">
        <v>3850</v>
      </c>
      <c r="D601" s="140" t="s">
        <v>28</v>
      </c>
      <c r="E601" s="140">
        <v>2568</v>
      </c>
      <c r="F601" s="140" t="s">
        <v>1168</v>
      </c>
      <c r="G601" s="141" t="s">
        <v>993</v>
      </c>
      <c r="H601" s="140" t="s">
        <v>34</v>
      </c>
      <c r="I601" s="140" t="s">
        <v>35</v>
      </c>
      <c r="J601" s="140" t="str">
        <f>VLOOKUP(I601,'[1]ตัวย่อ(ต่อท้าย)'!$B$2:$C$517,2,FALSE)</f>
        <v>กปภ.</v>
      </c>
      <c r="K601" s="140" t="s">
        <v>36</v>
      </c>
      <c r="L601" s="140" t="s">
        <v>3778</v>
      </c>
      <c r="M601" s="141" t="s">
        <v>2518</v>
      </c>
      <c r="N601" s="142" t="s">
        <v>2519</v>
      </c>
      <c r="O601" s="142" t="s">
        <v>5680</v>
      </c>
      <c r="P601" s="142"/>
      <c r="Q601" s="140" t="s">
        <v>4997</v>
      </c>
      <c r="R601" s="140" t="s">
        <v>2519</v>
      </c>
      <c r="S601" t="e">
        <f>IF(N601=#REF!,1,0)</f>
        <v>#REF!</v>
      </c>
    </row>
    <row r="602" spans="1:19" ht="21">
      <c r="A602" s="139" t="s">
        <v>3851</v>
      </c>
      <c r="B602" s="139"/>
      <c r="C602" s="140" t="s">
        <v>3852</v>
      </c>
      <c r="D602" s="140" t="s">
        <v>28</v>
      </c>
      <c r="E602" s="140">
        <v>2568</v>
      </c>
      <c r="F602" s="140" t="s">
        <v>1168</v>
      </c>
      <c r="G602" s="141" t="s">
        <v>993</v>
      </c>
      <c r="H602" s="140" t="s">
        <v>34</v>
      </c>
      <c r="I602" s="140" t="s">
        <v>35</v>
      </c>
      <c r="J602" s="140" t="str">
        <f>VLOOKUP(I602,'[1]ตัวย่อ(ต่อท้าย)'!$B$2:$C$517,2,FALSE)</f>
        <v>กปภ.</v>
      </c>
      <c r="K602" s="140" t="s">
        <v>36</v>
      </c>
      <c r="L602" s="140" t="s">
        <v>3778</v>
      </c>
      <c r="M602" s="141" t="s">
        <v>2518</v>
      </c>
      <c r="N602" s="142" t="s">
        <v>2519</v>
      </c>
      <c r="O602" s="142" t="s">
        <v>5680</v>
      </c>
      <c r="P602" s="142"/>
      <c r="Q602" s="140" t="s">
        <v>4998</v>
      </c>
      <c r="R602" s="140" t="s">
        <v>2519</v>
      </c>
      <c r="S602" t="e">
        <f>IF(N602=#REF!,1,0)</f>
        <v>#REF!</v>
      </c>
    </row>
    <row r="603" spans="1:19" ht="21">
      <c r="A603" s="139" t="s">
        <v>3853</v>
      </c>
      <c r="B603" s="139"/>
      <c r="C603" s="140" t="s">
        <v>3854</v>
      </c>
      <c r="D603" s="140" t="s">
        <v>28</v>
      </c>
      <c r="E603" s="140">
        <v>2568</v>
      </c>
      <c r="F603" s="140" t="s">
        <v>1168</v>
      </c>
      <c r="G603" s="141" t="s">
        <v>993</v>
      </c>
      <c r="H603" s="140" t="s">
        <v>34</v>
      </c>
      <c r="I603" s="140" t="s">
        <v>35</v>
      </c>
      <c r="J603" s="140" t="str">
        <f>VLOOKUP(I603,'[1]ตัวย่อ(ต่อท้าย)'!$B$2:$C$517,2,FALSE)</f>
        <v>กปภ.</v>
      </c>
      <c r="K603" s="140" t="s">
        <v>36</v>
      </c>
      <c r="L603" s="140" t="s">
        <v>3778</v>
      </c>
      <c r="M603" s="141" t="s">
        <v>2518</v>
      </c>
      <c r="N603" s="142" t="s">
        <v>2519</v>
      </c>
      <c r="O603" s="142" t="s">
        <v>5680</v>
      </c>
      <c r="P603" s="142"/>
      <c r="Q603" s="140" t="s">
        <v>4999</v>
      </c>
      <c r="R603" s="140" t="s">
        <v>2519</v>
      </c>
      <c r="S603" t="e">
        <f>IF(N603=#REF!,1,0)</f>
        <v>#REF!</v>
      </c>
    </row>
    <row r="604" spans="1:19" ht="21">
      <c r="A604" s="139" t="s">
        <v>3855</v>
      </c>
      <c r="B604" s="139"/>
      <c r="C604" s="140" t="s">
        <v>3856</v>
      </c>
      <c r="D604" s="140" t="s">
        <v>28</v>
      </c>
      <c r="E604" s="140">
        <v>2568</v>
      </c>
      <c r="F604" s="140" t="s">
        <v>1168</v>
      </c>
      <c r="G604" s="141" t="s">
        <v>993</v>
      </c>
      <c r="H604" s="140" t="s">
        <v>34</v>
      </c>
      <c r="I604" s="140" t="s">
        <v>35</v>
      </c>
      <c r="J604" s="140" t="str">
        <f>VLOOKUP(I604,'[1]ตัวย่อ(ต่อท้าย)'!$B$2:$C$517,2,FALSE)</f>
        <v>กปภ.</v>
      </c>
      <c r="K604" s="140" t="s">
        <v>36</v>
      </c>
      <c r="L604" s="140" t="s">
        <v>3778</v>
      </c>
      <c r="M604" s="141" t="s">
        <v>2518</v>
      </c>
      <c r="N604" s="142" t="s">
        <v>2519</v>
      </c>
      <c r="O604" s="142" t="s">
        <v>5680</v>
      </c>
      <c r="P604" s="142"/>
      <c r="Q604" s="140" t="s">
        <v>5000</v>
      </c>
      <c r="R604" s="140" t="s">
        <v>2519</v>
      </c>
      <c r="S604" t="e">
        <f>IF(N604=#REF!,1,0)</f>
        <v>#REF!</v>
      </c>
    </row>
    <row r="605" spans="1:19" ht="21">
      <c r="A605" s="139" t="s">
        <v>3857</v>
      </c>
      <c r="B605" s="139"/>
      <c r="C605" s="140" t="s">
        <v>3858</v>
      </c>
      <c r="D605" s="140" t="s">
        <v>28</v>
      </c>
      <c r="E605" s="140">
        <v>2568</v>
      </c>
      <c r="F605" s="140" t="s">
        <v>1168</v>
      </c>
      <c r="G605" s="141" t="s">
        <v>993</v>
      </c>
      <c r="H605" s="140" t="s">
        <v>34</v>
      </c>
      <c r="I605" s="140" t="s">
        <v>35</v>
      </c>
      <c r="J605" s="140" t="str">
        <f>VLOOKUP(I605,'[1]ตัวย่อ(ต่อท้าย)'!$B$2:$C$517,2,FALSE)</f>
        <v>กปภ.</v>
      </c>
      <c r="K605" s="140" t="s">
        <v>36</v>
      </c>
      <c r="L605" s="140" t="s">
        <v>3778</v>
      </c>
      <c r="M605" s="141" t="s">
        <v>2518</v>
      </c>
      <c r="N605" s="142" t="s">
        <v>2519</v>
      </c>
      <c r="O605" s="142" t="s">
        <v>5680</v>
      </c>
      <c r="P605" s="142"/>
      <c r="Q605" s="140" t="s">
        <v>5001</v>
      </c>
      <c r="R605" s="140" t="s">
        <v>2519</v>
      </c>
      <c r="S605" t="e">
        <f>IF(N605=#REF!,1,0)</f>
        <v>#REF!</v>
      </c>
    </row>
    <row r="606" spans="1:19" ht="21">
      <c r="A606" s="139" t="s">
        <v>3859</v>
      </c>
      <c r="B606" s="139"/>
      <c r="C606" s="140" t="s">
        <v>3860</v>
      </c>
      <c r="D606" s="140" t="s">
        <v>28</v>
      </c>
      <c r="E606" s="140">
        <v>2568</v>
      </c>
      <c r="F606" s="140" t="s">
        <v>1168</v>
      </c>
      <c r="G606" s="141" t="s">
        <v>993</v>
      </c>
      <c r="H606" s="140" t="s">
        <v>34</v>
      </c>
      <c r="I606" s="140" t="s">
        <v>35</v>
      </c>
      <c r="J606" s="140" t="str">
        <f>VLOOKUP(I606,'[1]ตัวย่อ(ต่อท้าย)'!$B$2:$C$517,2,FALSE)</f>
        <v>กปภ.</v>
      </c>
      <c r="K606" s="140" t="s">
        <v>36</v>
      </c>
      <c r="L606" s="140" t="s">
        <v>3778</v>
      </c>
      <c r="M606" s="141" t="s">
        <v>2518</v>
      </c>
      <c r="N606" s="142" t="s">
        <v>2519</v>
      </c>
      <c r="O606" s="142" t="s">
        <v>5680</v>
      </c>
      <c r="P606" s="142"/>
      <c r="Q606" s="140" t="s">
        <v>5002</v>
      </c>
      <c r="R606" s="140" t="s">
        <v>2519</v>
      </c>
      <c r="S606" t="e">
        <f>IF(N606=#REF!,1,0)</f>
        <v>#REF!</v>
      </c>
    </row>
    <row r="607" spans="1:19" ht="21">
      <c r="A607" s="139" t="s">
        <v>3861</v>
      </c>
      <c r="B607" s="139"/>
      <c r="C607" s="140" t="s">
        <v>3862</v>
      </c>
      <c r="D607" s="140" t="s">
        <v>28</v>
      </c>
      <c r="E607" s="140">
        <v>2568</v>
      </c>
      <c r="F607" s="140" t="s">
        <v>1168</v>
      </c>
      <c r="G607" s="141" t="s">
        <v>993</v>
      </c>
      <c r="H607" s="140" t="s">
        <v>34</v>
      </c>
      <c r="I607" s="140" t="s">
        <v>35</v>
      </c>
      <c r="J607" s="140" t="str">
        <f>VLOOKUP(I607,'[1]ตัวย่อ(ต่อท้าย)'!$B$2:$C$517,2,FALSE)</f>
        <v>กปภ.</v>
      </c>
      <c r="K607" s="140" t="s">
        <v>36</v>
      </c>
      <c r="L607" s="140" t="s">
        <v>3778</v>
      </c>
      <c r="M607" s="141" t="s">
        <v>2518</v>
      </c>
      <c r="N607" s="142" t="s">
        <v>2519</v>
      </c>
      <c r="O607" s="142" t="s">
        <v>5680</v>
      </c>
      <c r="P607" s="142"/>
      <c r="Q607" s="140" t="s">
        <v>5003</v>
      </c>
      <c r="R607" s="140" t="s">
        <v>2519</v>
      </c>
      <c r="S607" t="e">
        <f>IF(N607=#REF!,1,0)</f>
        <v>#REF!</v>
      </c>
    </row>
    <row r="608" spans="1:19" ht="21">
      <c r="A608" s="139" t="s">
        <v>3863</v>
      </c>
      <c r="B608" s="139"/>
      <c r="C608" s="140" t="s">
        <v>3864</v>
      </c>
      <c r="D608" s="140" t="s">
        <v>28</v>
      </c>
      <c r="E608" s="140">
        <v>2568</v>
      </c>
      <c r="F608" s="140" t="s">
        <v>1168</v>
      </c>
      <c r="G608" s="141" t="s">
        <v>993</v>
      </c>
      <c r="H608" s="140" t="s">
        <v>34</v>
      </c>
      <c r="I608" s="140" t="s">
        <v>35</v>
      </c>
      <c r="J608" s="140" t="str">
        <f>VLOOKUP(I608,'[1]ตัวย่อ(ต่อท้าย)'!$B$2:$C$517,2,FALSE)</f>
        <v>กปภ.</v>
      </c>
      <c r="K608" s="140" t="s">
        <v>36</v>
      </c>
      <c r="L608" s="140" t="s">
        <v>3778</v>
      </c>
      <c r="M608" s="141" t="s">
        <v>2518</v>
      </c>
      <c r="N608" s="142" t="s">
        <v>2519</v>
      </c>
      <c r="O608" s="142" t="s">
        <v>5680</v>
      </c>
      <c r="P608" s="142"/>
      <c r="Q608" s="140" t="s">
        <v>5004</v>
      </c>
      <c r="R608" s="140" t="s">
        <v>2519</v>
      </c>
      <c r="S608" t="e">
        <f>IF(N608=#REF!,1,0)</f>
        <v>#REF!</v>
      </c>
    </row>
    <row r="609" spans="1:19" ht="21">
      <c r="A609" s="139" t="s">
        <v>3865</v>
      </c>
      <c r="B609" s="139"/>
      <c r="C609" s="140" t="s">
        <v>3866</v>
      </c>
      <c r="D609" s="140" t="s">
        <v>28</v>
      </c>
      <c r="E609" s="140">
        <v>2568</v>
      </c>
      <c r="F609" s="140" t="s">
        <v>1168</v>
      </c>
      <c r="G609" s="141" t="s">
        <v>993</v>
      </c>
      <c r="H609" s="140" t="s">
        <v>34</v>
      </c>
      <c r="I609" s="140" t="s">
        <v>35</v>
      </c>
      <c r="J609" s="140" t="str">
        <f>VLOOKUP(I609,'[1]ตัวย่อ(ต่อท้าย)'!$B$2:$C$517,2,FALSE)</f>
        <v>กปภ.</v>
      </c>
      <c r="K609" s="140" t="s">
        <v>36</v>
      </c>
      <c r="L609" s="140" t="s">
        <v>3778</v>
      </c>
      <c r="M609" s="141" t="s">
        <v>2518</v>
      </c>
      <c r="N609" s="142" t="s">
        <v>2519</v>
      </c>
      <c r="O609" s="142" t="s">
        <v>5680</v>
      </c>
      <c r="P609" s="142"/>
      <c r="Q609" s="140" t="s">
        <v>5005</v>
      </c>
      <c r="R609" s="140" t="s">
        <v>2519</v>
      </c>
      <c r="S609" t="e">
        <f>IF(N609=#REF!,1,0)</f>
        <v>#REF!</v>
      </c>
    </row>
    <row r="610" spans="1:19" ht="21">
      <c r="A610" s="139" t="s">
        <v>3867</v>
      </c>
      <c r="B610" s="139"/>
      <c r="C610" s="140" t="s">
        <v>3868</v>
      </c>
      <c r="D610" s="140" t="s">
        <v>28</v>
      </c>
      <c r="E610" s="140">
        <v>2568</v>
      </c>
      <c r="F610" s="140" t="s">
        <v>1168</v>
      </c>
      <c r="G610" s="141" t="s">
        <v>993</v>
      </c>
      <c r="H610" s="140" t="s">
        <v>34</v>
      </c>
      <c r="I610" s="140" t="s">
        <v>35</v>
      </c>
      <c r="J610" s="140" t="str">
        <f>VLOOKUP(I610,'[1]ตัวย่อ(ต่อท้าย)'!$B$2:$C$517,2,FALSE)</f>
        <v>กปภ.</v>
      </c>
      <c r="K610" s="140" t="s">
        <v>36</v>
      </c>
      <c r="L610" s="140" t="s">
        <v>3778</v>
      </c>
      <c r="M610" s="141" t="s">
        <v>2518</v>
      </c>
      <c r="N610" s="142" t="s">
        <v>2519</v>
      </c>
      <c r="O610" s="142" t="s">
        <v>5680</v>
      </c>
      <c r="P610" s="142"/>
      <c r="Q610" s="140" t="s">
        <v>5006</v>
      </c>
      <c r="R610" s="140" t="s">
        <v>2519</v>
      </c>
      <c r="S610" t="e">
        <f>IF(N610=#REF!,1,0)</f>
        <v>#REF!</v>
      </c>
    </row>
    <row r="611" spans="1:19" ht="21">
      <c r="A611" s="139" t="s">
        <v>3869</v>
      </c>
      <c r="B611" s="139"/>
      <c r="C611" s="140" t="s">
        <v>3870</v>
      </c>
      <c r="D611" s="140" t="s">
        <v>28</v>
      </c>
      <c r="E611" s="140">
        <v>2568</v>
      </c>
      <c r="F611" s="140" t="s">
        <v>1168</v>
      </c>
      <c r="G611" s="141" t="s">
        <v>993</v>
      </c>
      <c r="H611" s="140" t="s">
        <v>34</v>
      </c>
      <c r="I611" s="140" t="s">
        <v>35</v>
      </c>
      <c r="J611" s="140" t="str">
        <f>VLOOKUP(I611,'[1]ตัวย่อ(ต่อท้าย)'!$B$2:$C$517,2,FALSE)</f>
        <v>กปภ.</v>
      </c>
      <c r="K611" s="140" t="s">
        <v>36</v>
      </c>
      <c r="L611" s="140" t="s">
        <v>3778</v>
      </c>
      <c r="M611" s="141" t="s">
        <v>2518</v>
      </c>
      <c r="N611" s="142" t="s">
        <v>2519</v>
      </c>
      <c r="O611" s="142" t="s">
        <v>5680</v>
      </c>
      <c r="P611" s="142"/>
      <c r="Q611" s="140" t="s">
        <v>5007</v>
      </c>
      <c r="R611" s="140" t="s">
        <v>2519</v>
      </c>
      <c r="S611" t="e">
        <f>IF(N611=#REF!,1,0)</f>
        <v>#REF!</v>
      </c>
    </row>
    <row r="612" spans="1:19" ht="21">
      <c r="A612" s="139" t="s">
        <v>3871</v>
      </c>
      <c r="B612" s="139"/>
      <c r="C612" s="140" t="s">
        <v>3872</v>
      </c>
      <c r="D612" s="140" t="s">
        <v>28</v>
      </c>
      <c r="E612" s="140">
        <v>2568</v>
      </c>
      <c r="F612" s="140" t="s">
        <v>1168</v>
      </c>
      <c r="G612" s="141" t="s">
        <v>993</v>
      </c>
      <c r="H612" s="140" t="s">
        <v>34</v>
      </c>
      <c r="I612" s="140" t="s">
        <v>35</v>
      </c>
      <c r="J612" s="140" t="str">
        <f>VLOOKUP(I612,'[1]ตัวย่อ(ต่อท้าย)'!$B$2:$C$517,2,FALSE)</f>
        <v>กปภ.</v>
      </c>
      <c r="K612" s="140" t="s">
        <v>36</v>
      </c>
      <c r="L612" s="140" t="s">
        <v>3778</v>
      </c>
      <c r="M612" s="141" t="s">
        <v>2518</v>
      </c>
      <c r="N612" s="142" t="s">
        <v>2519</v>
      </c>
      <c r="O612" s="142" t="s">
        <v>5680</v>
      </c>
      <c r="P612" s="142"/>
      <c r="Q612" s="140" t="s">
        <v>5008</v>
      </c>
      <c r="R612" s="140" t="s">
        <v>2519</v>
      </c>
      <c r="S612" t="e">
        <f>IF(N612=#REF!,1,0)</f>
        <v>#REF!</v>
      </c>
    </row>
    <row r="613" spans="1:19" ht="21">
      <c r="A613" s="139" t="s">
        <v>3873</v>
      </c>
      <c r="B613" s="139"/>
      <c r="C613" s="140" t="s">
        <v>3874</v>
      </c>
      <c r="D613" s="140" t="s">
        <v>28</v>
      </c>
      <c r="E613" s="140">
        <v>2568</v>
      </c>
      <c r="F613" s="140" t="s">
        <v>1168</v>
      </c>
      <c r="G613" s="141" t="s">
        <v>993</v>
      </c>
      <c r="H613" s="140" t="s">
        <v>34</v>
      </c>
      <c r="I613" s="140" t="s">
        <v>35</v>
      </c>
      <c r="J613" s="140" t="str">
        <f>VLOOKUP(I613,'[1]ตัวย่อ(ต่อท้าย)'!$B$2:$C$517,2,FALSE)</f>
        <v>กปภ.</v>
      </c>
      <c r="K613" s="140" t="s">
        <v>36</v>
      </c>
      <c r="L613" s="140" t="s">
        <v>3778</v>
      </c>
      <c r="M613" s="141" t="s">
        <v>2518</v>
      </c>
      <c r="N613" s="142" t="s">
        <v>2519</v>
      </c>
      <c r="O613" s="142" t="s">
        <v>5680</v>
      </c>
      <c r="P613" s="142"/>
      <c r="Q613" s="140" t="s">
        <v>5009</v>
      </c>
      <c r="R613" s="140" t="s">
        <v>2519</v>
      </c>
      <c r="S613" t="e">
        <f>IF(N613=#REF!,1,0)</f>
        <v>#REF!</v>
      </c>
    </row>
    <row r="614" spans="1:19" ht="21">
      <c r="A614" s="139" t="s">
        <v>3875</v>
      </c>
      <c r="B614" s="139"/>
      <c r="C614" s="140" t="s">
        <v>3876</v>
      </c>
      <c r="D614" s="140" t="s">
        <v>28</v>
      </c>
      <c r="E614" s="140">
        <v>2568</v>
      </c>
      <c r="F614" s="140" t="s">
        <v>1168</v>
      </c>
      <c r="G614" s="141" t="s">
        <v>993</v>
      </c>
      <c r="H614" s="140" t="s">
        <v>34</v>
      </c>
      <c r="I614" s="140" t="s">
        <v>35</v>
      </c>
      <c r="J614" s="140" t="str">
        <f>VLOOKUP(I614,'[1]ตัวย่อ(ต่อท้าย)'!$B$2:$C$517,2,FALSE)</f>
        <v>กปภ.</v>
      </c>
      <c r="K614" s="140" t="s">
        <v>36</v>
      </c>
      <c r="L614" s="140" t="s">
        <v>3778</v>
      </c>
      <c r="M614" s="141" t="s">
        <v>2518</v>
      </c>
      <c r="N614" s="142" t="s">
        <v>2519</v>
      </c>
      <c r="O614" s="142" t="s">
        <v>5680</v>
      </c>
      <c r="P614" s="142"/>
      <c r="Q614" s="140" t="s">
        <v>5010</v>
      </c>
      <c r="R614" s="140" t="s">
        <v>2519</v>
      </c>
      <c r="S614" t="e">
        <f>IF(N614=#REF!,1,0)</f>
        <v>#REF!</v>
      </c>
    </row>
    <row r="615" spans="1:19" ht="21">
      <c r="A615" s="139" t="s">
        <v>3877</v>
      </c>
      <c r="B615" s="139"/>
      <c r="C615" s="140" t="s">
        <v>3878</v>
      </c>
      <c r="D615" s="140" t="s">
        <v>28</v>
      </c>
      <c r="E615" s="140">
        <v>2568</v>
      </c>
      <c r="F615" s="140" t="s">
        <v>1168</v>
      </c>
      <c r="G615" s="141" t="s">
        <v>993</v>
      </c>
      <c r="H615" s="140" t="s">
        <v>34</v>
      </c>
      <c r="I615" s="140" t="s">
        <v>35</v>
      </c>
      <c r="J615" s="140" t="str">
        <f>VLOOKUP(I615,'[1]ตัวย่อ(ต่อท้าย)'!$B$2:$C$517,2,FALSE)</f>
        <v>กปภ.</v>
      </c>
      <c r="K615" s="140" t="s">
        <v>36</v>
      </c>
      <c r="L615" s="140" t="s">
        <v>3778</v>
      </c>
      <c r="M615" s="141" t="s">
        <v>2518</v>
      </c>
      <c r="N615" s="142" t="s">
        <v>2519</v>
      </c>
      <c r="O615" s="142" t="s">
        <v>5680</v>
      </c>
      <c r="P615" s="142"/>
      <c r="Q615" s="140" t="s">
        <v>5011</v>
      </c>
      <c r="R615" s="140" t="s">
        <v>2519</v>
      </c>
      <c r="S615" t="e">
        <f>IF(N615=#REF!,1,0)</f>
        <v>#REF!</v>
      </c>
    </row>
    <row r="616" spans="1:19" ht="21">
      <c r="A616" s="139" t="s">
        <v>3879</v>
      </c>
      <c r="B616" s="139"/>
      <c r="C616" s="140" t="s">
        <v>3880</v>
      </c>
      <c r="D616" s="140" t="s">
        <v>28</v>
      </c>
      <c r="E616" s="140">
        <v>2568</v>
      </c>
      <c r="F616" s="140" t="s">
        <v>1168</v>
      </c>
      <c r="G616" s="141" t="s">
        <v>993</v>
      </c>
      <c r="H616" s="140" t="s">
        <v>171</v>
      </c>
      <c r="I616" s="140" t="s">
        <v>35</v>
      </c>
      <c r="J616" s="140" t="str">
        <f>VLOOKUP(I616,'[1]ตัวย่อ(ต่อท้าย)'!$B$2:$C$517,2,FALSE)</f>
        <v>กปภ.</v>
      </c>
      <c r="K616" s="140" t="s">
        <v>36</v>
      </c>
      <c r="L616" s="140" t="s">
        <v>3778</v>
      </c>
      <c r="M616" s="141" t="s">
        <v>2518</v>
      </c>
      <c r="N616" s="142" t="s">
        <v>2729</v>
      </c>
      <c r="O616" s="142" t="s">
        <v>5680</v>
      </c>
      <c r="P616" s="142"/>
      <c r="Q616" s="140" t="s">
        <v>5012</v>
      </c>
      <c r="R616" s="140" t="s">
        <v>2729</v>
      </c>
      <c r="S616" t="e">
        <f>IF(N616=#REF!,1,0)</f>
        <v>#REF!</v>
      </c>
    </row>
    <row r="617" spans="1:19" ht="21">
      <c r="A617" s="139" t="s">
        <v>3881</v>
      </c>
      <c r="B617" s="139"/>
      <c r="C617" s="140" t="s">
        <v>3882</v>
      </c>
      <c r="D617" s="140" t="s">
        <v>28</v>
      </c>
      <c r="E617" s="140">
        <v>2568</v>
      </c>
      <c r="F617" s="140" t="s">
        <v>1168</v>
      </c>
      <c r="G617" s="141" t="s">
        <v>993</v>
      </c>
      <c r="H617" s="140" t="s">
        <v>171</v>
      </c>
      <c r="I617" s="140" t="s">
        <v>35</v>
      </c>
      <c r="J617" s="140" t="str">
        <f>VLOOKUP(I617,'[1]ตัวย่อ(ต่อท้าย)'!$B$2:$C$517,2,FALSE)</f>
        <v>กปภ.</v>
      </c>
      <c r="K617" s="140" t="s">
        <v>36</v>
      </c>
      <c r="L617" s="140" t="s">
        <v>3778</v>
      </c>
      <c r="M617" s="141" t="s">
        <v>2518</v>
      </c>
      <c r="N617" s="142" t="s">
        <v>2729</v>
      </c>
      <c r="O617" s="142" t="s">
        <v>5680</v>
      </c>
      <c r="P617" s="142"/>
      <c r="Q617" s="140" t="s">
        <v>5013</v>
      </c>
      <c r="R617" s="140" t="s">
        <v>2729</v>
      </c>
      <c r="S617" t="e">
        <f>IF(N617=#REF!,1,0)</f>
        <v>#REF!</v>
      </c>
    </row>
    <row r="618" spans="1:19" ht="21">
      <c r="A618" s="139" t="s">
        <v>3883</v>
      </c>
      <c r="B618" s="139"/>
      <c r="C618" s="140" t="s">
        <v>3884</v>
      </c>
      <c r="D618" s="140" t="s">
        <v>28</v>
      </c>
      <c r="E618" s="140">
        <v>2568</v>
      </c>
      <c r="F618" s="140" t="s">
        <v>1168</v>
      </c>
      <c r="G618" s="141" t="s">
        <v>993</v>
      </c>
      <c r="H618" s="140" t="s">
        <v>171</v>
      </c>
      <c r="I618" s="140" t="s">
        <v>35</v>
      </c>
      <c r="J618" s="140" t="str">
        <f>VLOOKUP(I618,'[1]ตัวย่อ(ต่อท้าย)'!$B$2:$C$517,2,FALSE)</f>
        <v>กปภ.</v>
      </c>
      <c r="K618" s="140" t="s">
        <v>36</v>
      </c>
      <c r="L618" s="140" t="s">
        <v>3778</v>
      </c>
      <c r="M618" s="141" t="s">
        <v>2518</v>
      </c>
      <c r="N618" s="142" t="s">
        <v>2729</v>
      </c>
      <c r="O618" s="142" t="s">
        <v>5680</v>
      </c>
      <c r="P618" s="142"/>
      <c r="Q618" s="140" t="s">
        <v>5014</v>
      </c>
      <c r="R618" s="140" t="s">
        <v>2729</v>
      </c>
      <c r="S618" t="e">
        <f>IF(N618=#REF!,1,0)</f>
        <v>#REF!</v>
      </c>
    </row>
    <row r="619" spans="1:19" ht="21">
      <c r="A619" s="139" t="s">
        <v>3885</v>
      </c>
      <c r="B619" s="139"/>
      <c r="C619" s="140" t="s">
        <v>3886</v>
      </c>
      <c r="D619" s="140" t="s">
        <v>28</v>
      </c>
      <c r="E619" s="140">
        <v>2568</v>
      </c>
      <c r="F619" s="140" t="s">
        <v>1168</v>
      </c>
      <c r="G619" s="141" t="s">
        <v>993</v>
      </c>
      <c r="H619" s="140" t="s">
        <v>171</v>
      </c>
      <c r="I619" s="140" t="s">
        <v>35</v>
      </c>
      <c r="J619" s="140" t="str">
        <f>VLOOKUP(I619,'[1]ตัวย่อ(ต่อท้าย)'!$B$2:$C$517,2,FALSE)</f>
        <v>กปภ.</v>
      </c>
      <c r="K619" s="140" t="s">
        <v>36</v>
      </c>
      <c r="L619" s="140" t="s">
        <v>3778</v>
      </c>
      <c r="M619" s="141" t="s">
        <v>2518</v>
      </c>
      <c r="N619" s="142" t="s">
        <v>2729</v>
      </c>
      <c r="O619" s="142" t="s">
        <v>5680</v>
      </c>
      <c r="P619" s="142"/>
      <c r="Q619" s="140" t="s">
        <v>5015</v>
      </c>
      <c r="R619" s="140" t="s">
        <v>2729</v>
      </c>
      <c r="S619" t="e">
        <f>IF(N619=#REF!,1,0)</f>
        <v>#REF!</v>
      </c>
    </row>
    <row r="620" spans="1:19" ht="21">
      <c r="A620" s="139" t="s">
        <v>3887</v>
      </c>
      <c r="B620" s="139"/>
      <c r="C620" s="140" t="s">
        <v>3888</v>
      </c>
      <c r="D620" s="140" t="s">
        <v>28</v>
      </c>
      <c r="E620" s="140">
        <v>2568</v>
      </c>
      <c r="F620" s="140" t="s">
        <v>1168</v>
      </c>
      <c r="G620" s="141" t="s">
        <v>993</v>
      </c>
      <c r="H620" s="140" t="s">
        <v>171</v>
      </c>
      <c r="I620" s="140" t="s">
        <v>35</v>
      </c>
      <c r="J620" s="140" t="str">
        <f>VLOOKUP(I620,'[1]ตัวย่อ(ต่อท้าย)'!$B$2:$C$517,2,FALSE)</f>
        <v>กปภ.</v>
      </c>
      <c r="K620" s="140" t="s">
        <v>36</v>
      </c>
      <c r="L620" s="140" t="s">
        <v>3778</v>
      </c>
      <c r="M620" s="141" t="s">
        <v>2518</v>
      </c>
      <c r="N620" s="142" t="s">
        <v>2729</v>
      </c>
      <c r="O620" s="142" t="s">
        <v>5680</v>
      </c>
      <c r="P620" s="142"/>
      <c r="Q620" s="140" t="s">
        <v>5016</v>
      </c>
      <c r="R620" s="140" t="s">
        <v>2729</v>
      </c>
      <c r="S620" t="e">
        <f>IF(N620=#REF!,1,0)</f>
        <v>#REF!</v>
      </c>
    </row>
    <row r="621" spans="1:19" ht="21">
      <c r="A621" s="139" t="s">
        <v>3889</v>
      </c>
      <c r="B621" s="139"/>
      <c r="C621" s="140" t="s">
        <v>3890</v>
      </c>
      <c r="D621" s="140" t="s">
        <v>28</v>
      </c>
      <c r="E621" s="140">
        <v>2568</v>
      </c>
      <c r="F621" s="140" t="s">
        <v>1168</v>
      </c>
      <c r="G621" s="141" t="s">
        <v>993</v>
      </c>
      <c r="H621" s="140" t="s">
        <v>34</v>
      </c>
      <c r="I621" s="140" t="s">
        <v>35</v>
      </c>
      <c r="J621" s="140" t="str">
        <f>VLOOKUP(I621,'[1]ตัวย่อ(ต่อท้าย)'!$B$2:$C$517,2,FALSE)</f>
        <v>กปภ.</v>
      </c>
      <c r="K621" s="140" t="s">
        <v>36</v>
      </c>
      <c r="L621" s="140" t="s">
        <v>3778</v>
      </c>
      <c r="M621" s="141" t="s">
        <v>2518</v>
      </c>
      <c r="N621" s="142" t="s">
        <v>2519</v>
      </c>
      <c r="O621" s="142" t="s">
        <v>5680</v>
      </c>
      <c r="P621" s="142"/>
      <c r="Q621" s="140" t="s">
        <v>5017</v>
      </c>
      <c r="R621" s="140" t="s">
        <v>2519</v>
      </c>
      <c r="S621" t="e">
        <f>IF(N621=#REF!,1,0)</f>
        <v>#REF!</v>
      </c>
    </row>
    <row r="622" spans="1:19" ht="21">
      <c r="A622" s="139" t="s">
        <v>3891</v>
      </c>
      <c r="B622" s="139"/>
      <c r="C622" s="140" t="s">
        <v>3892</v>
      </c>
      <c r="D622" s="140" t="s">
        <v>28</v>
      </c>
      <c r="E622" s="140">
        <v>2568</v>
      </c>
      <c r="F622" s="140" t="s">
        <v>1168</v>
      </c>
      <c r="G622" s="141" t="s">
        <v>993</v>
      </c>
      <c r="H622" s="140" t="s">
        <v>34</v>
      </c>
      <c r="I622" s="140" t="s">
        <v>35</v>
      </c>
      <c r="J622" s="140" t="str">
        <f>VLOOKUP(I622,'[1]ตัวย่อ(ต่อท้าย)'!$B$2:$C$517,2,FALSE)</f>
        <v>กปภ.</v>
      </c>
      <c r="K622" s="140" t="s">
        <v>36</v>
      </c>
      <c r="L622" s="140" t="s">
        <v>3778</v>
      </c>
      <c r="M622" s="141" t="s">
        <v>2518</v>
      </c>
      <c r="N622" s="142" t="s">
        <v>2519</v>
      </c>
      <c r="O622" s="142" t="s">
        <v>5680</v>
      </c>
      <c r="P622" s="142"/>
      <c r="Q622" s="140" t="s">
        <v>5018</v>
      </c>
      <c r="R622" s="140" t="s">
        <v>2519</v>
      </c>
      <c r="S622" t="e">
        <f>IF(N622=#REF!,1,0)</f>
        <v>#REF!</v>
      </c>
    </row>
    <row r="623" spans="1:19" ht="21">
      <c r="A623" s="139" t="s">
        <v>3893</v>
      </c>
      <c r="B623" s="139"/>
      <c r="C623" s="140" t="s">
        <v>3894</v>
      </c>
      <c r="D623" s="140" t="s">
        <v>28</v>
      </c>
      <c r="E623" s="140">
        <v>2568</v>
      </c>
      <c r="F623" s="140" t="s">
        <v>1168</v>
      </c>
      <c r="G623" s="141" t="s">
        <v>993</v>
      </c>
      <c r="H623" s="140" t="s">
        <v>34</v>
      </c>
      <c r="I623" s="140" t="s">
        <v>35</v>
      </c>
      <c r="J623" s="140" t="str">
        <f>VLOOKUP(I623,'[1]ตัวย่อ(ต่อท้าย)'!$B$2:$C$517,2,FALSE)</f>
        <v>กปภ.</v>
      </c>
      <c r="K623" s="140" t="s">
        <v>36</v>
      </c>
      <c r="L623" s="140" t="s">
        <v>3778</v>
      </c>
      <c r="M623" s="141" t="s">
        <v>2518</v>
      </c>
      <c r="N623" s="142" t="s">
        <v>2519</v>
      </c>
      <c r="O623" s="142" t="s">
        <v>5680</v>
      </c>
      <c r="P623" s="142"/>
      <c r="Q623" s="140" t="s">
        <v>5019</v>
      </c>
      <c r="R623" s="140" t="s">
        <v>2519</v>
      </c>
      <c r="S623" t="e">
        <f>IF(N623=#REF!,1,0)</f>
        <v>#REF!</v>
      </c>
    </row>
    <row r="624" spans="1:19" ht="21">
      <c r="A624" s="139" t="s">
        <v>3895</v>
      </c>
      <c r="B624" s="139"/>
      <c r="C624" s="140" t="s">
        <v>3896</v>
      </c>
      <c r="D624" s="140" t="s">
        <v>28</v>
      </c>
      <c r="E624" s="140">
        <v>2568</v>
      </c>
      <c r="F624" s="140" t="s">
        <v>1168</v>
      </c>
      <c r="G624" s="141" t="s">
        <v>993</v>
      </c>
      <c r="H624" s="140" t="s">
        <v>34</v>
      </c>
      <c r="I624" s="140" t="s">
        <v>35</v>
      </c>
      <c r="J624" s="140" t="str">
        <f>VLOOKUP(I624,'[1]ตัวย่อ(ต่อท้าย)'!$B$2:$C$517,2,FALSE)</f>
        <v>กปภ.</v>
      </c>
      <c r="K624" s="140" t="s">
        <v>36</v>
      </c>
      <c r="L624" s="140" t="s">
        <v>3778</v>
      </c>
      <c r="M624" s="141" t="s">
        <v>2518</v>
      </c>
      <c r="N624" s="142" t="s">
        <v>2519</v>
      </c>
      <c r="O624" s="142" t="s">
        <v>5680</v>
      </c>
      <c r="P624" s="142"/>
      <c r="Q624" s="140" t="s">
        <v>5020</v>
      </c>
      <c r="R624" s="140" t="s">
        <v>2519</v>
      </c>
      <c r="S624" t="e">
        <f>IF(N624=#REF!,1,0)</f>
        <v>#REF!</v>
      </c>
    </row>
    <row r="625" spans="1:19" ht="21">
      <c r="A625" s="139" t="s">
        <v>3897</v>
      </c>
      <c r="B625" s="139"/>
      <c r="C625" s="140" t="s">
        <v>3898</v>
      </c>
      <c r="D625" s="140" t="s">
        <v>28</v>
      </c>
      <c r="E625" s="140">
        <v>2568</v>
      </c>
      <c r="F625" s="140" t="s">
        <v>1168</v>
      </c>
      <c r="G625" s="141" t="s">
        <v>993</v>
      </c>
      <c r="H625" s="140" t="s">
        <v>34</v>
      </c>
      <c r="I625" s="140" t="s">
        <v>35</v>
      </c>
      <c r="J625" s="140" t="str">
        <f>VLOOKUP(I625,'[1]ตัวย่อ(ต่อท้าย)'!$B$2:$C$517,2,FALSE)</f>
        <v>กปภ.</v>
      </c>
      <c r="K625" s="140" t="s">
        <v>36</v>
      </c>
      <c r="L625" s="140" t="s">
        <v>3778</v>
      </c>
      <c r="M625" s="141" t="s">
        <v>2518</v>
      </c>
      <c r="N625" s="142" t="s">
        <v>2519</v>
      </c>
      <c r="O625" s="142" t="s">
        <v>5680</v>
      </c>
      <c r="P625" s="142"/>
      <c r="Q625" s="140" t="s">
        <v>5021</v>
      </c>
      <c r="R625" s="140" t="s">
        <v>2519</v>
      </c>
      <c r="S625" t="e">
        <f>IF(N625=#REF!,1,0)</f>
        <v>#REF!</v>
      </c>
    </row>
    <row r="626" spans="1:19" ht="21">
      <c r="A626" s="139" t="s">
        <v>3899</v>
      </c>
      <c r="B626" s="139"/>
      <c r="C626" s="140" t="s">
        <v>3900</v>
      </c>
      <c r="D626" s="140" t="s">
        <v>28</v>
      </c>
      <c r="E626" s="140">
        <v>2568</v>
      </c>
      <c r="F626" s="140" t="s">
        <v>1168</v>
      </c>
      <c r="G626" s="141" t="s">
        <v>993</v>
      </c>
      <c r="H626" s="140" t="s">
        <v>34</v>
      </c>
      <c r="I626" s="140" t="s">
        <v>35</v>
      </c>
      <c r="J626" s="140" t="str">
        <f>VLOOKUP(I626,'[1]ตัวย่อ(ต่อท้าย)'!$B$2:$C$517,2,FALSE)</f>
        <v>กปภ.</v>
      </c>
      <c r="K626" s="140" t="s">
        <v>36</v>
      </c>
      <c r="L626" s="140" t="s">
        <v>3778</v>
      </c>
      <c r="M626" s="141" t="s">
        <v>2518</v>
      </c>
      <c r="N626" s="142" t="s">
        <v>2519</v>
      </c>
      <c r="O626" s="142" t="s">
        <v>5680</v>
      </c>
      <c r="P626" s="142"/>
      <c r="Q626" s="140" t="s">
        <v>5022</v>
      </c>
      <c r="R626" s="140" t="s">
        <v>2519</v>
      </c>
      <c r="S626" t="e">
        <f>IF(N626=#REF!,1,0)</f>
        <v>#REF!</v>
      </c>
    </row>
    <row r="627" spans="1:19" ht="21">
      <c r="A627" s="139" t="s">
        <v>3901</v>
      </c>
      <c r="B627" s="139"/>
      <c r="C627" s="140" t="s">
        <v>3902</v>
      </c>
      <c r="D627" s="140" t="s">
        <v>28</v>
      </c>
      <c r="E627" s="140">
        <v>2568</v>
      </c>
      <c r="F627" s="140" t="s">
        <v>1168</v>
      </c>
      <c r="G627" s="141" t="s">
        <v>993</v>
      </c>
      <c r="H627" s="140" t="s">
        <v>34</v>
      </c>
      <c r="I627" s="140" t="s">
        <v>35</v>
      </c>
      <c r="J627" s="140" t="str">
        <f>VLOOKUP(I627,'[1]ตัวย่อ(ต่อท้าย)'!$B$2:$C$517,2,FALSE)</f>
        <v>กปภ.</v>
      </c>
      <c r="K627" s="140" t="s">
        <v>36</v>
      </c>
      <c r="L627" s="140" t="s">
        <v>3778</v>
      </c>
      <c r="M627" s="141" t="s">
        <v>2518</v>
      </c>
      <c r="N627" s="142" t="s">
        <v>2519</v>
      </c>
      <c r="O627" s="142" t="s">
        <v>5680</v>
      </c>
      <c r="P627" s="142"/>
      <c r="Q627" s="140" t="s">
        <v>5023</v>
      </c>
      <c r="R627" s="140" t="s">
        <v>2519</v>
      </c>
      <c r="S627" t="e">
        <f>IF(N627=#REF!,1,0)</f>
        <v>#REF!</v>
      </c>
    </row>
    <row r="628" spans="1:19" ht="21">
      <c r="A628" s="139" t="s">
        <v>3903</v>
      </c>
      <c r="B628" s="139"/>
      <c r="C628" s="140" t="s">
        <v>3904</v>
      </c>
      <c r="D628" s="140" t="s">
        <v>28</v>
      </c>
      <c r="E628" s="140">
        <v>2568</v>
      </c>
      <c r="F628" s="140" t="s">
        <v>1168</v>
      </c>
      <c r="G628" s="141" t="s">
        <v>993</v>
      </c>
      <c r="H628" s="140" t="s">
        <v>34</v>
      </c>
      <c r="I628" s="140" t="s">
        <v>35</v>
      </c>
      <c r="J628" s="140" t="str">
        <f>VLOOKUP(I628,'[1]ตัวย่อ(ต่อท้าย)'!$B$2:$C$517,2,FALSE)</f>
        <v>กปภ.</v>
      </c>
      <c r="K628" s="140" t="s">
        <v>36</v>
      </c>
      <c r="L628" s="140" t="s">
        <v>3778</v>
      </c>
      <c r="M628" s="141" t="s">
        <v>2518</v>
      </c>
      <c r="N628" s="142" t="s">
        <v>2519</v>
      </c>
      <c r="O628" s="142" t="s">
        <v>5680</v>
      </c>
      <c r="P628" s="142"/>
      <c r="Q628" s="140" t="s">
        <v>5024</v>
      </c>
      <c r="R628" s="140" t="s">
        <v>2519</v>
      </c>
      <c r="S628" t="e">
        <f>IF(N628=#REF!,1,0)</f>
        <v>#REF!</v>
      </c>
    </row>
    <row r="629" spans="1:19" ht="21">
      <c r="A629" s="139" t="s">
        <v>3905</v>
      </c>
      <c r="B629" s="139"/>
      <c r="C629" s="140" t="s">
        <v>3906</v>
      </c>
      <c r="D629" s="140" t="s">
        <v>28</v>
      </c>
      <c r="E629" s="140">
        <v>2568</v>
      </c>
      <c r="F629" s="140" t="s">
        <v>1168</v>
      </c>
      <c r="G629" s="141" t="s">
        <v>993</v>
      </c>
      <c r="H629" s="140" t="s">
        <v>34</v>
      </c>
      <c r="I629" s="140" t="s">
        <v>35</v>
      </c>
      <c r="J629" s="140" t="str">
        <f>VLOOKUP(I629,'[1]ตัวย่อ(ต่อท้าย)'!$B$2:$C$517,2,FALSE)</f>
        <v>กปภ.</v>
      </c>
      <c r="K629" s="140" t="s">
        <v>36</v>
      </c>
      <c r="L629" s="140" t="s">
        <v>3778</v>
      </c>
      <c r="M629" s="141" t="s">
        <v>2518</v>
      </c>
      <c r="N629" s="142" t="s">
        <v>2519</v>
      </c>
      <c r="O629" s="142" t="s">
        <v>5680</v>
      </c>
      <c r="P629" s="142"/>
      <c r="Q629" s="140" t="s">
        <v>5025</v>
      </c>
      <c r="R629" s="140" t="s">
        <v>2519</v>
      </c>
      <c r="S629" t="e">
        <f>IF(N629=#REF!,1,0)</f>
        <v>#REF!</v>
      </c>
    </row>
    <row r="630" spans="1:19" ht="21">
      <c r="A630" s="139" t="s">
        <v>3907</v>
      </c>
      <c r="B630" s="139"/>
      <c r="C630" s="140" t="s">
        <v>3908</v>
      </c>
      <c r="D630" s="140" t="s">
        <v>28</v>
      </c>
      <c r="E630" s="140">
        <v>2568</v>
      </c>
      <c r="F630" s="140" t="s">
        <v>1168</v>
      </c>
      <c r="G630" s="141" t="s">
        <v>993</v>
      </c>
      <c r="H630" s="140" t="s">
        <v>34</v>
      </c>
      <c r="I630" s="140" t="s">
        <v>35</v>
      </c>
      <c r="J630" s="140" t="str">
        <f>VLOOKUP(I630,'[1]ตัวย่อ(ต่อท้าย)'!$B$2:$C$517,2,FALSE)</f>
        <v>กปภ.</v>
      </c>
      <c r="K630" s="140" t="s">
        <v>36</v>
      </c>
      <c r="L630" s="140" t="s">
        <v>3778</v>
      </c>
      <c r="M630" s="141" t="s">
        <v>2518</v>
      </c>
      <c r="N630" s="142" t="s">
        <v>2519</v>
      </c>
      <c r="O630" s="142" t="s">
        <v>5680</v>
      </c>
      <c r="P630" s="142"/>
      <c r="Q630" s="140" t="s">
        <v>5026</v>
      </c>
      <c r="R630" s="140" t="s">
        <v>2519</v>
      </c>
      <c r="S630" t="e">
        <f>IF(N630=#REF!,1,0)</f>
        <v>#REF!</v>
      </c>
    </row>
    <row r="631" spans="1:19" ht="21">
      <c r="A631" s="139" t="s">
        <v>3909</v>
      </c>
      <c r="B631" s="139"/>
      <c r="C631" s="140" t="s">
        <v>3910</v>
      </c>
      <c r="D631" s="140" t="s">
        <v>28</v>
      </c>
      <c r="E631" s="140">
        <v>2568</v>
      </c>
      <c r="F631" s="140" t="s">
        <v>1168</v>
      </c>
      <c r="G631" s="141" t="s">
        <v>993</v>
      </c>
      <c r="H631" s="140" t="s">
        <v>34</v>
      </c>
      <c r="I631" s="140" t="s">
        <v>35</v>
      </c>
      <c r="J631" s="140" t="str">
        <f>VLOOKUP(I631,'[1]ตัวย่อ(ต่อท้าย)'!$B$2:$C$517,2,FALSE)</f>
        <v>กปภ.</v>
      </c>
      <c r="K631" s="140" t="s">
        <v>36</v>
      </c>
      <c r="L631" s="140" t="s">
        <v>3778</v>
      </c>
      <c r="M631" s="141" t="s">
        <v>2518</v>
      </c>
      <c r="N631" s="142" t="s">
        <v>2519</v>
      </c>
      <c r="O631" s="142" t="s">
        <v>5680</v>
      </c>
      <c r="P631" s="142"/>
      <c r="Q631" s="140" t="s">
        <v>5027</v>
      </c>
      <c r="R631" s="140" t="s">
        <v>2519</v>
      </c>
      <c r="S631" t="e">
        <f>IF(N631=#REF!,1,0)</f>
        <v>#REF!</v>
      </c>
    </row>
    <row r="632" spans="1:19" ht="21">
      <c r="A632" s="139" t="s">
        <v>3911</v>
      </c>
      <c r="B632" s="139"/>
      <c r="C632" s="140" t="s">
        <v>3912</v>
      </c>
      <c r="D632" s="140" t="s">
        <v>28</v>
      </c>
      <c r="E632" s="140">
        <v>2568</v>
      </c>
      <c r="F632" s="140" t="s">
        <v>1168</v>
      </c>
      <c r="G632" s="141" t="s">
        <v>993</v>
      </c>
      <c r="H632" s="140" t="s">
        <v>34</v>
      </c>
      <c r="I632" s="140" t="s">
        <v>35</v>
      </c>
      <c r="J632" s="140" t="str">
        <f>VLOOKUP(I632,'[1]ตัวย่อ(ต่อท้าย)'!$B$2:$C$517,2,FALSE)</f>
        <v>กปภ.</v>
      </c>
      <c r="K632" s="140" t="s">
        <v>36</v>
      </c>
      <c r="L632" s="140" t="s">
        <v>3778</v>
      </c>
      <c r="M632" s="141" t="s">
        <v>2518</v>
      </c>
      <c r="N632" s="142" t="s">
        <v>2519</v>
      </c>
      <c r="O632" s="142" t="s">
        <v>5680</v>
      </c>
      <c r="P632" s="142"/>
      <c r="Q632" s="140" t="s">
        <v>5028</v>
      </c>
      <c r="R632" s="140" t="s">
        <v>2519</v>
      </c>
      <c r="S632" t="e">
        <f>IF(N632=#REF!,1,0)</f>
        <v>#REF!</v>
      </c>
    </row>
    <row r="633" spans="1:19" ht="21">
      <c r="A633" s="139" t="s">
        <v>3913</v>
      </c>
      <c r="B633" s="139"/>
      <c r="C633" s="140" t="s">
        <v>3914</v>
      </c>
      <c r="D633" s="140" t="s">
        <v>28</v>
      </c>
      <c r="E633" s="140">
        <v>2568</v>
      </c>
      <c r="F633" s="140" t="s">
        <v>1168</v>
      </c>
      <c r="G633" s="141" t="s">
        <v>993</v>
      </c>
      <c r="H633" s="140" t="s">
        <v>34</v>
      </c>
      <c r="I633" s="140" t="s">
        <v>35</v>
      </c>
      <c r="J633" s="140" t="str">
        <f>VLOOKUP(I633,'[1]ตัวย่อ(ต่อท้าย)'!$B$2:$C$517,2,FALSE)</f>
        <v>กปภ.</v>
      </c>
      <c r="K633" s="140" t="s">
        <v>36</v>
      </c>
      <c r="L633" s="140" t="s">
        <v>3778</v>
      </c>
      <c r="M633" s="141" t="s">
        <v>2518</v>
      </c>
      <c r="N633" s="142" t="s">
        <v>2519</v>
      </c>
      <c r="O633" s="142" t="s">
        <v>5680</v>
      </c>
      <c r="P633" s="142"/>
      <c r="Q633" s="140" t="s">
        <v>5029</v>
      </c>
      <c r="R633" s="140" t="s">
        <v>2519</v>
      </c>
      <c r="S633" t="e">
        <f>IF(N633=#REF!,1,0)</f>
        <v>#REF!</v>
      </c>
    </row>
    <row r="634" spans="1:19" ht="21">
      <c r="A634" s="139" t="s">
        <v>3915</v>
      </c>
      <c r="B634" s="139"/>
      <c r="C634" s="140" t="s">
        <v>3916</v>
      </c>
      <c r="D634" s="140" t="s">
        <v>28</v>
      </c>
      <c r="E634" s="140">
        <v>2568</v>
      </c>
      <c r="F634" s="140" t="s">
        <v>1168</v>
      </c>
      <c r="G634" s="141" t="s">
        <v>993</v>
      </c>
      <c r="H634" s="140" t="s">
        <v>34</v>
      </c>
      <c r="I634" s="140" t="s">
        <v>35</v>
      </c>
      <c r="J634" s="140" t="str">
        <f>VLOOKUP(I634,'[1]ตัวย่อ(ต่อท้าย)'!$B$2:$C$517,2,FALSE)</f>
        <v>กปภ.</v>
      </c>
      <c r="K634" s="140" t="s">
        <v>36</v>
      </c>
      <c r="L634" s="140" t="s">
        <v>3778</v>
      </c>
      <c r="M634" s="141" t="s">
        <v>2518</v>
      </c>
      <c r="N634" s="142" t="s">
        <v>2519</v>
      </c>
      <c r="O634" s="142" t="s">
        <v>5680</v>
      </c>
      <c r="P634" s="142"/>
      <c r="Q634" s="140" t="s">
        <v>5030</v>
      </c>
      <c r="R634" s="140" t="s">
        <v>2519</v>
      </c>
      <c r="S634" t="e">
        <f>IF(N634=#REF!,1,0)</f>
        <v>#REF!</v>
      </c>
    </row>
    <row r="635" spans="1:19" ht="21">
      <c r="A635" s="139" t="s">
        <v>3917</v>
      </c>
      <c r="B635" s="139"/>
      <c r="C635" s="140" t="s">
        <v>3918</v>
      </c>
      <c r="D635" s="140" t="s">
        <v>28</v>
      </c>
      <c r="E635" s="140">
        <v>2568</v>
      </c>
      <c r="F635" s="140" t="s">
        <v>1168</v>
      </c>
      <c r="G635" s="141" t="s">
        <v>993</v>
      </c>
      <c r="H635" s="140" t="s">
        <v>34</v>
      </c>
      <c r="I635" s="140" t="s">
        <v>35</v>
      </c>
      <c r="J635" s="140" t="str">
        <f>VLOOKUP(I635,'[1]ตัวย่อ(ต่อท้าย)'!$B$2:$C$517,2,FALSE)</f>
        <v>กปภ.</v>
      </c>
      <c r="K635" s="140" t="s">
        <v>36</v>
      </c>
      <c r="L635" s="140" t="s">
        <v>3778</v>
      </c>
      <c r="M635" s="141" t="s">
        <v>2518</v>
      </c>
      <c r="N635" s="142" t="s">
        <v>2519</v>
      </c>
      <c r="O635" s="142" t="s">
        <v>5680</v>
      </c>
      <c r="P635" s="142"/>
      <c r="Q635" s="140" t="s">
        <v>5031</v>
      </c>
      <c r="R635" s="140" t="s">
        <v>2519</v>
      </c>
      <c r="S635" t="e">
        <f>IF(N635=#REF!,1,0)</f>
        <v>#REF!</v>
      </c>
    </row>
    <row r="636" spans="1:19" ht="21">
      <c r="A636" s="139" t="s">
        <v>3919</v>
      </c>
      <c r="B636" s="139"/>
      <c r="C636" s="140" t="s">
        <v>3920</v>
      </c>
      <c r="D636" s="140" t="s">
        <v>28</v>
      </c>
      <c r="E636" s="140">
        <v>2568</v>
      </c>
      <c r="F636" s="140" t="s">
        <v>1168</v>
      </c>
      <c r="G636" s="141" t="s">
        <v>993</v>
      </c>
      <c r="H636" s="140" t="s">
        <v>34</v>
      </c>
      <c r="I636" s="140" t="s">
        <v>35</v>
      </c>
      <c r="J636" s="140" t="str">
        <f>VLOOKUP(I636,'[1]ตัวย่อ(ต่อท้าย)'!$B$2:$C$517,2,FALSE)</f>
        <v>กปภ.</v>
      </c>
      <c r="K636" s="140" t="s">
        <v>36</v>
      </c>
      <c r="L636" s="140" t="s">
        <v>3778</v>
      </c>
      <c r="M636" s="141" t="s">
        <v>2518</v>
      </c>
      <c r="N636" s="142" t="s">
        <v>2519</v>
      </c>
      <c r="O636" s="142" t="s">
        <v>5680</v>
      </c>
      <c r="P636" s="142"/>
      <c r="Q636" s="140" t="s">
        <v>5032</v>
      </c>
      <c r="R636" s="140" t="s">
        <v>2519</v>
      </c>
      <c r="S636" t="e">
        <f>IF(N636=#REF!,1,0)</f>
        <v>#REF!</v>
      </c>
    </row>
    <row r="637" spans="1:19" ht="21">
      <c r="A637" s="139" t="s">
        <v>3921</v>
      </c>
      <c r="B637" s="139"/>
      <c r="C637" s="140" t="s">
        <v>3922</v>
      </c>
      <c r="D637" s="140" t="s">
        <v>28</v>
      </c>
      <c r="E637" s="140">
        <v>2568</v>
      </c>
      <c r="F637" s="140" t="s">
        <v>1168</v>
      </c>
      <c r="G637" s="141" t="s">
        <v>993</v>
      </c>
      <c r="H637" s="140" t="s">
        <v>34</v>
      </c>
      <c r="I637" s="140" t="s">
        <v>35</v>
      </c>
      <c r="J637" s="140" t="str">
        <f>VLOOKUP(I637,'[1]ตัวย่อ(ต่อท้าย)'!$B$2:$C$517,2,FALSE)</f>
        <v>กปภ.</v>
      </c>
      <c r="K637" s="140" t="s">
        <v>36</v>
      </c>
      <c r="L637" s="140" t="s">
        <v>3778</v>
      </c>
      <c r="M637" s="141" t="s">
        <v>2518</v>
      </c>
      <c r="N637" s="142" t="s">
        <v>2519</v>
      </c>
      <c r="O637" s="142" t="s">
        <v>5680</v>
      </c>
      <c r="P637" s="142"/>
      <c r="Q637" s="140" t="s">
        <v>5033</v>
      </c>
      <c r="R637" s="140" t="s">
        <v>2519</v>
      </c>
      <c r="S637" t="e">
        <f>IF(N637=#REF!,1,0)</f>
        <v>#REF!</v>
      </c>
    </row>
    <row r="638" spans="1:19" ht="21">
      <c r="A638" s="139" t="s">
        <v>3923</v>
      </c>
      <c r="B638" s="139"/>
      <c r="C638" s="140" t="s">
        <v>3924</v>
      </c>
      <c r="D638" s="140" t="s">
        <v>28</v>
      </c>
      <c r="E638" s="140">
        <v>2568</v>
      </c>
      <c r="F638" s="140" t="s">
        <v>1168</v>
      </c>
      <c r="G638" s="141" t="s">
        <v>993</v>
      </c>
      <c r="H638" s="140" t="s">
        <v>34</v>
      </c>
      <c r="I638" s="140" t="s">
        <v>35</v>
      </c>
      <c r="J638" s="140" t="str">
        <f>VLOOKUP(I638,'[1]ตัวย่อ(ต่อท้าย)'!$B$2:$C$517,2,FALSE)</f>
        <v>กปภ.</v>
      </c>
      <c r="K638" s="140" t="s">
        <v>36</v>
      </c>
      <c r="L638" s="140" t="s">
        <v>3778</v>
      </c>
      <c r="M638" s="141" t="s">
        <v>2518</v>
      </c>
      <c r="N638" s="142" t="s">
        <v>2519</v>
      </c>
      <c r="O638" s="142" t="s">
        <v>5680</v>
      </c>
      <c r="P638" s="142"/>
      <c r="Q638" s="140" t="s">
        <v>5034</v>
      </c>
      <c r="R638" s="140" t="s">
        <v>2519</v>
      </c>
      <c r="S638" t="e">
        <f>IF(N638=#REF!,1,0)</f>
        <v>#REF!</v>
      </c>
    </row>
    <row r="639" spans="1:19" ht="21">
      <c r="A639" s="139" t="s">
        <v>3925</v>
      </c>
      <c r="B639" s="139"/>
      <c r="C639" s="140" t="s">
        <v>3926</v>
      </c>
      <c r="D639" s="140" t="s">
        <v>28</v>
      </c>
      <c r="E639" s="140">
        <v>2568</v>
      </c>
      <c r="F639" s="140" t="s">
        <v>1168</v>
      </c>
      <c r="G639" s="141" t="s">
        <v>993</v>
      </c>
      <c r="H639" s="140" t="s">
        <v>34</v>
      </c>
      <c r="I639" s="140" t="s">
        <v>35</v>
      </c>
      <c r="J639" s="140" t="str">
        <f>VLOOKUP(I639,'[1]ตัวย่อ(ต่อท้าย)'!$B$2:$C$517,2,FALSE)</f>
        <v>กปภ.</v>
      </c>
      <c r="K639" s="140" t="s">
        <v>36</v>
      </c>
      <c r="L639" s="140" t="s">
        <v>3778</v>
      </c>
      <c r="M639" s="141" t="s">
        <v>2518</v>
      </c>
      <c r="N639" s="142" t="s">
        <v>2519</v>
      </c>
      <c r="O639" s="142" t="s">
        <v>5680</v>
      </c>
      <c r="P639" s="142"/>
      <c r="Q639" s="140" t="s">
        <v>5035</v>
      </c>
      <c r="R639" s="140" t="s">
        <v>2519</v>
      </c>
      <c r="S639" t="e">
        <f>IF(N639=#REF!,1,0)</f>
        <v>#REF!</v>
      </c>
    </row>
    <row r="640" spans="1:19" ht="21">
      <c r="A640" s="139" t="s">
        <v>3927</v>
      </c>
      <c r="B640" s="139"/>
      <c r="C640" s="140" t="s">
        <v>3928</v>
      </c>
      <c r="D640" s="140" t="s">
        <v>28</v>
      </c>
      <c r="E640" s="140">
        <v>2568</v>
      </c>
      <c r="F640" s="140" t="s">
        <v>1168</v>
      </c>
      <c r="G640" s="141" t="s">
        <v>993</v>
      </c>
      <c r="H640" s="140" t="s">
        <v>34</v>
      </c>
      <c r="I640" s="140" t="s">
        <v>35</v>
      </c>
      <c r="J640" s="140" t="str">
        <f>VLOOKUP(I640,'[1]ตัวย่อ(ต่อท้าย)'!$B$2:$C$517,2,FALSE)</f>
        <v>กปภ.</v>
      </c>
      <c r="K640" s="140" t="s">
        <v>36</v>
      </c>
      <c r="L640" s="140" t="s">
        <v>3778</v>
      </c>
      <c r="M640" s="141" t="s">
        <v>2518</v>
      </c>
      <c r="N640" s="142" t="s">
        <v>2519</v>
      </c>
      <c r="O640" s="142" t="s">
        <v>5680</v>
      </c>
      <c r="P640" s="142"/>
      <c r="Q640" s="140" t="s">
        <v>5036</v>
      </c>
      <c r="R640" s="140" t="s">
        <v>2519</v>
      </c>
      <c r="S640" t="e">
        <f>IF(N640=#REF!,1,0)</f>
        <v>#REF!</v>
      </c>
    </row>
    <row r="641" spans="1:19" ht="21">
      <c r="A641" s="139" t="s">
        <v>3929</v>
      </c>
      <c r="B641" s="139"/>
      <c r="C641" s="140" t="s">
        <v>3930</v>
      </c>
      <c r="D641" s="140" t="s">
        <v>28</v>
      </c>
      <c r="E641" s="140">
        <v>2568</v>
      </c>
      <c r="F641" s="140" t="s">
        <v>1168</v>
      </c>
      <c r="G641" s="141" t="s">
        <v>993</v>
      </c>
      <c r="H641" s="140" t="s">
        <v>34</v>
      </c>
      <c r="I641" s="140" t="s">
        <v>35</v>
      </c>
      <c r="J641" s="140" t="str">
        <f>VLOOKUP(I641,'[1]ตัวย่อ(ต่อท้าย)'!$B$2:$C$517,2,FALSE)</f>
        <v>กปภ.</v>
      </c>
      <c r="K641" s="140" t="s">
        <v>36</v>
      </c>
      <c r="L641" s="140" t="s">
        <v>3778</v>
      </c>
      <c r="M641" s="141" t="s">
        <v>2518</v>
      </c>
      <c r="N641" s="142" t="s">
        <v>2519</v>
      </c>
      <c r="O641" s="142" t="s">
        <v>5680</v>
      </c>
      <c r="P641" s="142"/>
      <c r="Q641" s="140" t="s">
        <v>5037</v>
      </c>
      <c r="R641" s="140" t="s">
        <v>2519</v>
      </c>
      <c r="S641" t="e">
        <f>IF(N641=#REF!,1,0)</f>
        <v>#REF!</v>
      </c>
    </row>
    <row r="642" spans="1:19" ht="21">
      <c r="A642" s="139" t="s">
        <v>3931</v>
      </c>
      <c r="B642" s="139"/>
      <c r="C642" s="140" t="s">
        <v>3932</v>
      </c>
      <c r="D642" s="140" t="s">
        <v>28</v>
      </c>
      <c r="E642" s="140">
        <v>2568</v>
      </c>
      <c r="F642" s="140" t="s">
        <v>1168</v>
      </c>
      <c r="G642" s="141" t="s">
        <v>993</v>
      </c>
      <c r="H642" s="140" t="s">
        <v>34</v>
      </c>
      <c r="I642" s="140" t="s">
        <v>35</v>
      </c>
      <c r="J642" s="140" t="str">
        <f>VLOOKUP(I642,'[1]ตัวย่อ(ต่อท้าย)'!$B$2:$C$517,2,FALSE)</f>
        <v>กปภ.</v>
      </c>
      <c r="K642" s="140" t="s">
        <v>36</v>
      </c>
      <c r="L642" s="140" t="s">
        <v>3778</v>
      </c>
      <c r="M642" s="141" t="s">
        <v>2518</v>
      </c>
      <c r="N642" s="142" t="s">
        <v>2519</v>
      </c>
      <c r="O642" s="142" t="s">
        <v>5680</v>
      </c>
      <c r="P642" s="142"/>
      <c r="Q642" s="140" t="s">
        <v>5038</v>
      </c>
      <c r="R642" s="140" t="s">
        <v>2519</v>
      </c>
      <c r="S642" t="e">
        <f>IF(N642=#REF!,1,0)</f>
        <v>#REF!</v>
      </c>
    </row>
    <row r="643" spans="1:19" ht="21">
      <c r="A643" s="139" t="s">
        <v>3933</v>
      </c>
      <c r="B643" s="139"/>
      <c r="C643" s="140" t="s">
        <v>3934</v>
      </c>
      <c r="D643" s="140" t="s">
        <v>28</v>
      </c>
      <c r="E643" s="140">
        <v>2568</v>
      </c>
      <c r="F643" s="140" t="s">
        <v>1168</v>
      </c>
      <c r="G643" s="141" t="s">
        <v>993</v>
      </c>
      <c r="H643" s="140" t="s">
        <v>34</v>
      </c>
      <c r="I643" s="140" t="s">
        <v>35</v>
      </c>
      <c r="J643" s="140" t="str">
        <f>VLOOKUP(I643,'[1]ตัวย่อ(ต่อท้าย)'!$B$2:$C$517,2,FALSE)</f>
        <v>กปภ.</v>
      </c>
      <c r="K643" s="140" t="s">
        <v>36</v>
      </c>
      <c r="L643" s="140" t="s">
        <v>3778</v>
      </c>
      <c r="M643" s="141" t="s">
        <v>2518</v>
      </c>
      <c r="N643" s="142" t="s">
        <v>2519</v>
      </c>
      <c r="O643" s="142" t="s">
        <v>5680</v>
      </c>
      <c r="P643" s="142"/>
      <c r="Q643" s="140" t="s">
        <v>5039</v>
      </c>
      <c r="R643" s="140" t="s">
        <v>2519</v>
      </c>
      <c r="S643" t="e">
        <f>IF(N643=#REF!,1,0)</f>
        <v>#REF!</v>
      </c>
    </row>
    <row r="644" spans="1:19" ht="21">
      <c r="A644" s="139" t="s">
        <v>3935</v>
      </c>
      <c r="B644" s="139"/>
      <c r="C644" s="140" t="s">
        <v>3936</v>
      </c>
      <c r="D644" s="140" t="s">
        <v>28</v>
      </c>
      <c r="E644" s="140">
        <v>2568</v>
      </c>
      <c r="F644" s="140" t="s">
        <v>1168</v>
      </c>
      <c r="G644" s="141" t="s">
        <v>993</v>
      </c>
      <c r="H644" s="140" t="s">
        <v>34</v>
      </c>
      <c r="I644" s="140" t="s">
        <v>35</v>
      </c>
      <c r="J644" s="140" t="str">
        <f>VLOOKUP(I644,'[1]ตัวย่อ(ต่อท้าย)'!$B$2:$C$517,2,FALSE)</f>
        <v>กปภ.</v>
      </c>
      <c r="K644" s="140" t="s">
        <v>36</v>
      </c>
      <c r="L644" s="140" t="s">
        <v>3778</v>
      </c>
      <c r="M644" s="141" t="s">
        <v>2518</v>
      </c>
      <c r="N644" s="142" t="s">
        <v>2519</v>
      </c>
      <c r="O644" s="142" t="s">
        <v>5680</v>
      </c>
      <c r="P644" s="142"/>
      <c r="Q644" s="140" t="s">
        <v>5040</v>
      </c>
      <c r="R644" s="140" t="s">
        <v>2519</v>
      </c>
      <c r="S644" t="e">
        <f>IF(N644=#REF!,1,0)</f>
        <v>#REF!</v>
      </c>
    </row>
    <row r="645" spans="1:19" ht="21">
      <c r="A645" s="139" t="s">
        <v>3937</v>
      </c>
      <c r="B645" s="139"/>
      <c r="C645" s="140" t="s">
        <v>3938</v>
      </c>
      <c r="D645" s="140" t="s">
        <v>28</v>
      </c>
      <c r="E645" s="140">
        <v>2568</v>
      </c>
      <c r="F645" s="140" t="s">
        <v>1168</v>
      </c>
      <c r="G645" s="141" t="s">
        <v>993</v>
      </c>
      <c r="H645" s="140" t="s">
        <v>34</v>
      </c>
      <c r="I645" s="140" t="s">
        <v>35</v>
      </c>
      <c r="J645" s="140" t="str">
        <f>VLOOKUP(I645,'[1]ตัวย่อ(ต่อท้าย)'!$B$2:$C$517,2,FALSE)</f>
        <v>กปภ.</v>
      </c>
      <c r="K645" s="140" t="s">
        <v>36</v>
      </c>
      <c r="L645" s="140" t="s">
        <v>3778</v>
      </c>
      <c r="M645" s="141" t="s">
        <v>2518</v>
      </c>
      <c r="N645" s="142" t="s">
        <v>2519</v>
      </c>
      <c r="O645" s="142" t="s">
        <v>5680</v>
      </c>
      <c r="P645" s="142"/>
      <c r="Q645" s="140" t="s">
        <v>5041</v>
      </c>
      <c r="R645" s="140" t="s">
        <v>2519</v>
      </c>
      <c r="S645" t="e">
        <f>IF(N645=#REF!,1,0)</f>
        <v>#REF!</v>
      </c>
    </row>
    <row r="646" spans="1:19" ht="21">
      <c r="A646" s="139" t="s">
        <v>3939</v>
      </c>
      <c r="B646" s="139"/>
      <c r="C646" s="140" t="s">
        <v>3940</v>
      </c>
      <c r="D646" s="140" t="s">
        <v>28</v>
      </c>
      <c r="E646" s="140">
        <v>2568</v>
      </c>
      <c r="F646" s="140" t="s">
        <v>1168</v>
      </c>
      <c r="G646" s="141" t="s">
        <v>993</v>
      </c>
      <c r="H646" s="140" t="s">
        <v>34</v>
      </c>
      <c r="I646" s="140" t="s">
        <v>35</v>
      </c>
      <c r="J646" s="140" t="str">
        <f>VLOOKUP(I646,'[1]ตัวย่อ(ต่อท้าย)'!$B$2:$C$517,2,FALSE)</f>
        <v>กปภ.</v>
      </c>
      <c r="K646" s="140" t="s">
        <v>36</v>
      </c>
      <c r="L646" s="140" t="s">
        <v>3778</v>
      </c>
      <c r="M646" s="141" t="s">
        <v>2518</v>
      </c>
      <c r="N646" s="142" t="s">
        <v>2519</v>
      </c>
      <c r="O646" s="142" t="s">
        <v>5680</v>
      </c>
      <c r="P646" s="142"/>
      <c r="Q646" s="140" t="s">
        <v>5042</v>
      </c>
      <c r="R646" s="140" t="s">
        <v>2519</v>
      </c>
      <c r="S646" t="e">
        <f>IF(N646=#REF!,1,0)</f>
        <v>#REF!</v>
      </c>
    </row>
    <row r="647" spans="1:19" ht="21">
      <c r="A647" s="139" t="s">
        <v>3941</v>
      </c>
      <c r="B647" s="139"/>
      <c r="C647" s="140" t="s">
        <v>3942</v>
      </c>
      <c r="D647" s="140" t="s">
        <v>28</v>
      </c>
      <c r="E647" s="140">
        <v>2568</v>
      </c>
      <c r="F647" s="140" t="s">
        <v>1168</v>
      </c>
      <c r="G647" s="141" t="s">
        <v>993</v>
      </c>
      <c r="H647" s="140" t="s">
        <v>34</v>
      </c>
      <c r="I647" s="140" t="s">
        <v>35</v>
      </c>
      <c r="J647" s="140" t="str">
        <f>VLOOKUP(I647,'[1]ตัวย่อ(ต่อท้าย)'!$B$2:$C$517,2,FALSE)</f>
        <v>กปภ.</v>
      </c>
      <c r="K647" s="140" t="s">
        <v>36</v>
      </c>
      <c r="L647" s="140" t="s">
        <v>3778</v>
      </c>
      <c r="M647" s="141" t="s">
        <v>2518</v>
      </c>
      <c r="N647" s="142" t="s">
        <v>2519</v>
      </c>
      <c r="O647" s="142" t="s">
        <v>5680</v>
      </c>
      <c r="P647" s="142"/>
      <c r="Q647" s="140" t="s">
        <v>5043</v>
      </c>
      <c r="R647" s="140" t="s">
        <v>2519</v>
      </c>
      <c r="S647" t="e">
        <f>IF(N647=#REF!,1,0)</f>
        <v>#REF!</v>
      </c>
    </row>
    <row r="648" spans="1:19" ht="21">
      <c r="A648" s="139" t="s">
        <v>3943</v>
      </c>
      <c r="B648" s="139"/>
      <c r="C648" s="140" t="s">
        <v>3944</v>
      </c>
      <c r="D648" s="140" t="s">
        <v>28</v>
      </c>
      <c r="E648" s="140">
        <v>2568</v>
      </c>
      <c r="F648" s="140" t="s">
        <v>1168</v>
      </c>
      <c r="G648" s="141" t="s">
        <v>993</v>
      </c>
      <c r="H648" s="140" t="s">
        <v>34</v>
      </c>
      <c r="I648" s="140" t="s">
        <v>35</v>
      </c>
      <c r="J648" s="140" t="str">
        <f>VLOOKUP(I648,'[1]ตัวย่อ(ต่อท้าย)'!$B$2:$C$517,2,FALSE)</f>
        <v>กปภ.</v>
      </c>
      <c r="K648" s="140" t="s">
        <v>36</v>
      </c>
      <c r="L648" s="140" t="s">
        <v>3778</v>
      </c>
      <c r="M648" s="141" t="s">
        <v>2518</v>
      </c>
      <c r="N648" s="142" t="s">
        <v>2519</v>
      </c>
      <c r="O648" s="142" t="s">
        <v>5680</v>
      </c>
      <c r="P648" s="142"/>
      <c r="Q648" s="140" t="s">
        <v>5044</v>
      </c>
      <c r="R648" s="140" t="s">
        <v>2519</v>
      </c>
      <c r="S648" t="e">
        <f>IF(N648=#REF!,1,0)</f>
        <v>#REF!</v>
      </c>
    </row>
    <row r="649" spans="1:19" ht="21">
      <c r="A649" s="139" t="s">
        <v>3945</v>
      </c>
      <c r="B649" s="139"/>
      <c r="C649" s="140" t="s">
        <v>3946</v>
      </c>
      <c r="D649" s="140" t="s">
        <v>28</v>
      </c>
      <c r="E649" s="140">
        <v>2568</v>
      </c>
      <c r="F649" s="140" t="s">
        <v>1168</v>
      </c>
      <c r="G649" s="141" t="s">
        <v>993</v>
      </c>
      <c r="H649" s="140" t="s">
        <v>34</v>
      </c>
      <c r="I649" s="140" t="s">
        <v>35</v>
      </c>
      <c r="J649" s="140" t="str">
        <f>VLOOKUP(I649,'[1]ตัวย่อ(ต่อท้าย)'!$B$2:$C$517,2,FALSE)</f>
        <v>กปภ.</v>
      </c>
      <c r="K649" s="140" t="s">
        <v>36</v>
      </c>
      <c r="L649" s="140" t="s">
        <v>3778</v>
      </c>
      <c r="M649" s="141" t="s">
        <v>2518</v>
      </c>
      <c r="N649" s="142" t="s">
        <v>2519</v>
      </c>
      <c r="O649" s="142" t="s">
        <v>5680</v>
      </c>
      <c r="P649" s="142"/>
      <c r="Q649" s="140" t="s">
        <v>5045</v>
      </c>
      <c r="R649" s="140" t="s">
        <v>2519</v>
      </c>
      <c r="S649" t="e">
        <f>IF(N649=#REF!,1,0)</f>
        <v>#REF!</v>
      </c>
    </row>
    <row r="650" spans="1:19" ht="21">
      <c r="A650" s="139" t="s">
        <v>3947</v>
      </c>
      <c r="B650" s="139"/>
      <c r="C650" s="140" t="s">
        <v>3948</v>
      </c>
      <c r="D650" s="140" t="s">
        <v>28</v>
      </c>
      <c r="E650" s="140">
        <v>2568</v>
      </c>
      <c r="F650" s="140" t="s">
        <v>1168</v>
      </c>
      <c r="G650" s="141" t="s">
        <v>993</v>
      </c>
      <c r="H650" s="140" t="s">
        <v>34</v>
      </c>
      <c r="I650" s="140" t="s">
        <v>35</v>
      </c>
      <c r="J650" s="140" t="str">
        <f>VLOOKUP(I650,'[1]ตัวย่อ(ต่อท้าย)'!$B$2:$C$517,2,FALSE)</f>
        <v>กปภ.</v>
      </c>
      <c r="K650" s="140" t="s">
        <v>36</v>
      </c>
      <c r="L650" s="140" t="s">
        <v>3778</v>
      </c>
      <c r="M650" s="141" t="s">
        <v>2518</v>
      </c>
      <c r="N650" s="142" t="s">
        <v>2519</v>
      </c>
      <c r="O650" s="142" t="s">
        <v>5680</v>
      </c>
      <c r="P650" s="142"/>
      <c r="Q650" s="140" t="s">
        <v>5046</v>
      </c>
      <c r="R650" s="140" t="s">
        <v>2519</v>
      </c>
      <c r="S650" t="e">
        <f>IF(N650=#REF!,1,0)</f>
        <v>#REF!</v>
      </c>
    </row>
    <row r="651" spans="1:19" ht="21">
      <c r="A651" s="139" t="s">
        <v>3949</v>
      </c>
      <c r="B651" s="139"/>
      <c r="C651" s="140" t="s">
        <v>3950</v>
      </c>
      <c r="D651" s="140" t="s">
        <v>28</v>
      </c>
      <c r="E651" s="140">
        <v>2568</v>
      </c>
      <c r="F651" s="140" t="s">
        <v>1168</v>
      </c>
      <c r="G651" s="141" t="s">
        <v>993</v>
      </c>
      <c r="H651" s="140" t="s">
        <v>171</v>
      </c>
      <c r="I651" s="140" t="s">
        <v>35</v>
      </c>
      <c r="J651" s="140" t="str">
        <f>VLOOKUP(I651,'[1]ตัวย่อ(ต่อท้าย)'!$B$2:$C$517,2,FALSE)</f>
        <v>กปภ.</v>
      </c>
      <c r="K651" s="140" t="s">
        <v>36</v>
      </c>
      <c r="L651" s="140" t="s">
        <v>3778</v>
      </c>
      <c r="M651" s="141" t="s">
        <v>2518</v>
      </c>
      <c r="N651" s="142" t="s">
        <v>2519</v>
      </c>
      <c r="O651" s="142" t="s">
        <v>5680</v>
      </c>
      <c r="P651" s="142"/>
      <c r="Q651" s="140" t="s">
        <v>5047</v>
      </c>
      <c r="R651" s="140" t="s">
        <v>2519</v>
      </c>
      <c r="S651" t="e">
        <f>IF(N651=#REF!,1,0)</f>
        <v>#REF!</v>
      </c>
    </row>
    <row r="652" spans="1:19" ht="21">
      <c r="A652" s="139" t="s">
        <v>3951</v>
      </c>
      <c r="B652" s="139"/>
      <c r="C652" s="140" t="s">
        <v>3952</v>
      </c>
      <c r="D652" s="140" t="s">
        <v>28</v>
      </c>
      <c r="E652" s="140">
        <v>2568</v>
      </c>
      <c r="F652" s="140" t="s">
        <v>1168</v>
      </c>
      <c r="G652" s="141" t="s">
        <v>993</v>
      </c>
      <c r="H652" s="140" t="s">
        <v>171</v>
      </c>
      <c r="I652" s="140" t="s">
        <v>35</v>
      </c>
      <c r="J652" s="140" t="str">
        <f>VLOOKUP(I652,'[1]ตัวย่อ(ต่อท้าย)'!$B$2:$C$517,2,FALSE)</f>
        <v>กปภ.</v>
      </c>
      <c r="K652" s="140" t="s">
        <v>36</v>
      </c>
      <c r="L652" s="140" t="s">
        <v>3778</v>
      </c>
      <c r="M652" s="141" t="s">
        <v>2518</v>
      </c>
      <c r="N652" s="142" t="s">
        <v>2519</v>
      </c>
      <c r="O652" s="142" t="s">
        <v>5680</v>
      </c>
      <c r="P652" s="142"/>
      <c r="Q652" s="140" t="s">
        <v>5048</v>
      </c>
      <c r="R652" s="140" t="s">
        <v>2519</v>
      </c>
      <c r="S652" t="e">
        <f>IF(N652=#REF!,1,0)</f>
        <v>#REF!</v>
      </c>
    </row>
    <row r="653" spans="1:19" ht="21">
      <c r="A653" s="139" t="s">
        <v>3953</v>
      </c>
      <c r="B653" s="139"/>
      <c r="C653" s="140" t="s">
        <v>3954</v>
      </c>
      <c r="D653" s="140" t="s">
        <v>28</v>
      </c>
      <c r="E653" s="140">
        <v>2568</v>
      </c>
      <c r="F653" s="140" t="s">
        <v>1168</v>
      </c>
      <c r="G653" s="141" t="s">
        <v>993</v>
      </c>
      <c r="H653" s="140" t="s">
        <v>34</v>
      </c>
      <c r="I653" s="140" t="s">
        <v>35</v>
      </c>
      <c r="J653" s="140" t="str">
        <f>VLOOKUP(I653,'[1]ตัวย่อ(ต่อท้าย)'!$B$2:$C$517,2,FALSE)</f>
        <v>กปภ.</v>
      </c>
      <c r="K653" s="140" t="s">
        <v>36</v>
      </c>
      <c r="L653" s="140" t="s">
        <v>3778</v>
      </c>
      <c r="M653" s="141" t="s">
        <v>2518</v>
      </c>
      <c r="N653" s="142" t="s">
        <v>2519</v>
      </c>
      <c r="O653" s="142" t="s">
        <v>5680</v>
      </c>
      <c r="P653" s="142"/>
      <c r="Q653" s="140" t="s">
        <v>5049</v>
      </c>
      <c r="R653" s="140" t="s">
        <v>2519</v>
      </c>
      <c r="S653" t="e">
        <f>IF(N653=#REF!,1,0)</f>
        <v>#REF!</v>
      </c>
    </row>
    <row r="654" spans="1:19" ht="21">
      <c r="A654" s="139" t="s">
        <v>3955</v>
      </c>
      <c r="B654" s="139"/>
      <c r="C654" s="140" t="s">
        <v>3956</v>
      </c>
      <c r="D654" s="140" t="s">
        <v>28</v>
      </c>
      <c r="E654" s="140">
        <v>2568</v>
      </c>
      <c r="F654" s="140" t="s">
        <v>1168</v>
      </c>
      <c r="G654" s="141" t="s">
        <v>993</v>
      </c>
      <c r="H654" s="140" t="s">
        <v>34</v>
      </c>
      <c r="I654" s="140" t="s">
        <v>35</v>
      </c>
      <c r="J654" s="140" t="str">
        <f>VLOOKUP(I654,'[1]ตัวย่อ(ต่อท้าย)'!$B$2:$C$517,2,FALSE)</f>
        <v>กปภ.</v>
      </c>
      <c r="K654" s="140" t="s">
        <v>36</v>
      </c>
      <c r="L654" s="140" t="s">
        <v>3778</v>
      </c>
      <c r="M654" s="141" t="s">
        <v>2518</v>
      </c>
      <c r="N654" s="142" t="s">
        <v>2519</v>
      </c>
      <c r="O654" s="142" t="s">
        <v>5680</v>
      </c>
      <c r="P654" s="142"/>
      <c r="Q654" s="140" t="s">
        <v>5050</v>
      </c>
      <c r="R654" s="140" t="s">
        <v>2519</v>
      </c>
      <c r="S654" t="e">
        <f>IF(N654=#REF!,1,0)</f>
        <v>#REF!</v>
      </c>
    </row>
    <row r="655" spans="1:19" ht="21">
      <c r="A655" s="139" t="s">
        <v>3957</v>
      </c>
      <c r="B655" s="139"/>
      <c r="C655" s="140" t="s">
        <v>3958</v>
      </c>
      <c r="D655" s="140" t="s">
        <v>28</v>
      </c>
      <c r="E655" s="140">
        <v>2568</v>
      </c>
      <c r="F655" s="140" t="s">
        <v>1168</v>
      </c>
      <c r="G655" s="141" t="s">
        <v>993</v>
      </c>
      <c r="H655" s="140" t="s">
        <v>34</v>
      </c>
      <c r="I655" s="140" t="s">
        <v>35</v>
      </c>
      <c r="J655" s="140" t="str">
        <f>VLOOKUP(I655,'[1]ตัวย่อ(ต่อท้าย)'!$B$2:$C$517,2,FALSE)</f>
        <v>กปภ.</v>
      </c>
      <c r="K655" s="140" t="s">
        <v>36</v>
      </c>
      <c r="L655" s="140" t="s">
        <v>3778</v>
      </c>
      <c r="M655" s="141" t="s">
        <v>2518</v>
      </c>
      <c r="N655" s="142" t="s">
        <v>2519</v>
      </c>
      <c r="O655" s="142" t="s">
        <v>5680</v>
      </c>
      <c r="P655" s="142"/>
      <c r="Q655" s="140" t="s">
        <v>5051</v>
      </c>
      <c r="R655" s="140" t="s">
        <v>2519</v>
      </c>
      <c r="S655" t="e">
        <f>IF(N655=#REF!,1,0)</f>
        <v>#REF!</v>
      </c>
    </row>
    <row r="656" spans="1:19" ht="21">
      <c r="A656" s="139" t="s">
        <v>3959</v>
      </c>
      <c r="B656" s="139"/>
      <c r="C656" s="140" t="s">
        <v>3960</v>
      </c>
      <c r="D656" s="140" t="s">
        <v>28</v>
      </c>
      <c r="E656" s="140">
        <v>2568</v>
      </c>
      <c r="F656" s="140" t="s">
        <v>1168</v>
      </c>
      <c r="G656" s="141" t="s">
        <v>993</v>
      </c>
      <c r="H656" s="140" t="s">
        <v>34</v>
      </c>
      <c r="I656" s="140" t="s">
        <v>35</v>
      </c>
      <c r="J656" s="140" t="str">
        <f>VLOOKUP(I656,'[1]ตัวย่อ(ต่อท้าย)'!$B$2:$C$517,2,FALSE)</f>
        <v>กปภ.</v>
      </c>
      <c r="K656" s="140" t="s">
        <v>36</v>
      </c>
      <c r="L656" s="140" t="s">
        <v>3778</v>
      </c>
      <c r="M656" s="141" t="s">
        <v>2518</v>
      </c>
      <c r="N656" s="142" t="s">
        <v>2519</v>
      </c>
      <c r="O656" s="142" t="s">
        <v>5680</v>
      </c>
      <c r="P656" s="142"/>
      <c r="Q656" s="140" t="s">
        <v>5052</v>
      </c>
      <c r="R656" s="140" t="s">
        <v>2519</v>
      </c>
      <c r="S656" t="e">
        <f>IF(N656=#REF!,1,0)</f>
        <v>#REF!</v>
      </c>
    </row>
    <row r="657" spans="1:19" ht="21">
      <c r="A657" s="139" t="s">
        <v>3961</v>
      </c>
      <c r="B657" s="139"/>
      <c r="C657" s="140" t="s">
        <v>3962</v>
      </c>
      <c r="D657" s="140" t="s">
        <v>28</v>
      </c>
      <c r="E657" s="140">
        <v>2568</v>
      </c>
      <c r="F657" s="140" t="s">
        <v>1168</v>
      </c>
      <c r="G657" s="141" t="s">
        <v>993</v>
      </c>
      <c r="H657" s="140" t="s">
        <v>34</v>
      </c>
      <c r="I657" s="140" t="s">
        <v>35</v>
      </c>
      <c r="J657" s="140" t="str">
        <f>VLOOKUP(I657,'[1]ตัวย่อ(ต่อท้าย)'!$B$2:$C$517,2,FALSE)</f>
        <v>กปภ.</v>
      </c>
      <c r="K657" s="140" t="s">
        <v>36</v>
      </c>
      <c r="L657" s="140" t="s">
        <v>3778</v>
      </c>
      <c r="M657" s="141" t="s">
        <v>2518</v>
      </c>
      <c r="N657" s="142" t="s">
        <v>2519</v>
      </c>
      <c r="O657" s="142" t="s">
        <v>5680</v>
      </c>
      <c r="P657" s="142"/>
      <c r="Q657" s="140" t="s">
        <v>5053</v>
      </c>
      <c r="R657" s="140" t="s">
        <v>2519</v>
      </c>
      <c r="S657" t="e">
        <f>IF(N657=#REF!,1,0)</f>
        <v>#REF!</v>
      </c>
    </row>
    <row r="658" spans="1:19" ht="21">
      <c r="A658" s="139" t="s">
        <v>3963</v>
      </c>
      <c r="B658" s="139"/>
      <c r="C658" s="140" t="s">
        <v>3964</v>
      </c>
      <c r="D658" s="140" t="s">
        <v>28</v>
      </c>
      <c r="E658" s="140">
        <v>2568</v>
      </c>
      <c r="F658" s="140" t="s">
        <v>1168</v>
      </c>
      <c r="G658" s="141" t="s">
        <v>993</v>
      </c>
      <c r="H658" s="140" t="s">
        <v>34</v>
      </c>
      <c r="I658" s="140" t="s">
        <v>35</v>
      </c>
      <c r="J658" s="140" t="str">
        <f>VLOOKUP(I658,'[1]ตัวย่อ(ต่อท้าย)'!$B$2:$C$517,2,FALSE)</f>
        <v>กปภ.</v>
      </c>
      <c r="K658" s="140" t="s">
        <v>36</v>
      </c>
      <c r="L658" s="140" t="s">
        <v>3778</v>
      </c>
      <c r="M658" s="141" t="s">
        <v>2518</v>
      </c>
      <c r="N658" s="142" t="s">
        <v>2519</v>
      </c>
      <c r="O658" s="142" t="s">
        <v>5680</v>
      </c>
      <c r="P658" s="142"/>
      <c r="Q658" s="140" t="s">
        <v>5054</v>
      </c>
      <c r="R658" s="140" t="s">
        <v>2519</v>
      </c>
      <c r="S658" t="e">
        <f>IF(N658=#REF!,1,0)</f>
        <v>#REF!</v>
      </c>
    </row>
    <row r="659" spans="1:19" ht="21">
      <c r="A659" s="139" t="s">
        <v>3965</v>
      </c>
      <c r="B659" s="139"/>
      <c r="C659" s="140" t="s">
        <v>3966</v>
      </c>
      <c r="D659" s="140" t="s">
        <v>28</v>
      </c>
      <c r="E659" s="140">
        <v>2568</v>
      </c>
      <c r="F659" s="140" t="s">
        <v>1168</v>
      </c>
      <c r="G659" s="141" t="s">
        <v>993</v>
      </c>
      <c r="H659" s="140" t="s">
        <v>34</v>
      </c>
      <c r="I659" s="140" t="s">
        <v>35</v>
      </c>
      <c r="J659" s="140" t="str">
        <f>VLOOKUP(I659,'[1]ตัวย่อ(ต่อท้าย)'!$B$2:$C$517,2,FALSE)</f>
        <v>กปภ.</v>
      </c>
      <c r="K659" s="140" t="s">
        <v>36</v>
      </c>
      <c r="L659" s="140" t="s">
        <v>3778</v>
      </c>
      <c r="M659" s="141" t="s">
        <v>2518</v>
      </c>
      <c r="N659" s="142" t="s">
        <v>2519</v>
      </c>
      <c r="O659" s="142" t="s">
        <v>5680</v>
      </c>
      <c r="P659" s="142"/>
      <c r="Q659" s="140" t="s">
        <v>5055</v>
      </c>
      <c r="R659" s="140" t="s">
        <v>2519</v>
      </c>
      <c r="S659" t="e">
        <f>IF(N659=#REF!,1,0)</f>
        <v>#REF!</v>
      </c>
    </row>
    <row r="660" spans="1:19" ht="21">
      <c r="A660" s="139" t="s">
        <v>3967</v>
      </c>
      <c r="B660" s="139"/>
      <c r="C660" s="140" t="s">
        <v>3968</v>
      </c>
      <c r="D660" s="140" t="s">
        <v>28</v>
      </c>
      <c r="E660" s="140">
        <v>2568</v>
      </c>
      <c r="F660" s="140" t="s">
        <v>1168</v>
      </c>
      <c r="G660" s="141" t="s">
        <v>993</v>
      </c>
      <c r="H660" s="140" t="s">
        <v>34</v>
      </c>
      <c r="I660" s="140" t="s">
        <v>35</v>
      </c>
      <c r="J660" s="140" t="str">
        <f>VLOOKUP(I660,'[1]ตัวย่อ(ต่อท้าย)'!$B$2:$C$517,2,FALSE)</f>
        <v>กปภ.</v>
      </c>
      <c r="K660" s="140" t="s">
        <v>36</v>
      </c>
      <c r="L660" s="140" t="s">
        <v>3778</v>
      </c>
      <c r="M660" s="141" t="s">
        <v>2518</v>
      </c>
      <c r="N660" s="142" t="s">
        <v>2519</v>
      </c>
      <c r="O660" s="142" t="s">
        <v>5680</v>
      </c>
      <c r="P660" s="142"/>
      <c r="Q660" s="140" t="s">
        <v>5056</v>
      </c>
      <c r="R660" s="140" t="s">
        <v>2519</v>
      </c>
      <c r="S660" t="e">
        <f>IF(N660=#REF!,1,0)</f>
        <v>#REF!</v>
      </c>
    </row>
    <row r="661" spans="1:19" ht="21">
      <c r="A661" s="139" t="s">
        <v>3969</v>
      </c>
      <c r="B661" s="139"/>
      <c r="C661" s="140" t="s">
        <v>3970</v>
      </c>
      <c r="D661" s="140" t="s">
        <v>28</v>
      </c>
      <c r="E661" s="140">
        <v>2568</v>
      </c>
      <c r="F661" s="140" t="s">
        <v>1168</v>
      </c>
      <c r="G661" s="141" t="s">
        <v>993</v>
      </c>
      <c r="H661" s="140" t="s">
        <v>34</v>
      </c>
      <c r="I661" s="140" t="s">
        <v>35</v>
      </c>
      <c r="J661" s="140" t="str">
        <f>VLOOKUP(I661,'[1]ตัวย่อ(ต่อท้าย)'!$B$2:$C$517,2,FALSE)</f>
        <v>กปภ.</v>
      </c>
      <c r="K661" s="140" t="s">
        <v>36</v>
      </c>
      <c r="L661" s="140" t="s">
        <v>3778</v>
      </c>
      <c r="M661" s="141" t="s">
        <v>2518</v>
      </c>
      <c r="N661" s="142" t="s">
        <v>2519</v>
      </c>
      <c r="O661" s="142" t="s">
        <v>5680</v>
      </c>
      <c r="P661" s="142"/>
      <c r="Q661" s="140" t="s">
        <v>5057</v>
      </c>
      <c r="R661" s="140" t="s">
        <v>2519</v>
      </c>
      <c r="S661" t="e">
        <f>IF(N661=#REF!,1,0)</f>
        <v>#REF!</v>
      </c>
    </row>
    <row r="662" spans="1:19" ht="21">
      <c r="A662" s="139" t="s">
        <v>3971</v>
      </c>
      <c r="B662" s="139"/>
      <c r="C662" s="140" t="s">
        <v>3972</v>
      </c>
      <c r="D662" s="140" t="s">
        <v>28</v>
      </c>
      <c r="E662" s="140">
        <v>2568</v>
      </c>
      <c r="F662" s="140" t="s">
        <v>1168</v>
      </c>
      <c r="G662" s="141" t="s">
        <v>993</v>
      </c>
      <c r="H662" s="140" t="s">
        <v>34</v>
      </c>
      <c r="I662" s="140" t="s">
        <v>35</v>
      </c>
      <c r="J662" s="140" t="str">
        <f>VLOOKUP(I662,'[1]ตัวย่อ(ต่อท้าย)'!$B$2:$C$517,2,FALSE)</f>
        <v>กปภ.</v>
      </c>
      <c r="K662" s="140" t="s">
        <v>36</v>
      </c>
      <c r="L662" s="140" t="s">
        <v>3778</v>
      </c>
      <c r="M662" s="141" t="s">
        <v>2518</v>
      </c>
      <c r="N662" s="142" t="s">
        <v>2519</v>
      </c>
      <c r="O662" s="142" t="s">
        <v>5680</v>
      </c>
      <c r="P662" s="142"/>
      <c r="Q662" s="140" t="s">
        <v>5058</v>
      </c>
      <c r="R662" s="140" t="s">
        <v>2519</v>
      </c>
      <c r="S662" t="e">
        <f>IF(N662=#REF!,1,0)</f>
        <v>#REF!</v>
      </c>
    </row>
    <row r="663" spans="1:19" ht="21">
      <c r="A663" s="139" t="s">
        <v>3973</v>
      </c>
      <c r="B663" s="139"/>
      <c r="C663" s="140" t="s">
        <v>3974</v>
      </c>
      <c r="D663" s="140" t="s">
        <v>28</v>
      </c>
      <c r="E663" s="140">
        <v>2568</v>
      </c>
      <c r="F663" s="140" t="s">
        <v>1168</v>
      </c>
      <c r="G663" s="141" t="s">
        <v>993</v>
      </c>
      <c r="H663" s="140" t="s">
        <v>34</v>
      </c>
      <c r="I663" s="140" t="s">
        <v>35</v>
      </c>
      <c r="J663" s="140" t="str">
        <f>VLOOKUP(I663,'[1]ตัวย่อ(ต่อท้าย)'!$B$2:$C$517,2,FALSE)</f>
        <v>กปภ.</v>
      </c>
      <c r="K663" s="140" t="s">
        <v>36</v>
      </c>
      <c r="L663" s="140" t="s">
        <v>3778</v>
      </c>
      <c r="M663" s="141" t="s">
        <v>2518</v>
      </c>
      <c r="N663" s="142" t="s">
        <v>2519</v>
      </c>
      <c r="O663" s="142" t="s">
        <v>5680</v>
      </c>
      <c r="P663" s="142"/>
      <c r="Q663" s="140" t="s">
        <v>5059</v>
      </c>
      <c r="R663" s="140" t="s">
        <v>2519</v>
      </c>
      <c r="S663" t="e">
        <f>IF(N663=#REF!,1,0)</f>
        <v>#REF!</v>
      </c>
    </row>
    <row r="664" spans="1:19" ht="21">
      <c r="A664" s="139" t="s">
        <v>3975</v>
      </c>
      <c r="B664" s="139"/>
      <c r="C664" s="140" t="s">
        <v>3976</v>
      </c>
      <c r="D664" s="140" t="s">
        <v>28</v>
      </c>
      <c r="E664" s="140">
        <v>2568</v>
      </c>
      <c r="F664" s="140" t="s">
        <v>1168</v>
      </c>
      <c r="G664" s="141" t="s">
        <v>993</v>
      </c>
      <c r="H664" s="140" t="s">
        <v>34</v>
      </c>
      <c r="I664" s="140" t="s">
        <v>35</v>
      </c>
      <c r="J664" s="140" t="str">
        <f>VLOOKUP(I664,'[1]ตัวย่อ(ต่อท้าย)'!$B$2:$C$517,2,FALSE)</f>
        <v>กปภ.</v>
      </c>
      <c r="K664" s="140" t="s">
        <v>36</v>
      </c>
      <c r="L664" s="140" t="s">
        <v>3778</v>
      </c>
      <c r="M664" s="141" t="s">
        <v>2518</v>
      </c>
      <c r="N664" s="142" t="s">
        <v>2519</v>
      </c>
      <c r="O664" s="142" t="s">
        <v>5680</v>
      </c>
      <c r="P664" s="142"/>
      <c r="Q664" s="140" t="s">
        <v>5060</v>
      </c>
      <c r="R664" s="140" t="s">
        <v>2519</v>
      </c>
      <c r="S664" t="e">
        <f>IF(N664=#REF!,1,0)</f>
        <v>#REF!</v>
      </c>
    </row>
    <row r="665" spans="1:19" ht="21">
      <c r="A665" s="139" t="s">
        <v>3977</v>
      </c>
      <c r="B665" s="139"/>
      <c r="C665" s="140" t="s">
        <v>3978</v>
      </c>
      <c r="D665" s="140" t="s">
        <v>28</v>
      </c>
      <c r="E665" s="140">
        <v>2568</v>
      </c>
      <c r="F665" s="140" t="s">
        <v>1168</v>
      </c>
      <c r="G665" s="141" t="s">
        <v>993</v>
      </c>
      <c r="H665" s="140" t="s">
        <v>34</v>
      </c>
      <c r="I665" s="140" t="s">
        <v>35</v>
      </c>
      <c r="J665" s="140" t="str">
        <f>VLOOKUP(I665,'[1]ตัวย่อ(ต่อท้าย)'!$B$2:$C$517,2,FALSE)</f>
        <v>กปภ.</v>
      </c>
      <c r="K665" s="140" t="s">
        <v>36</v>
      </c>
      <c r="L665" s="140" t="s">
        <v>3778</v>
      </c>
      <c r="M665" s="141" t="s">
        <v>2518</v>
      </c>
      <c r="N665" s="142" t="s">
        <v>2519</v>
      </c>
      <c r="O665" s="142" t="s">
        <v>5680</v>
      </c>
      <c r="P665" s="142"/>
      <c r="Q665" s="140" t="s">
        <v>5061</v>
      </c>
      <c r="R665" s="140" t="s">
        <v>2519</v>
      </c>
      <c r="S665" t="e">
        <f>IF(N665=#REF!,1,0)</f>
        <v>#REF!</v>
      </c>
    </row>
    <row r="666" spans="1:19" ht="21">
      <c r="A666" s="139" t="s">
        <v>3979</v>
      </c>
      <c r="B666" s="139"/>
      <c r="C666" s="140" t="s">
        <v>3980</v>
      </c>
      <c r="D666" s="140" t="s">
        <v>28</v>
      </c>
      <c r="E666" s="140">
        <v>2568</v>
      </c>
      <c r="F666" s="140" t="s">
        <v>1168</v>
      </c>
      <c r="G666" s="141" t="s">
        <v>993</v>
      </c>
      <c r="H666" s="140" t="s">
        <v>34</v>
      </c>
      <c r="I666" s="140" t="s">
        <v>35</v>
      </c>
      <c r="J666" s="140" t="str">
        <f>VLOOKUP(I666,'[1]ตัวย่อ(ต่อท้าย)'!$B$2:$C$517,2,FALSE)</f>
        <v>กปภ.</v>
      </c>
      <c r="K666" s="140" t="s">
        <v>36</v>
      </c>
      <c r="L666" s="140" t="s">
        <v>3778</v>
      </c>
      <c r="M666" s="141" t="s">
        <v>2518</v>
      </c>
      <c r="N666" s="142" t="s">
        <v>2519</v>
      </c>
      <c r="O666" s="142" t="s">
        <v>5680</v>
      </c>
      <c r="P666" s="142"/>
      <c r="Q666" s="140" t="s">
        <v>5062</v>
      </c>
      <c r="R666" s="140" t="s">
        <v>2519</v>
      </c>
      <c r="S666" t="e">
        <f>IF(N666=#REF!,1,0)</f>
        <v>#REF!</v>
      </c>
    </row>
    <row r="667" spans="1:19" ht="21">
      <c r="A667" s="139" t="s">
        <v>3981</v>
      </c>
      <c r="B667" s="139"/>
      <c r="C667" s="140" t="s">
        <v>3982</v>
      </c>
      <c r="D667" s="140" t="s">
        <v>28</v>
      </c>
      <c r="E667" s="140">
        <v>2568</v>
      </c>
      <c r="F667" s="140" t="s">
        <v>1168</v>
      </c>
      <c r="G667" s="141" t="s">
        <v>993</v>
      </c>
      <c r="H667" s="140" t="s">
        <v>34</v>
      </c>
      <c r="I667" s="140" t="s">
        <v>35</v>
      </c>
      <c r="J667" s="140" t="str">
        <f>VLOOKUP(I667,'[1]ตัวย่อ(ต่อท้าย)'!$B$2:$C$517,2,FALSE)</f>
        <v>กปภ.</v>
      </c>
      <c r="K667" s="140" t="s">
        <v>36</v>
      </c>
      <c r="L667" s="140" t="s">
        <v>3778</v>
      </c>
      <c r="M667" s="141" t="s">
        <v>2518</v>
      </c>
      <c r="N667" s="142" t="s">
        <v>2519</v>
      </c>
      <c r="O667" s="142" t="s">
        <v>5680</v>
      </c>
      <c r="P667" s="142"/>
      <c r="Q667" s="140" t="s">
        <v>5063</v>
      </c>
      <c r="R667" s="140" t="s">
        <v>2519</v>
      </c>
      <c r="S667" t="e">
        <f>IF(N667=#REF!,1,0)</f>
        <v>#REF!</v>
      </c>
    </row>
    <row r="668" spans="1:19" ht="21">
      <c r="A668" s="139" t="s">
        <v>3983</v>
      </c>
      <c r="B668" s="139"/>
      <c r="C668" s="140" t="s">
        <v>3984</v>
      </c>
      <c r="D668" s="140" t="s">
        <v>28</v>
      </c>
      <c r="E668" s="140">
        <v>2568</v>
      </c>
      <c r="F668" s="140" t="s">
        <v>1168</v>
      </c>
      <c r="G668" s="141" t="s">
        <v>993</v>
      </c>
      <c r="H668" s="140" t="s">
        <v>34</v>
      </c>
      <c r="I668" s="140" t="s">
        <v>35</v>
      </c>
      <c r="J668" s="140" t="str">
        <f>VLOOKUP(I668,'[1]ตัวย่อ(ต่อท้าย)'!$B$2:$C$517,2,FALSE)</f>
        <v>กปภ.</v>
      </c>
      <c r="K668" s="140" t="s">
        <v>36</v>
      </c>
      <c r="L668" s="140" t="s">
        <v>3778</v>
      </c>
      <c r="M668" s="141" t="s">
        <v>2518</v>
      </c>
      <c r="N668" s="142" t="s">
        <v>2519</v>
      </c>
      <c r="O668" s="142" t="s">
        <v>5680</v>
      </c>
      <c r="P668" s="142"/>
      <c r="Q668" s="140" t="s">
        <v>5064</v>
      </c>
      <c r="R668" s="140" t="s">
        <v>2519</v>
      </c>
      <c r="S668" t="e">
        <f>IF(N668=#REF!,1,0)</f>
        <v>#REF!</v>
      </c>
    </row>
    <row r="669" spans="1:19" ht="21">
      <c r="A669" s="139" t="s">
        <v>3985</v>
      </c>
      <c r="B669" s="139"/>
      <c r="C669" s="140" t="s">
        <v>3986</v>
      </c>
      <c r="D669" s="140" t="s">
        <v>28</v>
      </c>
      <c r="E669" s="140">
        <v>2568</v>
      </c>
      <c r="F669" s="140" t="s">
        <v>1168</v>
      </c>
      <c r="G669" s="141" t="s">
        <v>993</v>
      </c>
      <c r="H669" s="140" t="s">
        <v>34</v>
      </c>
      <c r="I669" s="140" t="s">
        <v>35</v>
      </c>
      <c r="J669" s="140" t="str">
        <f>VLOOKUP(I669,'[1]ตัวย่อ(ต่อท้าย)'!$B$2:$C$517,2,FALSE)</f>
        <v>กปภ.</v>
      </c>
      <c r="K669" s="140" t="s">
        <v>36</v>
      </c>
      <c r="L669" s="140" t="s">
        <v>3778</v>
      </c>
      <c r="M669" s="141" t="s">
        <v>2518</v>
      </c>
      <c r="N669" s="142" t="s">
        <v>2519</v>
      </c>
      <c r="O669" s="142" t="s">
        <v>5680</v>
      </c>
      <c r="P669" s="142"/>
      <c r="Q669" s="140" t="s">
        <v>5065</v>
      </c>
      <c r="R669" s="140" t="s">
        <v>2519</v>
      </c>
      <c r="S669" t="e">
        <f>IF(N669=#REF!,1,0)</f>
        <v>#REF!</v>
      </c>
    </row>
    <row r="670" spans="1:19" ht="21">
      <c r="A670" s="139" t="s">
        <v>3987</v>
      </c>
      <c r="B670" s="139"/>
      <c r="C670" s="140" t="s">
        <v>3988</v>
      </c>
      <c r="D670" s="140" t="s">
        <v>28</v>
      </c>
      <c r="E670" s="140">
        <v>2568</v>
      </c>
      <c r="F670" s="140" t="s">
        <v>1168</v>
      </c>
      <c r="G670" s="141" t="s">
        <v>993</v>
      </c>
      <c r="H670" s="140" t="s">
        <v>34</v>
      </c>
      <c r="I670" s="140" t="s">
        <v>35</v>
      </c>
      <c r="J670" s="140" t="str">
        <f>VLOOKUP(I670,'[1]ตัวย่อ(ต่อท้าย)'!$B$2:$C$517,2,FALSE)</f>
        <v>กปภ.</v>
      </c>
      <c r="K670" s="140" t="s">
        <v>36</v>
      </c>
      <c r="L670" s="140" t="s">
        <v>3778</v>
      </c>
      <c r="M670" s="141" t="s">
        <v>2518</v>
      </c>
      <c r="N670" s="142" t="s">
        <v>2519</v>
      </c>
      <c r="O670" s="142" t="s">
        <v>5680</v>
      </c>
      <c r="P670" s="142"/>
      <c r="Q670" s="140" t="s">
        <v>5066</v>
      </c>
      <c r="R670" s="140" t="s">
        <v>2519</v>
      </c>
      <c r="S670" t="e">
        <f>IF(N670=#REF!,1,0)</f>
        <v>#REF!</v>
      </c>
    </row>
    <row r="671" spans="1:19" ht="21">
      <c r="A671" s="139" t="s">
        <v>3989</v>
      </c>
      <c r="B671" s="139"/>
      <c r="C671" s="140" t="s">
        <v>3990</v>
      </c>
      <c r="D671" s="140" t="s">
        <v>28</v>
      </c>
      <c r="E671" s="140">
        <v>2568</v>
      </c>
      <c r="F671" s="140" t="s">
        <v>1168</v>
      </c>
      <c r="G671" s="141" t="s">
        <v>993</v>
      </c>
      <c r="H671" s="140" t="s">
        <v>34</v>
      </c>
      <c r="I671" s="140" t="s">
        <v>35</v>
      </c>
      <c r="J671" s="140" t="str">
        <f>VLOOKUP(I671,'[1]ตัวย่อ(ต่อท้าย)'!$B$2:$C$517,2,FALSE)</f>
        <v>กปภ.</v>
      </c>
      <c r="K671" s="140" t="s">
        <v>36</v>
      </c>
      <c r="L671" s="140" t="s">
        <v>3778</v>
      </c>
      <c r="M671" s="141" t="s">
        <v>2518</v>
      </c>
      <c r="N671" s="142" t="s">
        <v>2519</v>
      </c>
      <c r="O671" s="142" t="s">
        <v>5680</v>
      </c>
      <c r="P671" s="142"/>
      <c r="Q671" s="140" t="s">
        <v>5067</v>
      </c>
      <c r="R671" s="140" t="s">
        <v>2519</v>
      </c>
      <c r="S671" t="e">
        <f>IF(N671=#REF!,1,0)</f>
        <v>#REF!</v>
      </c>
    </row>
    <row r="672" spans="1:19" ht="21">
      <c r="A672" s="139" t="s">
        <v>3991</v>
      </c>
      <c r="B672" s="139"/>
      <c r="C672" s="140" t="s">
        <v>3992</v>
      </c>
      <c r="D672" s="140" t="s">
        <v>28</v>
      </c>
      <c r="E672" s="140">
        <v>2568</v>
      </c>
      <c r="F672" s="140" t="s">
        <v>1168</v>
      </c>
      <c r="G672" s="141" t="s">
        <v>993</v>
      </c>
      <c r="H672" s="140" t="s">
        <v>34</v>
      </c>
      <c r="I672" s="140" t="s">
        <v>35</v>
      </c>
      <c r="J672" s="140" t="str">
        <f>VLOOKUP(I672,'[1]ตัวย่อ(ต่อท้าย)'!$B$2:$C$517,2,FALSE)</f>
        <v>กปภ.</v>
      </c>
      <c r="K672" s="140" t="s">
        <v>36</v>
      </c>
      <c r="L672" s="140" t="s">
        <v>3778</v>
      </c>
      <c r="M672" s="141" t="s">
        <v>2518</v>
      </c>
      <c r="N672" s="142" t="s">
        <v>2519</v>
      </c>
      <c r="O672" s="142" t="s">
        <v>5680</v>
      </c>
      <c r="P672" s="142"/>
      <c r="Q672" s="140" t="s">
        <v>5068</v>
      </c>
      <c r="R672" s="140" t="s">
        <v>2519</v>
      </c>
      <c r="S672" t="e">
        <f>IF(N672=#REF!,1,0)</f>
        <v>#REF!</v>
      </c>
    </row>
    <row r="673" spans="1:19" ht="21">
      <c r="A673" s="139" t="s">
        <v>3993</v>
      </c>
      <c r="B673" s="139"/>
      <c r="C673" s="140" t="s">
        <v>3994</v>
      </c>
      <c r="D673" s="140" t="s">
        <v>28</v>
      </c>
      <c r="E673" s="140">
        <v>2568</v>
      </c>
      <c r="F673" s="140" t="s">
        <v>1168</v>
      </c>
      <c r="G673" s="141" t="s">
        <v>993</v>
      </c>
      <c r="H673" s="140" t="s">
        <v>34</v>
      </c>
      <c r="I673" s="140" t="s">
        <v>35</v>
      </c>
      <c r="J673" s="140" t="str">
        <f>VLOOKUP(I673,'[1]ตัวย่อ(ต่อท้าย)'!$B$2:$C$517,2,FALSE)</f>
        <v>กปภ.</v>
      </c>
      <c r="K673" s="140" t="s">
        <v>36</v>
      </c>
      <c r="L673" s="140" t="s">
        <v>3778</v>
      </c>
      <c r="M673" s="141" t="s">
        <v>2518</v>
      </c>
      <c r="N673" s="142" t="s">
        <v>2519</v>
      </c>
      <c r="O673" s="142" t="s">
        <v>5680</v>
      </c>
      <c r="P673" s="142"/>
      <c r="Q673" s="140" t="s">
        <v>5069</v>
      </c>
      <c r="R673" s="140" t="s">
        <v>2519</v>
      </c>
      <c r="S673" t="e">
        <f>IF(N673=#REF!,1,0)</f>
        <v>#REF!</v>
      </c>
    </row>
    <row r="674" spans="1:19" ht="21">
      <c r="A674" s="139" t="s">
        <v>3995</v>
      </c>
      <c r="B674" s="139"/>
      <c r="C674" s="140" t="s">
        <v>3996</v>
      </c>
      <c r="D674" s="140" t="s">
        <v>28</v>
      </c>
      <c r="E674" s="140">
        <v>2568</v>
      </c>
      <c r="F674" s="140" t="s">
        <v>1168</v>
      </c>
      <c r="G674" s="141" t="s">
        <v>993</v>
      </c>
      <c r="H674" s="140" t="s">
        <v>34</v>
      </c>
      <c r="I674" s="140" t="s">
        <v>35</v>
      </c>
      <c r="J674" s="140" t="str">
        <f>VLOOKUP(I674,'[1]ตัวย่อ(ต่อท้าย)'!$B$2:$C$517,2,FALSE)</f>
        <v>กปภ.</v>
      </c>
      <c r="K674" s="140" t="s">
        <v>36</v>
      </c>
      <c r="L674" s="140" t="s">
        <v>3778</v>
      </c>
      <c r="M674" s="141" t="s">
        <v>2518</v>
      </c>
      <c r="N674" s="142" t="s">
        <v>2519</v>
      </c>
      <c r="O674" s="142" t="s">
        <v>5680</v>
      </c>
      <c r="P674" s="142"/>
      <c r="Q674" s="140" t="s">
        <v>5070</v>
      </c>
      <c r="R674" s="140" t="s">
        <v>2519</v>
      </c>
      <c r="S674" t="e">
        <f>IF(N674=#REF!,1,0)</f>
        <v>#REF!</v>
      </c>
    </row>
    <row r="675" spans="1:19" ht="21">
      <c r="A675" s="139" t="s">
        <v>3997</v>
      </c>
      <c r="B675" s="139"/>
      <c r="C675" s="140" t="s">
        <v>3998</v>
      </c>
      <c r="D675" s="140" t="s">
        <v>28</v>
      </c>
      <c r="E675" s="140">
        <v>2568</v>
      </c>
      <c r="F675" s="140" t="s">
        <v>1168</v>
      </c>
      <c r="G675" s="141" t="s">
        <v>993</v>
      </c>
      <c r="H675" s="140" t="s">
        <v>34</v>
      </c>
      <c r="I675" s="140" t="s">
        <v>35</v>
      </c>
      <c r="J675" s="140" t="str">
        <f>VLOOKUP(I675,'[1]ตัวย่อ(ต่อท้าย)'!$B$2:$C$517,2,FALSE)</f>
        <v>กปภ.</v>
      </c>
      <c r="K675" s="140" t="s">
        <v>36</v>
      </c>
      <c r="L675" s="140" t="s">
        <v>3778</v>
      </c>
      <c r="M675" s="141" t="s">
        <v>2518</v>
      </c>
      <c r="N675" s="142" t="s">
        <v>2519</v>
      </c>
      <c r="O675" s="142" t="s">
        <v>5680</v>
      </c>
      <c r="P675" s="142"/>
      <c r="Q675" s="140" t="s">
        <v>5071</v>
      </c>
      <c r="R675" s="140" t="s">
        <v>2519</v>
      </c>
      <c r="S675" t="e">
        <f>IF(N675=#REF!,1,0)</f>
        <v>#REF!</v>
      </c>
    </row>
    <row r="676" spans="1:19" ht="21">
      <c r="A676" s="139" t="s">
        <v>3999</v>
      </c>
      <c r="B676" s="139"/>
      <c r="C676" s="140" t="s">
        <v>4000</v>
      </c>
      <c r="D676" s="140" t="s">
        <v>28</v>
      </c>
      <c r="E676" s="140">
        <v>2568</v>
      </c>
      <c r="F676" s="140" t="s">
        <v>1168</v>
      </c>
      <c r="G676" s="141" t="s">
        <v>993</v>
      </c>
      <c r="H676" s="140" t="s">
        <v>34</v>
      </c>
      <c r="I676" s="140" t="s">
        <v>35</v>
      </c>
      <c r="J676" s="140" t="str">
        <f>VLOOKUP(I676,'[1]ตัวย่อ(ต่อท้าย)'!$B$2:$C$517,2,FALSE)</f>
        <v>กปภ.</v>
      </c>
      <c r="K676" s="140" t="s">
        <v>36</v>
      </c>
      <c r="L676" s="140" t="s">
        <v>3778</v>
      </c>
      <c r="M676" s="141" t="s">
        <v>2518</v>
      </c>
      <c r="N676" s="142" t="s">
        <v>2519</v>
      </c>
      <c r="O676" s="142" t="s">
        <v>5680</v>
      </c>
      <c r="P676" s="142"/>
      <c r="Q676" s="140" t="s">
        <v>5072</v>
      </c>
      <c r="R676" s="140" t="s">
        <v>2519</v>
      </c>
      <c r="S676" t="e">
        <f>IF(N676=#REF!,1,0)</f>
        <v>#REF!</v>
      </c>
    </row>
    <row r="677" spans="1:19" ht="21">
      <c r="A677" s="139" t="s">
        <v>4001</v>
      </c>
      <c r="B677" s="139"/>
      <c r="C677" s="140" t="s">
        <v>4002</v>
      </c>
      <c r="D677" s="140" t="s">
        <v>28</v>
      </c>
      <c r="E677" s="140">
        <v>2568</v>
      </c>
      <c r="F677" s="140" t="s">
        <v>1168</v>
      </c>
      <c r="G677" s="141" t="s">
        <v>993</v>
      </c>
      <c r="H677" s="140" t="s">
        <v>34</v>
      </c>
      <c r="I677" s="140" t="s">
        <v>35</v>
      </c>
      <c r="J677" s="140" t="str">
        <f>VLOOKUP(I677,'[1]ตัวย่อ(ต่อท้าย)'!$B$2:$C$517,2,FALSE)</f>
        <v>กปภ.</v>
      </c>
      <c r="K677" s="140" t="s">
        <v>36</v>
      </c>
      <c r="L677" s="140" t="s">
        <v>3778</v>
      </c>
      <c r="M677" s="141" t="s">
        <v>2518</v>
      </c>
      <c r="N677" s="142" t="s">
        <v>2519</v>
      </c>
      <c r="O677" s="142" t="s">
        <v>5680</v>
      </c>
      <c r="P677" s="142"/>
      <c r="Q677" s="140" t="s">
        <v>5073</v>
      </c>
      <c r="R677" s="140" t="s">
        <v>2519</v>
      </c>
      <c r="S677" t="e">
        <f>IF(N677=#REF!,1,0)</f>
        <v>#REF!</v>
      </c>
    </row>
    <row r="678" spans="1:19" ht="21">
      <c r="A678" s="139" t="s">
        <v>4003</v>
      </c>
      <c r="B678" s="139"/>
      <c r="C678" s="140" t="s">
        <v>4004</v>
      </c>
      <c r="D678" s="140" t="s">
        <v>28</v>
      </c>
      <c r="E678" s="140">
        <v>2568</v>
      </c>
      <c r="F678" s="140" t="s">
        <v>1168</v>
      </c>
      <c r="G678" s="141" t="s">
        <v>993</v>
      </c>
      <c r="H678" s="140" t="s">
        <v>34</v>
      </c>
      <c r="I678" s="140" t="s">
        <v>35</v>
      </c>
      <c r="J678" s="140" t="str">
        <f>VLOOKUP(I678,'[1]ตัวย่อ(ต่อท้าย)'!$B$2:$C$517,2,FALSE)</f>
        <v>กปภ.</v>
      </c>
      <c r="K678" s="140" t="s">
        <v>36</v>
      </c>
      <c r="L678" s="140" t="s">
        <v>3778</v>
      </c>
      <c r="M678" s="141" t="s">
        <v>2518</v>
      </c>
      <c r="N678" s="142" t="s">
        <v>2519</v>
      </c>
      <c r="O678" s="142" t="s">
        <v>5680</v>
      </c>
      <c r="P678" s="142"/>
      <c r="Q678" s="140" t="s">
        <v>5074</v>
      </c>
      <c r="R678" s="140" t="s">
        <v>2519</v>
      </c>
      <c r="S678" t="e">
        <f>IF(N678=#REF!,1,0)</f>
        <v>#REF!</v>
      </c>
    </row>
    <row r="679" spans="1:19" ht="21">
      <c r="A679" s="139" t="s">
        <v>4005</v>
      </c>
      <c r="B679" s="139"/>
      <c r="C679" s="140" t="s">
        <v>4006</v>
      </c>
      <c r="D679" s="140" t="s">
        <v>28</v>
      </c>
      <c r="E679" s="140">
        <v>2568</v>
      </c>
      <c r="F679" s="140" t="s">
        <v>1168</v>
      </c>
      <c r="G679" s="141" t="s">
        <v>993</v>
      </c>
      <c r="H679" s="140" t="s">
        <v>34</v>
      </c>
      <c r="I679" s="140" t="s">
        <v>35</v>
      </c>
      <c r="J679" s="140" t="str">
        <f>VLOOKUP(I679,'[1]ตัวย่อ(ต่อท้าย)'!$B$2:$C$517,2,FALSE)</f>
        <v>กปภ.</v>
      </c>
      <c r="K679" s="140" t="s">
        <v>36</v>
      </c>
      <c r="L679" s="140" t="s">
        <v>3778</v>
      </c>
      <c r="M679" s="141" t="s">
        <v>2518</v>
      </c>
      <c r="N679" s="142" t="s">
        <v>2519</v>
      </c>
      <c r="O679" s="142" t="s">
        <v>5680</v>
      </c>
      <c r="P679" s="142"/>
      <c r="Q679" s="140" t="s">
        <v>5075</v>
      </c>
      <c r="R679" s="140" t="s">
        <v>2519</v>
      </c>
      <c r="S679" t="e">
        <f>IF(N679=#REF!,1,0)</f>
        <v>#REF!</v>
      </c>
    </row>
    <row r="680" spans="1:19" ht="21">
      <c r="A680" s="139" t="s">
        <v>4007</v>
      </c>
      <c r="B680" s="139"/>
      <c r="C680" s="140" t="s">
        <v>4008</v>
      </c>
      <c r="D680" s="140" t="s">
        <v>28</v>
      </c>
      <c r="E680" s="140">
        <v>2568</v>
      </c>
      <c r="F680" s="140" t="s">
        <v>1168</v>
      </c>
      <c r="G680" s="141" t="s">
        <v>993</v>
      </c>
      <c r="H680" s="140" t="s">
        <v>34</v>
      </c>
      <c r="I680" s="140" t="s">
        <v>35</v>
      </c>
      <c r="J680" s="140" t="str">
        <f>VLOOKUP(I680,'[1]ตัวย่อ(ต่อท้าย)'!$B$2:$C$517,2,FALSE)</f>
        <v>กปภ.</v>
      </c>
      <c r="K680" s="140" t="s">
        <v>36</v>
      </c>
      <c r="L680" s="140" t="s">
        <v>3778</v>
      </c>
      <c r="M680" s="141" t="s">
        <v>2518</v>
      </c>
      <c r="N680" s="142" t="s">
        <v>2519</v>
      </c>
      <c r="O680" s="142" t="s">
        <v>5680</v>
      </c>
      <c r="P680" s="142"/>
      <c r="Q680" s="140" t="s">
        <v>5076</v>
      </c>
      <c r="R680" s="140" t="s">
        <v>2519</v>
      </c>
      <c r="S680" t="e">
        <f>IF(N680=#REF!,1,0)</f>
        <v>#REF!</v>
      </c>
    </row>
    <row r="681" spans="1:19" ht="21">
      <c r="A681" s="139" t="s">
        <v>4009</v>
      </c>
      <c r="B681" s="139"/>
      <c r="C681" s="140" t="s">
        <v>4010</v>
      </c>
      <c r="D681" s="140" t="s">
        <v>28</v>
      </c>
      <c r="E681" s="140">
        <v>2568</v>
      </c>
      <c r="F681" s="140" t="s">
        <v>1168</v>
      </c>
      <c r="G681" s="141" t="s">
        <v>993</v>
      </c>
      <c r="H681" s="140" t="s">
        <v>34</v>
      </c>
      <c r="I681" s="140" t="s">
        <v>35</v>
      </c>
      <c r="J681" s="140" t="str">
        <f>VLOOKUP(I681,'[1]ตัวย่อ(ต่อท้าย)'!$B$2:$C$517,2,FALSE)</f>
        <v>กปภ.</v>
      </c>
      <c r="K681" s="140" t="s">
        <v>36</v>
      </c>
      <c r="L681" s="140" t="s">
        <v>3778</v>
      </c>
      <c r="M681" s="141" t="s">
        <v>2518</v>
      </c>
      <c r="N681" s="142" t="s">
        <v>2519</v>
      </c>
      <c r="O681" s="142" t="s">
        <v>5680</v>
      </c>
      <c r="P681" s="142"/>
      <c r="Q681" s="140" t="s">
        <v>5077</v>
      </c>
      <c r="R681" s="140" t="s">
        <v>2519</v>
      </c>
      <c r="S681" t="e">
        <f>IF(N681=#REF!,1,0)</f>
        <v>#REF!</v>
      </c>
    </row>
    <row r="682" spans="1:19" ht="21">
      <c r="A682" s="139" t="s">
        <v>4011</v>
      </c>
      <c r="B682" s="139"/>
      <c r="C682" s="140" t="s">
        <v>4012</v>
      </c>
      <c r="D682" s="140" t="s">
        <v>28</v>
      </c>
      <c r="E682" s="140">
        <v>2568</v>
      </c>
      <c r="F682" s="140" t="s">
        <v>1168</v>
      </c>
      <c r="G682" s="141" t="s">
        <v>993</v>
      </c>
      <c r="H682" s="140" t="s">
        <v>34</v>
      </c>
      <c r="I682" s="140" t="s">
        <v>35</v>
      </c>
      <c r="J682" s="140" t="str">
        <f>VLOOKUP(I682,'[1]ตัวย่อ(ต่อท้าย)'!$B$2:$C$517,2,FALSE)</f>
        <v>กปภ.</v>
      </c>
      <c r="K682" s="140" t="s">
        <v>36</v>
      </c>
      <c r="L682" s="140" t="s">
        <v>3778</v>
      </c>
      <c r="M682" s="141" t="s">
        <v>2518</v>
      </c>
      <c r="N682" s="142" t="s">
        <v>2519</v>
      </c>
      <c r="O682" s="142" t="s">
        <v>5680</v>
      </c>
      <c r="P682" s="142"/>
      <c r="Q682" s="140" t="s">
        <v>5078</v>
      </c>
      <c r="R682" s="140" t="s">
        <v>2519</v>
      </c>
      <c r="S682" t="e">
        <f>IF(N682=#REF!,1,0)</f>
        <v>#REF!</v>
      </c>
    </row>
    <row r="683" spans="1:19" ht="21">
      <c r="A683" s="139" t="s">
        <v>4013</v>
      </c>
      <c r="B683" s="139"/>
      <c r="C683" s="140" t="s">
        <v>4014</v>
      </c>
      <c r="D683" s="140" t="s">
        <v>28</v>
      </c>
      <c r="E683" s="140">
        <v>2568</v>
      </c>
      <c r="F683" s="140" t="s">
        <v>1168</v>
      </c>
      <c r="G683" s="141" t="s">
        <v>993</v>
      </c>
      <c r="H683" s="140" t="s">
        <v>34</v>
      </c>
      <c r="I683" s="140" t="s">
        <v>35</v>
      </c>
      <c r="J683" s="140" t="str">
        <f>VLOOKUP(I683,'[1]ตัวย่อ(ต่อท้าย)'!$B$2:$C$517,2,FALSE)</f>
        <v>กปภ.</v>
      </c>
      <c r="K683" s="140" t="s">
        <v>36</v>
      </c>
      <c r="L683" s="140" t="s">
        <v>3778</v>
      </c>
      <c r="M683" s="141" t="s">
        <v>2518</v>
      </c>
      <c r="N683" s="142" t="s">
        <v>2519</v>
      </c>
      <c r="O683" s="142" t="s">
        <v>5680</v>
      </c>
      <c r="P683" s="142"/>
      <c r="Q683" s="140" t="s">
        <v>5079</v>
      </c>
      <c r="R683" s="140" t="s">
        <v>2519</v>
      </c>
      <c r="S683" t="e">
        <f>IF(N683=#REF!,1,0)</f>
        <v>#REF!</v>
      </c>
    </row>
    <row r="684" spans="1:19" ht="21">
      <c r="A684" s="139" t="s">
        <v>4015</v>
      </c>
      <c r="B684" s="139"/>
      <c r="C684" s="140" t="s">
        <v>4016</v>
      </c>
      <c r="D684" s="140" t="s">
        <v>28</v>
      </c>
      <c r="E684" s="140">
        <v>2568</v>
      </c>
      <c r="F684" s="140" t="s">
        <v>1168</v>
      </c>
      <c r="G684" s="141" t="s">
        <v>993</v>
      </c>
      <c r="H684" s="140" t="s">
        <v>34</v>
      </c>
      <c r="I684" s="140" t="s">
        <v>35</v>
      </c>
      <c r="J684" s="140" t="str">
        <f>VLOOKUP(I684,'[1]ตัวย่อ(ต่อท้าย)'!$B$2:$C$517,2,FALSE)</f>
        <v>กปภ.</v>
      </c>
      <c r="K684" s="140" t="s">
        <v>36</v>
      </c>
      <c r="L684" s="140" t="s">
        <v>3778</v>
      </c>
      <c r="M684" s="141" t="s">
        <v>2518</v>
      </c>
      <c r="N684" s="142" t="s">
        <v>2519</v>
      </c>
      <c r="O684" s="142" t="s">
        <v>5680</v>
      </c>
      <c r="P684" s="142"/>
      <c r="Q684" s="140" t="s">
        <v>5080</v>
      </c>
      <c r="R684" s="140" t="s">
        <v>2519</v>
      </c>
      <c r="S684" t="e">
        <f>IF(N684=#REF!,1,0)</f>
        <v>#REF!</v>
      </c>
    </row>
    <row r="685" spans="1:19" ht="21">
      <c r="A685" s="139" t="s">
        <v>4017</v>
      </c>
      <c r="B685" s="139"/>
      <c r="C685" s="140" t="s">
        <v>4018</v>
      </c>
      <c r="D685" s="140" t="s">
        <v>28</v>
      </c>
      <c r="E685" s="140">
        <v>2568</v>
      </c>
      <c r="F685" s="140" t="s">
        <v>1168</v>
      </c>
      <c r="G685" s="141" t="s">
        <v>993</v>
      </c>
      <c r="H685" s="140" t="s">
        <v>34</v>
      </c>
      <c r="I685" s="140" t="s">
        <v>35</v>
      </c>
      <c r="J685" s="140" t="str">
        <f>VLOOKUP(I685,'[1]ตัวย่อ(ต่อท้าย)'!$B$2:$C$517,2,FALSE)</f>
        <v>กปภ.</v>
      </c>
      <c r="K685" s="140" t="s">
        <v>36</v>
      </c>
      <c r="L685" s="140" t="s">
        <v>3778</v>
      </c>
      <c r="M685" s="141" t="s">
        <v>2518</v>
      </c>
      <c r="N685" s="142" t="s">
        <v>2519</v>
      </c>
      <c r="O685" s="142" t="s">
        <v>5680</v>
      </c>
      <c r="P685" s="142"/>
      <c r="Q685" s="140" t="s">
        <v>5081</v>
      </c>
      <c r="R685" s="140" t="s">
        <v>2519</v>
      </c>
      <c r="S685" t="e">
        <f>IF(N685=#REF!,1,0)</f>
        <v>#REF!</v>
      </c>
    </row>
    <row r="686" spans="1:19" ht="21">
      <c r="A686" s="139" t="s">
        <v>4019</v>
      </c>
      <c r="B686" s="139"/>
      <c r="C686" s="140" t="s">
        <v>2547</v>
      </c>
      <c r="D686" s="140" t="s">
        <v>28</v>
      </c>
      <c r="E686" s="140">
        <v>2568</v>
      </c>
      <c r="F686" s="140" t="s">
        <v>3785</v>
      </c>
      <c r="G686" s="141" t="s">
        <v>993</v>
      </c>
      <c r="H686" s="140" t="s">
        <v>171</v>
      </c>
      <c r="I686" s="140" t="s">
        <v>35</v>
      </c>
      <c r="J686" s="140" t="str">
        <f>VLOOKUP(I686,'[1]ตัวย่อ(ต่อท้าย)'!$B$2:$C$517,2,FALSE)</f>
        <v>กปภ.</v>
      </c>
      <c r="K686" s="140" t="s">
        <v>36</v>
      </c>
      <c r="L686" s="140" t="s">
        <v>3778</v>
      </c>
      <c r="M686" s="141" t="s">
        <v>2518</v>
      </c>
      <c r="N686" s="142" t="s">
        <v>2729</v>
      </c>
      <c r="O686" s="142" t="s">
        <v>5680</v>
      </c>
      <c r="P686" s="142"/>
      <c r="Q686" s="140" t="s">
        <v>5082</v>
      </c>
      <c r="R686" s="140" t="s">
        <v>2729</v>
      </c>
      <c r="S686" t="e">
        <f>IF(N686=#REF!,1,0)</f>
        <v>#REF!</v>
      </c>
    </row>
    <row r="687" spans="1:19" ht="21">
      <c r="A687" s="139" t="s">
        <v>4020</v>
      </c>
      <c r="B687" s="139"/>
      <c r="C687" s="140" t="s">
        <v>2548</v>
      </c>
      <c r="D687" s="140" t="s">
        <v>28</v>
      </c>
      <c r="E687" s="140">
        <v>2568</v>
      </c>
      <c r="F687" s="140" t="s">
        <v>3785</v>
      </c>
      <c r="G687" s="141" t="s">
        <v>993</v>
      </c>
      <c r="H687" s="140" t="s">
        <v>171</v>
      </c>
      <c r="I687" s="140" t="s">
        <v>35</v>
      </c>
      <c r="J687" s="140" t="str">
        <f>VLOOKUP(I687,'[1]ตัวย่อ(ต่อท้าย)'!$B$2:$C$517,2,FALSE)</f>
        <v>กปภ.</v>
      </c>
      <c r="K687" s="140" t="s">
        <v>36</v>
      </c>
      <c r="L687" s="140" t="s">
        <v>3778</v>
      </c>
      <c r="M687" s="141" t="s">
        <v>2518</v>
      </c>
      <c r="N687" s="142" t="s">
        <v>2729</v>
      </c>
      <c r="O687" s="142" t="s">
        <v>5680</v>
      </c>
      <c r="P687" s="142"/>
      <c r="Q687" s="140" t="s">
        <v>5083</v>
      </c>
      <c r="R687" s="140" t="s">
        <v>2729</v>
      </c>
      <c r="S687" t="e">
        <f>IF(N687=#REF!,1,0)</f>
        <v>#REF!</v>
      </c>
    </row>
    <row r="688" spans="1:19" ht="21">
      <c r="A688" s="139" t="s">
        <v>4021</v>
      </c>
      <c r="B688" s="139"/>
      <c r="C688" s="140" t="s">
        <v>4022</v>
      </c>
      <c r="D688" s="140" t="s">
        <v>28</v>
      </c>
      <c r="E688" s="140">
        <v>2568</v>
      </c>
      <c r="F688" s="140" t="s">
        <v>1168</v>
      </c>
      <c r="G688" s="141" t="s">
        <v>993</v>
      </c>
      <c r="H688" s="140" t="s">
        <v>34</v>
      </c>
      <c r="I688" s="140" t="s">
        <v>35</v>
      </c>
      <c r="J688" s="140" t="str">
        <f>VLOOKUP(I688,'[1]ตัวย่อ(ต่อท้าย)'!$B$2:$C$517,2,FALSE)</f>
        <v>กปภ.</v>
      </c>
      <c r="K688" s="140" t="s">
        <v>36</v>
      </c>
      <c r="L688" s="140" t="s">
        <v>3778</v>
      </c>
      <c r="M688" s="141" t="s">
        <v>2518</v>
      </c>
      <c r="N688" s="142" t="s">
        <v>2519</v>
      </c>
      <c r="O688" s="142" t="s">
        <v>5680</v>
      </c>
      <c r="P688" s="142"/>
      <c r="Q688" s="140" t="s">
        <v>5084</v>
      </c>
      <c r="R688" s="140" t="s">
        <v>2519</v>
      </c>
      <c r="S688" t="e">
        <f>IF(N688=#REF!,1,0)</f>
        <v>#REF!</v>
      </c>
    </row>
    <row r="689" spans="1:19" ht="21">
      <c r="A689" s="139" t="s">
        <v>4023</v>
      </c>
      <c r="B689" s="139"/>
      <c r="C689" s="140" t="s">
        <v>4024</v>
      </c>
      <c r="D689" s="140" t="s">
        <v>28</v>
      </c>
      <c r="E689" s="140">
        <v>2568</v>
      </c>
      <c r="F689" s="140" t="s">
        <v>1168</v>
      </c>
      <c r="G689" s="141" t="s">
        <v>993</v>
      </c>
      <c r="H689" s="140" t="s">
        <v>34</v>
      </c>
      <c r="I689" s="140" t="s">
        <v>35</v>
      </c>
      <c r="J689" s="140" t="str">
        <f>VLOOKUP(I689,'[1]ตัวย่อ(ต่อท้าย)'!$B$2:$C$517,2,FALSE)</f>
        <v>กปภ.</v>
      </c>
      <c r="K689" s="140" t="s">
        <v>36</v>
      </c>
      <c r="L689" s="140" t="s">
        <v>3778</v>
      </c>
      <c r="M689" s="141" t="s">
        <v>2518</v>
      </c>
      <c r="N689" s="142" t="s">
        <v>2519</v>
      </c>
      <c r="O689" s="142" t="s">
        <v>5680</v>
      </c>
      <c r="P689" s="142"/>
      <c r="Q689" s="140" t="s">
        <v>5085</v>
      </c>
      <c r="R689" s="140" t="s">
        <v>2519</v>
      </c>
      <c r="S689" t="e">
        <f>IF(N689=#REF!,1,0)</f>
        <v>#REF!</v>
      </c>
    </row>
    <row r="690" spans="1:19" ht="21">
      <c r="A690" s="139" t="s">
        <v>4025</v>
      </c>
      <c r="B690" s="139"/>
      <c r="C690" s="140" t="s">
        <v>4026</v>
      </c>
      <c r="D690" s="140" t="s">
        <v>28</v>
      </c>
      <c r="E690" s="140">
        <v>2568</v>
      </c>
      <c r="F690" s="140" t="s">
        <v>1168</v>
      </c>
      <c r="G690" s="141" t="s">
        <v>993</v>
      </c>
      <c r="H690" s="140" t="s">
        <v>34</v>
      </c>
      <c r="I690" s="140" t="s">
        <v>35</v>
      </c>
      <c r="J690" s="140" t="str">
        <f>VLOOKUP(I690,'[1]ตัวย่อ(ต่อท้าย)'!$B$2:$C$517,2,FALSE)</f>
        <v>กปภ.</v>
      </c>
      <c r="K690" s="140" t="s">
        <v>36</v>
      </c>
      <c r="L690" s="140" t="s">
        <v>3778</v>
      </c>
      <c r="M690" s="141" t="s">
        <v>2518</v>
      </c>
      <c r="N690" s="142" t="s">
        <v>2519</v>
      </c>
      <c r="O690" s="142" t="s">
        <v>5680</v>
      </c>
      <c r="P690" s="142"/>
      <c r="Q690" s="140" t="s">
        <v>5086</v>
      </c>
      <c r="R690" s="140" t="s">
        <v>2519</v>
      </c>
      <c r="S690" t="e">
        <f>IF(N690=#REF!,1,0)</f>
        <v>#REF!</v>
      </c>
    </row>
    <row r="691" spans="1:19" ht="21">
      <c r="A691" s="139" t="s">
        <v>4027</v>
      </c>
      <c r="B691" s="139"/>
      <c r="C691" s="140" t="s">
        <v>4028</v>
      </c>
      <c r="D691" s="140" t="s">
        <v>28</v>
      </c>
      <c r="E691" s="140">
        <v>2568</v>
      </c>
      <c r="F691" s="140" t="s">
        <v>1168</v>
      </c>
      <c r="G691" s="141" t="s">
        <v>993</v>
      </c>
      <c r="H691" s="140" t="s">
        <v>34</v>
      </c>
      <c r="I691" s="140" t="s">
        <v>35</v>
      </c>
      <c r="J691" s="140" t="str">
        <f>VLOOKUP(I691,'[1]ตัวย่อ(ต่อท้าย)'!$B$2:$C$517,2,FALSE)</f>
        <v>กปภ.</v>
      </c>
      <c r="K691" s="140" t="s">
        <v>36</v>
      </c>
      <c r="L691" s="140" t="s">
        <v>3778</v>
      </c>
      <c r="M691" s="141" t="s">
        <v>2518</v>
      </c>
      <c r="N691" s="142" t="s">
        <v>2519</v>
      </c>
      <c r="O691" s="142" t="s">
        <v>5680</v>
      </c>
      <c r="P691" s="142"/>
      <c r="Q691" s="140" t="s">
        <v>5087</v>
      </c>
      <c r="R691" s="140" t="s">
        <v>2519</v>
      </c>
      <c r="S691" t="e">
        <f>IF(N691=#REF!,1,0)</f>
        <v>#REF!</v>
      </c>
    </row>
    <row r="692" spans="1:19" ht="21">
      <c r="A692" s="139" t="s">
        <v>4029</v>
      </c>
      <c r="B692" s="139"/>
      <c r="C692" s="140" t="s">
        <v>4030</v>
      </c>
      <c r="D692" s="140" t="s">
        <v>28</v>
      </c>
      <c r="E692" s="140">
        <v>2568</v>
      </c>
      <c r="F692" s="140" t="s">
        <v>1168</v>
      </c>
      <c r="G692" s="141" t="s">
        <v>993</v>
      </c>
      <c r="H692" s="140" t="s">
        <v>34</v>
      </c>
      <c r="I692" s="140" t="s">
        <v>35</v>
      </c>
      <c r="J692" s="140" t="str">
        <f>VLOOKUP(I692,'[1]ตัวย่อ(ต่อท้าย)'!$B$2:$C$517,2,FALSE)</f>
        <v>กปภ.</v>
      </c>
      <c r="K692" s="140" t="s">
        <v>36</v>
      </c>
      <c r="L692" s="140" t="s">
        <v>3778</v>
      </c>
      <c r="M692" s="141" t="s">
        <v>2518</v>
      </c>
      <c r="N692" s="142" t="s">
        <v>2519</v>
      </c>
      <c r="O692" s="142" t="s">
        <v>5680</v>
      </c>
      <c r="P692" s="142"/>
      <c r="Q692" s="140" t="s">
        <v>5088</v>
      </c>
      <c r="R692" s="140" t="s">
        <v>2519</v>
      </c>
      <c r="S692" t="e">
        <f>IF(N692=#REF!,1,0)</f>
        <v>#REF!</v>
      </c>
    </row>
    <row r="693" spans="1:19" ht="21">
      <c r="A693" s="139" t="s">
        <v>4031</v>
      </c>
      <c r="B693" s="139"/>
      <c r="C693" s="140" t="s">
        <v>4032</v>
      </c>
      <c r="D693" s="140" t="s">
        <v>28</v>
      </c>
      <c r="E693" s="140">
        <v>2568</v>
      </c>
      <c r="F693" s="140" t="s">
        <v>1168</v>
      </c>
      <c r="G693" s="141" t="s">
        <v>993</v>
      </c>
      <c r="H693" s="140" t="s">
        <v>34</v>
      </c>
      <c r="I693" s="140" t="s">
        <v>35</v>
      </c>
      <c r="J693" s="140" t="str">
        <f>VLOOKUP(I693,'[1]ตัวย่อ(ต่อท้าย)'!$B$2:$C$517,2,FALSE)</f>
        <v>กปภ.</v>
      </c>
      <c r="K693" s="140" t="s">
        <v>36</v>
      </c>
      <c r="L693" s="140" t="s">
        <v>3778</v>
      </c>
      <c r="M693" s="141" t="s">
        <v>2518</v>
      </c>
      <c r="N693" s="142" t="s">
        <v>2519</v>
      </c>
      <c r="O693" s="142" t="s">
        <v>5680</v>
      </c>
      <c r="P693" s="142"/>
      <c r="Q693" s="140" t="s">
        <v>5089</v>
      </c>
      <c r="R693" s="140" t="s">
        <v>2519</v>
      </c>
      <c r="S693" t="e">
        <f>IF(N693=#REF!,1,0)</f>
        <v>#REF!</v>
      </c>
    </row>
    <row r="694" spans="1:19" ht="21">
      <c r="A694" s="139" t="s">
        <v>4033</v>
      </c>
      <c r="B694" s="139"/>
      <c r="C694" s="140" t="s">
        <v>4034</v>
      </c>
      <c r="D694" s="140" t="s">
        <v>28</v>
      </c>
      <c r="E694" s="140">
        <v>2568</v>
      </c>
      <c r="F694" s="140" t="s">
        <v>1168</v>
      </c>
      <c r="G694" s="141" t="s">
        <v>993</v>
      </c>
      <c r="H694" s="140" t="s">
        <v>34</v>
      </c>
      <c r="I694" s="140" t="s">
        <v>35</v>
      </c>
      <c r="J694" s="140" t="str">
        <f>VLOOKUP(I694,'[1]ตัวย่อ(ต่อท้าย)'!$B$2:$C$517,2,FALSE)</f>
        <v>กปภ.</v>
      </c>
      <c r="K694" s="140" t="s">
        <v>36</v>
      </c>
      <c r="L694" s="140" t="s">
        <v>3778</v>
      </c>
      <c r="M694" s="141" t="s">
        <v>2518</v>
      </c>
      <c r="N694" s="142" t="s">
        <v>2519</v>
      </c>
      <c r="O694" s="142" t="s">
        <v>5680</v>
      </c>
      <c r="P694" s="142"/>
      <c r="Q694" s="140" t="s">
        <v>5090</v>
      </c>
      <c r="R694" s="140" t="s">
        <v>2519</v>
      </c>
      <c r="S694" t="e">
        <f>IF(N694=#REF!,1,0)</f>
        <v>#REF!</v>
      </c>
    </row>
    <row r="695" spans="1:19" ht="21">
      <c r="A695" s="139" t="s">
        <v>4035</v>
      </c>
      <c r="B695" s="139"/>
      <c r="C695" s="140" t="s">
        <v>4036</v>
      </c>
      <c r="D695" s="140" t="s">
        <v>28</v>
      </c>
      <c r="E695" s="140">
        <v>2568</v>
      </c>
      <c r="F695" s="140" t="s">
        <v>1168</v>
      </c>
      <c r="G695" s="141" t="s">
        <v>993</v>
      </c>
      <c r="H695" s="140" t="s">
        <v>34</v>
      </c>
      <c r="I695" s="140" t="s">
        <v>35</v>
      </c>
      <c r="J695" s="140" t="str">
        <f>VLOOKUP(I695,'[1]ตัวย่อ(ต่อท้าย)'!$B$2:$C$517,2,FALSE)</f>
        <v>กปภ.</v>
      </c>
      <c r="K695" s="140" t="s">
        <v>36</v>
      </c>
      <c r="L695" s="140" t="s">
        <v>3778</v>
      </c>
      <c r="M695" s="141" t="s">
        <v>2518</v>
      </c>
      <c r="N695" s="142" t="s">
        <v>2519</v>
      </c>
      <c r="O695" s="142" t="s">
        <v>5680</v>
      </c>
      <c r="P695" s="142"/>
      <c r="Q695" s="140" t="s">
        <v>5091</v>
      </c>
      <c r="R695" s="140" t="s">
        <v>2519</v>
      </c>
      <c r="S695" t="e">
        <f>IF(N695=#REF!,1,0)</f>
        <v>#REF!</v>
      </c>
    </row>
    <row r="696" spans="1:19" ht="21">
      <c r="A696" s="139" t="s">
        <v>4037</v>
      </c>
      <c r="B696" s="139"/>
      <c r="C696" s="140" t="s">
        <v>4038</v>
      </c>
      <c r="D696" s="140" t="s">
        <v>28</v>
      </c>
      <c r="E696" s="140">
        <v>2568</v>
      </c>
      <c r="F696" s="140" t="s">
        <v>1168</v>
      </c>
      <c r="G696" s="141" t="s">
        <v>993</v>
      </c>
      <c r="H696" s="140" t="s">
        <v>34</v>
      </c>
      <c r="I696" s="140" t="s">
        <v>35</v>
      </c>
      <c r="J696" s="140" t="str">
        <f>VLOOKUP(I696,'[1]ตัวย่อ(ต่อท้าย)'!$B$2:$C$517,2,FALSE)</f>
        <v>กปภ.</v>
      </c>
      <c r="K696" s="140" t="s">
        <v>36</v>
      </c>
      <c r="L696" s="140" t="s">
        <v>3778</v>
      </c>
      <c r="M696" s="141" t="s">
        <v>2518</v>
      </c>
      <c r="N696" s="142" t="s">
        <v>2519</v>
      </c>
      <c r="O696" s="142" t="s">
        <v>5680</v>
      </c>
      <c r="P696" s="142"/>
      <c r="Q696" s="140" t="s">
        <v>5092</v>
      </c>
      <c r="R696" s="140" t="s">
        <v>2519</v>
      </c>
      <c r="S696" t="e">
        <f>IF(N696=#REF!,1,0)</f>
        <v>#REF!</v>
      </c>
    </row>
    <row r="697" spans="1:19" ht="21">
      <c r="A697" s="139" t="s">
        <v>4039</v>
      </c>
      <c r="B697" s="139"/>
      <c r="C697" s="140" t="s">
        <v>4040</v>
      </c>
      <c r="D697" s="140" t="s">
        <v>28</v>
      </c>
      <c r="E697" s="140">
        <v>2568</v>
      </c>
      <c r="F697" s="140" t="s">
        <v>1168</v>
      </c>
      <c r="G697" s="141" t="s">
        <v>993</v>
      </c>
      <c r="H697" s="140" t="s">
        <v>34</v>
      </c>
      <c r="I697" s="140" t="s">
        <v>35</v>
      </c>
      <c r="J697" s="140" t="str">
        <f>VLOOKUP(I697,'[1]ตัวย่อ(ต่อท้าย)'!$B$2:$C$517,2,FALSE)</f>
        <v>กปภ.</v>
      </c>
      <c r="K697" s="140" t="s">
        <v>36</v>
      </c>
      <c r="L697" s="140" t="s">
        <v>3778</v>
      </c>
      <c r="M697" s="141" t="s">
        <v>2518</v>
      </c>
      <c r="N697" s="142" t="s">
        <v>2519</v>
      </c>
      <c r="O697" s="142" t="s">
        <v>5680</v>
      </c>
      <c r="P697" s="142"/>
      <c r="Q697" s="140" t="s">
        <v>5093</v>
      </c>
      <c r="R697" s="140" t="s">
        <v>2519</v>
      </c>
      <c r="S697" t="e">
        <f>IF(N697=#REF!,1,0)</f>
        <v>#REF!</v>
      </c>
    </row>
    <row r="698" spans="1:19" ht="21">
      <c r="A698" s="139" t="s">
        <v>4041</v>
      </c>
      <c r="B698" s="139"/>
      <c r="C698" s="140" t="s">
        <v>4042</v>
      </c>
      <c r="D698" s="140" t="s">
        <v>28</v>
      </c>
      <c r="E698" s="140">
        <v>2568</v>
      </c>
      <c r="F698" s="140" t="s">
        <v>1168</v>
      </c>
      <c r="G698" s="141" t="s">
        <v>993</v>
      </c>
      <c r="H698" s="140" t="s">
        <v>34</v>
      </c>
      <c r="I698" s="140" t="s">
        <v>35</v>
      </c>
      <c r="J698" s="140" t="str">
        <f>VLOOKUP(I698,'[1]ตัวย่อ(ต่อท้าย)'!$B$2:$C$517,2,FALSE)</f>
        <v>กปภ.</v>
      </c>
      <c r="K698" s="140" t="s">
        <v>36</v>
      </c>
      <c r="L698" s="140" t="s">
        <v>3778</v>
      </c>
      <c r="M698" s="141" t="s">
        <v>2518</v>
      </c>
      <c r="N698" s="142" t="s">
        <v>2519</v>
      </c>
      <c r="O698" s="142" t="s">
        <v>5680</v>
      </c>
      <c r="P698" s="142"/>
      <c r="Q698" s="140" t="s">
        <v>5094</v>
      </c>
      <c r="R698" s="140" t="s">
        <v>2519</v>
      </c>
      <c r="S698" t="e">
        <f>IF(N698=#REF!,1,0)</f>
        <v>#REF!</v>
      </c>
    </row>
    <row r="699" spans="1:19" ht="21">
      <c r="A699" s="139" t="s">
        <v>4043</v>
      </c>
      <c r="B699" s="139"/>
      <c r="C699" s="140" t="s">
        <v>4044</v>
      </c>
      <c r="D699" s="140" t="s">
        <v>28</v>
      </c>
      <c r="E699" s="140">
        <v>2568</v>
      </c>
      <c r="F699" s="140" t="s">
        <v>1168</v>
      </c>
      <c r="G699" s="141" t="s">
        <v>993</v>
      </c>
      <c r="H699" s="140" t="s">
        <v>34</v>
      </c>
      <c r="I699" s="140" t="s">
        <v>35</v>
      </c>
      <c r="J699" s="140" t="str">
        <f>VLOOKUP(I699,'[1]ตัวย่อ(ต่อท้าย)'!$B$2:$C$517,2,FALSE)</f>
        <v>กปภ.</v>
      </c>
      <c r="K699" s="140" t="s">
        <v>36</v>
      </c>
      <c r="L699" s="140" t="s">
        <v>3778</v>
      </c>
      <c r="M699" s="141" t="s">
        <v>2518</v>
      </c>
      <c r="N699" s="142" t="s">
        <v>2519</v>
      </c>
      <c r="O699" s="142" t="s">
        <v>5680</v>
      </c>
      <c r="P699" s="142"/>
      <c r="Q699" s="140" t="s">
        <v>5095</v>
      </c>
      <c r="R699" s="140" t="s">
        <v>2519</v>
      </c>
      <c r="S699" t="e">
        <f>IF(N699=#REF!,1,0)</f>
        <v>#REF!</v>
      </c>
    </row>
    <row r="700" spans="1:19" ht="21">
      <c r="A700" s="139" t="s">
        <v>4045</v>
      </c>
      <c r="B700" s="139"/>
      <c r="C700" s="140" t="s">
        <v>4046</v>
      </c>
      <c r="D700" s="140" t="s">
        <v>28</v>
      </c>
      <c r="E700" s="140">
        <v>2568</v>
      </c>
      <c r="F700" s="140" t="s">
        <v>1168</v>
      </c>
      <c r="G700" s="141" t="s">
        <v>993</v>
      </c>
      <c r="H700" s="140" t="s">
        <v>34</v>
      </c>
      <c r="I700" s="140" t="s">
        <v>35</v>
      </c>
      <c r="J700" s="140" t="str">
        <f>VLOOKUP(I700,'[1]ตัวย่อ(ต่อท้าย)'!$B$2:$C$517,2,FALSE)</f>
        <v>กปภ.</v>
      </c>
      <c r="K700" s="140" t="s">
        <v>36</v>
      </c>
      <c r="L700" s="140" t="s">
        <v>3778</v>
      </c>
      <c r="M700" s="141" t="s">
        <v>2518</v>
      </c>
      <c r="N700" s="142" t="s">
        <v>2519</v>
      </c>
      <c r="O700" s="142" t="s">
        <v>5680</v>
      </c>
      <c r="P700" s="142"/>
      <c r="Q700" s="140" t="s">
        <v>5096</v>
      </c>
      <c r="R700" s="140" t="s">
        <v>2519</v>
      </c>
      <c r="S700" t="e">
        <f>IF(N700=#REF!,1,0)</f>
        <v>#REF!</v>
      </c>
    </row>
    <row r="701" spans="1:19" ht="21">
      <c r="A701" s="139" t="s">
        <v>4047</v>
      </c>
      <c r="B701" s="139"/>
      <c r="C701" s="140" t="s">
        <v>4048</v>
      </c>
      <c r="D701" s="140" t="s">
        <v>28</v>
      </c>
      <c r="E701" s="140">
        <v>2568</v>
      </c>
      <c r="F701" s="140" t="s">
        <v>1168</v>
      </c>
      <c r="G701" s="141" t="s">
        <v>993</v>
      </c>
      <c r="H701" s="140" t="s">
        <v>34</v>
      </c>
      <c r="I701" s="140" t="s">
        <v>35</v>
      </c>
      <c r="J701" s="140" t="str">
        <f>VLOOKUP(I701,'[1]ตัวย่อ(ต่อท้าย)'!$B$2:$C$517,2,FALSE)</f>
        <v>กปภ.</v>
      </c>
      <c r="K701" s="140" t="s">
        <v>36</v>
      </c>
      <c r="L701" s="140" t="s">
        <v>3778</v>
      </c>
      <c r="M701" s="141" t="s">
        <v>2518</v>
      </c>
      <c r="N701" s="142" t="s">
        <v>2519</v>
      </c>
      <c r="O701" s="142" t="s">
        <v>5680</v>
      </c>
      <c r="P701" s="142"/>
      <c r="Q701" s="140" t="s">
        <v>5097</v>
      </c>
      <c r="R701" s="140" t="s">
        <v>2519</v>
      </c>
      <c r="S701" t="e">
        <f>IF(N701=#REF!,1,0)</f>
        <v>#REF!</v>
      </c>
    </row>
    <row r="702" spans="1:19" ht="21">
      <c r="A702" s="139" t="s">
        <v>4049</v>
      </c>
      <c r="B702" s="139"/>
      <c r="C702" s="140" t="s">
        <v>4050</v>
      </c>
      <c r="D702" s="140" t="s">
        <v>28</v>
      </c>
      <c r="E702" s="140">
        <v>2568</v>
      </c>
      <c r="F702" s="140" t="s">
        <v>1168</v>
      </c>
      <c r="G702" s="141" t="s">
        <v>993</v>
      </c>
      <c r="H702" s="140" t="s">
        <v>34</v>
      </c>
      <c r="I702" s="140" t="s">
        <v>35</v>
      </c>
      <c r="J702" s="140" t="str">
        <f>VLOOKUP(I702,'[1]ตัวย่อ(ต่อท้าย)'!$B$2:$C$517,2,FALSE)</f>
        <v>กปภ.</v>
      </c>
      <c r="K702" s="140" t="s">
        <v>36</v>
      </c>
      <c r="L702" s="140" t="s">
        <v>3778</v>
      </c>
      <c r="M702" s="141" t="s">
        <v>2518</v>
      </c>
      <c r="N702" s="142" t="s">
        <v>2519</v>
      </c>
      <c r="O702" s="142" t="s">
        <v>5680</v>
      </c>
      <c r="P702" s="142"/>
      <c r="Q702" s="140" t="s">
        <v>5098</v>
      </c>
      <c r="R702" s="140" t="s">
        <v>2519</v>
      </c>
      <c r="S702" t="e">
        <f>IF(N702=#REF!,1,0)</f>
        <v>#REF!</v>
      </c>
    </row>
    <row r="703" spans="1:19" ht="21">
      <c r="A703" s="139" t="s">
        <v>4051</v>
      </c>
      <c r="B703" s="139"/>
      <c r="C703" s="140" t="s">
        <v>4052</v>
      </c>
      <c r="D703" s="140" t="s">
        <v>28</v>
      </c>
      <c r="E703" s="140">
        <v>2568</v>
      </c>
      <c r="F703" s="140" t="s">
        <v>1168</v>
      </c>
      <c r="G703" s="141" t="s">
        <v>993</v>
      </c>
      <c r="H703" s="140" t="s">
        <v>34</v>
      </c>
      <c r="I703" s="140" t="s">
        <v>35</v>
      </c>
      <c r="J703" s="140" t="str">
        <f>VLOOKUP(I703,'[1]ตัวย่อ(ต่อท้าย)'!$B$2:$C$517,2,FALSE)</f>
        <v>กปภ.</v>
      </c>
      <c r="K703" s="140" t="s">
        <v>36</v>
      </c>
      <c r="L703" s="140" t="s">
        <v>3778</v>
      </c>
      <c r="M703" s="141" t="s">
        <v>2518</v>
      </c>
      <c r="N703" s="142" t="s">
        <v>2519</v>
      </c>
      <c r="O703" s="142" t="s">
        <v>5680</v>
      </c>
      <c r="P703" s="142"/>
      <c r="Q703" s="140" t="s">
        <v>5099</v>
      </c>
      <c r="R703" s="140" t="s">
        <v>2519</v>
      </c>
      <c r="S703" t="e">
        <f>IF(N703=#REF!,1,0)</f>
        <v>#REF!</v>
      </c>
    </row>
    <row r="704" spans="1:19" ht="21">
      <c r="A704" s="139" t="s">
        <v>4053</v>
      </c>
      <c r="B704" s="139"/>
      <c r="C704" s="140" t="s">
        <v>4054</v>
      </c>
      <c r="D704" s="140" t="s">
        <v>28</v>
      </c>
      <c r="E704" s="140">
        <v>2568</v>
      </c>
      <c r="F704" s="140" t="s">
        <v>1168</v>
      </c>
      <c r="G704" s="141" t="s">
        <v>993</v>
      </c>
      <c r="H704" s="140" t="s">
        <v>34</v>
      </c>
      <c r="I704" s="140" t="s">
        <v>35</v>
      </c>
      <c r="J704" s="140" t="str">
        <f>VLOOKUP(I704,'[1]ตัวย่อ(ต่อท้าย)'!$B$2:$C$517,2,FALSE)</f>
        <v>กปภ.</v>
      </c>
      <c r="K704" s="140" t="s">
        <v>36</v>
      </c>
      <c r="L704" s="140" t="s">
        <v>3778</v>
      </c>
      <c r="M704" s="141" t="s">
        <v>2518</v>
      </c>
      <c r="N704" s="142" t="s">
        <v>2519</v>
      </c>
      <c r="O704" s="142" t="s">
        <v>5680</v>
      </c>
      <c r="P704" s="142"/>
      <c r="Q704" s="140" t="s">
        <v>5100</v>
      </c>
      <c r="R704" s="140" t="s">
        <v>2519</v>
      </c>
      <c r="S704" t="e">
        <f>IF(N704=#REF!,1,0)</f>
        <v>#REF!</v>
      </c>
    </row>
    <row r="705" spans="1:19" ht="21">
      <c r="A705" s="139" t="s">
        <v>4055</v>
      </c>
      <c r="B705" s="139"/>
      <c r="C705" s="140" t="s">
        <v>4056</v>
      </c>
      <c r="D705" s="140" t="s">
        <v>28</v>
      </c>
      <c r="E705" s="140">
        <v>2568</v>
      </c>
      <c r="F705" s="140" t="s">
        <v>1168</v>
      </c>
      <c r="G705" s="141" t="s">
        <v>993</v>
      </c>
      <c r="H705" s="140" t="s">
        <v>34</v>
      </c>
      <c r="I705" s="140" t="s">
        <v>35</v>
      </c>
      <c r="J705" s="140" t="str">
        <f>VLOOKUP(I705,'[1]ตัวย่อ(ต่อท้าย)'!$B$2:$C$517,2,FALSE)</f>
        <v>กปภ.</v>
      </c>
      <c r="K705" s="140" t="s">
        <v>36</v>
      </c>
      <c r="L705" s="140" t="s">
        <v>3778</v>
      </c>
      <c r="M705" s="141" t="s">
        <v>2518</v>
      </c>
      <c r="N705" s="142" t="s">
        <v>2519</v>
      </c>
      <c r="O705" s="142" t="s">
        <v>5680</v>
      </c>
      <c r="P705" s="142"/>
      <c r="Q705" s="140" t="s">
        <v>5101</v>
      </c>
      <c r="R705" s="140" t="s">
        <v>2519</v>
      </c>
      <c r="S705" t="e">
        <f>IF(N705=#REF!,1,0)</f>
        <v>#REF!</v>
      </c>
    </row>
    <row r="706" spans="1:19" ht="21">
      <c r="A706" s="139" t="s">
        <v>4057</v>
      </c>
      <c r="B706" s="139"/>
      <c r="C706" s="140" t="s">
        <v>4058</v>
      </c>
      <c r="D706" s="140" t="s">
        <v>28</v>
      </c>
      <c r="E706" s="140">
        <v>2568</v>
      </c>
      <c r="F706" s="140" t="s">
        <v>1168</v>
      </c>
      <c r="G706" s="141" t="s">
        <v>993</v>
      </c>
      <c r="H706" s="140" t="s">
        <v>34</v>
      </c>
      <c r="I706" s="140" t="s">
        <v>35</v>
      </c>
      <c r="J706" s="140" t="str">
        <f>VLOOKUP(I706,'[1]ตัวย่อ(ต่อท้าย)'!$B$2:$C$517,2,FALSE)</f>
        <v>กปภ.</v>
      </c>
      <c r="K706" s="140" t="s">
        <v>36</v>
      </c>
      <c r="L706" s="140" t="s">
        <v>3778</v>
      </c>
      <c r="M706" s="141" t="s">
        <v>2518</v>
      </c>
      <c r="N706" s="142" t="s">
        <v>2519</v>
      </c>
      <c r="O706" s="142" t="s">
        <v>5680</v>
      </c>
      <c r="P706" s="142"/>
      <c r="Q706" s="140" t="s">
        <v>5102</v>
      </c>
      <c r="R706" s="140" t="s">
        <v>2519</v>
      </c>
      <c r="S706" t="e">
        <f>IF(N706=#REF!,1,0)</f>
        <v>#REF!</v>
      </c>
    </row>
    <row r="707" spans="1:19" ht="21">
      <c r="A707" s="139" t="s">
        <v>4059</v>
      </c>
      <c r="B707" s="139"/>
      <c r="C707" s="140" t="s">
        <v>4060</v>
      </c>
      <c r="D707" s="140" t="s">
        <v>28</v>
      </c>
      <c r="E707" s="140">
        <v>2568</v>
      </c>
      <c r="F707" s="140" t="s">
        <v>1168</v>
      </c>
      <c r="G707" s="141" t="s">
        <v>993</v>
      </c>
      <c r="H707" s="140" t="s">
        <v>34</v>
      </c>
      <c r="I707" s="140" t="s">
        <v>35</v>
      </c>
      <c r="J707" s="140" t="str">
        <f>VLOOKUP(I707,'[1]ตัวย่อ(ต่อท้าย)'!$B$2:$C$517,2,FALSE)</f>
        <v>กปภ.</v>
      </c>
      <c r="K707" s="140" t="s">
        <v>36</v>
      </c>
      <c r="L707" s="140" t="s">
        <v>3778</v>
      </c>
      <c r="M707" s="141" t="s">
        <v>2518</v>
      </c>
      <c r="N707" s="142" t="s">
        <v>2519</v>
      </c>
      <c r="O707" s="142" t="s">
        <v>5680</v>
      </c>
      <c r="P707" s="142"/>
      <c r="Q707" s="140" t="s">
        <v>5103</v>
      </c>
      <c r="R707" s="140" t="s">
        <v>2519</v>
      </c>
      <c r="S707" t="e">
        <f>IF(N707=#REF!,1,0)</f>
        <v>#REF!</v>
      </c>
    </row>
    <row r="708" spans="1:19" ht="21">
      <c r="A708" s="139" t="s">
        <v>4061</v>
      </c>
      <c r="B708" s="139"/>
      <c r="C708" s="140" t="s">
        <v>4062</v>
      </c>
      <c r="D708" s="140" t="s">
        <v>28</v>
      </c>
      <c r="E708" s="140">
        <v>2568</v>
      </c>
      <c r="F708" s="140" t="s">
        <v>1168</v>
      </c>
      <c r="G708" s="141" t="s">
        <v>993</v>
      </c>
      <c r="H708" s="140" t="s">
        <v>34</v>
      </c>
      <c r="I708" s="140" t="s">
        <v>35</v>
      </c>
      <c r="J708" s="140" t="str">
        <f>VLOOKUP(I708,'[1]ตัวย่อ(ต่อท้าย)'!$B$2:$C$517,2,FALSE)</f>
        <v>กปภ.</v>
      </c>
      <c r="K708" s="140" t="s">
        <v>36</v>
      </c>
      <c r="L708" s="140" t="s">
        <v>3778</v>
      </c>
      <c r="M708" s="141" t="s">
        <v>2518</v>
      </c>
      <c r="N708" s="142" t="s">
        <v>2519</v>
      </c>
      <c r="O708" s="142" t="s">
        <v>5680</v>
      </c>
      <c r="P708" s="142"/>
      <c r="Q708" s="140" t="s">
        <v>5104</v>
      </c>
      <c r="R708" s="140" t="s">
        <v>2519</v>
      </c>
      <c r="S708" t="e">
        <f>IF(N708=#REF!,1,0)</f>
        <v>#REF!</v>
      </c>
    </row>
    <row r="709" spans="1:19" ht="21">
      <c r="A709" s="139" t="s">
        <v>4063</v>
      </c>
      <c r="B709" s="139"/>
      <c r="C709" s="140" t="s">
        <v>4064</v>
      </c>
      <c r="D709" s="140" t="s">
        <v>28</v>
      </c>
      <c r="E709" s="140">
        <v>2568</v>
      </c>
      <c r="F709" s="140" t="s">
        <v>1168</v>
      </c>
      <c r="G709" s="141" t="s">
        <v>993</v>
      </c>
      <c r="H709" s="140" t="s">
        <v>34</v>
      </c>
      <c r="I709" s="140" t="s">
        <v>35</v>
      </c>
      <c r="J709" s="140" t="str">
        <f>VLOOKUP(I709,'[1]ตัวย่อ(ต่อท้าย)'!$B$2:$C$517,2,FALSE)</f>
        <v>กปภ.</v>
      </c>
      <c r="K709" s="140" t="s">
        <v>36</v>
      </c>
      <c r="L709" s="140" t="s">
        <v>3778</v>
      </c>
      <c r="M709" s="141" t="s">
        <v>2518</v>
      </c>
      <c r="N709" s="142" t="s">
        <v>2519</v>
      </c>
      <c r="O709" s="142" t="s">
        <v>5680</v>
      </c>
      <c r="P709" s="142"/>
      <c r="Q709" s="140" t="s">
        <v>5105</v>
      </c>
      <c r="R709" s="140" t="s">
        <v>2519</v>
      </c>
      <c r="S709" t="e">
        <f>IF(N709=#REF!,1,0)</f>
        <v>#REF!</v>
      </c>
    </row>
    <row r="710" spans="1:19" ht="21">
      <c r="A710" s="139" t="s">
        <v>4065</v>
      </c>
      <c r="B710" s="139"/>
      <c r="C710" s="140" t="s">
        <v>4066</v>
      </c>
      <c r="D710" s="140" t="s">
        <v>28</v>
      </c>
      <c r="E710" s="140">
        <v>2568</v>
      </c>
      <c r="F710" s="140" t="s">
        <v>1168</v>
      </c>
      <c r="G710" s="141" t="s">
        <v>993</v>
      </c>
      <c r="H710" s="140" t="s">
        <v>34</v>
      </c>
      <c r="I710" s="140" t="s">
        <v>35</v>
      </c>
      <c r="J710" s="140" t="str">
        <f>VLOOKUP(I710,'[1]ตัวย่อ(ต่อท้าย)'!$B$2:$C$517,2,FALSE)</f>
        <v>กปภ.</v>
      </c>
      <c r="K710" s="140" t="s">
        <v>36</v>
      </c>
      <c r="L710" s="140" t="s">
        <v>3778</v>
      </c>
      <c r="M710" s="141" t="s">
        <v>2518</v>
      </c>
      <c r="N710" s="142" t="s">
        <v>2519</v>
      </c>
      <c r="O710" s="142" t="s">
        <v>5680</v>
      </c>
      <c r="P710" s="142"/>
      <c r="Q710" s="140" t="s">
        <v>5106</v>
      </c>
      <c r="R710" s="140" t="s">
        <v>2519</v>
      </c>
      <c r="S710" t="e">
        <f>IF(N710=#REF!,1,0)</f>
        <v>#REF!</v>
      </c>
    </row>
    <row r="711" spans="1:19" ht="21">
      <c r="A711" s="139" t="s">
        <v>4067</v>
      </c>
      <c r="B711" s="139"/>
      <c r="C711" s="140" t="s">
        <v>4068</v>
      </c>
      <c r="D711" s="140" t="s">
        <v>28</v>
      </c>
      <c r="E711" s="140">
        <v>2568</v>
      </c>
      <c r="F711" s="140" t="s">
        <v>1168</v>
      </c>
      <c r="G711" s="141" t="s">
        <v>993</v>
      </c>
      <c r="H711" s="140" t="s">
        <v>34</v>
      </c>
      <c r="I711" s="140" t="s">
        <v>35</v>
      </c>
      <c r="J711" s="140" t="str">
        <f>VLOOKUP(I711,'[1]ตัวย่อ(ต่อท้าย)'!$B$2:$C$517,2,FALSE)</f>
        <v>กปภ.</v>
      </c>
      <c r="K711" s="140" t="s">
        <v>36</v>
      </c>
      <c r="L711" s="140" t="s">
        <v>3778</v>
      </c>
      <c r="M711" s="141" t="s">
        <v>2518</v>
      </c>
      <c r="N711" s="142" t="s">
        <v>2519</v>
      </c>
      <c r="O711" s="142" t="s">
        <v>5680</v>
      </c>
      <c r="P711" s="142"/>
      <c r="Q711" s="140" t="s">
        <v>5107</v>
      </c>
      <c r="R711" s="140" t="s">
        <v>2519</v>
      </c>
      <c r="S711" t="e">
        <f>IF(N711=#REF!,1,0)</f>
        <v>#REF!</v>
      </c>
    </row>
    <row r="712" spans="1:19" ht="21">
      <c r="A712" s="139" t="s">
        <v>4069</v>
      </c>
      <c r="B712" s="139"/>
      <c r="C712" s="140" t="s">
        <v>4070</v>
      </c>
      <c r="D712" s="140" t="s">
        <v>28</v>
      </c>
      <c r="E712" s="140">
        <v>2568</v>
      </c>
      <c r="F712" s="140" t="s">
        <v>1168</v>
      </c>
      <c r="G712" s="141" t="s">
        <v>993</v>
      </c>
      <c r="H712" s="140" t="s">
        <v>34</v>
      </c>
      <c r="I712" s="140" t="s">
        <v>35</v>
      </c>
      <c r="J712" s="140" t="str">
        <f>VLOOKUP(I712,'[1]ตัวย่อ(ต่อท้าย)'!$B$2:$C$517,2,FALSE)</f>
        <v>กปภ.</v>
      </c>
      <c r="K712" s="140" t="s">
        <v>36</v>
      </c>
      <c r="L712" s="140" t="s">
        <v>3778</v>
      </c>
      <c r="M712" s="141" t="s">
        <v>2518</v>
      </c>
      <c r="N712" s="142" t="s">
        <v>2519</v>
      </c>
      <c r="O712" s="142" t="s">
        <v>5680</v>
      </c>
      <c r="P712" s="142"/>
      <c r="Q712" s="140" t="s">
        <v>5108</v>
      </c>
      <c r="R712" s="140" t="s">
        <v>2519</v>
      </c>
      <c r="S712" t="e">
        <f>IF(N712=#REF!,1,0)</f>
        <v>#REF!</v>
      </c>
    </row>
    <row r="713" spans="1:19" ht="21">
      <c r="A713" s="139" t="s">
        <v>4071</v>
      </c>
      <c r="B713" s="139"/>
      <c r="C713" s="140" t="s">
        <v>4072</v>
      </c>
      <c r="D713" s="140" t="s">
        <v>28</v>
      </c>
      <c r="E713" s="140">
        <v>2568</v>
      </c>
      <c r="F713" s="140" t="s">
        <v>1168</v>
      </c>
      <c r="G713" s="141" t="s">
        <v>993</v>
      </c>
      <c r="H713" s="140" t="s">
        <v>34</v>
      </c>
      <c r="I713" s="140" t="s">
        <v>35</v>
      </c>
      <c r="J713" s="140" t="str">
        <f>VLOOKUP(I713,'[1]ตัวย่อ(ต่อท้าย)'!$B$2:$C$517,2,FALSE)</f>
        <v>กปภ.</v>
      </c>
      <c r="K713" s="140" t="s">
        <v>36</v>
      </c>
      <c r="L713" s="140" t="s">
        <v>3778</v>
      </c>
      <c r="M713" s="141" t="s">
        <v>2518</v>
      </c>
      <c r="N713" s="142" t="s">
        <v>2519</v>
      </c>
      <c r="O713" s="142" t="s">
        <v>5680</v>
      </c>
      <c r="P713" s="142"/>
      <c r="Q713" s="140" t="s">
        <v>5109</v>
      </c>
      <c r="R713" s="140" t="s">
        <v>2519</v>
      </c>
      <c r="S713" t="e">
        <f>IF(N713=#REF!,1,0)</f>
        <v>#REF!</v>
      </c>
    </row>
    <row r="714" spans="1:19" ht="21">
      <c r="A714" s="139" t="s">
        <v>4073</v>
      </c>
      <c r="B714" s="139"/>
      <c r="C714" s="140" t="s">
        <v>4074</v>
      </c>
      <c r="D714" s="140" t="s">
        <v>28</v>
      </c>
      <c r="E714" s="140">
        <v>2568</v>
      </c>
      <c r="F714" s="140" t="s">
        <v>1168</v>
      </c>
      <c r="G714" s="141" t="s">
        <v>993</v>
      </c>
      <c r="H714" s="140" t="s">
        <v>34</v>
      </c>
      <c r="I714" s="140" t="s">
        <v>35</v>
      </c>
      <c r="J714" s="140" t="str">
        <f>VLOOKUP(I714,'[1]ตัวย่อ(ต่อท้าย)'!$B$2:$C$517,2,FALSE)</f>
        <v>กปภ.</v>
      </c>
      <c r="K714" s="140" t="s">
        <v>36</v>
      </c>
      <c r="L714" s="140" t="s">
        <v>3778</v>
      </c>
      <c r="M714" s="141" t="s">
        <v>2518</v>
      </c>
      <c r="N714" s="142" t="s">
        <v>2519</v>
      </c>
      <c r="O714" s="142" t="s">
        <v>5680</v>
      </c>
      <c r="P714" s="142"/>
      <c r="Q714" s="140" t="s">
        <v>5110</v>
      </c>
      <c r="R714" s="140" t="s">
        <v>2519</v>
      </c>
      <c r="S714" t="e">
        <f>IF(N714=#REF!,1,0)</f>
        <v>#REF!</v>
      </c>
    </row>
    <row r="715" spans="1:19" ht="21">
      <c r="A715" s="139" t="s">
        <v>4075</v>
      </c>
      <c r="B715" s="139"/>
      <c r="C715" s="140" t="s">
        <v>4076</v>
      </c>
      <c r="D715" s="140" t="s">
        <v>28</v>
      </c>
      <c r="E715" s="140">
        <v>2568</v>
      </c>
      <c r="F715" s="140" t="s">
        <v>1168</v>
      </c>
      <c r="G715" s="141" t="s">
        <v>993</v>
      </c>
      <c r="H715" s="140" t="s">
        <v>34</v>
      </c>
      <c r="I715" s="140" t="s">
        <v>35</v>
      </c>
      <c r="J715" s="140" t="str">
        <f>VLOOKUP(I715,'[1]ตัวย่อ(ต่อท้าย)'!$B$2:$C$517,2,FALSE)</f>
        <v>กปภ.</v>
      </c>
      <c r="K715" s="140" t="s">
        <v>36</v>
      </c>
      <c r="L715" s="140" t="s">
        <v>3778</v>
      </c>
      <c r="M715" s="141" t="s">
        <v>2518</v>
      </c>
      <c r="N715" s="142" t="s">
        <v>2519</v>
      </c>
      <c r="O715" s="142" t="s">
        <v>5680</v>
      </c>
      <c r="P715" s="142"/>
      <c r="Q715" s="140" t="s">
        <v>5111</v>
      </c>
      <c r="R715" s="140" t="s">
        <v>2519</v>
      </c>
      <c r="S715" t="e">
        <f>IF(N715=#REF!,1,0)</f>
        <v>#REF!</v>
      </c>
    </row>
    <row r="716" spans="1:19" ht="21">
      <c r="A716" s="139" t="s">
        <v>4077</v>
      </c>
      <c r="B716" s="139"/>
      <c r="C716" s="140" t="s">
        <v>4078</v>
      </c>
      <c r="D716" s="140" t="s">
        <v>28</v>
      </c>
      <c r="E716" s="140">
        <v>2568</v>
      </c>
      <c r="F716" s="140" t="s">
        <v>1168</v>
      </c>
      <c r="G716" s="141" t="s">
        <v>993</v>
      </c>
      <c r="H716" s="140" t="s">
        <v>34</v>
      </c>
      <c r="I716" s="140" t="s">
        <v>35</v>
      </c>
      <c r="J716" s="140" t="str">
        <f>VLOOKUP(I716,'[1]ตัวย่อ(ต่อท้าย)'!$B$2:$C$517,2,FALSE)</f>
        <v>กปภ.</v>
      </c>
      <c r="K716" s="140" t="s">
        <v>36</v>
      </c>
      <c r="L716" s="140" t="s">
        <v>3778</v>
      </c>
      <c r="M716" s="141" t="s">
        <v>2518</v>
      </c>
      <c r="N716" s="142" t="s">
        <v>2519</v>
      </c>
      <c r="O716" s="142" t="s">
        <v>5680</v>
      </c>
      <c r="P716" s="142"/>
      <c r="Q716" s="140" t="s">
        <v>5112</v>
      </c>
      <c r="R716" s="140" t="s">
        <v>2519</v>
      </c>
      <c r="S716" t="e">
        <f>IF(N716=#REF!,1,0)</f>
        <v>#REF!</v>
      </c>
    </row>
    <row r="717" spans="1:19" ht="21">
      <c r="A717" s="139" t="s">
        <v>4079</v>
      </c>
      <c r="B717" s="139"/>
      <c r="C717" s="140" t="s">
        <v>4080</v>
      </c>
      <c r="D717" s="140" t="s">
        <v>28</v>
      </c>
      <c r="E717" s="140">
        <v>2568</v>
      </c>
      <c r="F717" s="140" t="s">
        <v>1168</v>
      </c>
      <c r="G717" s="141" t="s">
        <v>993</v>
      </c>
      <c r="H717" s="140" t="s">
        <v>34</v>
      </c>
      <c r="I717" s="140" t="s">
        <v>35</v>
      </c>
      <c r="J717" s="140" t="str">
        <f>VLOOKUP(I717,'[1]ตัวย่อ(ต่อท้าย)'!$B$2:$C$517,2,FALSE)</f>
        <v>กปภ.</v>
      </c>
      <c r="K717" s="140" t="s">
        <v>36</v>
      </c>
      <c r="L717" s="140" t="s">
        <v>3778</v>
      </c>
      <c r="M717" s="141" t="s">
        <v>2518</v>
      </c>
      <c r="N717" s="142" t="s">
        <v>2519</v>
      </c>
      <c r="O717" s="142" t="s">
        <v>5680</v>
      </c>
      <c r="P717" s="142"/>
      <c r="Q717" s="140" t="s">
        <v>5113</v>
      </c>
      <c r="R717" s="140" t="s">
        <v>2519</v>
      </c>
      <c r="S717" t="e">
        <f>IF(N717=#REF!,1,0)</f>
        <v>#REF!</v>
      </c>
    </row>
    <row r="718" spans="1:19" ht="21">
      <c r="A718" s="139" t="s">
        <v>4081</v>
      </c>
      <c r="B718" s="139"/>
      <c r="C718" s="140" t="s">
        <v>4082</v>
      </c>
      <c r="D718" s="140" t="s">
        <v>28</v>
      </c>
      <c r="E718" s="140">
        <v>2568</v>
      </c>
      <c r="F718" s="140" t="s">
        <v>1168</v>
      </c>
      <c r="G718" s="141" t="s">
        <v>993</v>
      </c>
      <c r="H718" s="140" t="s">
        <v>34</v>
      </c>
      <c r="I718" s="140" t="s">
        <v>35</v>
      </c>
      <c r="J718" s="140" t="str">
        <f>VLOOKUP(I718,'[1]ตัวย่อ(ต่อท้าย)'!$B$2:$C$517,2,FALSE)</f>
        <v>กปภ.</v>
      </c>
      <c r="K718" s="140" t="s">
        <v>36</v>
      </c>
      <c r="L718" s="140" t="s">
        <v>3778</v>
      </c>
      <c r="M718" s="141" t="s">
        <v>2518</v>
      </c>
      <c r="N718" s="142" t="s">
        <v>2519</v>
      </c>
      <c r="O718" s="142" t="s">
        <v>5680</v>
      </c>
      <c r="P718" s="142"/>
      <c r="Q718" s="140" t="s">
        <v>5114</v>
      </c>
      <c r="R718" s="140" t="s">
        <v>2519</v>
      </c>
      <c r="S718" t="e">
        <f>IF(N718=#REF!,1,0)</f>
        <v>#REF!</v>
      </c>
    </row>
    <row r="719" spans="1:19" ht="21">
      <c r="A719" s="139" t="s">
        <v>4083</v>
      </c>
      <c r="B719" s="139"/>
      <c r="C719" s="140" t="s">
        <v>4084</v>
      </c>
      <c r="D719" s="140" t="s">
        <v>28</v>
      </c>
      <c r="E719" s="140">
        <v>2568</v>
      </c>
      <c r="F719" s="140" t="s">
        <v>1168</v>
      </c>
      <c r="G719" s="141" t="s">
        <v>3793</v>
      </c>
      <c r="H719" s="140" t="s">
        <v>34</v>
      </c>
      <c r="I719" s="140" t="s">
        <v>35</v>
      </c>
      <c r="J719" s="140" t="str">
        <f>VLOOKUP(I719,'[1]ตัวย่อ(ต่อท้าย)'!$B$2:$C$517,2,FALSE)</f>
        <v>กปภ.</v>
      </c>
      <c r="K719" s="140" t="s">
        <v>36</v>
      </c>
      <c r="L719" s="140" t="s">
        <v>3778</v>
      </c>
      <c r="M719" s="141" t="s">
        <v>2518</v>
      </c>
      <c r="N719" s="142" t="s">
        <v>2519</v>
      </c>
      <c r="O719" s="142" t="s">
        <v>5680</v>
      </c>
      <c r="P719" s="142"/>
      <c r="Q719" s="140" t="s">
        <v>5115</v>
      </c>
      <c r="R719" s="140" t="s">
        <v>2519</v>
      </c>
      <c r="S719" t="e">
        <f>IF(N719=#REF!,1,0)</f>
        <v>#REF!</v>
      </c>
    </row>
    <row r="720" spans="1:19" ht="21">
      <c r="A720" s="139" t="s">
        <v>4085</v>
      </c>
      <c r="B720" s="139"/>
      <c r="C720" s="140" t="s">
        <v>4086</v>
      </c>
      <c r="D720" s="140" t="s">
        <v>28</v>
      </c>
      <c r="E720" s="140">
        <v>2568</v>
      </c>
      <c r="F720" s="140" t="s">
        <v>1168</v>
      </c>
      <c r="G720" s="141" t="s">
        <v>3793</v>
      </c>
      <c r="H720" s="140" t="s">
        <v>34</v>
      </c>
      <c r="I720" s="140" t="s">
        <v>35</v>
      </c>
      <c r="J720" s="140" t="str">
        <f>VLOOKUP(I720,'[1]ตัวย่อ(ต่อท้าย)'!$B$2:$C$517,2,FALSE)</f>
        <v>กปภ.</v>
      </c>
      <c r="K720" s="140" t="s">
        <v>36</v>
      </c>
      <c r="L720" s="140" t="s">
        <v>3778</v>
      </c>
      <c r="M720" s="141" t="s">
        <v>2518</v>
      </c>
      <c r="N720" s="142" t="s">
        <v>2519</v>
      </c>
      <c r="O720" s="142" t="s">
        <v>5680</v>
      </c>
      <c r="P720" s="142"/>
      <c r="Q720" s="140" t="s">
        <v>5116</v>
      </c>
      <c r="R720" s="140" t="s">
        <v>2519</v>
      </c>
      <c r="S720" t="e">
        <f>IF(N720=#REF!,1,0)</f>
        <v>#REF!</v>
      </c>
    </row>
    <row r="721" spans="1:19" ht="21">
      <c r="A721" s="139" t="s">
        <v>4087</v>
      </c>
      <c r="B721" s="139"/>
      <c r="C721" s="140" t="s">
        <v>4088</v>
      </c>
      <c r="D721" s="140" t="s">
        <v>28</v>
      </c>
      <c r="E721" s="140">
        <v>2568</v>
      </c>
      <c r="F721" s="140" t="s">
        <v>1168</v>
      </c>
      <c r="G721" s="141" t="s">
        <v>3793</v>
      </c>
      <c r="H721" s="140" t="s">
        <v>34</v>
      </c>
      <c r="I721" s="140" t="s">
        <v>35</v>
      </c>
      <c r="J721" s="140" t="str">
        <f>VLOOKUP(I721,'[1]ตัวย่อ(ต่อท้าย)'!$B$2:$C$517,2,FALSE)</f>
        <v>กปภ.</v>
      </c>
      <c r="K721" s="140" t="s">
        <v>36</v>
      </c>
      <c r="L721" s="140" t="s">
        <v>3778</v>
      </c>
      <c r="M721" s="141" t="s">
        <v>2518</v>
      </c>
      <c r="N721" s="142" t="s">
        <v>2519</v>
      </c>
      <c r="O721" s="142" t="s">
        <v>5680</v>
      </c>
      <c r="P721" s="142"/>
      <c r="Q721" s="140" t="s">
        <v>5117</v>
      </c>
      <c r="R721" s="140" t="s">
        <v>2519</v>
      </c>
      <c r="S721" t="e">
        <f>IF(N721=#REF!,1,0)</f>
        <v>#REF!</v>
      </c>
    </row>
    <row r="722" spans="1:19" ht="21">
      <c r="A722" s="139" t="s">
        <v>4089</v>
      </c>
      <c r="B722" s="139"/>
      <c r="C722" s="140" t="s">
        <v>4090</v>
      </c>
      <c r="D722" s="140" t="s">
        <v>28</v>
      </c>
      <c r="E722" s="140">
        <v>2568</v>
      </c>
      <c r="F722" s="140" t="s">
        <v>1168</v>
      </c>
      <c r="G722" s="141" t="s">
        <v>3793</v>
      </c>
      <c r="H722" s="140" t="s">
        <v>34</v>
      </c>
      <c r="I722" s="140" t="s">
        <v>35</v>
      </c>
      <c r="J722" s="140" t="str">
        <f>VLOOKUP(I722,'[1]ตัวย่อ(ต่อท้าย)'!$B$2:$C$517,2,FALSE)</f>
        <v>กปภ.</v>
      </c>
      <c r="K722" s="140" t="s">
        <v>36</v>
      </c>
      <c r="L722" s="140" t="s">
        <v>3778</v>
      </c>
      <c r="M722" s="141" t="s">
        <v>2518</v>
      </c>
      <c r="N722" s="142" t="s">
        <v>2519</v>
      </c>
      <c r="O722" s="142" t="s">
        <v>5680</v>
      </c>
      <c r="P722" s="142"/>
      <c r="Q722" s="140" t="s">
        <v>5118</v>
      </c>
      <c r="R722" s="140" t="s">
        <v>2519</v>
      </c>
      <c r="S722" t="e">
        <f>IF(N722=#REF!,1,0)</f>
        <v>#REF!</v>
      </c>
    </row>
    <row r="723" spans="1:19" ht="21">
      <c r="A723" s="139" t="s">
        <v>4091</v>
      </c>
      <c r="B723" s="139"/>
      <c r="C723" s="140" t="s">
        <v>4092</v>
      </c>
      <c r="D723" s="140" t="s">
        <v>28</v>
      </c>
      <c r="E723" s="140">
        <v>2568</v>
      </c>
      <c r="F723" s="140" t="s">
        <v>1168</v>
      </c>
      <c r="G723" s="141" t="s">
        <v>3793</v>
      </c>
      <c r="H723" s="140" t="s">
        <v>34</v>
      </c>
      <c r="I723" s="140" t="s">
        <v>35</v>
      </c>
      <c r="J723" s="140" t="str">
        <f>VLOOKUP(I723,'[1]ตัวย่อ(ต่อท้าย)'!$B$2:$C$517,2,FALSE)</f>
        <v>กปภ.</v>
      </c>
      <c r="K723" s="140" t="s">
        <v>36</v>
      </c>
      <c r="L723" s="140" t="s">
        <v>3778</v>
      </c>
      <c r="M723" s="141" t="s">
        <v>2518</v>
      </c>
      <c r="N723" s="142" t="s">
        <v>2519</v>
      </c>
      <c r="O723" s="142" t="s">
        <v>5680</v>
      </c>
      <c r="P723" s="142"/>
      <c r="Q723" s="140" t="s">
        <v>5119</v>
      </c>
      <c r="R723" s="140" t="s">
        <v>2519</v>
      </c>
      <c r="S723" t="e">
        <f>IF(N723=#REF!,1,0)</f>
        <v>#REF!</v>
      </c>
    </row>
    <row r="724" spans="1:19" ht="21">
      <c r="A724" s="139" t="s">
        <v>4093</v>
      </c>
      <c r="B724" s="139"/>
      <c r="C724" s="140" t="s">
        <v>4094</v>
      </c>
      <c r="D724" s="140" t="s">
        <v>28</v>
      </c>
      <c r="E724" s="140">
        <v>2568</v>
      </c>
      <c r="F724" s="140" t="s">
        <v>1168</v>
      </c>
      <c r="G724" s="141" t="s">
        <v>3793</v>
      </c>
      <c r="H724" s="140" t="s">
        <v>34</v>
      </c>
      <c r="I724" s="140" t="s">
        <v>35</v>
      </c>
      <c r="J724" s="140" t="str">
        <f>VLOOKUP(I724,'[1]ตัวย่อ(ต่อท้าย)'!$B$2:$C$517,2,FALSE)</f>
        <v>กปภ.</v>
      </c>
      <c r="K724" s="140" t="s">
        <v>36</v>
      </c>
      <c r="L724" s="140" t="s">
        <v>3778</v>
      </c>
      <c r="M724" s="141" t="s">
        <v>2518</v>
      </c>
      <c r="N724" s="142" t="s">
        <v>2519</v>
      </c>
      <c r="O724" s="142" t="s">
        <v>5680</v>
      </c>
      <c r="P724" s="142"/>
      <c r="Q724" s="140" t="s">
        <v>5120</v>
      </c>
      <c r="R724" s="140" t="s">
        <v>2519</v>
      </c>
      <c r="S724" t="e">
        <f>IF(N724=#REF!,1,0)</f>
        <v>#REF!</v>
      </c>
    </row>
    <row r="725" spans="1:19" ht="21">
      <c r="A725" s="139" t="s">
        <v>4095</v>
      </c>
      <c r="B725" s="139"/>
      <c r="C725" s="140" t="s">
        <v>4096</v>
      </c>
      <c r="D725" s="140" t="s">
        <v>28</v>
      </c>
      <c r="E725" s="140">
        <v>2568</v>
      </c>
      <c r="F725" s="140" t="s">
        <v>1168</v>
      </c>
      <c r="G725" s="141" t="s">
        <v>993</v>
      </c>
      <c r="H725" s="140" t="s">
        <v>34</v>
      </c>
      <c r="I725" s="140" t="s">
        <v>35</v>
      </c>
      <c r="J725" s="140" t="str">
        <f>VLOOKUP(I725,'[1]ตัวย่อ(ต่อท้าย)'!$B$2:$C$517,2,FALSE)</f>
        <v>กปภ.</v>
      </c>
      <c r="K725" s="140" t="s">
        <v>36</v>
      </c>
      <c r="L725" s="140" t="s">
        <v>3778</v>
      </c>
      <c r="M725" s="141" t="s">
        <v>2518</v>
      </c>
      <c r="N725" s="142" t="s">
        <v>2519</v>
      </c>
      <c r="O725" s="142" t="s">
        <v>5680</v>
      </c>
      <c r="P725" s="142"/>
      <c r="Q725" s="140" t="s">
        <v>5121</v>
      </c>
      <c r="R725" s="140" t="s">
        <v>2519</v>
      </c>
      <c r="S725" t="e">
        <f>IF(N725=#REF!,1,0)</f>
        <v>#REF!</v>
      </c>
    </row>
    <row r="726" spans="1:19" ht="21">
      <c r="A726" s="139" t="s">
        <v>4097</v>
      </c>
      <c r="B726" s="139"/>
      <c r="C726" s="140" t="s">
        <v>4098</v>
      </c>
      <c r="D726" s="140" t="s">
        <v>28</v>
      </c>
      <c r="E726" s="140">
        <v>2568</v>
      </c>
      <c r="F726" s="140" t="s">
        <v>1168</v>
      </c>
      <c r="G726" s="141" t="s">
        <v>993</v>
      </c>
      <c r="H726" s="140" t="s">
        <v>34</v>
      </c>
      <c r="I726" s="140" t="s">
        <v>35</v>
      </c>
      <c r="J726" s="140" t="str">
        <f>VLOOKUP(I726,'[1]ตัวย่อ(ต่อท้าย)'!$B$2:$C$517,2,FALSE)</f>
        <v>กปภ.</v>
      </c>
      <c r="K726" s="140" t="s">
        <v>36</v>
      </c>
      <c r="L726" s="140" t="s">
        <v>3778</v>
      </c>
      <c r="M726" s="141" t="s">
        <v>2518</v>
      </c>
      <c r="N726" s="142" t="s">
        <v>2519</v>
      </c>
      <c r="O726" s="142" t="s">
        <v>5680</v>
      </c>
      <c r="P726" s="142"/>
      <c r="Q726" s="140" t="s">
        <v>5122</v>
      </c>
      <c r="R726" s="140" t="s">
        <v>2519</v>
      </c>
      <c r="S726" t="e">
        <f>IF(N726=#REF!,1,0)</f>
        <v>#REF!</v>
      </c>
    </row>
    <row r="727" spans="1:19" ht="21">
      <c r="A727" s="139" t="s">
        <v>4099</v>
      </c>
      <c r="B727" s="139"/>
      <c r="C727" s="140" t="s">
        <v>4100</v>
      </c>
      <c r="D727" s="140" t="s">
        <v>28</v>
      </c>
      <c r="E727" s="140">
        <v>2568</v>
      </c>
      <c r="F727" s="140" t="s">
        <v>1168</v>
      </c>
      <c r="G727" s="141" t="s">
        <v>993</v>
      </c>
      <c r="H727" s="140" t="s">
        <v>34</v>
      </c>
      <c r="I727" s="140" t="s">
        <v>35</v>
      </c>
      <c r="J727" s="140" t="str">
        <f>VLOOKUP(I727,'[1]ตัวย่อ(ต่อท้าย)'!$B$2:$C$517,2,FALSE)</f>
        <v>กปภ.</v>
      </c>
      <c r="K727" s="140" t="s">
        <v>36</v>
      </c>
      <c r="L727" s="140" t="s">
        <v>3778</v>
      </c>
      <c r="M727" s="141" t="s">
        <v>2518</v>
      </c>
      <c r="N727" s="142" t="s">
        <v>2519</v>
      </c>
      <c r="O727" s="142" t="s">
        <v>5680</v>
      </c>
      <c r="P727" s="142"/>
      <c r="Q727" s="140" t="s">
        <v>5123</v>
      </c>
      <c r="R727" s="140" t="s">
        <v>2519</v>
      </c>
      <c r="S727" t="e">
        <f>IF(N727=#REF!,1,0)</f>
        <v>#REF!</v>
      </c>
    </row>
    <row r="728" spans="1:19" ht="21">
      <c r="A728" s="139" t="s">
        <v>4101</v>
      </c>
      <c r="B728" s="139"/>
      <c r="C728" s="140" t="s">
        <v>4102</v>
      </c>
      <c r="D728" s="140" t="s">
        <v>28</v>
      </c>
      <c r="E728" s="140">
        <v>2568</v>
      </c>
      <c r="F728" s="140" t="s">
        <v>1168</v>
      </c>
      <c r="G728" s="141" t="s">
        <v>993</v>
      </c>
      <c r="H728" s="140" t="s">
        <v>34</v>
      </c>
      <c r="I728" s="140" t="s">
        <v>35</v>
      </c>
      <c r="J728" s="140" t="str">
        <f>VLOOKUP(I728,'[1]ตัวย่อ(ต่อท้าย)'!$B$2:$C$517,2,FALSE)</f>
        <v>กปภ.</v>
      </c>
      <c r="K728" s="140" t="s">
        <v>36</v>
      </c>
      <c r="L728" s="140" t="s">
        <v>3778</v>
      </c>
      <c r="M728" s="141" t="s">
        <v>2518</v>
      </c>
      <c r="N728" s="142" t="s">
        <v>2519</v>
      </c>
      <c r="O728" s="142" t="s">
        <v>5680</v>
      </c>
      <c r="P728" s="142"/>
      <c r="Q728" s="140" t="s">
        <v>5124</v>
      </c>
      <c r="R728" s="140" t="s">
        <v>2519</v>
      </c>
      <c r="S728" t="e">
        <f>IF(N728=#REF!,1,0)</f>
        <v>#REF!</v>
      </c>
    </row>
    <row r="729" spans="1:19" ht="21">
      <c r="A729" s="139" t="s">
        <v>4103</v>
      </c>
      <c r="B729" s="139"/>
      <c r="C729" s="140" t="s">
        <v>4104</v>
      </c>
      <c r="D729" s="140" t="s">
        <v>28</v>
      </c>
      <c r="E729" s="140">
        <v>2568</v>
      </c>
      <c r="F729" s="140" t="s">
        <v>1168</v>
      </c>
      <c r="G729" s="141" t="s">
        <v>993</v>
      </c>
      <c r="H729" s="140" t="s">
        <v>34</v>
      </c>
      <c r="I729" s="140" t="s">
        <v>35</v>
      </c>
      <c r="J729" s="140" t="str">
        <f>VLOOKUP(I729,'[1]ตัวย่อ(ต่อท้าย)'!$B$2:$C$517,2,FALSE)</f>
        <v>กปภ.</v>
      </c>
      <c r="K729" s="140" t="s">
        <v>36</v>
      </c>
      <c r="L729" s="140" t="s">
        <v>3778</v>
      </c>
      <c r="M729" s="141" t="s">
        <v>2518</v>
      </c>
      <c r="N729" s="142" t="s">
        <v>2519</v>
      </c>
      <c r="O729" s="142" t="s">
        <v>5680</v>
      </c>
      <c r="P729" s="142"/>
      <c r="Q729" s="140" t="s">
        <v>5125</v>
      </c>
      <c r="R729" s="140" t="s">
        <v>2519</v>
      </c>
      <c r="S729" t="e">
        <f>IF(N729=#REF!,1,0)</f>
        <v>#REF!</v>
      </c>
    </row>
    <row r="730" spans="1:19" ht="21">
      <c r="A730" s="139" t="s">
        <v>4105</v>
      </c>
      <c r="B730" s="139"/>
      <c r="C730" s="140" t="s">
        <v>4106</v>
      </c>
      <c r="D730" s="140" t="s">
        <v>28</v>
      </c>
      <c r="E730" s="140">
        <v>2568</v>
      </c>
      <c r="F730" s="140" t="s">
        <v>1168</v>
      </c>
      <c r="G730" s="141" t="s">
        <v>993</v>
      </c>
      <c r="H730" s="140" t="s">
        <v>34</v>
      </c>
      <c r="I730" s="140" t="s">
        <v>35</v>
      </c>
      <c r="J730" s="140" t="str">
        <f>VLOOKUP(I730,'[1]ตัวย่อ(ต่อท้าย)'!$B$2:$C$517,2,FALSE)</f>
        <v>กปภ.</v>
      </c>
      <c r="K730" s="140" t="s">
        <v>36</v>
      </c>
      <c r="L730" s="140" t="s">
        <v>3778</v>
      </c>
      <c r="M730" s="141" t="s">
        <v>2518</v>
      </c>
      <c r="N730" s="142" t="s">
        <v>2519</v>
      </c>
      <c r="O730" s="142" t="s">
        <v>5680</v>
      </c>
      <c r="P730" s="142"/>
      <c r="Q730" s="140" t="s">
        <v>5126</v>
      </c>
      <c r="R730" s="140" t="s">
        <v>2519</v>
      </c>
      <c r="S730" t="e">
        <f>IF(N730=#REF!,1,0)</f>
        <v>#REF!</v>
      </c>
    </row>
    <row r="731" spans="1:19" ht="21">
      <c r="A731" s="139" t="s">
        <v>4107</v>
      </c>
      <c r="B731" s="139"/>
      <c r="C731" s="140" t="s">
        <v>4108</v>
      </c>
      <c r="D731" s="140" t="s">
        <v>28</v>
      </c>
      <c r="E731" s="140">
        <v>2568</v>
      </c>
      <c r="F731" s="140" t="s">
        <v>1168</v>
      </c>
      <c r="G731" s="141" t="s">
        <v>993</v>
      </c>
      <c r="H731" s="140" t="s">
        <v>34</v>
      </c>
      <c r="I731" s="140" t="s">
        <v>35</v>
      </c>
      <c r="J731" s="140" t="str">
        <f>VLOOKUP(I731,'[1]ตัวย่อ(ต่อท้าย)'!$B$2:$C$517,2,FALSE)</f>
        <v>กปภ.</v>
      </c>
      <c r="K731" s="140" t="s">
        <v>36</v>
      </c>
      <c r="L731" s="140" t="s">
        <v>3778</v>
      </c>
      <c r="M731" s="141" t="s">
        <v>2518</v>
      </c>
      <c r="N731" s="142" t="s">
        <v>2519</v>
      </c>
      <c r="O731" s="142" t="s">
        <v>5680</v>
      </c>
      <c r="P731" s="142"/>
      <c r="Q731" s="140" t="s">
        <v>5127</v>
      </c>
      <c r="R731" s="140" t="s">
        <v>2519</v>
      </c>
      <c r="S731" t="e">
        <f>IF(N731=#REF!,1,0)</f>
        <v>#REF!</v>
      </c>
    </row>
    <row r="732" spans="1:19" ht="21">
      <c r="A732" s="139" t="s">
        <v>4109</v>
      </c>
      <c r="B732" s="139"/>
      <c r="C732" s="140" t="s">
        <v>4110</v>
      </c>
      <c r="D732" s="140" t="s">
        <v>28</v>
      </c>
      <c r="E732" s="140">
        <v>2568</v>
      </c>
      <c r="F732" s="140" t="s">
        <v>1168</v>
      </c>
      <c r="G732" s="141" t="s">
        <v>993</v>
      </c>
      <c r="H732" s="140" t="s">
        <v>34</v>
      </c>
      <c r="I732" s="140" t="s">
        <v>35</v>
      </c>
      <c r="J732" s="140" t="str">
        <f>VLOOKUP(I732,'[1]ตัวย่อ(ต่อท้าย)'!$B$2:$C$517,2,FALSE)</f>
        <v>กปภ.</v>
      </c>
      <c r="K732" s="140" t="s">
        <v>36</v>
      </c>
      <c r="L732" s="140" t="s">
        <v>3778</v>
      </c>
      <c r="M732" s="141" t="s">
        <v>2518</v>
      </c>
      <c r="N732" s="142" t="s">
        <v>2519</v>
      </c>
      <c r="O732" s="142" t="s">
        <v>5680</v>
      </c>
      <c r="P732" s="142"/>
      <c r="Q732" s="140" t="s">
        <v>5128</v>
      </c>
      <c r="R732" s="140" t="s">
        <v>2519</v>
      </c>
      <c r="S732" t="e">
        <f>IF(N732=#REF!,1,0)</f>
        <v>#REF!</v>
      </c>
    </row>
    <row r="733" spans="1:19" ht="21">
      <c r="A733" s="139" t="s">
        <v>4111</v>
      </c>
      <c r="B733" s="139"/>
      <c r="C733" s="140" t="s">
        <v>4112</v>
      </c>
      <c r="D733" s="140" t="s">
        <v>28</v>
      </c>
      <c r="E733" s="140">
        <v>2568</v>
      </c>
      <c r="F733" s="140" t="s">
        <v>1168</v>
      </c>
      <c r="G733" s="141" t="s">
        <v>993</v>
      </c>
      <c r="H733" s="140" t="s">
        <v>34</v>
      </c>
      <c r="I733" s="140" t="s">
        <v>35</v>
      </c>
      <c r="J733" s="140" t="str">
        <f>VLOOKUP(I733,'[1]ตัวย่อ(ต่อท้าย)'!$B$2:$C$517,2,FALSE)</f>
        <v>กปภ.</v>
      </c>
      <c r="K733" s="140" t="s">
        <v>36</v>
      </c>
      <c r="L733" s="140" t="s">
        <v>3778</v>
      </c>
      <c r="M733" s="141" t="s">
        <v>2518</v>
      </c>
      <c r="N733" s="142" t="s">
        <v>2519</v>
      </c>
      <c r="O733" s="142" t="s">
        <v>5680</v>
      </c>
      <c r="P733" s="142"/>
      <c r="Q733" s="140" t="s">
        <v>5129</v>
      </c>
      <c r="R733" s="140" t="s">
        <v>2519</v>
      </c>
      <c r="S733" t="e">
        <f>IF(N733=#REF!,1,0)</f>
        <v>#REF!</v>
      </c>
    </row>
    <row r="734" spans="1:19" ht="21">
      <c r="A734" s="139" t="s">
        <v>4113</v>
      </c>
      <c r="B734" s="139"/>
      <c r="C734" s="140" t="s">
        <v>4114</v>
      </c>
      <c r="D734" s="140" t="s">
        <v>28</v>
      </c>
      <c r="E734" s="140">
        <v>2568</v>
      </c>
      <c r="F734" s="140" t="s">
        <v>1168</v>
      </c>
      <c r="G734" s="141" t="s">
        <v>993</v>
      </c>
      <c r="H734" s="140" t="s">
        <v>34</v>
      </c>
      <c r="I734" s="140" t="s">
        <v>35</v>
      </c>
      <c r="J734" s="140" t="str">
        <f>VLOOKUP(I734,'[1]ตัวย่อ(ต่อท้าย)'!$B$2:$C$517,2,FALSE)</f>
        <v>กปภ.</v>
      </c>
      <c r="K734" s="140" t="s">
        <v>36</v>
      </c>
      <c r="L734" s="140" t="s">
        <v>3778</v>
      </c>
      <c r="M734" s="141" t="s">
        <v>2518</v>
      </c>
      <c r="N734" s="142" t="s">
        <v>2519</v>
      </c>
      <c r="O734" s="142" t="s">
        <v>5680</v>
      </c>
      <c r="P734" s="142"/>
      <c r="Q734" s="140" t="s">
        <v>5130</v>
      </c>
      <c r="R734" s="140" t="s">
        <v>2519</v>
      </c>
      <c r="S734" t="e">
        <f>IF(N734=#REF!,1,0)</f>
        <v>#REF!</v>
      </c>
    </row>
    <row r="735" spans="1:19" ht="21">
      <c r="A735" s="139" t="s">
        <v>4115</v>
      </c>
      <c r="B735" s="139"/>
      <c r="C735" s="140" t="s">
        <v>4116</v>
      </c>
      <c r="D735" s="140" t="s">
        <v>28</v>
      </c>
      <c r="E735" s="140">
        <v>2568</v>
      </c>
      <c r="F735" s="140" t="s">
        <v>1168</v>
      </c>
      <c r="G735" s="141" t="s">
        <v>993</v>
      </c>
      <c r="H735" s="140" t="s">
        <v>34</v>
      </c>
      <c r="I735" s="140" t="s">
        <v>35</v>
      </c>
      <c r="J735" s="140" t="str">
        <f>VLOOKUP(I735,'[1]ตัวย่อ(ต่อท้าย)'!$B$2:$C$517,2,FALSE)</f>
        <v>กปภ.</v>
      </c>
      <c r="K735" s="140" t="s">
        <v>36</v>
      </c>
      <c r="L735" s="140" t="s">
        <v>3778</v>
      </c>
      <c r="M735" s="141" t="s">
        <v>2518</v>
      </c>
      <c r="N735" s="142" t="s">
        <v>2519</v>
      </c>
      <c r="O735" s="142" t="s">
        <v>5680</v>
      </c>
      <c r="P735" s="142"/>
      <c r="Q735" s="140" t="s">
        <v>5131</v>
      </c>
      <c r="R735" s="140" t="s">
        <v>2519</v>
      </c>
      <c r="S735" t="e">
        <f>IF(N735=#REF!,1,0)</f>
        <v>#REF!</v>
      </c>
    </row>
    <row r="736" spans="1:19" ht="21">
      <c r="A736" s="139" t="s">
        <v>4117</v>
      </c>
      <c r="B736" s="139"/>
      <c r="C736" s="140" t="s">
        <v>4118</v>
      </c>
      <c r="D736" s="140" t="s">
        <v>28</v>
      </c>
      <c r="E736" s="140">
        <v>2568</v>
      </c>
      <c r="F736" s="140" t="s">
        <v>1168</v>
      </c>
      <c r="G736" s="141" t="s">
        <v>993</v>
      </c>
      <c r="H736" s="140" t="s">
        <v>34</v>
      </c>
      <c r="I736" s="140" t="s">
        <v>35</v>
      </c>
      <c r="J736" s="140" t="str">
        <f>VLOOKUP(I736,'[1]ตัวย่อ(ต่อท้าย)'!$B$2:$C$517,2,FALSE)</f>
        <v>กปภ.</v>
      </c>
      <c r="K736" s="140" t="s">
        <v>36</v>
      </c>
      <c r="L736" s="140" t="s">
        <v>3778</v>
      </c>
      <c r="M736" s="141" t="s">
        <v>2518</v>
      </c>
      <c r="N736" s="142" t="s">
        <v>2519</v>
      </c>
      <c r="O736" s="142" t="s">
        <v>5680</v>
      </c>
      <c r="P736" s="142"/>
      <c r="Q736" s="140" t="s">
        <v>5132</v>
      </c>
      <c r="R736" s="140" t="s">
        <v>2519</v>
      </c>
      <c r="S736" t="e">
        <f>IF(N736=#REF!,1,0)</f>
        <v>#REF!</v>
      </c>
    </row>
    <row r="737" spans="1:19" ht="21">
      <c r="A737" s="139" t="s">
        <v>4119</v>
      </c>
      <c r="B737" s="139"/>
      <c r="C737" s="140" t="s">
        <v>4120</v>
      </c>
      <c r="D737" s="140" t="s">
        <v>28</v>
      </c>
      <c r="E737" s="140">
        <v>2568</v>
      </c>
      <c r="F737" s="140" t="s">
        <v>1168</v>
      </c>
      <c r="G737" s="141" t="s">
        <v>993</v>
      </c>
      <c r="H737" s="140" t="s">
        <v>34</v>
      </c>
      <c r="I737" s="140" t="s">
        <v>35</v>
      </c>
      <c r="J737" s="140" t="str">
        <f>VLOOKUP(I737,'[1]ตัวย่อ(ต่อท้าย)'!$B$2:$C$517,2,FALSE)</f>
        <v>กปภ.</v>
      </c>
      <c r="K737" s="140" t="s">
        <v>36</v>
      </c>
      <c r="L737" s="140" t="s">
        <v>3778</v>
      </c>
      <c r="M737" s="141" t="s">
        <v>2518</v>
      </c>
      <c r="N737" s="142" t="s">
        <v>2519</v>
      </c>
      <c r="O737" s="142" t="s">
        <v>5680</v>
      </c>
      <c r="P737" s="142"/>
      <c r="Q737" s="140" t="s">
        <v>5133</v>
      </c>
      <c r="R737" s="140" t="s">
        <v>2519</v>
      </c>
      <c r="S737" t="e">
        <f>IF(N737=#REF!,1,0)</f>
        <v>#REF!</v>
      </c>
    </row>
    <row r="738" spans="1:19" ht="21">
      <c r="A738" s="139" t="s">
        <v>4121</v>
      </c>
      <c r="B738" s="139"/>
      <c r="C738" s="140" t="s">
        <v>4122</v>
      </c>
      <c r="D738" s="140" t="s">
        <v>28</v>
      </c>
      <c r="E738" s="140">
        <v>2568</v>
      </c>
      <c r="F738" s="140" t="s">
        <v>1168</v>
      </c>
      <c r="G738" s="141" t="s">
        <v>993</v>
      </c>
      <c r="H738" s="140" t="s">
        <v>34</v>
      </c>
      <c r="I738" s="140" t="s">
        <v>35</v>
      </c>
      <c r="J738" s="140" t="str">
        <f>VLOOKUP(I738,'[1]ตัวย่อ(ต่อท้าย)'!$B$2:$C$517,2,FALSE)</f>
        <v>กปภ.</v>
      </c>
      <c r="K738" s="140" t="s">
        <v>36</v>
      </c>
      <c r="L738" s="140" t="s">
        <v>3778</v>
      </c>
      <c r="M738" s="141" t="s">
        <v>2518</v>
      </c>
      <c r="N738" s="142" t="s">
        <v>2519</v>
      </c>
      <c r="O738" s="142" t="s">
        <v>5680</v>
      </c>
      <c r="P738" s="142"/>
      <c r="Q738" s="140" t="s">
        <v>5134</v>
      </c>
      <c r="R738" s="140" t="s">
        <v>2519</v>
      </c>
      <c r="S738" t="e">
        <f>IF(N738=#REF!,1,0)</f>
        <v>#REF!</v>
      </c>
    </row>
    <row r="739" spans="1:19" ht="21">
      <c r="A739" s="139" t="s">
        <v>4123</v>
      </c>
      <c r="B739" s="139"/>
      <c r="C739" s="140" t="s">
        <v>4124</v>
      </c>
      <c r="D739" s="140" t="s">
        <v>28</v>
      </c>
      <c r="E739" s="140">
        <v>2568</v>
      </c>
      <c r="F739" s="140" t="s">
        <v>1168</v>
      </c>
      <c r="G739" s="141" t="s">
        <v>993</v>
      </c>
      <c r="H739" s="140" t="s">
        <v>34</v>
      </c>
      <c r="I739" s="140" t="s">
        <v>35</v>
      </c>
      <c r="J739" s="140" t="str">
        <f>VLOOKUP(I739,'[1]ตัวย่อ(ต่อท้าย)'!$B$2:$C$517,2,FALSE)</f>
        <v>กปภ.</v>
      </c>
      <c r="K739" s="140" t="s">
        <v>36</v>
      </c>
      <c r="L739" s="140" t="s">
        <v>3778</v>
      </c>
      <c r="M739" s="141" t="s">
        <v>2518</v>
      </c>
      <c r="N739" s="142" t="s">
        <v>2519</v>
      </c>
      <c r="O739" s="142" t="s">
        <v>5680</v>
      </c>
      <c r="P739" s="142"/>
      <c r="Q739" s="140" t="s">
        <v>5135</v>
      </c>
      <c r="R739" s="140" t="s">
        <v>2519</v>
      </c>
      <c r="S739" t="e">
        <f>IF(N739=#REF!,1,0)</f>
        <v>#REF!</v>
      </c>
    </row>
    <row r="740" spans="1:19" ht="21">
      <c r="A740" s="139" t="s">
        <v>4125</v>
      </c>
      <c r="B740" s="139"/>
      <c r="C740" s="140" t="s">
        <v>4126</v>
      </c>
      <c r="D740" s="140" t="s">
        <v>28</v>
      </c>
      <c r="E740" s="140">
        <v>2568</v>
      </c>
      <c r="F740" s="140" t="s">
        <v>1168</v>
      </c>
      <c r="G740" s="141" t="s">
        <v>993</v>
      </c>
      <c r="H740" s="140" t="s">
        <v>34</v>
      </c>
      <c r="I740" s="140" t="s">
        <v>35</v>
      </c>
      <c r="J740" s="140" t="str">
        <f>VLOOKUP(I740,'[1]ตัวย่อ(ต่อท้าย)'!$B$2:$C$517,2,FALSE)</f>
        <v>กปภ.</v>
      </c>
      <c r="K740" s="140" t="s">
        <v>36</v>
      </c>
      <c r="L740" s="140" t="s">
        <v>3778</v>
      </c>
      <c r="M740" s="141" t="s">
        <v>2518</v>
      </c>
      <c r="N740" s="142" t="s">
        <v>2519</v>
      </c>
      <c r="O740" s="142" t="s">
        <v>5680</v>
      </c>
      <c r="P740" s="142"/>
      <c r="Q740" s="140" t="s">
        <v>5136</v>
      </c>
      <c r="R740" s="140" t="s">
        <v>2519</v>
      </c>
      <c r="S740" t="e">
        <f>IF(N740=#REF!,1,0)</f>
        <v>#REF!</v>
      </c>
    </row>
    <row r="741" spans="1:19" ht="21">
      <c r="A741" s="139" t="s">
        <v>4127</v>
      </c>
      <c r="B741" s="139"/>
      <c r="C741" s="140" t="s">
        <v>4128</v>
      </c>
      <c r="D741" s="140" t="s">
        <v>28</v>
      </c>
      <c r="E741" s="140">
        <v>2568</v>
      </c>
      <c r="F741" s="140" t="s">
        <v>1168</v>
      </c>
      <c r="G741" s="141" t="s">
        <v>993</v>
      </c>
      <c r="H741" s="140" t="s">
        <v>34</v>
      </c>
      <c r="I741" s="140" t="s">
        <v>35</v>
      </c>
      <c r="J741" s="140" t="str">
        <f>VLOOKUP(I741,'[1]ตัวย่อ(ต่อท้าย)'!$B$2:$C$517,2,FALSE)</f>
        <v>กปภ.</v>
      </c>
      <c r="K741" s="140" t="s">
        <v>36</v>
      </c>
      <c r="L741" s="140" t="s">
        <v>3778</v>
      </c>
      <c r="M741" s="141" t="s">
        <v>2518</v>
      </c>
      <c r="N741" s="142" t="s">
        <v>2519</v>
      </c>
      <c r="O741" s="142" t="s">
        <v>5680</v>
      </c>
      <c r="P741" s="142"/>
      <c r="Q741" s="140" t="s">
        <v>5137</v>
      </c>
      <c r="R741" s="140" t="s">
        <v>2519</v>
      </c>
      <c r="S741" t="e">
        <f>IF(N741=#REF!,1,0)</f>
        <v>#REF!</v>
      </c>
    </row>
    <row r="742" spans="1:19" ht="21">
      <c r="A742" s="139" t="s">
        <v>4129</v>
      </c>
      <c r="B742" s="139"/>
      <c r="C742" s="140" t="s">
        <v>4130</v>
      </c>
      <c r="D742" s="140" t="s">
        <v>28</v>
      </c>
      <c r="E742" s="140">
        <v>2568</v>
      </c>
      <c r="F742" s="140" t="s">
        <v>1168</v>
      </c>
      <c r="G742" s="141" t="s">
        <v>993</v>
      </c>
      <c r="H742" s="140" t="s">
        <v>34</v>
      </c>
      <c r="I742" s="140" t="s">
        <v>35</v>
      </c>
      <c r="J742" s="140" t="str">
        <f>VLOOKUP(I742,'[1]ตัวย่อ(ต่อท้าย)'!$B$2:$C$517,2,FALSE)</f>
        <v>กปภ.</v>
      </c>
      <c r="K742" s="140" t="s">
        <v>36</v>
      </c>
      <c r="L742" s="140" t="s">
        <v>3778</v>
      </c>
      <c r="M742" s="141" t="s">
        <v>2518</v>
      </c>
      <c r="N742" s="142" t="s">
        <v>2519</v>
      </c>
      <c r="O742" s="142" t="s">
        <v>5680</v>
      </c>
      <c r="P742" s="142"/>
      <c r="Q742" s="140" t="s">
        <v>5138</v>
      </c>
      <c r="R742" s="140" t="s">
        <v>2519</v>
      </c>
      <c r="S742" t="e">
        <f>IF(N742=#REF!,1,0)</f>
        <v>#REF!</v>
      </c>
    </row>
    <row r="743" spans="1:19" ht="21">
      <c r="A743" s="139" t="s">
        <v>4131</v>
      </c>
      <c r="B743" s="139"/>
      <c r="C743" s="140" t="s">
        <v>4132</v>
      </c>
      <c r="D743" s="140" t="s">
        <v>28</v>
      </c>
      <c r="E743" s="140">
        <v>2568</v>
      </c>
      <c r="F743" s="140" t="s">
        <v>1168</v>
      </c>
      <c r="G743" s="141" t="s">
        <v>993</v>
      </c>
      <c r="H743" s="140" t="s">
        <v>34</v>
      </c>
      <c r="I743" s="140" t="s">
        <v>35</v>
      </c>
      <c r="J743" s="140" t="str">
        <f>VLOOKUP(I743,'[1]ตัวย่อ(ต่อท้าย)'!$B$2:$C$517,2,FALSE)</f>
        <v>กปภ.</v>
      </c>
      <c r="K743" s="140" t="s">
        <v>36</v>
      </c>
      <c r="L743" s="140" t="s">
        <v>3778</v>
      </c>
      <c r="M743" s="141" t="s">
        <v>2518</v>
      </c>
      <c r="N743" s="142" t="s">
        <v>2519</v>
      </c>
      <c r="O743" s="142" t="s">
        <v>5680</v>
      </c>
      <c r="P743" s="142"/>
      <c r="Q743" s="140" t="s">
        <v>5139</v>
      </c>
      <c r="R743" s="140" t="s">
        <v>2519</v>
      </c>
      <c r="S743" t="e">
        <f>IF(N743=#REF!,1,0)</f>
        <v>#REF!</v>
      </c>
    </row>
    <row r="744" spans="1:19" ht="21">
      <c r="A744" s="139" t="s">
        <v>4133</v>
      </c>
      <c r="B744" s="139"/>
      <c r="C744" s="140" t="s">
        <v>4134</v>
      </c>
      <c r="D744" s="140" t="s">
        <v>28</v>
      </c>
      <c r="E744" s="140">
        <v>2568</v>
      </c>
      <c r="F744" s="140" t="s">
        <v>1168</v>
      </c>
      <c r="G744" s="141" t="s">
        <v>993</v>
      </c>
      <c r="H744" s="140" t="s">
        <v>34</v>
      </c>
      <c r="I744" s="140" t="s">
        <v>35</v>
      </c>
      <c r="J744" s="140" t="str">
        <f>VLOOKUP(I744,'[1]ตัวย่อ(ต่อท้าย)'!$B$2:$C$517,2,FALSE)</f>
        <v>กปภ.</v>
      </c>
      <c r="K744" s="140" t="s">
        <v>36</v>
      </c>
      <c r="L744" s="140" t="s">
        <v>3778</v>
      </c>
      <c r="M744" s="141" t="s">
        <v>2518</v>
      </c>
      <c r="N744" s="142" t="s">
        <v>2519</v>
      </c>
      <c r="O744" s="142" t="s">
        <v>5680</v>
      </c>
      <c r="P744" s="142"/>
      <c r="Q744" s="140" t="s">
        <v>5140</v>
      </c>
      <c r="R744" s="140" t="s">
        <v>2519</v>
      </c>
      <c r="S744" t="e">
        <f>IF(N744=#REF!,1,0)</f>
        <v>#REF!</v>
      </c>
    </row>
    <row r="745" spans="1:19" ht="21">
      <c r="A745" s="139" t="s">
        <v>4135</v>
      </c>
      <c r="B745" s="139"/>
      <c r="C745" s="140" t="s">
        <v>4136</v>
      </c>
      <c r="D745" s="140" t="s">
        <v>28</v>
      </c>
      <c r="E745" s="140">
        <v>2568</v>
      </c>
      <c r="F745" s="140" t="s">
        <v>1168</v>
      </c>
      <c r="G745" s="141" t="s">
        <v>993</v>
      </c>
      <c r="H745" s="140" t="s">
        <v>34</v>
      </c>
      <c r="I745" s="140" t="s">
        <v>35</v>
      </c>
      <c r="J745" s="140" t="str">
        <f>VLOOKUP(I745,'[1]ตัวย่อ(ต่อท้าย)'!$B$2:$C$517,2,FALSE)</f>
        <v>กปภ.</v>
      </c>
      <c r="K745" s="140" t="s">
        <v>36</v>
      </c>
      <c r="L745" s="140" t="s">
        <v>3778</v>
      </c>
      <c r="M745" s="141" t="s">
        <v>2518</v>
      </c>
      <c r="N745" s="142" t="s">
        <v>2519</v>
      </c>
      <c r="O745" s="142" t="s">
        <v>5680</v>
      </c>
      <c r="P745" s="142"/>
      <c r="Q745" s="140" t="s">
        <v>5141</v>
      </c>
      <c r="R745" s="140" t="s">
        <v>2519</v>
      </c>
      <c r="S745" t="e">
        <f>IF(N745=#REF!,1,0)</f>
        <v>#REF!</v>
      </c>
    </row>
    <row r="746" spans="1:19" ht="21">
      <c r="A746" s="139" t="s">
        <v>4137</v>
      </c>
      <c r="B746" s="139"/>
      <c r="C746" s="140" t="s">
        <v>4138</v>
      </c>
      <c r="D746" s="140" t="s">
        <v>28</v>
      </c>
      <c r="E746" s="140">
        <v>2568</v>
      </c>
      <c r="F746" s="140" t="s">
        <v>1168</v>
      </c>
      <c r="G746" s="141" t="s">
        <v>993</v>
      </c>
      <c r="H746" s="140" t="s">
        <v>34</v>
      </c>
      <c r="I746" s="140" t="s">
        <v>35</v>
      </c>
      <c r="J746" s="140" t="str">
        <f>VLOOKUP(I746,'[1]ตัวย่อ(ต่อท้าย)'!$B$2:$C$517,2,FALSE)</f>
        <v>กปภ.</v>
      </c>
      <c r="K746" s="140" t="s">
        <v>36</v>
      </c>
      <c r="L746" s="140" t="s">
        <v>3778</v>
      </c>
      <c r="M746" s="141" t="s">
        <v>2518</v>
      </c>
      <c r="N746" s="142" t="s">
        <v>2519</v>
      </c>
      <c r="O746" s="142" t="s">
        <v>5680</v>
      </c>
      <c r="P746" s="142"/>
      <c r="Q746" s="140" t="s">
        <v>5142</v>
      </c>
      <c r="R746" s="140" t="s">
        <v>2519</v>
      </c>
      <c r="S746" t="e">
        <f>IF(N746=#REF!,1,0)</f>
        <v>#REF!</v>
      </c>
    </row>
    <row r="747" spans="1:19" ht="21">
      <c r="A747" s="139" t="s">
        <v>4139</v>
      </c>
      <c r="B747" s="139"/>
      <c r="C747" s="140" t="s">
        <v>4140</v>
      </c>
      <c r="D747" s="140" t="s">
        <v>28</v>
      </c>
      <c r="E747" s="140">
        <v>2568</v>
      </c>
      <c r="F747" s="140" t="s">
        <v>1168</v>
      </c>
      <c r="G747" s="141" t="s">
        <v>993</v>
      </c>
      <c r="H747" s="140" t="s">
        <v>34</v>
      </c>
      <c r="I747" s="140" t="s">
        <v>35</v>
      </c>
      <c r="J747" s="140" t="str">
        <f>VLOOKUP(I747,'[1]ตัวย่อ(ต่อท้าย)'!$B$2:$C$517,2,FALSE)</f>
        <v>กปภ.</v>
      </c>
      <c r="K747" s="140" t="s">
        <v>36</v>
      </c>
      <c r="L747" s="140" t="s">
        <v>3778</v>
      </c>
      <c r="M747" s="141" t="s">
        <v>2518</v>
      </c>
      <c r="N747" s="142" t="s">
        <v>2519</v>
      </c>
      <c r="O747" s="142" t="s">
        <v>5680</v>
      </c>
      <c r="P747" s="142"/>
      <c r="Q747" s="140" t="s">
        <v>5143</v>
      </c>
      <c r="R747" s="140" t="s">
        <v>2519</v>
      </c>
      <c r="S747" t="e">
        <f>IF(N747=#REF!,1,0)</f>
        <v>#REF!</v>
      </c>
    </row>
    <row r="748" spans="1:19" ht="21">
      <c r="A748" s="139" t="s">
        <v>4141</v>
      </c>
      <c r="B748" s="139"/>
      <c r="C748" s="140" t="s">
        <v>4142</v>
      </c>
      <c r="D748" s="140" t="s">
        <v>28</v>
      </c>
      <c r="E748" s="140">
        <v>2568</v>
      </c>
      <c r="F748" s="140" t="s">
        <v>1168</v>
      </c>
      <c r="G748" s="141" t="s">
        <v>993</v>
      </c>
      <c r="H748" s="140" t="s">
        <v>34</v>
      </c>
      <c r="I748" s="140" t="s">
        <v>35</v>
      </c>
      <c r="J748" s="140" t="str">
        <f>VLOOKUP(I748,'[1]ตัวย่อ(ต่อท้าย)'!$B$2:$C$517,2,FALSE)</f>
        <v>กปภ.</v>
      </c>
      <c r="K748" s="140" t="s">
        <v>36</v>
      </c>
      <c r="L748" s="140" t="s">
        <v>3778</v>
      </c>
      <c r="M748" s="141" t="s">
        <v>2518</v>
      </c>
      <c r="N748" s="142" t="s">
        <v>2519</v>
      </c>
      <c r="O748" s="142" t="s">
        <v>5680</v>
      </c>
      <c r="P748" s="142"/>
      <c r="Q748" s="140" t="s">
        <v>5144</v>
      </c>
      <c r="R748" s="140" t="s">
        <v>2519</v>
      </c>
      <c r="S748" t="e">
        <f>IF(N748=#REF!,1,0)</f>
        <v>#REF!</v>
      </c>
    </row>
    <row r="749" spans="1:19" ht="21">
      <c r="A749" s="139" t="s">
        <v>4143</v>
      </c>
      <c r="B749" s="139"/>
      <c r="C749" s="140" t="s">
        <v>4144</v>
      </c>
      <c r="D749" s="140" t="s">
        <v>28</v>
      </c>
      <c r="E749" s="140">
        <v>2568</v>
      </c>
      <c r="F749" s="140" t="s">
        <v>1168</v>
      </c>
      <c r="G749" s="141" t="s">
        <v>993</v>
      </c>
      <c r="H749" s="140" t="s">
        <v>34</v>
      </c>
      <c r="I749" s="140" t="s">
        <v>35</v>
      </c>
      <c r="J749" s="140" t="str">
        <f>VLOOKUP(I749,'[1]ตัวย่อ(ต่อท้าย)'!$B$2:$C$517,2,FALSE)</f>
        <v>กปภ.</v>
      </c>
      <c r="K749" s="140" t="s">
        <v>36</v>
      </c>
      <c r="L749" s="140" t="s">
        <v>3778</v>
      </c>
      <c r="M749" s="141" t="s">
        <v>2518</v>
      </c>
      <c r="N749" s="142" t="s">
        <v>2519</v>
      </c>
      <c r="O749" s="142" t="s">
        <v>5680</v>
      </c>
      <c r="P749" s="142"/>
      <c r="Q749" s="140" t="s">
        <v>5145</v>
      </c>
      <c r="R749" s="140" t="s">
        <v>2519</v>
      </c>
      <c r="S749" t="e">
        <f>IF(N749=#REF!,1,0)</f>
        <v>#REF!</v>
      </c>
    </row>
    <row r="750" spans="1:19" ht="21">
      <c r="A750" s="139" t="s">
        <v>4145</v>
      </c>
      <c r="B750" s="139"/>
      <c r="C750" s="140" t="s">
        <v>4146</v>
      </c>
      <c r="D750" s="140" t="s">
        <v>28</v>
      </c>
      <c r="E750" s="140">
        <v>2568</v>
      </c>
      <c r="F750" s="140" t="s">
        <v>1168</v>
      </c>
      <c r="G750" s="141" t="s">
        <v>993</v>
      </c>
      <c r="H750" s="140" t="s">
        <v>34</v>
      </c>
      <c r="I750" s="140" t="s">
        <v>35</v>
      </c>
      <c r="J750" s="140" t="str">
        <f>VLOOKUP(I750,'[1]ตัวย่อ(ต่อท้าย)'!$B$2:$C$517,2,FALSE)</f>
        <v>กปภ.</v>
      </c>
      <c r="K750" s="140" t="s">
        <v>36</v>
      </c>
      <c r="L750" s="140" t="s">
        <v>3778</v>
      </c>
      <c r="M750" s="141" t="s">
        <v>2518</v>
      </c>
      <c r="N750" s="142" t="s">
        <v>2519</v>
      </c>
      <c r="O750" s="142" t="s">
        <v>5680</v>
      </c>
      <c r="P750" s="142"/>
      <c r="Q750" s="140" t="s">
        <v>5146</v>
      </c>
      <c r="R750" s="140" t="s">
        <v>2519</v>
      </c>
      <c r="S750" t="e">
        <f>IF(N750=#REF!,1,0)</f>
        <v>#REF!</v>
      </c>
    </row>
    <row r="751" spans="1:19" ht="21">
      <c r="A751" s="139" t="s">
        <v>4147</v>
      </c>
      <c r="B751" s="139"/>
      <c r="C751" s="140" t="s">
        <v>4148</v>
      </c>
      <c r="D751" s="140" t="s">
        <v>28</v>
      </c>
      <c r="E751" s="140">
        <v>2568</v>
      </c>
      <c r="F751" s="140" t="s">
        <v>1168</v>
      </c>
      <c r="G751" s="141" t="s">
        <v>993</v>
      </c>
      <c r="H751" s="140" t="s">
        <v>34</v>
      </c>
      <c r="I751" s="140" t="s">
        <v>35</v>
      </c>
      <c r="J751" s="140" t="str">
        <f>VLOOKUP(I751,'[1]ตัวย่อ(ต่อท้าย)'!$B$2:$C$517,2,FALSE)</f>
        <v>กปภ.</v>
      </c>
      <c r="K751" s="140" t="s">
        <v>36</v>
      </c>
      <c r="L751" s="140" t="s">
        <v>3778</v>
      </c>
      <c r="M751" s="141" t="s">
        <v>2518</v>
      </c>
      <c r="N751" s="142" t="s">
        <v>2519</v>
      </c>
      <c r="O751" s="142" t="s">
        <v>5680</v>
      </c>
      <c r="P751" s="142"/>
      <c r="Q751" s="140" t="s">
        <v>5147</v>
      </c>
      <c r="R751" s="140" t="s">
        <v>2519</v>
      </c>
      <c r="S751" t="e">
        <f>IF(N751=#REF!,1,0)</f>
        <v>#REF!</v>
      </c>
    </row>
    <row r="752" spans="1:19" ht="21">
      <c r="A752" s="139" t="s">
        <v>4149</v>
      </c>
      <c r="B752" s="139"/>
      <c r="C752" s="140" t="s">
        <v>4150</v>
      </c>
      <c r="D752" s="140" t="s">
        <v>28</v>
      </c>
      <c r="E752" s="140">
        <v>2568</v>
      </c>
      <c r="F752" s="140" t="s">
        <v>1168</v>
      </c>
      <c r="G752" s="141" t="s">
        <v>993</v>
      </c>
      <c r="H752" s="140" t="s">
        <v>34</v>
      </c>
      <c r="I752" s="140" t="s">
        <v>35</v>
      </c>
      <c r="J752" s="140" t="str">
        <f>VLOOKUP(I752,'[1]ตัวย่อ(ต่อท้าย)'!$B$2:$C$517,2,FALSE)</f>
        <v>กปภ.</v>
      </c>
      <c r="K752" s="140" t="s">
        <v>36</v>
      </c>
      <c r="L752" s="140" t="s">
        <v>3778</v>
      </c>
      <c r="M752" s="141" t="s">
        <v>2518</v>
      </c>
      <c r="N752" s="142" t="s">
        <v>2519</v>
      </c>
      <c r="O752" s="142" t="s">
        <v>5680</v>
      </c>
      <c r="P752" s="142"/>
      <c r="Q752" s="140" t="s">
        <v>5148</v>
      </c>
      <c r="R752" s="140" t="s">
        <v>2519</v>
      </c>
      <c r="S752" t="e">
        <f>IF(N752=#REF!,1,0)</f>
        <v>#REF!</v>
      </c>
    </row>
    <row r="753" spans="1:19" ht="21">
      <c r="A753" s="139" t="s">
        <v>4151</v>
      </c>
      <c r="B753" s="139"/>
      <c r="C753" s="140" t="s">
        <v>4152</v>
      </c>
      <c r="D753" s="140" t="s">
        <v>28</v>
      </c>
      <c r="E753" s="140">
        <v>2568</v>
      </c>
      <c r="F753" s="140" t="s">
        <v>1168</v>
      </c>
      <c r="G753" s="141" t="s">
        <v>993</v>
      </c>
      <c r="H753" s="140" t="s">
        <v>34</v>
      </c>
      <c r="I753" s="140" t="s">
        <v>35</v>
      </c>
      <c r="J753" s="140" t="str">
        <f>VLOOKUP(I753,'[1]ตัวย่อ(ต่อท้าย)'!$B$2:$C$517,2,FALSE)</f>
        <v>กปภ.</v>
      </c>
      <c r="K753" s="140" t="s">
        <v>36</v>
      </c>
      <c r="L753" s="140" t="s">
        <v>3778</v>
      </c>
      <c r="M753" s="141" t="s">
        <v>2518</v>
      </c>
      <c r="N753" s="142" t="s">
        <v>2519</v>
      </c>
      <c r="O753" s="142" t="s">
        <v>5680</v>
      </c>
      <c r="P753" s="142"/>
      <c r="Q753" s="140" t="s">
        <v>5149</v>
      </c>
      <c r="R753" s="140" t="s">
        <v>2519</v>
      </c>
      <c r="S753" t="e">
        <f>IF(N753=#REF!,1,0)</f>
        <v>#REF!</v>
      </c>
    </row>
    <row r="754" spans="1:19" ht="21">
      <c r="A754" s="139" t="s">
        <v>4153</v>
      </c>
      <c r="B754" s="139"/>
      <c r="C754" s="140" t="s">
        <v>4154</v>
      </c>
      <c r="D754" s="140" t="s">
        <v>28</v>
      </c>
      <c r="E754" s="140">
        <v>2568</v>
      </c>
      <c r="F754" s="140" t="s">
        <v>1168</v>
      </c>
      <c r="G754" s="141" t="s">
        <v>993</v>
      </c>
      <c r="H754" s="140" t="s">
        <v>34</v>
      </c>
      <c r="I754" s="140" t="s">
        <v>35</v>
      </c>
      <c r="J754" s="140" t="str">
        <f>VLOOKUP(I754,'[1]ตัวย่อ(ต่อท้าย)'!$B$2:$C$517,2,FALSE)</f>
        <v>กปภ.</v>
      </c>
      <c r="K754" s="140" t="s">
        <v>36</v>
      </c>
      <c r="L754" s="140" t="s">
        <v>3778</v>
      </c>
      <c r="M754" s="141" t="s">
        <v>2518</v>
      </c>
      <c r="N754" s="142" t="s">
        <v>2519</v>
      </c>
      <c r="O754" s="142" t="s">
        <v>5680</v>
      </c>
      <c r="P754" s="142"/>
      <c r="Q754" s="140" t="s">
        <v>5150</v>
      </c>
      <c r="R754" s="140" t="s">
        <v>2519</v>
      </c>
      <c r="S754" t="e">
        <f>IF(N754=#REF!,1,0)</f>
        <v>#REF!</v>
      </c>
    </row>
    <row r="755" spans="1:19" ht="21">
      <c r="A755" s="139" t="s">
        <v>4155</v>
      </c>
      <c r="B755" s="139"/>
      <c r="C755" s="140" t="s">
        <v>4156</v>
      </c>
      <c r="D755" s="140" t="s">
        <v>28</v>
      </c>
      <c r="E755" s="140">
        <v>2568</v>
      </c>
      <c r="F755" s="140" t="s">
        <v>1168</v>
      </c>
      <c r="G755" s="141" t="s">
        <v>993</v>
      </c>
      <c r="H755" s="140" t="s">
        <v>34</v>
      </c>
      <c r="I755" s="140" t="s">
        <v>35</v>
      </c>
      <c r="J755" s="140" t="str">
        <f>VLOOKUP(I755,'[1]ตัวย่อ(ต่อท้าย)'!$B$2:$C$517,2,FALSE)</f>
        <v>กปภ.</v>
      </c>
      <c r="K755" s="140" t="s">
        <v>36</v>
      </c>
      <c r="L755" s="140" t="s">
        <v>3778</v>
      </c>
      <c r="M755" s="141" t="s">
        <v>2518</v>
      </c>
      <c r="N755" s="142" t="s">
        <v>2519</v>
      </c>
      <c r="O755" s="142" t="s">
        <v>5680</v>
      </c>
      <c r="P755" s="142"/>
      <c r="Q755" s="140" t="s">
        <v>5151</v>
      </c>
      <c r="R755" s="140" t="s">
        <v>2519</v>
      </c>
      <c r="S755" t="e">
        <f>IF(N755=#REF!,1,0)</f>
        <v>#REF!</v>
      </c>
    </row>
    <row r="756" spans="1:19" ht="21">
      <c r="A756" s="139" t="s">
        <v>4157</v>
      </c>
      <c r="B756" s="139"/>
      <c r="C756" s="140" t="s">
        <v>4158</v>
      </c>
      <c r="D756" s="140" t="s">
        <v>28</v>
      </c>
      <c r="E756" s="140">
        <v>2568</v>
      </c>
      <c r="F756" s="140" t="s">
        <v>1168</v>
      </c>
      <c r="G756" s="141" t="s">
        <v>993</v>
      </c>
      <c r="H756" s="140" t="s">
        <v>34</v>
      </c>
      <c r="I756" s="140" t="s">
        <v>35</v>
      </c>
      <c r="J756" s="140" t="str">
        <f>VLOOKUP(I756,'[1]ตัวย่อ(ต่อท้าย)'!$B$2:$C$517,2,FALSE)</f>
        <v>กปภ.</v>
      </c>
      <c r="K756" s="140" t="s">
        <v>36</v>
      </c>
      <c r="L756" s="140" t="s">
        <v>3778</v>
      </c>
      <c r="M756" s="141" t="s">
        <v>2518</v>
      </c>
      <c r="N756" s="142" t="s">
        <v>2519</v>
      </c>
      <c r="O756" s="142" t="s">
        <v>5680</v>
      </c>
      <c r="P756" s="142"/>
      <c r="Q756" s="140" t="s">
        <v>5152</v>
      </c>
      <c r="R756" s="140" t="s">
        <v>2519</v>
      </c>
      <c r="S756" t="e">
        <f>IF(N756=#REF!,1,0)</f>
        <v>#REF!</v>
      </c>
    </row>
    <row r="757" spans="1:19" ht="21">
      <c r="A757" s="139" t="s">
        <v>4159</v>
      </c>
      <c r="B757" s="139"/>
      <c r="C757" s="140" t="s">
        <v>4160</v>
      </c>
      <c r="D757" s="140" t="s">
        <v>28</v>
      </c>
      <c r="E757" s="140">
        <v>2568</v>
      </c>
      <c r="F757" s="140" t="s">
        <v>1168</v>
      </c>
      <c r="G757" s="141" t="s">
        <v>993</v>
      </c>
      <c r="H757" s="140" t="s">
        <v>34</v>
      </c>
      <c r="I757" s="140" t="s">
        <v>35</v>
      </c>
      <c r="J757" s="140" t="str">
        <f>VLOOKUP(I757,'[1]ตัวย่อ(ต่อท้าย)'!$B$2:$C$517,2,FALSE)</f>
        <v>กปภ.</v>
      </c>
      <c r="K757" s="140" t="s">
        <v>36</v>
      </c>
      <c r="L757" s="140" t="s">
        <v>3778</v>
      </c>
      <c r="M757" s="141" t="s">
        <v>2518</v>
      </c>
      <c r="N757" s="142" t="s">
        <v>2519</v>
      </c>
      <c r="O757" s="142" t="s">
        <v>5680</v>
      </c>
      <c r="P757" s="142"/>
      <c r="Q757" s="140" t="s">
        <v>5153</v>
      </c>
      <c r="R757" s="140" t="s">
        <v>2519</v>
      </c>
      <c r="S757" t="e">
        <f>IF(N757=#REF!,1,0)</f>
        <v>#REF!</v>
      </c>
    </row>
    <row r="758" spans="1:19" ht="21">
      <c r="A758" s="139" t="s">
        <v>4161</v>
      </c>
      <c r="B758" s="139"/>
      <c r="C758" s="140" t="s">
        <v>4162</v>
      </c>
      <c r="D758" s="140" t="s">
        <v>28</v>
      </c>
      <c r="E758" s="140">
        <v>2568</v>
      </c>
      <c r="F758" s="140" t="s">
        <v>1168</v>
      </c>
      <c r="G758" s="141" t="s">
        <v>993</v>
      </c>
      <c r="H758" s="140" t="s">
        <v>34</v>
      </c>
      <c r="I758" s="140" t="s">
        <v>35</v>
      </c>
      <c r="J758" s="140" t="str">
        <f>VLOOKUP(I758,'[1]ตัวย่อ(ต่อท้าย)'!$B$2:$C$517,2,FALSE)</f>
        <v>กปภ.</v>
      </c>
      <c r="K758" s="140" t="s">
        <v>36</v>
      </c>
      <c r="L758" s="140" t="s">
        <v>3778</v>
      </c>
      <c r="M758" s="141" t="s">
        <v>2518</v>
      </c>
      <c r="N758" s="142" t="s">
        <v>2519</v>
      </c>
      <c r="O758" s="142" t="s">
        <v>5680</v>
      </c>
      <c r="P758" s="142"/>
      <c r="Q758" s="140" t="s">
        <v>5154</v>
      </c>
      <c r="R758" s="140" t="s">
        <v>2519</v>
      </c>
      <c r="S758" t="e">
        <f>IF(N758=#REF!,1,0)</f>
        <v>#REF!</v>
      </c>
    </row>
    <row r="759" spans="1:19" ht="21">
      <c r="A759" s="139" t="s">
        <v>4163</v>
      </c>
      <c r="B759" s="139"/>
      <c r="C759" s="140" t="s">
        <v>4164</v>
      </c>
      <c r="D759" s="140" t="s">
        <v>28</v>
      </c>
      <c r="E759" s="140">
        <v>2568</v>
      </c>
      <c r="F759" s="140" t="s">
        <v>1168</v>
      </c>
      <c r="G759" s="141" t="s">
        <v>993</v>
      </c>
      <c r="H759" s="140" t="s">
        <v>34</v>
      </c>
      <c r="I759" s="140" t="s">
        <v>35</v>
      </c>
      <c r="J759" s="140" t="str">
        <f>VLOOKUP(I759,'[1]ตัวย่อ(ต่อท้าย)'!$B$2:$C$517,2,FALSE)</f>
        <v>กปภ.</v>
      </c>
      <c r="K759" s="140" t="s">
        <v>36</v>
      </c>
      <c r="L759" s="140" t="s">
        <v>3778</v>
      </c>
      <c r="M759" s="141" t="s">
        <v>2518</v>
      </c>
      <c r="N759" s="142" t="s">
        <v>2519</v>
      </c>
      <c r="O759" s="142" t="s">
        <v>5680</v>
      </c>
      <c r="P759" s="142"/>
      <c r="Q759" s="140" t="s">
        <v>5155</v>
      </c>
      <c r="R759" s="140" t="s">
        <v>2519</v>
      </c>
      <c r="S759" t="e">
        <f>IF(N759=#REF!,1,0)</f>
        <v>#REF!</v>
      </c>
    </row>
    <row r="760" spans="1:19" ht="21">
      <c r="A760" s="139" t="s">
        <v>4165</v>
      </c>
      <c r="B760" s="139"/>
      <c r="C760" s="140" t="s">
        <v>4166</v>
      </c>
      <c r="D760" s="140" t="s">
        <v>28</v>
      </c>
      <c r="E760" s="140">
        <v>2568</v>
      </c>
      <c r="F760" s="140" t="s">
        <v>1168</v>
      </c>
      <c r="G760" s="141" t="s">
        <v>993</v>
      </c>
      <c r="H760" s="140" t="s">
        <v>34</v>
      </c>
      <c r="I760" s="140" t="s">
        <v>35</v>
      </c>
      <c r="J760" s="140" t="str">
        <f>VLOOKUP(I760,'[1]ตัวย่อ(ต่อท้าย)'!$B$2:$C$517,2,FALSE)</f>
        <v>กปภ.</v>
      </c>
      <c r="K760" s="140" t="s">
        <v>36</v>
      </c>
      <c r="L760" s="140" t="s">
        <v>3778</v>
      </c>
      <c r="M760" s="141" t="s">
        <v>2518</v>
      </c>
      <c r="N760" s="142" t="s">
        <v>2519</v>
      </c>
      <c r="O760" s="142" t="s">
        <v>5680</v>
      </c>
      <c r="P760" s="142"/>
      <c r="Q760" s="140" t="s">
        <v>5156</v>
      </c>
      <c r="R760" s="140" t="s">
        <v>2519</v>
      </c>
      <c r="S760" t="e">
        <f>IF(N760=#REF!,1,0)</f>
        <v>#REF!</v>
      </c>
    </row>
    <row r="761" spans="1:19" ht="21">
      <c r="A761" s="139" t="s">
        <v>4167</v>
      </c>
      <c r="B761" s="139"/>
      <c r="C761" s="140" t="s">
        <v>4168</v>
      </c>
      <c r="D761" s="140" t="s">
        <v>28</v>
      </c>
      <c r="E761" s="140">
        <v>2568</v>
      </c>
      <c r="F761" s="140" t="s">
        <v>1168</v>
      </c>
      <c r="G761" s="141" t="s">
        <v>993</v>
      </c>
      <c r="H761" s="140" t="s">
        <v>34</v>
      </c>
      <c r="I761" s="140" t="s">
        <v>35</v>
      </c>
      <c r="J761" s="140" t="str">
        <f>VLOOKUP(I761,'[1]ตัวย่อ(ต่อท้าย)'!$B$2:$C$517,2,FALSE)</f>
        <v>กปภ.</v>
      </c>
      <c r="K761" s="140" t="s">
        <v>36</v>
      </c>
      <c r="L761" s="140" t="s">
        <v>3778</v>
      </c>
      <c r="M761" s="141" t="s">
        <v>2518</v>
      </c>
      <c r="N761" s="142" t="s">
        <v>2519</v>
      </c>
      <c r="O761" s="142" t="s">
        <v>5680</v>
      </c>
      <c r="P761" s="142"/>
      <c r="Q761" s="140" t="s">
        <v>5157</v>
      </c>
      <c r="R761" s="140" t="s">
        <v>2519</v>
      </c>
      <c r="S761" t="e">
        <f>IF(N761=#REF!,1,0)</f>
        <v>#REF!</v>
      </c>
    </row>
    <row r="762" spans="1:19" ht="21">
      <c r="A762" s="139" t="s">
        <v>4169</v>
      </c>
      <c r="B762" s="139"/>
      <c r="C762" s="140" t="s">
        <v>4170</v>
      </c>
      <c r="D762" s="140" t="s">
        <v>28</v>
      </c>
      <c r="E762" s="140">
        <v>2568</v>
      </c>
      <c r="F762" s="140" t="s">
        <v>1168</v>
      </c>
      <c r="G762" s="141" t="s">
        <v>993</v>
      </c>
      <c r="H762" s="140" t="s">
        <v>34</v>
      </c>
      <c r="I762" s="140" t="s">
        <v>35</v>
      </c>
      <c r="J762" s="140" t="str">
        <f>VLOOKUP(I762,'[1]ตัวย่อ(ต่อท้าย)'!$B$2:$C$517,2,FALSE)</f>
        <v>กปภ.</v>
      </c>
      <c r="K762" s="140" t="s">
        <v>36</v>
      </c>
      <c r="L762" s="140" t="s">
        <v>3778</v>
      </c>
      <c r="M762" s="141" t="s">
        <v>2518</v>
      </c>
      <c r="N762" s="142" t="s">
        <v>2519</v>
      </c>
      <c r="O762" s="142" t="s">
        <v>5680</v>
      </c>
      <c r="P762" s="142"/>
      <c r="Q762" s="140" t="s">
        <v>5158</v>
      </c>
      <c r="R762" s="140" t="s">
        <v>2519</v>
      </c>
      <c r="S762" t="e">
        <f>IF(N762=#REF!,1,0)</f>
        <v>#REF!</v>
      </c>
    </row>
    <row r="763" spans="1:19" ht="21">
      <c r="A763" s="139" t="s">
        <v>4171</v>
      </c>
      <c r="B763" s="139"/>
      <c r="C763" s="140" t="s">
        <v>4172</v>
      </c>
      <c r="D763" s="140" t="s">
        <v>28</v>
      </c>
      <c r="E763" s="140">
        <v>2568</v>
      </c>
      <c r="F763" s="140" t="s">
        <v>1168</v>
      </c>
      <c r="G763" s="141" t="s">
        <v>993</v>
      </c>
      <c r="H763" s="140" t="s">
        <v>34</v>
      </c>
      <c r="I763" s="140" t="s">
        <v>35</v>
      </c>
      <c r="J763" s="140" t="str">
        <f>VLOOKUP(I763,'[1]ตัวย่อ(ต่อท้าย)'!$B$2:$C$517,2,FALSE)</f>
        <v>กปภ.</v>
      </c>
      <c r="K763" s="140" t="s">
        <v>36</v>
      </c>
      <c r="L763" s="140" t="s">
        <v>3778</v>
      </c>
      <c r="M763" s="141" t="s">
        <v>2518</v>
      </c>
      <c r="N763" s="142" t="s">
        <v>2519</v>
      </c>
      <c r="O763" s="142" t="s">
        <v>5680</v>
      </c>
      <c r="P763" s="142"/>
      <c r="Q763" s="140" t="s">
        <v>5159</v>
      </c>
      <c r="R763" s="140" t="s">
        <v>2519</v>
      </c>
      <c r="S763" t="e">
        <f>IF(N763=#REF!,1,0)</f>
        <v>#REF!</v>
      </c>
    </row>
    <row r="764" spans="1:19" ht="21">
      <c r="A764" s="139" t="s">
        <v>4173</v>
      </c>
      <c r="B764" s="139"/>
      <c r="C764" s="140" t="s">
        <v>4174</v>
      </c>
      <c r="D764" s="140" t="s">
        <v>28</v>
      </c>
      <c r="E764" s="140">
        <v>2568</v>
      </c>
      <c r="F764" s="140" t="s">
        <v>1168</v>
      </c>
      <c r="G764" s="141" t="s">
        <v>993</v>
      </c>
      <c r="H764" s="140" t="s">
        <v>34</v>
      </c>
      <c r="I764" s="140" t="s">
        <v>35</v>
      </c>
      <c r="J764" s="140" t="str">
        <f>VLOOKUP(I764,'[1]ตัวย่อ(ต่อท้าย)'!$B$2:$C$517,2,FALSE)</f>
        <v>กปภ.</v>
      </c>
      <c r="K764" s="140" t="s">
        <v>36</v>
      </c>
      <c r="L764" s="140" t="s">
        <v>3778</v>
      </c>
      <c r="M764" s="141" t="s">
        <v>2518</v>
      </c>
      <c r="N764" s="142" t="s">
        <v>2519</v>
      </c>
      <c r="O764" s="142" t="s">
        <v>5680</v>
      </c>
      <c r="P764" s="142"/>
      <c r="Q764" s="140" t="s">
        <v>5160</v>
      </c>
      <c r="R764" s="140" t="s">
        <v>2519</v>
      </c>
      <c r="S764" t="e">
        <f>IF(N764=#REF!,1,0)</f>
        <v>#REF!</v>
      </c>
    </row>
    <row r="765" spans="1:19" ht="21">
      <c r="A765" s="139" t="s">
        <v>4175</v>
      </c>
      <c r="B765" s="139"/>
      <c r="C765" s="140" t="s">
        <v>4176</v>
      </c>
      <c r="D765" s="140" t="s">
        <v>28</v>
      </c>
      <c r="E765" s="140">
        <v>2568</v>
      </c>
      <c r="F765" s="140" t="s">
        <v>1168</v>
      </c>
      <c r="G765" s="141" t="s">
        <v>993</v>
      </c>
      <c r="H765" s="140" t="s">
        <v>34</v>
      </c>
      <c r="I765" s="140" t="s">
        <v>35</v>
      </c>
      <c r="J765" s="140" t="str">
        <f>VLOOKUP(I765,'[1]ตัวย่อ(ต่อท้าย)'!$B$2:$C$517,2,FALSE)</f>
        <v>กปภ.</v>
      </c>
      <c r="K765" s="140" t="s">
        <v>36</v>
      </c>
      <c r="L765" s="140" t="s">
        <v>3778</v>
      </c>
      <c r="M765" s="141" t="s">
        <v>2518</v>
      </c>
      <c r="N765" s="142" t="s">
        <v>2519</v>
      </c>
      <c r="O765" s="142" t="s">
        <v>5680</v>
      </c>
      <c r="P765" s="142"/>
      <c r="Q765" s="140" t="s">
        <v>5161</v>
      </c>
      <c r="R765" s="140" t="s">
        <v>2519</v>
      </c>
      <c r="S765" t="e">
        <f>IF(N765=#REF!,1,0)</f>
        <v>#REF!</v>
      </c>
    </row>
    <row r="766" spans="1:19" ht="21">
      <c r="A766" s="139" t="s">
        <v>4177</v>
      </c>
      <c r="B766" s="139"/>
      <c r="C766" s="140" t="s">
        <v>4178</v>
      </c>
      <c r="D766" s="140" t="s">
        <v>28</v>
      </c>
      <c r="E766" s="140">
        <v>2568</v>
      </c>
      <c r="F766" s="140" t="s">
        <v>1168</v>
      </c>
      <c r="G766" s="141" t="s">
        <v>993</v>
      </c>
      <c r="H766" s="140" t="s">
        <v>34</v>
      </c>
      <c r="I766" s="140" t="s">
        <v>35</v>
      </c>
      <c r="J766" s="140" t="str">
        <f>VLOOKUP(I766,'[1]ตัวย่อ(ต่อท้าย)'!$B$2:$C$517,2,FALSE)</f>
        <v>กปภ.</v>
      </c>
      <c r="K766" s="140" t="s">
        <v>36</v>
      </c>
      <c r="L766" s="140" t="s">
        <v>3778</v>
      </c>
      <c r="M766" s="141" t="s">
        <v>2518</v>
      </c>
      <c r="N766" s="142" t="s">
        <v>2519</v>
      </c>
      <c r="O766" s="142" t="s">
        <v>5680</v>
      </c>
      <c r="P766" s="142"/>
      <c r="Q766" s="140" t="s">
        <v>5162</v>
      </c>
      <c r="R766" s="140" t="s">
        <v>2519</v>
      </c>
      <c r="S766" t="e">
        <f>IF(N766=#REF!,1,0)</f>
        <v>#REF!</v>
      </c>
    </row>
    <row r="767" spans="1:19" ht="21">
      <c r="A767" s="139" t="s">
        <v>4179</v>
      </c>
      <c r="B767" s="139"/>
      <c r="C767" s="140" t="s">
        <v>4180</v>
      </c>
      <c r="D767" s="140" t="s">
        <v>28</v>
      </c>
      <c r="E767" s="140">
        <v>2568</v>
      </c>
      <c r="F767" s="140" t="s">
        <v>1168</v>
      </c>
      <c r="G767" s="141" t="s">
        <v>993</v>
      </c>
      <c r="H767" s="140" t="s">
        <v>34</v>
      </c>
      <c r="I767" s="140" t="s">
        <v>35</v>
      </c>
      <c r="J767" s="140" t="str">
        <f>VLOOKUP(I767,'[1]ตัวย่อ(ต่อท้าย)'!$B$2:$C$517,2,FALSE)</f>
        <v>กปภ.</v>
      </c>
      <c r="K767" s="140" t="s">
        <v>36</v>
      </c>
      <c r="L767" s="140" t="s">
        <v>3778</v>
      </c>
      <c r="M767" s="141" t="s">
        <v>2518</v>
      </c>
      <c r="N767" s="142" t="s">
        <v>2519</v>
      </c>
      <c r="O767" s="142" t="s">
        <v>5680</v>
      </c>
      <c r="P767" s="142"/>
      <c r="Q767" s="140" t="s">
        <v>5163</v>
      </c>
      <c r="R767" s="140" t="s">
        <v>2519</v>
      </c>
      <c r="S767" t="e">
        <f>IF(N767=#REF!,1,0)</f>
        <v>#REF!</v>
      </c>
    </row>
    <row r="768" spans="1:19" ht="21">
      <c r="A768" s="139" t="s">
        <v>4181</v>
      </c>
      <c r="B768" s="139"/>
      <c r="C768" s="140" t="s">
        <v>4182</v>
      </c>
      <c r="D768" s="140" t="s">
        <v>28</v>
      </c>
      <c r="E768" s="140">
        <v>2568</v>
      </c>
      <c r="F768" s="140" t="s">
        <v>1168</v>
      </c>
      <c r="G768" s="141" t="s">
        <v>993</v>
      </c>
      <c r="H768" s="140" t="s">
        <v>34</v>
      </c>
      <c r="I768" s="140" t="s">
        <v>35</v>
      </c>
      <c r="J768" s="140" t="str">
        <f>VLOOKUP(I768,'[1]ตัวย่อ(ต่อท้าย)'!$B$2:$C$517,2,FALSE)</f>
        <v>กปภ.</v>
      </c>
      <c r="K768" s="140" t="s">
        <v>36</v>
      </c>
      <c r="L768" s="140" t="s">
        <v>3778</v>
      </c>
      <c r="M768" s="141" t="s">
        <v>2518</v>
      </c>
      <c r="N768" s="142" t="s">
        <v>2519</v>
      </c>
      <c r="O768" s="142" t="s">
        <v>5680</v>
      </c>
      <c r="P768" s="142"/>
      <c r="Q768" s="140" t="s">
        <v>5164</v>
      </c>
      <c r="R768" s="140" t="s">
        <v>2519</v>
      </c>
      <c r="S768" t="e">
        <f>IF(N768=#REF!,1,0)</f>
        <v>#REF!</v>
      </c>
    </row>
    <row r="769" spans="1:19" ht="21">
      <c r="A769" s="139" t="s">
        <v>4183</v>
      </c>
      <c r="B769" s="139"/>
      <c r="C769" s="140" t="s">
        <v>4184</v>
      </c>
      <c r="D769" s="140" t="s">
        <v>28</v>
      </c>
      <c r="E769" s="140">
        <v>2568</v>
      </c>
      <c r="F769" s="140" t="s">
        <v>1168</v>
      </c>
      <c r="G769" s="141" t="s">
        <v>993</v>
      </c>
      <c r="H769" s="140" t="s">
        <v>34</v>
      </c>
      <c r="I769" s="140" t="s">
        <v>35</v>
      </c>
      <c r="J769" s="140" t="str">
        <f>VLOOKUP(I769,'[1]ตัวย่อ(ต่อท้าย)'!$B$2:$C$517,2,FALSE)</f>
        <v>กปภ.</v>
      </c>
      <c r="K769" s="140" t="s">
        <v>36</v>
      </c>
      <c r="L769" s="140" t="s">
        <v>3778</v>
      </c>
      <c r="M769" s="141" t="s">
        <v>2518</v>
      </c>
      <c r="N769" s="142" t="s">
        <v>2519</v>
      </c>
      <c r="O769" s="142" t="s">
        <v>5680</v>
      </c>
      <c r="P769" s="142"/>
      <c r="Q769" s="140" t="s">
        <v>5165</v>
      </c>
      <c r="R769" s="140" t="s">
        <v>2519</v>
      </c>
      <c r="S769" t="e">
        <f>IF(N769=#REF!,1,0)</f>
        <v>#REF!</v>
      </c>
    </row>
    <row r="770" spans="1:19" ht="21">
      <c r="A770" s="139" t="s">
        <v>4185</v>
      </c>
      <c r="B770" s="139"/>
      <c r="C770" s="140" t="s">
        <v>4186</v>
      </c>
      <c r="D770" s="140" t="s">
        <v>28</v>
      </c>
      <c r="E770" s="140">
        <v>2568</v>
      </c>
      <c r="F770" s="140" t="s">
        <v>1168</v>
      </c>
      <c r="G770" s="141" t="s">
        <v>993</v>
      </c>
      <c r="H770" s="140" t="s">
        <v>34</v>
      </c>
      <c r="I770" s="140" t="s">
        <v>35</v>
      </c>
      <c r="J770" s="140" t="str">
        <f>VLOOKUP(I770,'[1]ตัวย่อ(ต่อท้าย)'!$B$2:$C$517,2,FALSE)</f>
        <v>กปภ.</v>
      </c>
      <c r="K770" s="140" t="s">
        <v>36</v>
      </c>
      <c r="L770" s="140" t="s">
        <v>3778</v>
      </c>
      <c r="M770" s="141" t="s">
        <v>2518</v>
      </c>
      <c r="N770" s="142" t="s">
        <v>2519</v>
      </c>
      <c r="O770" s="142" t="s">
        <v>5680</v>
      </c>
      <c r="P770" s="142"/>
      <c r="Q770" s="140" t="s">
        <v>5166</v>
      </c>
      <c r="R770" s="140" t="s">
        <v>2519</v>
      </c>
      <c r="S770" t="e">
        <f>IF(N770=#REF!,1,0)</f>
        <v>#REF!</v>
      </c>
    </row>
    <row r="771" spans="1:19" ht="21">
      <c r="A771" s="139" t="s">
        <v>4187</v>
      </c>
      <c r="B771" s="139"/>
      <c r="C771" s="140" t="s">
        <v>4188</v>
      </c>
      <c r="D771" s="140" t="s">
        <v>28</v>
      </c>
      <c r="E771" s="140">
        <v>2568</v>
      </c>
      <c r="F771" s="140" t="s">
        <v>1168</v>
      </c>
      <c r="G771" s="141" t="s">
        <v>993</v>
      </c>
      <c r="H771" s="140" t="s">
        <v>34</v>
      </c>
      <c r="I771" s="140" t="s">
        <v>35</v>
      </c>
      <c r="J771" s="140" t="str">
        <f>VLOOKUP(I771,'[1]ตัวย่อ(ต่อท้าย)'!$B$2:$C$517,2,FALSE)</f>
        <v>กปภ.</v>
      </c>
      <c r="K771" s="140" t="s">
        <v>36</v>
      </c>
      <c r="L771" s="140" t="s">
        <v>3778</v>
      </c>
      <c r="M771" s="141" t="s">
        <v>2518</v>
      </c>
      <c r="N771" s="142" t="s">
        <v>2519</v>
      </c>
      <c r="O771" s="142" t="s">
        <v>5680</v>
      </c>
      <c r="P771" s="142"/>
      <c r="Q771" s="140" t="s">
        <v>5167</v>
      </c>
      <c r="R771" s="140" t="s">
        <v>2519</v>
      </c>
      <c r="S771" t="e">
        <f>IF(N771=#REF!,1,0)</f>
        <v>#REF!</v>
      </c>
    </row>
    <row r="772" spans="1:19" ht="21">
      <c r="A772" s="139" t="s">
        <v>4189</v>
      </c>
      <c r="B772" s="139"/>
      <c r="C772" s="140" t="s">
        <v>4190</v>
      </c>
      <c r="D772" s="140" t="s">
        <v>28</v>
      </c>
      <c r="E772" s="140">
        <v>2568</v>
      </c>
      <c r="F772" s="140" t="s">
        <v>1168</v>
      </c>
      <c r="G772" s="141" t="s">
        <v>993</v>
      </c>
      <c r="H772" s="140" t="s">
        <v>34</v>
      </c>
      <c r="I772" s="140" t="s">
        <v>35</v>
      </c>
      <c r="J772" s="140" t="str">
        <f>VLOOKUP(I772,'[1]ตัวย่อ(ต่อท้าย)'!$B$2:$C$517,2,FALSE)</f>
        <v>กปภ.</v>
      </c>
      <c r="K772" s="140" t="s">
        <v>36</v>
      </c>
      <c r="L772" s="140" t="s">
        <v>3778</v>
      </c>
      <c r="M772" s="141" t="s">
        <v>2518</v>
      </c>
      <c r="N772" s="142" t="s">
        <v>2519</v>
      </c>
      <c r="O772" s="142" t="s">
        <v>5680</v>
      </c>
      <c r="P772" s="142"/>
      <c r="Q772" s="140" t="s">
        <v>5168</v>
      </c>
      <c r="R772" s="140" t="s">
        <v>2519</v>
      </c>
      <c r="S772" t="e">
        <f>IF(N772=#REF!,1,0)</f>
        <v>#REF!</v>
      </c>
    </row>
    <row r="773" spans="1:19" ht="21">
      <c r="A773" s="139" t="s">
        <v>4191</v>
      </c>
      <c r="B773" s="139"/>
      <c r="C773" s="140" t="s">
        <v>4192</v>
      </c>
      <c r="D773" s="140" t="s">
        <v>28</v>
      </c>
      <c r="E773" s="140">
        <v>2568</v>
      </c>
      <c r="F773" s="140" t="s">
        <v>1168</v>
      </c>
      <c r="G773" s="141" t="s">
        <v>993</v>
      </c>
      <c r="H773" s="140" t="s">
        <v>34</v>
      </c>
      <c r="I773" s="140" t="s">
        <v>35</v>
      </c>
      <c r="J773" s="140" t="str">
        <f>VLOOKUP(I773,'[1]ตัวย่อ(ต่อท้าย)'!$B$2:$C$517,2,FALSE)</f>
        <v>กปภ.</v>
      </c>
      <c r="K773" s="140" t="s">
        <v>36</v>
      </c>
      <c r="L773" s="140" t="s">
        <v>3778</v>
      </c>
      <c r="M773" s="141" t="s">
        <v>2518</v>
      </c>
      <c r="N773" s="142" t="s">
        <v>2519</v>
      </c>
      <c r="O773" s="142" t="s">
        <v>5680</v>
      </c>
      <c r="P773" s="142"/>
      <c r="Q773" s="140" t="s">
        <v>5169</v>
      </c>
      <c r="R773" s="140" t="s">
        <v>2519</v>
      </c>
      <c r="S773" t="e">
        <f>IF(N773=#REF!,1,0)</f>
        <v>#REF!</v>
      </c>
    </row>
    <row r="774" spans="1:19" ht="21">
      <c r="A774" s="139" t="s">
        <v>4193</v>
      </c>
      <c r="B774" s="139"/>
      <c r="C774" s="140" t="s">
        <v>4194</v>
      </c>
      <c r="D774" s="140" t="s">
        <v>28</v>
      </c>
      <c r="E774" s="140">
        <v>2568</v>
      </c>
      <c r="F774" s="140" t="s">
        <v>1168</v>
      </c>
      <c r="G774" s="141" t="s">
        <v>993</v>
      </c>
      <c r="H774" s="140" t="s">
        <v>34</v>
      </c>
      <c r="I774" s="140" t="s">
        <v>35</v>
      </c>
      <c r="J774" s="140" t="str">
        <f>VLOOKUP(I774,'[1]ตัวย่อ(ต่อท้าย)'!$B$2:$C$517,2,FALSE)</f>
        <v>กปภ.</v>
      </c>
      <c r="K774" s="140" t="s">
        <v>36</v>
      </c>
      <c r="L774" s="140" t="s">
        <v>3778</v>
      </c>
      <c r="M774" s="141" t="s">
        <v>2518</v>
      </c>
      <c r="N774" s="142" t="s">
        <v>2519</v>
      </c>
      <c r="O774" s="142" t="s">
        <v>5680</v>
      </c>
      <c r="P774" s="142"/>
      <c r="Q774" s="140" t="s">
        <v>5170</v>
      </c>
      <c r="R774" s="140" t="s">
        <v>2519</v>
      </c>
      <c r="S774" t="e">
        <f>IF(N774=#REF!,1,0)</f>
        <v>#REF!</v>
      </c>
    </row>
    <row r="775" spans="1:19" ht="21">
      <c r="A775" s="139" t="s">
        <v>4195</v>
      </c>
      <c r="B775" s="139"/>
      <c r="C775" s="140" t="s">
        <v>4196</v>
      </c>
      <c r="D775" s="140" t="s">
        <v>28</v>
      </c>
      <c r="E775" s="140">
        <v>2568</v>
      </c>
      <c r="F775" s="140" t="s">
        <v>1168</v>
      </c>
      <c r="G775" s="141" t="s">
        <v>993</v>
      </c>
      <c r="H775" s="140" t="s">
        <v>34</v>
      </c>
      <c r="I775" s="140" t="s">
        <v>35</v>
      </c>
      <c r="J775" s="140" t="str">
        <f>VLOOKUP(I775,'[1]ตัวย่อ(ต่อท้าย)'!$B$2:$C$517,2,FALSE)</f>
        <v>กปภ.</v>
      </c>
      <c r="K775" s="140" t="s">
        <v>36</v>
      </c>
      <c r="L775" s="140" t="s">
        <v>3778</v>
      </c>
      <c r="M775" s="141" t="s">
        <v>2518</v>
      </c>
      <c r="N775" s="142" t="s">
        <v>2519</v>
      </c>
      <c r="O775" s="142" t="s">
        <v>5680</v>
      </c>
      <c r="P775" s="142"/>
      <c r="Q775" s="140" t="s">
        <v>5171</v>
      </c>
      <c r="R775" s="140" t="s">
        <v>2519</v>
      </c>
      <c r="S775" t="e">
        <f>IF(N775=#REF!,1,0)</f>
        <v>#REF!</v>
      </c>
    </row>
    <row r="776" spans="1:19" ht="21">
      <c r="A776" s="139" t="s">
        <v>4197</v>
      </c>
      <c r="B776" s="139"/>
      <c r="C776" s="140" t="s">
        <v>4198</v>
      </c>
      <c r="D776" s="140" t="s">
        <v>28</v>
      </c>
      <c r="E776" s="140">
        <v>2568</v>
      </c>
      <c r="F776" s="140" t="s">
        <v>1168</v>
      </c>
      <c r="G776" s="141" t="s">
        <v>993</v>
      </c>
      <c r="H776" s="140" t="s">
        <v>34</v>
      </c>
      <c r="I776" s="140" t="s">
        <v>35</v>
      </c>
      <c r="J776" s="140" t="str">
        <f>VLOOKUP(I776,'[1]ตัวย่อ(ต่อท้าย)'!$B$2:$C$517,2,FALSE)</f>
        <v>กปภ.</v>
      </c>
      <c r="K776" s="140" t="s">
        <v>36</v>
      </c>
      <c r="L776" s="140" t="s">
        <v>3778</v>
      </c>
      <c r="M776" s="141" t="s">
        <v>2518</v>
      </c>
      <c r="N776" s="142" t="s">
        <v>2519</v>
      </c>
      <c r="O776" s="142" t="s">
        <v>5680</v>
      </c>
      <c r="P776" s="142"/>
      <c r="Q776" s="140" t="s">
        <v>5172</v>
      </c>
      <c r="R776" s="140" t="s">
        <v>2519</v>
      </c>
      <c r="S776" t="e">
        <f>IF(N776=#REF!,1,0)</f>
        <v>#REF!</v>
      </c>
    </row>
    <row r="777" spans="1:19" ht="21">
      <c r="A777" s="139" t="s">
        <v>4199</v>
      </c>
      <c r="B777" s="139"/>
      <c r="C777" s="140" t="s">
        <v>4200</v>
      </c>
      <c r="D777" s="140" t="s">
        <v>28</v>
      </c>
      <c r="E777" s="140">
        <v>2568</v>
      </c>
      <c r="F777" s="140" t="s">
        <v>1168</v>
      </c>
      <c r="G777" s="141" t="s">
        <v>993</v>
      </c>
      <c r="H777" s="140" t="s">
        <v>34</v>
      </c>
      <c r="I777" s="140" t="s">
        <v>35</v>
      </c>
      <c r="J777" s="140" t="str">
        <f>VLOOKUP(I777,'[1]ตัวย่อ(ต่อท้าย)'!$B$2:$C$517,2,FALSE)</f>
        <v>กปภ.</v>
      </c>
      <c r="K777" s="140" t="s">
        <v>36</v>
      </c>
      <c r="L777" s="140" t="s">
        <v>3778</v>
      </c>
      <c r="M777" s="141" t="s">
        <v>2518</v>
      </c>
      <c r="N777" s="142" t="s">
        <v>2519</v>
      </c>
      <c r="O777" s="142" t="s">
        <v>5680</v>
      </c>
      <c r="P777" s="142"/>
      <c r="Q777" s="140" t="s">
        <v>5173</v>
      </c>
      <c r="R777" s="140" t="s">
        <v>2519</v>
      </c>
      <c r="S777" t="e">
        <f>IF(N777=#REF!,1,0)</f>
        <v>#REF!</v>
      </c>
    </row>
    <row r="778" spans="1:19" ht="21">
      <c r="A778" s="139" t="s">
        <v>4201</v>
      </c>
      <c r="B778" s="139"/>
      <c r="C778" s="140" t="s">
        <v>4202</v>
      </c>
      <c r="D778" s="140" t="s">
        <v>28</v>
      </c>
      <c r="E778" s="140">
        <v>2568</v>
      </c>
      <c r="F778" s="140" t="s">
        <v>1168</v>
      </c>
      <c r="G778" s="141" t="s">
        <v>993</v>
      </c>
      <c r="H778" s="140" t="s">
        <v>34</v>
      </c>
      <c r="I778" s="140" t="s">
        <v>35</v>
      </c>
      <c r="J778" s="140" t="str">
        <f>VLOOKUP(I778,'[1]ตัวย่อ(ต่อท้าย)'!$B$2:$C$517,2,FALSE)</f>
        <v>กปภ.</v>
      </c>
      <c r="K778" s="140" t="s">
        <v>36</v>
      </c>
      <c r="L778" s="140" t="s">
        <v>3778</v>
      </c>
      <c r="M778" s="141" t="s">
        <v>2518</v>
      </c>
      <c r="N778" s="142" t="s">
        <v>2519</v>
      </c>
      <c r="O778" s="142" t="s">
        <v>5680</v>
      </c>
      <c r="P778" s="142"/>
      <c r="Q778" s="140" t="s">
        <v>5174</v>
      </c>
      <c r="R778" s="140" t="s">
        <v>2519</v>
      </c>
      <c r="S778" t="e">
        <f>IF(N778=#REF!,1,0)</f>
        <v>#REF!</v>
      </c>
    </row>
    <row r="779" spans="1:19" ht="21">
      <c r="A779" s="139" t="s">
        <v>4203</v>
      </c>
      <c r="B779" s="139"/>
      <c r="C779" s="140" t="s">
        <v>4204</v>
      </c>
      <c r="D779" s="140" t="s">
        <v>28</v>
      </c>
      <c r="E779" s="140">
        <v>2568</v>
      </c>
      <c r="F779" s="140" t="s">
        <v>1168</v>
      </c>
      <c r="G779" s="141" t="s">
        <v>993</v>
      </c>
      <c r="H779" s="140" t="s">
        <v>34</v>
      </c>
      <c r="I779" s="140" t="s">
        <v>35</v>
      </c>
      <c r="J779" s="140" t="str">
        <f>VLOOKUP(I779,'[1]ตัวย่อ(ต่อท้าย)'!$B$2:$C$517,2,FALSE)</f>
        <v>กปภ.</v>
      </c>
      <c r="K779" s="140" t="s">
        <v>36</v>
      </c>
      <c r="L779" s="140" t="s">
        <v>3778</v>
      </c>
      <c r="M779" s="141" t="s">
        <v>2518</v>
      </c>
      <c r="N779" s="142" t="s">
        <v>2519</v>
      </c>
      <c r="O779" s="142" t="s">
        <v>5680</v>
      </c>
      <c r="P779" s="142"/>
      <c r="Q779" s="140" t="s">
        <v>5175</v>
      </c>
      <c r="R779" s="140" t="s">
        <v>2519</v>
      </c>
      <c r="S779" t="e">
        <f>IF(N779=#REF!,1,0)</f>
        <v>#REF!</v>
      </c>
    </row>
    <row r="780" spans="1:19" ht="21">
      <c r="A780" s="139" t="s">
        <v>4205</v>
      </c>
      <c r="B780" s="139"/>
      <c r="C780" s="140" t="s">
        <v>4206</v>
      </c>
      <c r="D780" s="140" t="s">
        <v>28</v>
      </c>
      <c r="E780" s="140">
        <v>2568</v>
      </c>
      <c r="F780" s="140" t="s">
        <v>1168</v>
      </c>
      <c r="G780" s="141" t="s">
        <v>993</v>
      </c>
      <c r="H780" s="140" t="s">
        <v>171</v>
      </c>
      <c r="I780" s="140" t="s">
        <v>35</v>
      </c>
      <c r="J780" s="140" t="str">
        <f>VLOOKUP(I780,'[1]ตัวย่อ(ต่อท้าย)'!$B$2:$C$517,2,FALSE)</f>
        <v>กปภ.</v>
      </c>
      <c r="K780" s="140" t="s">
        <v>36</v>
      </c>
      <c r="L780" s="140" t="s">
        <v>3778</v>
      </c>
      <c r="M780" s="141" t="s">
        <v>2518</v>
      </c>
      <c r="N780" s="142" t="s">
        <v>2729</v>
      </c>
      <c r="O780" s="142" t="s">
        <v>5680</v>
      </c>
      <c r="P780" s="142"/>
      <c r="Q780" s="140" t="s">
        <v>5176</v>
      </c>
      <c r="R780" s="140" t="s">
        <v>2729</v>
      </c>
      <c r="S780" t="e">
        <f>IF(N780=#REF!,1,0)</f>
        <v>#REF!</v>
      </c>
    </row>
    <row r="781" spans="1:19" ht="21">
      <c r="A781" s="139" t="s">
        <v>4207</v>
      </c>
      <c r="B781" s="139"/>
      <c r="C781" s="140" t="s">
        <v>4208</v>
      </c>
      <c r="D781" s="140" t="s">
        <v>28</v>
      </c>
      <c r="E781" s="140">
        <v>2568</v>
      </c>
      <c r="F781" s="140" t="s">
        <v>1168</v>
      </c>
      <c r="G781" s="141" t="s">
        <v>993</v>
      </c>
      <c r="H781" s="140" t="s">
        <v>171</v>
      </c>
      <c r="I781" s="140" t="s">
        <v>35</v>
      </c>
      <c r="J781" s="140" t="str">
        <f>VLOOKUP(I781,'[1]ตัวย่อ(ต่อท้าย)'!$B$2:$C$517,2,FALSE)</f>
        <v>กปภ.</v>
      </c>
      <c r="K781" s="140" t="s">
        <v>36</v>
      </c>
      <c r="L781" s="140" t="s">
        <v>3778</v>
      </c>
      <c r="M781" s="141" t="s">
        <v>2518</v>
      </c>
      <c r="N781" s="142" t="s">
        <v>2729</v>
      </c>
      <c r="O781" s="142" t="s">
        <v>5680</v>
      </c>
      <c r="P781" s="142"/>
      <c r="Q781" s="140" t="s">
        <v>5177</v>
      </c>
      <c r="R781" s="140" t="s">
        <v>2729</v>
      </c>
      <c r="S781" t="e">
        <f>IF(N781=#REF!,1,0)</f>
        <v>#REF!</v>
      </c>
    </row>
    <row r="782" spans="1:19" ht="21">
      <c r="A782" s="139" t="s">
        <v>4209</v>
      </c>
      <c r="B782" s="139"/>
      <c r="C782" s="140" t="s">
        <v>4210</v>
      </c>
      <c r="D782" s="140" t="s">
        <v>28</v>
      </c>
      <c r="E782" s="140">
        <v>2568</v>
      </c>
      <c r="F782" s="140" t="s">
        <v>1168</v>
      </c>
      <c r="G782" s="141" t="s">
        <v>993</v>
      </c>
      <c r="H782" s="140" t="s">
        <v>171</v>
      </c>
      <c r="I782" s="140" t="s">
        <v>35</v>
      </c>
      <c r="J782" s="140" t="str">
        <f>VLOOKUP(I782,'[1]ตัวย่อ(ต่อท้าย)'!$B$2:$C$517,2,FALSE)</f>
        <v>กปภ.</v>
      </c>
      <c r="K782" s="140" t="s">
        <v>36</v>
      </c>
      <c r="L782" s="140" t="s">
        <v>3778</v>
      </c>
      <c r="M782" s="141" t="s">
        <v>2518</v>
      </c>
      <c r="N782" s="142" t="s">
        <v>2729</v>
      </c>
      <c r="O782" s="142" t="s">
        <v>5680</v>
      </c>
      <c r="P782" s="142"/>
      <c r="Q782" s="140" t="s">
        <v>5178</v>
      </c>
      <c r="R782" s="140" t="s">
        <v>2729</v>
      </c>
      <c r="S782" t="e">
        <f>IF(N782=#REF!,1,0)</f>
        <v>#REF!</v>
      </c>
    </row>
    <row r="783" spans="1:19" ht="21">
      <c r="A783" s="139" t="s">
        <v>4211</v>
      </c>
      <c r="B783" s="139"/>
      <c r="C783" s="140" t="s">
        <v>4212</v>
      </c>
      <c r="D783" s="140" t="s">
        <v>28</v>
      </c>
      <c r="E783" s="140">
        <v>2568</v>
      </c>
      <c r="F783" s="140" t="s">
        <v>1168</v>
      </c>
      <c r="G783" s="141" t="s">
        <v>993</v>
      </c>
      <c r="H783" s="140" t="s">
        <v>34</v>
      </c>
      <c r="I783" s="140" t="s">
        <v>35</v>
      </c>
      <c r="J783" s="140" t="str">
        <f>VLOOKUP(I783,'[1]ตัวย่อ(ต่อท้าย)'!$B$2:$C$517,2,FALSE)</f>
        <v>กปภ.</v>
      </c>
      <c r="K783" s="140" t="s">
        <v>36</v>
      </c>
      <c r="L783" s="140" t="s">
        <v>3778</v>
      </c>
      <c r="M783" s="141" t="s">
        <v>2518</v>
      </c>
      <c r="N783" s="142" t="s">
        <v>2519</v>
      </c>
      <c r="O783" s="142" t="s">
        <v>5680</v>
      </c>
      <c r="P783" s="142"/>
      <c r="Q783" s="140" t="s">
        <v>5179</v>
      </c>
      <c r="R783" s="140" t="s">
        <v>2519</v>
      </c>
      <c r="S783" t="e">
        <f>IF(N783=#REF!,1,0)</f>
        <v>#REF!</v>
      </c>
    </row>
    <row r="784" spans="1:19" ht="21">
      <c r="A784" s="139" t="s">
        <v>4213</v>
      </c>
      <c r="B784" s="139"/>
      <c r="C784" s="140" t="s">
        <v>4214</v>
      </c>
      <c r="D784" s="140" t="s">
        <v>28</v>
      </c>
      <c r="E784" s="140">
        <v>2568</v>
      </c>
      <c r="F784" s="140" t="s">
        <v>1168</v>
      </c>
      <c r="G784" s="141" t="s">
        <v>993</v>
      </c>
      <c r="H784" s="140" t="s">
        <v>34</v>
      </c>
      <c r="I784" s="140" t="s">
        <v>35</v>
      </c>
      <c r="J784" s="140" t="str">
        <f>VLOOKUP(I784,'[1]ตัวย่อ(ต่อท้าย)'!$B$2:$C$517,2,FALSE)</f>
        <v>กปภ.</v>
      </c>
      <c r="K784" s="140" t="s">
        <v>36</v>
      </c>
      <c r="L784" s="140" t="s">
        <v>3778</v>
      </c>
      <c r="M784" s="141" t="s">
        <v>2518</v>
      </c>
      <c r="N784" s="142" t="s">
        <v>2519</v>
      </c>
      <c r="O784" s="142" t="s">
        <v>5680</v>
      </c>
      <c r="P784" s="142"/>
      <c r="Q784" s="140" t="s">
        <v>5180</v>
      </c>
      <c r="R784" s="140" t="s">
        <v>2519</v>
      </c>
      <c r="S784" t="e">
        <f>IF(N784=#REF!,1,0)</f>
        <v>#REF!</v>
      </c>
    </row>
    <row r="785" spans="1:19" ht="21">
      <c r="A785" s="139" t="s">
        <v>4215</v>
      </c>
      <c r="B785" s="139"/>
      <c r="C785" s="140" t="s">
        <v>4216</v>
      </c>
      <c r="D785" s="140" t="s">
        <v>28</v>
      </c>
      <c r="E785" s="140">
        <v>2568</v>
      </c>
      <c r="F785" s="140" t="s">
        <v>1168</v>
      </c>
      <c r="G785" s="141" t="s">
        <v>993</v>
      </c>
      <c r="H785" s="140" t="s">
        <v>34</v>
      </c>
      <c r="I785" s="140" t="s">
        <v>35</v>
      </c>
      <c r="J785" s="140" t="str">
        <f>VLOOKUP(I785,'[1]ตัวย่อ(ต่อท้าย)'!$B$2:$C$517,2,FALSE)</f>
        <v>กปภ.</v>
      </c>
      <c r="K785" s="140" t="s">
        <v>36</v>
      </c>
      <c r="L785" s="140" t="s">
        <v>3778</v>
      </c>
      <c r="M785" s="141" t="s">
        <v>2518</v>
      </c>
      <c r="N785" s="142" t="s">
        <v>2519</v>
      </c>
      <c r="O785" s="142" t="s">
        <v>5680</v>
      </c>
      <c r="P785" s="142"/>
      <c r="Q785" s="140" t="s">
        <v>5181</v>
      </c>
      <c r="R785" s="140" t="s">
        <v>2519</v>
      </c>
      <c r="S785" t="e">
        <f>IF(N785=#REF!,1,0)</f>
        <v>#REF!</v>
      </c>
    </row>
    <row r="786" spans="1:19" ht="21">
      <c r="A786" s="139" t="s">
        <v>4217</v>
      </c>
      <c r="B786" s="139"/>
      <c r="C786" s="140" t="s">
        <v>4218</v>
      </c>
      <c r="D786" s="140" t="s">
        <v>28</v>
      </c>
      <c r="E786" s="140">
        <v>2568</v>
      </c>
      <c r="F786" s="140" t="s">
        <v>1168</v>
      </c>
      <c r="G786" s="141" t="s">
        <v>993</v>
      </c>
      <c r="H786" s="140" t="s">
        <v>34</v>
      </c>
      <c r="I786" s="140" t="s">
        <v>35</v>
      </c>
      <c r="J786" s="140" t="str">
        <f>VLOOKUP(I786,'[1]ตัวย่อ(ต่อท้าย)'!$B$2:$C$517,2,FALSE)</f>
        <v>กปภ.</v>
      </c>
      <c r="K786" s="140" t="s">
        <v>36</v>
      </c>
      <c r="L786" s="140" t="s">
        <v>3778</v>
      </c>
      <c r="M786" s="141" t="s">
        <v>2518</v>
      </c>
      <c r="N786" s="142" t="s">
        <v>2519</v>
      </c>
      <c r="O786" s="142" t="s">
        <v>5680</v>
      </c>
      <c r="P786" s="142"/>
      <c r="Q786" s="140" t="s">
        <v>5182</v>
      </c>
      <c r="R786" s="140" t="s">
        <v>2519</v>
      </c>
      <c r="S786" t="e">
        <f>IF(N786=#REF!,1,0)</f>
        <v>#REF!</v>
      </c>
    </row>
    <row r="787" spans="1:19" ht="21">
      <c r="A787" s="139" t="s">
        <v>4219</v>
      </c>
      <c r="B787" s="139"/>
      <c r="C787" s="140" t="s">
        <v>4220</v>
      </c>
      <c r="D787" s="140" t="s">
        <v>28</v>
      </c>
      <c r="E787" s="140">
        <v>2568</v>
      </c>
      <c r="F787" s="140" t="s">
        <v>1168</v>
      </c>
      <c r="G787" s="141" t="s">
        <v>993</v>
      </c>
      <c r="H787" s="140" t="s">
        <v>34</v>
      </c>
      <c r="I787" s="140" t="s">
        <v>35</v>
      </c>
      <c r="J787" s="140" t="str">
        <f>VLOOKUP(I787,'[1]ตัวย่อ(ต่อท้าย)'!$B$2:$C$517,2,FALSE)</f>
        <v>กปภ.</v>
      </c>
      <c r="K787" s="140" t="s">
        <v>36</v>
      </c>
      <c r="L787" s="140" t="s">
        <v>3778</v>
      </c>
      <c r="M787" s="141" t="s">
        <v>2518</v>
      </c>
      <c r="N787" s="142" t="s">
        <v>2519</v>
      </c>
      <c r="O787" s="142" t="s">
        <v>5680</v>
      </c>
      <c r="P787" s="142"/>
      <c r="Q787" s="140" t="s">
        <v>5183</v>
      </c>
      <c r="R787" s="140" t="s">
        <v>2519</v>
      </c>
      <c r="S787" t="e">
        <f>IF(N787=#REF!,1,0)</f>
        <v>#REF!</v>
      </c>
    </row>
    <row r="788" spans="1:19" ht="21">
      <c r="A788" s="139" t="s">
        <v>4221</v>
      </c>
      <c r="B788" s="139"/>
      <c r="C788" s="140" t="s">
        <v>4222</v>
      </c>
      <c r="D788" s="140" t="s">
        <v>28</v>
      </c>
      <c r="E788" s="140">
        <v>2568</v>
      </c>
      <c r="F788" s="140" t="s">
        <v>1168</v>
      </c>
      <c r="G788" s="141" t="s">
        <v>993</v>
      </c>
      <c r="H788" s="140" t="s">
        <v>34</v>
      </c>
      <c r="I788" s="140" t="s">
        <v>35</v>
      </c>
      <c r="J788" s="140" t="str">
        <f>VLOOKUP(I788,'[1]ตัวย่อ(ต่อท้าย)'!$B$2:$C$517,2,FALSE)</f>
        <v>กปภ.</v>
      </c>
      <c r="K788" s="140" t="s">
        <v>36</v>
      </c>
      <c r="L788" s="140" t="s">
        <v>3778</v>
      </c>
      <c r="M788" s="141" t="s">
        <v>2518</v>
      </c>
      <c r="N788" s="142" t="s">
        <v>2519</v>
      </c>
      <c r="O788" s="142" t="s">
        <v>5680</v>
      </c>
      <c r="P788" s="142"/>
      <c r="Q788" s="140" t="s">
        <v>5184</v>
      </c>
      <c r="R788" s="140" t="s">
        <v>2519</v>
      </c>
      <c r="S788" t="e">
        <f>IF(N788=#REF!,1,0)</f>
        <v>#REF!</v>
      </c>
    </row>
    <row r="789" spans="1:19" ht="21">
      <c r="A789" s="139" t="s">
        <v>4223</v>
      </c>
      <c r="B789" s="139"/>
      <c r="C789" s="140" t="s">
        <v>4224</v>
      </c>
      <c r="D789" s="140" t="s">
        <v>28</v>
      </c>
      <c r="E789" s="140">
        <v>2568</v>
      </c>
      <c r="F789" s="140" t="s">
        <v>1168</v>
      </c>
      <c r="G789" s="141" t="s">
        <v>993</v>
      </c>
      <c r="H789" s="140" t="s">
        <v>34</v>
      </c>
      <c r="I789" s="140" t="s">
        <v>35</v>
      </c>
      <c r="J789" s="140" t="str">
        <f>VLOOKUP(I789,'[1]ตัวย่อ(ต่อท้าย)'!$B$2:$C$517,2,FALSE)</f>
        <v>กปภ.</v>
      </c>
      <c r="K789" s="140" t="s">
        <v>36</v>
      </c>
      <c r="L789" s="140" t="s">
        <v>3778</v>
      </c>
      <c r="M789" s="141" t="s">
        <v>2518</v>
      </c>
      <c r="N789" s="142" t="s">
        <v>2519</v>
      </c>
      <c r="O789" s="142" t="s">
        <v>5680</v>
      </c>
      <c r="P789" s="142"/>
      <c r="Q789" s="140" t="s">
        <v>5185</v>
      </c>
      <c r="R789" s="140" t="s">
        <v>2519</v>
      </c>
      <c r="S789" t="e">
        <f>IF(N789=#REF!,1,0)</f>
        <v>#REF!</v>
      </c>
    </row>
    <row r="790" spans="1:19" ht="21">
      <c r="A790" s="139" t="s">
        <v>4225</v>
      </c>
      <c r="B790" s="139"/>
      <c r="C790" s="140" t="s">
        <v>4226</v>
      </c>
      <c r="D790" s="140" t="s">
        <v>28</v>
      </c>
      <c r="E790" s="140">
        <v>2568</v>
      </c>
      <c r="F790" s="140" t="s">
        <v>1168</v>
      </c>
      <c r="G790" s="141" t="s">
        <v>993</v>
      </c>
      <c r="H790" s="140" t="s">
        <v>34</v>
      </c>
      <c r="I790" s="140" t="s">
        <v>35</v>
      </c>
      <c r="J790" s="140" t="str">
        <f>VLOOKUP(I790,'[1]ตัวย่อ(ต่อท้าย)'!$B$2:$C$517,2,FALSE)</f>
        <v>กปภ.</v>
      </c>
      <c r="K790" s="140" t="s">
        <v>36</v>
      </c>
      <c r="L790" s="140" t="s">
        <v>3778</v>
      </c>
      <c r="M790" s="141" t="s">
        <v>2518</v>
      </c>
      <c r="N790" s="142" t="s">
        <v>2519</v>
      </c>
      <c r="O790" s="142" t="s">
        <v>5680</v>
      </c>
      <c r="P790" s="142"/>
      <c r="Q790" s="140" t="s">
        <v>5186</v>
      </c>
      <c r="R790" s="140" t="s">
        <v>2519</v>
      </c>
      <c r="S790" t="e">
        <f>IF(N790=#REF!,1,0)</f>
        <v>#REF!</v>
      </c>
    </row>
    <row r="791" spans="1:19" ht="21">
      <c r="A791" s="139" t="s">
        <v>4227</v>
      </c>
      <c r="B791" s="139"/>
      <c r="C791" s="140" t="s">
        <v>4228</v>
      </c>
      <c r="D791" s="140" t="s">
        <v>28</v>
      </c>
      <c r="E791" s="140">
        <v>2568</v>
      </c>
      <c r="F791" s="140" t="s">
        <v>1168</v>
      </c>
      <c r="G791" s="141" t="s">
        <v>993</v>
      </c>
      <c r="H791" s="140" t="s">
        <v>34</v>
      </c>
      <c r="I791" s="140" t="s">
        <v>35</v>
      </c>
      <c r="J791" s="140" t="str">
        <f>VLOOKUP(I791,'[1]ตัวย่อ(ต่อท้าย)'!$B$2:$C$517,2,FALSE)</f>
        <v>กปภ.</v>
      </c>
      <c r="K791" s="140" t="s">
        <v>36</v>
      </c>
      <c r="L791" s="140" t="s">
        <v>3778</v>
      </c>
      <c r="M791" s="141" t="s">
        <v>2518</v>
      </c>
      <c r="N791" s="142" t="s">
        <v>2519</v>
      </c>
      <c r="O791" s="142" t="s">
        <v>5680</v>
      </c>
      <c r="P791" s="142"/>
      <c r="Q791" s="140" t="s">
        <v>5187</v>
      </c>
      <c r="R791" s="140" t="s">
        <v>2519</v>
      </c>
      <c r="S791" t="e">
        <f>IF(N791=#REF!,1,0)</f>
        <v>#REF!</v>
      </c>
    </row>
    <row r="792" spans="1:19" ht="21">
      <c r="A792" s="139" t="s">
        <v>4229</v>
      </c>
      <c r="B792" s="139"/>
      <c r="C792" s="140" t="s">
        <v>4230</v>
      </c>
      <c r="D792" s="140" t="s">
        <v>28</v>
      </c>
      <c r="E792" s="140">
        <v>2568</v>
      </c>
      <c r="F792" s="140" t="s">
        <v>1168</v>
      </c>
      <c r="G792" s="141" t="s">
        <v>993</v>
      </c>
      <c r="H792" s="140" t="s">
        <v>34</v>
      </c>
      <c r="I792" s="140" t="s">
        <v>35</v>
      </c>
      <c r="J792" s="140" t="str">
        <f>VLOOKUP(I792,'[1]ตัวย่อ(ต่อท้าย)'!$B$2:$C$517,2,FALSE)</f>
        <v>กปภ.</v>
      </c>
      <c r="K792" s="140" t="s">
        <v>36</v>
      </c>
      <c r="L792" s="140" t="s">
        <v>3778</v>
      </c>
      <c r="M792" s="141" t="s">
        <v>2518</v>
      </c>
      <c r="N792" s="142" t="s">
        <v>2519</v>
      </c>
      <c r="O792" s="142" t="s">
        <v>5680</v>
      </c>
      <c r="P792" s="142"/>
      <c r="Q792" s="140" t="s">
        <v>5188</v>
      </c>
      <c r="R792" s="140" t="s">
        <v>2519</v>
      </c>
      <c r="S792" t="e">
        <f>IF(N792=#REF!,1,0)</f>
        <v>#REF!</v>
      </c>
    </row>
    <row r="793" spans="1:19" ht="21">
      <c r="A793" s="139" t="s">
        <v>4231</v>
      </c>
      <c r="B793" s="139"/>
      <c r="C793" s="140" t="s">
        <v>4232</v>
      </c>
      <c r="D793" s="140" t="s">
        <v>28</v>
      </c>
      <c r="E793" s="140">
        <v>2568</v>
      </c>
      <c r="F793" s="140" t="s">
        <v>1168</v>
      </c>
      <c r="G793" s="141" t="s">
        <v>993</v>
      </c>
      <c r="H793" s="140" t="s">
        <v>34</v>
      </c>
      <c r="I793" s="140" t="s">
        <v>35</v>
      </c>
      <c r="J793" s="140" t="str">
        <f>VLOOKUP(I793,'[1]ตัวย่อ(ต่อท้าย)'!$B$2:$C$517,2,FALSE)</f>
        <v>กปภ.</v>
      </c>
      <c r="K793" s="140" t="s">
        <v>36</v>
      </c>
      <c r="L793" s="140" t="s">
        <v>3778</v>
      </c>
      <c r="M793" s="141" t="s">
        <v>2518</v>
      </c>
      <c r="N793" s="142" t="s">
        <v>2519</v>
      </c>
      <c r="O793" s="142" t="s">
        <v>5680</v>
      </c>
      <c r="P793" s="142"/>
      <c r="Q793" s="140" t="s">
        <v>5189</v>
      </c>
      <c r="R793" s="140" t="s">
        <v>2519</v>
      </c>
      <c r="S793" t="e">
        <f>IF(N793=#REF!,1,0)</f>
        <v>#REF!</v>
      </c>
    </row>
    <row r="794" spans="1:19" ht="21">
      <c r="A794" s="139" t="s">
        <v>4233</v>
      </c>
      <c r="B794" s="139"/>
      <c r="C794" s="140" t="s">
        <v>4234</v>
      </c>
      <c r="D794" s="140" t="s">
        <v>28</v>
      </c>
      <c r="E794" s="140">
        <v>2568</v>
      </c>
      <c r="F794" s="140" t="s">
        <v>1168</v>
      </c>
      <c r="G794" s="141" t="s">
        <v>993</v>
      </c>
      <c r="H794" s="140" t="s">
        <v>34</v>
      </c>
      <c r="I794" s="140" t="s">
        <v>35</v>
      </c>
      <c r="J794" s="140" t="str">
        <f>VLOOKUP(I794,'[1]ตัวย่อ(ต่อท้าย)'!$B$2:$C$517,2,FALSE)</f>
        <v>กปภ.</v>
      </c>
      <c r="K794" s="140" t="s">
        <v>36</v>
      </c>
      <c r="L794" s="140" t="s">
        <v>3778</v>
      </c>
      <c r="M794" s="141" t="s">
        <v>2518</v>
      </c>
      <c r="N794" s="142" t="s">
        <v>2519</v>
      </c>
      <c r="O794" s="142" t="s">
        <v>5680</v>
      </c>
      <c r="P794" s="142"/>
      <c r="Q794" s="140" t="s">
        <v>5190</v>
      </c>
      <c r="R794" s="140" t="s">
        <v>2519</v>
      </c>
      <c r="S794" t="e">
        <f>IF(N794=#REF!,1,0)</f>
        <v>#REF!</v>
      </c>
    </row>
    <row r="795" spans="1:19" ht="21">
      <c r="A795" s="139" t="s">
        <v>4235</v>
      </c>
      <c r="B795" s="139"/>
      <c r="C795" s="140" t="s">
        <v>4236</v>
      </c>
      <c r="D795" s="140" t="s">
        <v>28</v>
      </c>
      <c r="E795" s="140">
        <v>2568</v>
      </c>
      <c r="F795" s="140" t="s">
        <v>1168</v>
      </c>
      <c r="G795" s="141" t="s">
        <v>993</v>
      </c>
      <c r="H795" s="140" t="s">
        <v>34</v>
      </c>
      <c r="I795" s="140" t="s">
        <v>35</v>
      </c>
      <c r="J795" s="140" t="str">
        <f>VLOOKUP(I795,'[1]ตัวย่อ(ต่อท้าย)'!$B$2:$C$517,2,FALSE)</f>
        <v>กปภ.</v>
      </c>
      <c r="K795" s="140" t="s">
        <v>36</v>
      </c>
      <c r="L795" s="140" t="s">
        <v>3778</v>
      </c>
      <c r="M795" s="141" t="s">
        <v>2518</v>
      </c>
      <c r="N795" s="142" t="s">
        <v>2519</v>
      </c>
      <c r="O795" s="142" t="s">
        <v>5680</v>
      </c>
      <c r="P795" s="142"/>
      <c r="Q795" s="140" t="s">
        <v>5191</v>
      </c>
      <c r="R795" s="140" t="s">
        <v>2519</v>
      </c>
      <c r="S795" t="e">
        <f>IF(N795=#REF!,1,0)</f>
        <v>#REF!</v>
      </c>
    </row>
    <row r="796" spans="1:19" ht="21">
      <c r="A796" s="139" t="s">
        <v>4237</v>
      </c>
      <c r="B796" s="139"/>
      <c r="C796" s="140" t="s">
        <v>4238</v>
      </c>
      <c r="D796" s="140" t="s">
        <v>28</v>
      </c>
      <c r="E796" s="140">
        <v>2568</v>
      </c>
      <c r="F796" s="140" t="s">
        <v>1168</v>
      </c>
      <c r="G796" s="141" t="s">
        <v>993</v>
      </c>
      <c r="H796" s="140" t="s">
        <v>34</v>
      </c>
      <c r="I796" s="140" t="s">
        <v>35</v>
      </c>
      <c r="J796" s="140" t="str">
        <f>VLOOKUP(I796,'[1]ตัวย่อ(ต่อท้าย)'!$B$2:$C$517,2,FALSE)</f>
        <v>กปภ.</v>
      </c>
      <c r="K796" s="140" t="s">
        <v>36</v>
      </c>
      <c r="L796" s="140" t="s">
        <v>3778</v>
      </c>
      <c r="M796" s="141" t="s">
        <v>2518</v>
      </c>
      <c r="N796" s="142" t="s">
        <v>2519</v>
      </c>
      <c r="O796" s="142" t="s">
        <v>5680</v>
      </c>
      <c r="P796" s="142"/>
      <c r="Q796" s="140" t="s">
        <v>5192</v>
      </c>
      <c r="R796" s="140" t="s">
        <v>2519</v>
      </c>
      <c r="S796" t="e">
        <f>IF(N796=#REF!,1,0)</f>
        <v>#REF!</v>
      </c>
    </row>
    <row r="797" spans="1:19" ht="21">
      <c r="A797" s="139" t="s">
        <v>4239</v>
      </c>
      <c r="B797" s="139"/>
      <c r="C797" s="140" t="s">
        <v>4240</v>
      </c>
      <c r="D797" s="140" t="s">
        <v>28</v>
      </c>
      <c r="E797" s="140">
        <v>2568</v>
      </c>
      <c r="F797" s="140" t="s">
        <v>1168</v>
      </c>
      <c r="G797" s="141" t="s">
        <v>993</v>
      </c>
      <c r="H797" s="140" t="s">
        <v>34</v>
      </c>
      <c r="I797" s="140" t="s">
        <v>35</v>
      </c>
      <c r="J797" s="140" t="str">
        <f>VLOOKUP(I797,'[1]ตัวย่อ(ต่อท้าย)'!$B$2:$C$517,2,FALSE)</f>
        <v>กปภ.</v>
      </c>
      <c r="K797" s="140" t="s">
        <v>36</v>
      </c>
      <c r="L797" s="140" t="s">
        <v>3778</v>
      </c>
      <c r="M797" s="141" t="s">
        <v>2518</v>
      </c>
      <c r="N797" s="142" t="s">
        <v>2519</v>
      </c>
      <c r="O797" s="142" t="s">
        <v>5680</v>
      </c>
      <c r="P797" s="142"/>
      <c r="Q797" s="140" t="s">
        <v>5193</v>
      </c>
      <c r="R797" s="140" t="s">
        <v>2519</v>
      </c>
      <c r="S797" t="e">
        <f>IF(N797=#REF!,1,0)</f>
        <v>#REF!</v>
      </c>
    </row>
    <row r="798" spans="1:19" ht="21">
      <c r="A798" s="139" t="s">
        <v>4241</v>
      </c>
      <c r="B798" s="139"/>
      <c r="C798" s="140" t="s">
        <v>4242</v>
      </c>
      <c r="D798" s="140" t="s">
        <v>28</v>
      </c>
      <c r="E798" s="140">
        <v>2568</v>
      </c>
      <c r="F798" s="140" t="s">
        <v>1168</v>
      </c>
      <c r="G798" s="141" t="s">
        <v>993</v>
      </c>
      <c r="H798" s="140" t="s">
        <v>34</v>
      </c>
      <c r="I798" s="140" t="s">
        <v>35</v>
      </c>
      <c r="J798" s="140" t="str">
        <f>VLOOKUP(I798,'[1]ตัวย่อ(ต่อท้าย)'!$B$2:$C$517,2,FALSE)</f>
        <v>กปภ.</v>
      </c>
      <c r="K798" s="140" t="s">
        <v>36</v>
      </c>
      <c r="L798" s="140" t="s">
        <v>3778</v>
      </c>
      <c r="M798" s="141" t="s">
        <v>2518</v>
      </c>
      <c r="N798" s="142" t="s">
        <v>2519</v>
      </c>
      <c r="O798" s="142" t="s">
        <v>5680</v>
      </c>
      <c r="P798" s="142"/>
      <c r="Q798" s="140" t="s">
        <v>5194</v>
      </c>
      <c r="R798" s="140" t="s">
        <v>2519</v>
      </c>
      <c r="S798" t="e">
        <f>IF(N798=#REF!,1,0)</f>
        <v>#REF!</v>
      </c>
    </row>
    <row r="799" spans="1:19" ht="21">
      <c r="A799" s="139" t="s">
        <v>4243</v>
      </c>
      <c r="B799" s="139"/>
      <c r="C799" s="140" t="s">
        <v>4244</v>
      </c>
      <c r="D799" s="140" t="s">
        <v>28</v>
      </c>
      <c r="E799" s="140">
        <v>2568</v>
      </c>
      <c r="F799" s="140" t="s">
        <v>1168</v>
      </c>
      <c r="G799" s="141" t="s">
        <v>993</v>
      </c>
      <c r="H799" s="140" t="s">
        <v>34</v>
      </c>
      <c r="I799" s="140" t="s">
        <v>35</v>
      </c>
      <c r="J799" s="140" t="str">
        <f>VLOOKUP(I799,'[1]ตัวย่อ(ต่อท้าย)'!$B$2:$C$517,2,FALSE)</f>
        <v>กปภ.</v>
      </c>
      <c r="K799" s="140" t="s">
        <v>36</v>
      </c>
      <c r="L799" s="140" t="s">
        <v>3778</v>
      </c>
      <c r="M799" s="141" t="s">
        <v>2518</v>
      </c>
      <c r="N799" s="142" t="s">
        <v>2519</v>
      </c>
      <c r="O799" s="142" t="s">
        <v>5680</v>
      </c>
      <c r="P799" s="142"/>
      <c r="Q799" s="140" t="s">
        <v>5195</v>
      </c>
      <c r="R799" s="140" t="s">
        <v>2519</v>
      </c>
      <c r="S799" t="e">
        <f>IF(N799=#REF!,1,0)</f>
        <v>#REF!</v>
      </c>
    </row>
    <row r="800" spans="1:19" ht="21">
      <c r="A800" s="139" t="s">
        <v>4245</v>
      </c>
      <c r="B800" s="139"/>
      <c r="C800" s="140" t="s">
        <v>4246</v>
      </c>
      <c r="D800" s="140" t="s">
        <v>28</v>
      </c>
      <c r="E800" s="140">
        <v>2568</v>
      </c>
      <c r="F800" s="140" t="s">
        <v>1168</v>
      </c>
      <c r="G800" s="141" t="s">
        <v>993</v>
      </c>
      <c r="H800" s="140" t="s">
        <v>34</v>
      </c>
      <c r="I800" s="140" t="s">
        <v>35</v>
      </c>
      <c r="J800" s="140" t="str">
        <f>VLOOKUP(I800,'[1]ตัวย่อ(ต่อท้าย)'!$B$2:$C$517,2,FALSE)</f>
        <v>กปภ.</v>
      </c>
      <c r="K800" s="140" t="s">
        <v>36</v>
      </c>
      <c r="L800" s="140" t="s">
        <v>3778</v>
      </c>
      <c r="M800" s="141" t="s">
        <v>2518</v>
      </c>
      <c r="N800" s="142" t="s">
        <v>2519</v>
      </c>
      <c r="O800" s="142" t="s">
        <v>5680</v>
      </c>
      <c r="P800" s="142"/>
      <c r="Q800" s="140" t="s">
        <v>5196</v>
      </c>
      <c r="R800" s="140" t="s">
        <v>2519</v>
      </c>
      <c r="S800" t="e">
        <f>IF(N800=#REF!,1,0)</f>
        <v>#REF!</v>
      </c>
    </row>
    <row r="801" spans="1:19" ht="21">
      <c r="A801" s="139" t="s">
        <v>4247</v>
      </c>
      <c r="B801" s="139"/>
      <c r="C801" s="140" t="s">
        <v>4248</v>
      </c>
      <c r="D801" s="140" t="s">
        <v>28</v>
      </c>
      <c r="E801" s="140">
        <v>2568</v>
      </c>
      <c r="F801" s="140" t="s">
        <v>1168</v>
      </c>
      <c r="G801" s="141" t="s">
        <v>993</v>
      </c>
      <c r="H801" s="140" t="s">
        <v>34</v>
      </c>
      <c r="I801" s="140" t="s">
        <v>35</v>
      </c>
      <c r="J801" s="140" t="str">
        <f>VLOOKUP(I801,'[1]ตัวย่อ(ต่อท้าย)'!$B$2:$C$517,2,FALSE)</f>
        <v>กปภ.</v>
      </c>
      <c r="K801" s="140" t="s">
        <v>36</v>
      </c>
      <c r="L801" s="140" t="s">
        <v>3778</v>
      </c>
      <c r="M801" s="141" t="s">
        <v>2518</v>
      </c>
      <c r="N801" s="142" t="s">
        <v>2519</v>
      </c>
      <c r="O801" s="142" t="s">
        <v>5680</v>
      </c>
      <c r="P801" s="142"/>
      <c r="Q801" s="140" t="s">
        <v>5197</v>
      </c>
      <c r="R801" s="140" t="s">
        <v>2519</v>
      </c>
      <c r="S801" t="e">
        <f>IF(N801=#REF!,1,0)</f>
        <v>#REF!</v>
      </c>
    </row>
    <row r="802" spans="1:19" ht="21">
      <c r="A802" s="139" t="s">
        <v>4249</v>
      </c>
      <c r="B802" s="139"/>
      <c r="C802" s="140" t="s">
        <v>4250</v>
      </c>
      <c r="D802" s="140" t="s">
        <v>28</v>
      </c>
      <c r="E802" s="140">
        <v>2568</v>
      </c>
      <c r="F802" s="140" t="s">
        <v>1168</v>
      </c>
      <c r="G802" s="141" t="s">
        <v>993</v>
      </c>
      <c r="H802" s="140" t="s">
        <v>34</v>
      </c>
      <c r="I802" s="140" t="s">
        <v>35</v>
      </c>
      <c r="J802" s="140" t="str">
        <f>VLOOKUP(I802,'[1]ตัวย่อ(ต่อท้าย)'!$B$2:$C$517,2,FALSE)</f>
        <v>กปภ.</v>
      </c>
      <c r="K802" s="140" t="s">
        <v>36</v>
      </c>
      <c r="L802" s="140" t="s">
        <v>3778</v>
      </c>
      <c r="M802" s="141" t="s">
        <v>2518</v>
      </c>
      <c r="N802" s="142" t="s">
        <v>2519</v>
      </c>
      <c r="O802" s="142" t="s">
        <v>5680</v>
      </c>
      <c r="P802" s="142"/>
      <c r="Q802" s="140" t="s">
        <v>5198</v>
      </c>
      <c r="R802" s="140" t="s">
        <v>2519</v>
      </c>
      <c r="S802" t="e">
        <f>IF(N802=#REF!,1,0)</f>
        <v>#REF!</v>
      </c>
    </row>
    <row r="803" spans="1:19" ht="21">
      <c r="A803" s="139" t="s">
        <v>4251</v>
      </c>
      <c r="B803" s="139"/>
      <c r="C803" s="140" t="s">
        <v>4252</v>
      </c>
      <c r="D803" s="140" t="s">
        <v>28</v>
      </c>
      <c r="E803" s="140">
        <v>2568</v>
      </c>
      <c r="F803" s="140" t="s">
        <v>1168</v>
      </c>
      <c r="G803" s="141" t="s">
        <v>993</v>
      </c>
      <c r="H803" s="140" t="s">
        <v>34</v>
      </c>
      <c r="I803" s="140" t="s">
        <v>35</v>
      </c>
      <c r="J803" s="140" t="str">
        <f>VLOOKUP(I803,'[1]ตัวย่อ(ต่อท้าย)'!$B$2:$C$517,2,FALSE)</f>
        <v>กปภ.</v>
      </c>
      <c r="K803" s="140" t="s">
        <v>36</v>
      </c>
      <c r="L803" s="140" t="s">
        <v>3778</v>
      </c>
      <c r="M803" s="141" t="s">
        <v>2518</v>
      </c>
      <c r="N803" s="142" t="s">
        <v>2519</v>
      </c>
      <c r="O803" s="142" t="s">
        <v>5680</v>
      </c>
      <c r="P803" s="142"/>
      <c r="Q803" s="140" t="s">
        <v>5199</v>
      </c>
      <c r="R803" s="140" t="s">
        <v>2519</v>
      </c>
      <c r="S803" t="e">
        <f>IF(N803=#REF!,1,0)</f>
        <v>#REF!</v>
      </c>
    </row>
    <row r="804" spans="1:19" ht="21">
      <c r="A804" s="139" t="s">
        <v>4253</v>
      </c>
      <c r="B804" s="139"/>
      <c r="C804" s="140" t="s">
        <v>4254</v>
      </c>
      <c r="D804" s="140" t="s">
        <v>28</v>
      </c>
      <c r="E804" s="140">
        <v>2568</v>
      </c>
      <c r="F804" s="140" t="s">
        <v>1168</v>
      </c>
      <c r="G804" s="141" t="s">
        <v>993</v>
      </c>
      <c r="H804" s="140" t="s">
        <v>34</v>
      </c>
      <c r="I804" s="140" t="s">
        <v>35</v>
      </c>
      <c r="J804" s="140" t="str">
        <f>VLOOKUP(I804,'[1]ตัวย่อ(ต่อท้าย)'!$B$2:$C$517,2,FALSE)</f>
        <v>กปภ.</v>
      </c>
      <c r="K804" s="140" t="s">
        <v>36</v>
      </c>
      <c r="L804" s="140" t="s">
        <v>3778</v>
      </c>
      <c r="M804" s="141" t="s">
        <v>2518</v>
      </c>
      <c r="N804" s="142" t="s">
        <v>2519</v>
      </c>
      <c r="O804" s="142" t="s">
        <v>5680</v>
      </c>
      <c r="P804" s="142"/>
      <c r="Q804" s="140" t="s">
        <v>5200</v>
      </c>
      <c r="R804" s="140" t="s">
        <v>2519</v>
      </c>
      <c r="S804" t="e">
        <f>IF(N804=#REF!,1,0)</f>
        <v>#REF!</v>
      </c>
    </row>
    <row r="805" spans="1:19" ht="21">
      <c r="A805" s="139" t="s">
        <v>4255</v>
      </c>
      <c r="B805" s="139"/>
      <c r="C805" s="140" t="s">
        <v>4256</v>
      </c>
      <c r="D805" s="140" t="s">
        <v>28</v>
      </c>
      <c r="E805" s="140">
        <v>2568</v>
      </c>
      <c r="F805" s="140" t="s">
        <v>1168</v>
      </c>
      <c r="G805" s="141" t="s">
        <v>993</v>
      </c>
      <c r="H805" s="140" t="s">
        <v>34</v>
      </c>
      <c r="I805" s="140" t="s">
        <v>35</v>
      </c>
      <c r="J805" s="140" t="str">
        <f>VLOOKUP(I805,'[1]ตัวย่อ(ต่อท้าย)'!$B$2:$C$517,2,FALSE)</f>
        <v>กปภ.</v>
      </c>
      <c r="K805" s="140" t="s">
        <v>36</v>
      </c>
      <c r="L805" s="140" t="s">
        <v>3778</v>
      </c>
      <c r="M805" s="141" t="s">
        <v>2518</v>
      </c>
      <c r="N805" s="142" t="s">
        <v>2519</v>
      </c>
      <c r="O805" s="142" t="s">
        <v>5680</v>
      </c>
      <c r="P805" s="142"/>
      <c r="Q805" s="140" t="s">
        <v>5201</v>
      </c>
      <c r="R805" s="140" t="s">
        <v>2519</v>
      </c>
      <c r="S805" t="e">
        <f>IF(N805=#REF!,1,0)</f>
        <v>#REF!</v>
      </c>
    </row>
    <row r="806" spans="1:19" ht="21">
      <c r="A806" s="139" t="s">
        <v>4257</v>
      </c>
      <c r="B806" s="139"/>
      <c r="C806" s="140" t="s">
        <v>4258</v>
      </c>
      <c r="D806" s="140" t="s">
        <v>28</v>
      </c>
      <c r="E806" s="140">
        <v>2568</v>
      </c>
      <c r="F806" s="140" t="s">
        <v>1168</v>
      </c>
      <c r="G806" s="141" t="s">
        <v>993</v>
      </c>
      <c r="H806" s="140" t="s">
        <v>34</v>
      </c>
      <c r="I806" s="140" t="s">
        <v>35</v>
      </c>
      <c r="J806" s="140" t="str">
        <f>VLOOKUP(I806,'[1]ตัวย่อ(ต่อท้าย)'!$B$2:$C$517,2,FALSE)</f>
        <v>กปภ.</v>
      </c>
      <c r="K806" s="140" t="s">
        <v>36</v>
      </c>
      <c r="L806" s="140" t="s">
        <v>3778</v>
      </c>
      <c r="M806" s="141" t="s">
        <v>2518</v>
      </c>
      <c r="N806" s="142" t="s">
        <v>2519</v>
      </c>
      <c r="O806" s="142" t="s">
        <v>5680</v>
      </c>
      <c r="P806" s="142"/>
      <c r="Q806" s="140" t="s">
        <v>5202</v>
      </c>
      <c r="R806" s="140" t="s">
        <v>2519</v>
      </c>
      <c r="S806" t="e">
        <f>IF(N806=#REF!,1,0)</f>
        <v>#REF!</v>
      </c>
    </row>
    <row r="807" spans="1:19" ht="21">
      <c r="A807" s="139" t="s">
        <v>4259</v>
      </c>
      <c r="B807" s="139"/>
      <c r="C807" s="140" t="s">
        <v>4260</v>
      </c>
      <c r="D807" s="140" t="s">
        <v>28</v>
      </c>
      <c r="E807" s="140">
        <v>2568</v>
      </c>
      <c r="F807" s="140" t="s">
        <v>1168</v>
      </c>
      <c r="G807" s="141" t="s">
        <v>993</v>
      </c>
      <c r="H807" s="140" t="s">
        <v>34</v>
      </c>
      <c r="I807" s="140" t="s">
        <v>35</v>
      </c>
      <c r="J807" s="140" t="str">
        <f>VLOOKUP(I807,'[1]ตัวย่อ(ต่อท้าย)'!$B$2:$C$517,2,FALSE)</f>
        <v>กปภ.</v>
      </c>
      <c r="K807" s="140" t="s">
        <v>36</v>
      </c>
      <c r="L807" s="140" t="s">
        <v>3778</v>
      </c>
      <c r="M807" s="141" t="s">
        <v>2518</v>
      </c>
      <c r="N807" s="142" t="s">
        <v>2519</v>
      </c>
      <c r="O807" s="142" t="s">
        <v>5680</v>
      </c>
      <c r="P807" s="142"/>
      <c r="Q807" s="140" t="s">
        <v>5203</v>
      </c>
      <c r="R807" s="140" t="s">
        <v>2519</v>
      </c>
      <c r="S807" t="e">
        <f>IF(N807=#REF!,1,0)</f>
        <v>#REF!</v>
      </c>
    </row>
    <row r="808" spans="1:19" ht="21">
      <c r="A808" s="139" t="s">
        <v>4261</v>
      </c>
      <c r="B808" s="139"/>
      <c r="C808" s="140" t="s">
        <v>4262</v>
      </c>
      <c r="D808" s="140" t="s">
        <v>28</v>
      </c>
      <c r="E808" s="140">
        <v>2568</v>
      </c>
      <c r="F808" s="140" t="s">
        <v>1168</v>
      </c>
      <c r="G808" s="141" t="s">
        <v>993</v>
      </c>
      <c r="H808" s="140" t="s">
        <v>34</v>
      </c>
      <c r="I808" s="140" t="s">
        <v>35</v>
      </c>
      <c r="J808" s="140" t="str">
        <f>VLOOKUP(I808,'[1]ตัวย่อ(ต่อท้าย)'!$B$2:$C$517,2,FALSE)</f>
        <v>กปภ.</v>
      </c>
      <c r="K808" s="140" t="s">
        <v>36</v>
      </c>
      <c r="L808" s="140" t="s">
        <v>3778</v>
      </c>
      <c r="M808" s="141" t="s">
        <v>2518</v>
      </c>
      <c r="N808" s="142" t="s">
        <v>2519</v>
      </c>
      <c r="O808" s="142" t="s">
        <v>5680</v>
      </c>
      <c r="P808" s="142"/>
      <c r="Q808" s="140" t="s">
        <v>5204</v>
      </c>
      <c r="R808" s="140" t="s">
        <v>2519</v>
      </c>
      <c r="S808" t="e">
        <f>IF(N808=#REF!,1,0)</f>
        <v>#REF!</v>
      </c>
    </row>
    <row r="809" spans="1:19" ht="21">
      <c r="A809" s="139" t="s">
        <v>4263</v>
      </c>
      <c r="B809" s="139"/>
      <c r="C809" s="140" t="s">
        <v>2388</v>
      </c>
      <c r="D809" s="140" t="s">
        <v>28</v>
      </c>
      <c r="E809" s="140">
        <v>2568</v>
      </c>
      <c r="F809" s="140" t="s">
        <v>1168</v>
      </c>
      <c r="G809" s="141" t="s">
        <v>993</v>
      </c>
      <c r="H809" s="140" t="s">
        <v>171</v>
      </c>
      <c r="I809" s="140" t="s">
        <v>35</v>
      </c>
      <c r="J809" s="140" t="str">
        <f>VLOOKUP(I809,'[1]ตัวย่อ(ต่อท้าย)'!$B$2:$C$517,2,FALSE)</f>
        <v>กปภ.</v>
      </c>
      <c r="K809" s="140" t="s">
        <v>36</v>
      </c>
      <c r="L809" s="140" t="s">
        <v>3778</v>
      </c>
      <c r="M809" s="141" t="s">
        <v>2518</v>
      </c>
      <c r="N809" s="142" t="s">
        <v>2519</v>
      </c>
      <c r="O809" s="142" t="s">
        <v>5680</v>
      </c>
      <c r="P809" s="142"/>
      <c r="Q809" s="140" t="s">
        <v>5205</v>
      </c>
      <c r="R809" s="140" t="s">
        <v>2519</v>
      </c>
      <c r="S809" t="e">
        <f>IF(N809=#REF!,1,0)</f>
        <v>#REF!</v>
      </c>
    </row>
    <row r="810" spans="1:19" ht="21">
      <c r="A810" s="139" t="s">
        <v>4264</v>
      </c>
      <c r="B810" s="139"/>
      <c r="C810" s="140" t="s">
        <v>2383</v>
      </c>
      <c r="D810" s="140" t="s">
        <v>28</v>
      </c>
      <c r="E810" s="140">
        <v>2568</v>
      </c>
      <c r="F810" s="140" t="s">
        <v>1168</v>
      </c>
      <c r="G810" s="141" t="s">
        <v>993</v>
      </c>
      <c r="H810" s="140" t="s">
        <v>171</v>
      </c>
      <c r="I810" s="140" t="s">
        <v>35</v>
      </c>
      <c r="J810" s="140" t="str">
        <f>VLOOKUP(I810,'[1]ตัวย่อ(ต่อท้าย)'!$B$2:$C$517,2,FALSE)</f>
        <v>กปภ.</v>
      </c>
      <c r="K810" s="140" t="s">
        <v>36</v>
      </c>
      <c r="L810" s="140" t="s">
        <v>3778</v>
      </c>
      <c r="M810" s="141" t="s">
        <v>2518</v>
      </c>
      <c r="N810" s="142" t="s">
        <v>2519</v>
      </c>
      <c r="O810" s="142" t="s">
        <v>5680</v>
      </c>
      <c r="P810" s="142"/>
      <c r="Q810" s="140" t="s">
        <v>5206</v>
      </c>
      <c r="R810" s="140" t="s">
        <v>2519</v>
      </c>
      <c r="S810" t="e">
        <f>IF(N810=#REF!,1,0)</f>
        <v>#REF!</v>
      </c>
    </row>
    <row r="811" spans="1:19" ht="21">
      <c r="A811" s="139" t="s">
        <v>4265</v>
      </c>
      <c r="B811" s="139"/>
      <c r="C811" s="140" t="s">
        <v>2546</v>
      </c>
      <c r="D811" s="140" t="s">
        <v>28</v>
      </c>
      <c r="E811" s="140">
        <v>2568</v>
      </c>
      <c r="F811" s="140" t="s">
        <v>1168</v>
      </c>
      <c r="G811" s="141" t="s">
        <v>993</v>
      </c>
      <c r="H811" s="140" t="s">
        <v>171</v>
      </c>
      <c r="I811" s="140" t="s">
        <v>35</v>
      </c>
      <c r="J811" s="140" t="str">
        <f>VLOOKUP(I811,'[1]ตัวย่อ(ต่อท้าย)'!$B$2:$C$517,2,FALSE)</f>
        <v>กปภ.</v>
      </c>
      <c r="K811" s="140" t="s">
        <v>36</v>
      </c>
      <c r="L811" s="140" t="s">
        <v>3778</v>
      </c>
      <c r="M811" s="141" t="s">
        <v>2518</v>
      </c>
      <c r="N811" s="142" t="s">
        <v>2519</v>
      </c>
      <c r="O811" s="142" t="s">
        <v>5680</v>
      </c>
      <c r="P811" s="142"/>
      <c r="Q811" s="140" t="s">
        <v>5207</v>
      </c>
      <c r="R811" s="140" t="s">
        <v>2519</v>
      </c>
      <c r="S811" t="e">
        <f>IF(N811=#REF!,1,0)</f>
        <v>#REF!</v>
      </c>
    </row>
    <row r="812" spans="1:19" ht="21">
      <c r="A812" s="139" t="s">
        <v>4266</v>
      </c>
      <c r="B812" s="139"/>
      <c r="C812" s="140" t="s">
        <v>4267</v>
      </c>
      <c r="D812" s="140" t="s">
        <v>28</v>
      </c>
      <c r="E812" s="140">
        <v>2568</v>
      </c>
      <c r="F812" s="140" t="s">
        <v>1168</v>
      </c>
      <c r="G812" s="141" t="s">
        <v>4268</v>
      </c>
      <c r="H812" s="140" t="s">
        <v>34</v>
      </c>
      <c r="I812" s="140" t="s">
        <v>35</v>
      </c>
      <c r="J812" s="140" t="str">
        <f>VLOOKUP(I812,'[1]ตัวย่อ(ต่อท้าย)'!$B$2:$C$517,2,FALSE)</f>
        <v>กปภ.</v>
      </c>
      <c r="K812" s="140" t="s">
        <v>36</v>
      </c>
      <c r="L812" s="140" t="s">
        <v>3778</v>
      </c>
      <c r="M812" s="141" t="s">
        <v>2518</v>
      </c>
      <c r="N812" s="142" t="s">
        <v>2519</v>
      </c>
      <c r="O812" s="142" t="s">
        <v>5680</v>
      </c>
      <c r="P812" s="142"/>
      <c r="Q812" s="140" t="s">
        <v>5208</v>
      </c>
      <c r="R812" s="140" t="s">
        <v>2519</v>
      </c>
      <c r="S812" t="e">
        <f>IF(N812=#REF!,1,0)</f>
        <v>#REF!</v>
      </c>
    </row>
    <row r="813" spans="1:19" ht="21">
      <c r="A813" s="139" t="s">
        <v>4269</v>
      </c>
      <c r="B813" s="139"/>
      <c r="C813" s="140" t="s">
        <v>4270</v>
      </c>
      <c r="D813" s="140" t="s">
        <v>28</v>
      </c>
      <c r="E813" s="140">
        <v>2568</v>
      </c>
      <c r="F813" s="140" t="s">
        <v>1168</v>
      </c>
      <c r="G813" s="141" t="s">
        <v>4268</v>
      </c>
      <c r="H813" s="140" t="s">
        <v>34</v>
      </c>
      <c r="I813" s="140" t="s">
        <v>35</v>
      </c>
      <c r="J813" s="140" t="str">
        <f>VLOOKUP(I813,'[1]ตัวย่อ(ต่อท้าย)'!$B$2:$C$517,2,FALSE)</f>
        <v>กปภ.</v>
      </c>
      <c r="K813" s="140" t="s">
        <v>36</v>
      </c>
      <c r="L813" s="140" t="s">
        <v>3778</v>
      </c>
      <c r="M813" s="141" t="s">
        <v>2518</v>
      </c>
      <c r="N813" s="142" t="s">
        <v>2519</v>
      </c>
      <c r="O813" s="142" t="s">
        <v>5680</v>
      </c>
      <c r="P813" s="142"/>
      <c r="Q813" s="140" t="s">
        <v>5209</v>
      </c>
      <c r="R813" s="140" t="s">
        <v>2519</v>
      </c>
      <c r="S813" t="e">
        <f>IF(N813=#REF!,1,0)</f>
        <v>#REF!</v>
      </c>
    </row>
    <row r="814" spans="1:19" ht="21">
      <c r="A814" s="139" t="s">
        <v>4271</v>
      </c>
      <c r="B814" s="139"/>
      <c r="C814" s="140" t="s">
        <v>4272</v>
      </c>
      <c r="D814" s="140" t="s">
        <v>28</v>
      </c>
      <c r="E814" s="140">
        <v>2568</v>
      </c>
      <c r="F814" s="140" t="s">
        <v>1168</v>
      </c>
      <c r="G814" s="141" t="s">
        <v>4268</v>
      </c>
      <c r="H814" s="140" t="s">
        <v>34</v>
      </c>
      <c r="I814" s="140" t="s">
        <v>35</v>
      </c>
      <c r="J814" s="140" t="str">
        <f>VLOOKUP(I814,'[1]ตัวย่อ(ต่อท้าย)'!$B$2:$C$517,2,FALSE)</f>
        <v>กปภ.</v>
      </c>
      <c r="K814" s="140" t="s">
        <v>36</v>
      </c>
      <c r="L814" s="140" t="s">
        <v>3778</v>
      </c>
      <c r="M814" s="141" t="s">
        <v>2518</v>
      </c>
      <c r="N814" s="142" t="s">
        <v>2519</v>
      </c>
      <c r="O814" s="142" t="s">
        <v>5680</v>
      </c>
      <c r="P814" s="142"/>
      <c r="Q814" s="140" t="s">
        <v>5210</v>
      </c>
      <c r="R814" s="140" t="s">
        <v>2519</v>
      </c>
      <c r="S814" t="e">
        <f>IF(N814=#REF!,1,0)</f>
        <v>#REF!</v>
      </c>
    </row>
    <row r="815" spans="1:19" ht="21">
      <c r="A815" s="139" t="s">
        <v>4273</v>
      </c>
      <c r="B815" s="139"/>
      <c r="C815" s="140" t="s">
        <v>4274</v>
      </c>
      <c r="D815" s="140" t="s">
        <v>28</v>
      </c>
      <c r="E815" s="140">
        <v>2568</v>
      </c>
      <c r="F815" s="140" t="s">
        <v>1168</v>
      </c>
      <c r="G815" s="141" t="s">
        <v>993</v>
      </c>
      <c r="H815" s="140" t="s">
        <v>34</v>
      </c>
      <c r="I815" s="140" t="s">
        <v>35</v>
      </c>
      <c r="J815" s="140" t="str">
        <f>VLOOKUP(I815,'[1]ตัวย่อ(ต่อท้าย)'!$B$2:$C$517,2,FALSE)</f>
        <v>กปภ.</v>
      </c>
      <c r="K815" s="140" t="s">
        <v>36</v>
      </c>
      <c r="L815" s="140" t="s">
        <v>3778</v>
      </c>
      <c r="M815" s="141" t="s">
        <v>2518</v>
      </c>
      <c r="N815" s="142" t="s">
        <v>2519</v>
      </c>
      <c r="O815" s="142" t="s">
        <v>5680</v>
      </c>
      <c r="P815" s="142"/>
      <c r="Q815" s="140" t="s">
        <v>5211</v>
      </c>
      <c r="R815" s="140" t="s">
        <v>2519</v>
      </c>
      <c r="S815" t="e">
        <f>IF(N815=#REF!,1,0)</f>
        <v>#REF!</v>
      </c>
    </row>
    <row r="816" spans="1:19" ht="21">
      <c r="A816" s="139" t="s">
        <v>4275</v>
      </c>
      <c r="B816" s="139"/>
      <c r="C816" s="140" t="s">
        <v>4276</v>
      </c>
      <c r="D816" s="140" t="s">
        <v>28</v>
      </c>
      <c r="E816" s="140">
        <v>2568</v>
      </c>
      <c r="F816" s="140" t="s">
        <v>1168</v>
      </c>
      <c r="G816" s="141" t="s">
        <v>993</v>
      </c>
      <c r="H816" s="140" t="s">
        <v>34</v>
      </c>
      <c r="I816" s="140" t="s">
        <v>35</v>
      </c>
      <c r="J816" s="140" t="str">
        <f>VLOOKUP(I816,'[1]ตัวย่อ(ต่อท้าย)'!$B$2:$C$517,2,FALSE)</f>
        <v>กปภ.</v>
      </c>
      <c r="K816" s="140" t="s">
        <v>36</v>
      </c>
      <c r="L816" s="140" t="s">
        <v>3778</v>
      </c>
      <c r="M816" s="141" t="s">
        <v>2518</v>
      </c>
      <c r="N816" s="142" t="s">
        <v>2519</v>
      </c>
      <c r="O816" s="142" t="s">
        <v>5680</v>
      </c>
      <c r="P816" s="142"/>
      <c r="Q816" s="140" t="s">
        <v>5212</v>
      </c>
      <c r="R816" s="140" t="s">
        <v>2519</v>
      </c>
      <c r="S816" t="e">
        <f>IF(N816=#REF!,1,0)</f>
        <v>#REF!</v>
      </c>
    </row>
    <row r="817" spans="1:19" ht="21">
      <c r="A817" s="139" t="s">
        <v>4277</v>
      </c>
      <c r="B817" s="139"/>
      <c r="C817" s="140" t="s">
        <v>4278</v>
      </c>
      <c r="D817" s="140" t="s">
        <v>28</v>
      </c>
      <c r="E817" s="140">
        <v>2568</v>
      </c>
      <c r="F817" s="140" t="s">
        <v>1168</v>
      </c>
      <c r="G817" s="141" t="s">
        <v>2119</v>
      </c>
      <c r="H817" s="140" t="s">
        <v>34</v>
      </c>
      <c r="I817" s="140" t="s">
        <v>35</v>
      </c>
      <c r="J817" s="140" t="str">
        <f>VLOOKUP(I817,'[1]ตัวย่อ(ต่อท้าย)'!$B$2:$C$517,2,FALSE)</f>
        <v>กปภ.</v>
      </c>
      <c r="K817" s="140" t="s">
        <v>36</v>
      </c>
      <c r="L817" s="140" t="s">
        <v>3778</v>
      </c>
      <c r="M817" s="141" t="s">
        <v>2518</v>
      </c>
      <c r="N817" s="142" t="s">
        <v>2519</v>
      </c>
      <c r="O817" s="142" t="s">
        <v>5680</v>
      </c>
      <c r="P817" s="142"/>
      <c r="Q817" s="140" t="s">
        <v>5213</v>
      </c>
      <c r="R817" s="140" t="s">
        <v>2519</v>
      </c>
      <c r="S817" t="e">
        <f>IF(N817=#REF!,1,0)</f>
        <v>#REF!</v>
      </c>
    </row>
    <row r="818" spans="1:19" ht="21">
      <c r="A818" s="139" t="s">
        <v>4279</v>
      </c>
      <c r="B818" s="139"/>
      <c r="C818" s="140" t="s">
        <v>4280</v>
      </c>
      <c r="D818" s="140" t="s">
        <v>28</v>
      </c>
      <c r="E818" s="140">
        <v>2568</v>
      </c>
      <c r="F818" s="140" t="s">
        <v>1168</v>
      </c>
      <c r="G818" s="141" t="s">
        <v>993</v>
      </c>
      <c r="H818" s="140" t="s">
        <v>34</v>
      </c>
      <c r="I818" s="140" t="s">
        <v>35</v>
      </c>
      <c r="J818" s="140" t="str">
        <f>VLOOKUP(I818,'[1]ตัวย่อ(ต่อท้าย)'!$B$2:$C$517,2,FALSE)</f>
        <v>กปภ.</v>
      </c>
      <c r="K818" s="140" t="s">
        <v>36</v>
      </c>
      <c r="L818" s="140" t="s">
        <v>3778</v>
      </c>
      <c r="M818" s="141" t="s">
        <v>2518</v>
      </c>
      <c r="N818" s="142" t="s">
        <v>2519</v>
      </c>
      <c r="O818" s="142" t="s">
        <v>5680</v>
      </c>
      <c r="P818" s="142"/>
      <c r="Q818" s="140" t="s">
        <v>5214</v>
      </c>
      <c r="R818" s="140" t="s">
        <v>2519</v>
      </c>
      <c r="S818" t="e">
        <f>IF(N818=#REF!,1,0)</f>
        <v>#REF!</v>
      </c>
    </row>
    <row r="819" spans="1:19" ht="21">
      <c r="A819" s="139" t="s">
        <v>4281</v>
      </c>
      <c r="B819" s="139"/>
      <c r="C819" s="140" t="s">
        <v>4282</v>
      </c>
      <c r="D819" s="140" t="s">
        <v>28</v>
      </c>
      <c r="E819" s="140">
        <v>2568</v>
      </c>
      <c r="F819" s="140" t="s">
        <v>1168</v>
      </c>
      <c r="G819" s="141" t="s">
        <v>993</v>
      </c>
      <c r="H819" s="140" t="s">
        <v>34</v>
      </c>
      <c r="I819" s="140" t="s">
        <v>35</v>
      </c>
      <c r="J819" s="140" t="str">
        <f>VLOOKUP(I819,'[1]ตัวย่อ(ต่อท้าย)'!$B$2:$C$517,2,FALSE)</f>
        <v>กปภ.</v>
      </c>
      <c r="K819" s="140" t="s">
        <v>36</v>
      </c>
      <c r="L819" s="140" t="s">
        <v>3778</v>
      </c>
      <c r="M819" s="141" t="s">
        <v>2518</v>
      </c>
      <c r="N819" s="142" t="s">
        <v>2519</v>
      </c>
      <c r="O819" s="142" t="s">
        <v>5680</v>
      </c>
      <c r="P819" s="142"/>
      <c r="Q819" s="140" t="s">
        <v>5215</v>
      </c>
      <c r="R819" s="140" t="s">
        <v>2519</v>
      </c>
      <c r="S819" t="e">
        <f>IF(N819=#REF!,1,0)</f>
        <v>#REF!</v>
      </c>
    </row>
    <row r="820" spans="1:19" ht="21">
      <c r="A820" s="139" t="s">
        <v>4283</v>
      </c>
      <c r="B820" s="139"/>
      <c r="C820" s="140" t="s">
        <v>4284</v>
      </c>
      <c r="D820" s="140" t="s">
        <v>28</v>
      </c>
      <c r="E820" s="140">
        <v>2568</v>
      </c>
      <c r="F820" s="140" t="s">
        <v>1168</v>
      </c>
      <c r="G820" s="141" t="s">
        <v>993</v>
      </c>
      <c r="H820" s="140" t="s">
        <v>34</v>
      </c>
      <c r="I820" s="140" t="s">
        <v>35</v>
      </c>
      <c r="J820" s="140" t="str">
        <f>VLOOKUP(I820,'[1]ตัวย่อ(ต่อท้าย)'!$B$2:$C$517,2,FALSE)</f>
        <v>กปภ.</v>
      </c>
      <c r="K820" s="140" t="s">
        <v>36</v>
      </c>
      <c r="L820" s="140" t="s">
        <v>3778</v>
      </c>
      <c r="M820" s="141" t="s">
        <v>2518</v>
      </c>
      <c r="N820" s="142" t="s">
        <v>2519</v>
      </c>
      <c r="O820" s="142" t="s">
        <v>5680</v>
      </c>
      <c r="P820" s="142"/>
      <c r="Q820" s="140" t="s">
        <v>5216</v>
      </c>
      <c r="R820" s="140" t="s">
        <v>2519</v>
      </c>
      <c r="S820" t="e">
        <f>IF(N820=#REF!,1,0)</f>
        <v>#REF!</v>
      </c>
    </row>
    <row r="821" spans="1:19" ht="21">
      <c r="A821" s="139" t="s">
        <v>4285</v>
      </c>
      <c r="B821" s="139"/>
      <c r="C821" s="140" t="s">
        <v>4286</v>
      </c>
      <c r="D821" s="140" t="s">
        <v>28</v>
      </c>
      <c r="E821" s="140">
        <v>2568</v>
      </c>
      <c r="F821" s="140" t="s">
        <v>1168</v>
      </c>
      <c r="G821" s="141" t="s">
        <v>993</v>
      </c>
      <c r="H821" s="140" t="s">
        <v>34</v>
      </c>
      <c r="I821" s="140" t="s">
        <v>35</v>
      </c>
      <c r="J821" s="140" t="str">
        <f>VLOOKUP(I821,'[1]ตัวย่อ(ต่อท้าย)'!$B$2:$C$517,2,FALSE)</f>
        <v>กปภ.</v>
      </c>
      <c r="K821" s="140" t="s">
        <v>36</v>
      </c>
      <c r="L821" s="140" t="s">
        <v>3778</v>
      </c>
      <c r="M821" s="141" t="s">
        <v>2518</v>
      </c>
      <c r="N821" s="142" t="s">
        <v>2519</v>
      </c>
      <c r="O821" s="142" t="s">
        <v>5680</v>
      </c>
      <c r="P821" s="142"/>
      <c r="Q821" s="140" t="s">
        <v>5217</v>
      </c>
      <c r="R821" s="140" t="s">
        <v>2519</v>
      </c>
      <c r="S821" t="e">
        <f>IF(N821=#REF!,1,0)</f>
        <v>#REF!</v>
      </c>
    </row>
    <row r="822" spans="1:19" ht="21">
      <c r="A822" s="139" t="s">
        <v>4287</v>
      </c>
      <c r="B822" s="139"/>
      <c r="C822" s="140" t="s">
        <v>4288</v>
      </c>
      <c r="D822" s="140" t="s">
        <v>28</v>
      </c>
      <c r="E822" s="140">
        <v>2568</v>
      </c>
      <c r="F822" s="140" t="s">
        <v>1168</v>
      </c>
      <c r="G822" s="141" t="s">
        <v>993</v>
      </c>
      <c r="H822" s="140" t="s">
        <v>34</v>
      </c>
      <c r="I822" s="140" t="s">
        <v>35</v>
      </c>
      <c r="J822" s="140" t="str">
        <f>VLOOKUP(I822,'[1]ตัวย่อ(ต่อท้าย)'!$B$2:$C$517,2,FALSE)</f>
        <v>กปภ.</v>
      </c>
      <c r="K822" s="140" t="s">
        <v>36</v>
      </c>
      <c r="L822" s="140" t="s">
        <v>3778</v>
      </c>
      <c r="M822" s="141" t="s">
        <v>2518</v>
      </c>
      <c r="N822" s="142" t="s">
        <v>2519</v>
      </c>
      <c r="O822" s="142" t="s">
        <v>5680</v>
      </c>
      <c r="P822" s="142"/>
      <c r="Q822" s="140" t="s">
        <v>5218</v>
      </c>
      <c r="R822" s="140" t="s">
        <v>2519</v>
      </c>
      <c r="S822" t="e">
        <f>IF(N822=#REF!,1,0)</f>
        <v>#REF!</v>
      </c>
    </row>
    <row r="823" spans="1:19" ht="21">
      <c r="A823" s="139" t="s">
        <v>4289</v>
      </c>
      <c r="B823" s="139"/>
      <c r="C823" s="140" t="s">
        <v>4290</v>
      </c>
      <c r="D823" s="140" t="s">
        <v>28</v>
      </c>
      <c r="E823" s="140">
        <v>2568</v>
      </c>
      <c r="F823" s="140" t="s">
        <v>1168</v>
      </c>
      <c r="G823" s="141" t="s">
        <v>993</v>
      </c>
      <c r="H823" s="140" t="s">
        <v>34</v>
      </c>
      <c r="I823" s="140" t="s">
        <v>35</v>
      </c>
      <c r="J823" s="140" t="str">
        <f>VLOOKUP(I823,'[1]ตัวย่อ(ต่อท้าย)'!$B$2:$C$517,2,FALSE)</f>
        <v>กปภ.</v>
      </c>
      <c r="K823" s="140" t="s">
        <v>36</v>
      </c>
      <c r="L823" s="140" t="s">
        <v>3778</v>
      </c>
      <c r="M823" s="141" t="s">
        <v>2518</v>
      </c>
      <c r="N823" s="142" t="s">
        <v>2519</v>
      </c>
      <c r="O823" s="142" t="s">
        <v>5680</v>
      </c>
      <c r="P823" s="142"/>
      <c r="Q823" s="140" t="s">
        <v>5219</v>
      </c>
      <c r="R823" s="140" t="s">
        <v>2519</v>
      </c>
      <c r="S823" t="e">
        <f>IF(N823=#REF!,1,0)</f>
        <v>#REF!</v>
      </c>
    </row>
    <row r="824" spans="1:19" ht="21">
      <c r="A824" s="139" t="s">
        <v>4291</v>
      </c>
      <c r="B824" s="139"/>
      <c r="C824" s="140" t="s">
        <v>4292</v>
      </c>
      <c r="D824" s="140" t="s">
        <v>28</v>
      </c>
      <c r="E824" s="140">
        <v>2568</v>
      </c>
      <c r="F824" s="140" t="s">
        <v>1168</v>
      </c>
      <c r="G824" s="141" t="s">
        <v>993</v>
      </c>
      <c r="H824" s="140" t="s">
        <v>34</v>
      </c>
      <c r="I824" s="140" t="s">
        <v>35</v>
      </c>
      <c r="J824" s="140" t="str">
        <f>VLOOKUP(I824,'[1]ตัวย่อ(ต่อท้าย)'!$B$2:$C$517,2,FALSE)</f>
        <v>กปภ.</v>
      </c>
      <c r="K824" s="140" t="s">
        <v>36</v>
      </c>
      <c r="L824" s="140" t="s">
        <v>3778</v>
      </c>
      <c r="M824" s="141" t="s">
        <v>2518</v>
      </c>
      <c r="N824" s="142" t="s">
        <v>2519</v>
      </c>
      <c r="O824" s="142" t="s">
        <v>5680</v>
      </c>
      <c r="P824" s="142"/>
      <c r="Q824" s="140" t="s">
        <v>5220</v>
      </c>
      <c r="R824" s="140" t="s">
        <v>2519</v>
      </c>
      <c r="S824" t="e">
        <f>IF(N824=#REF!,1,0)</f>
        <v>#REF!</v>
      </c>
    </row>
    <row r="825" spans="1:19" ht="21">
      <c r="A825" s="139" t="s">
        <v>4293</v>
      </c>
      <c r="B825" s="139"/>
      <c r="C825" s="140" t="s">
        <v>4294</v>
      </c>
      <c r="D825" s="140" t="s">
        <v>28</v>
      </c>
      <c r="E825" s="140">
        <v>2568</v>
      </c>
      <c r="F825" s="140" t="s">
        <v>1168</v>
      </c>
      <c r="G825" s="141" t="s">
        <v>993</v>
      </c>
      <c r="H825" s="140" t="s">
        <v>34</v>
      </c>
      <c r="I825" s="140" t="s">
        <v>35</v>
      </c>
      <c r="J825" s="140" t="str">
        <f>VLOOKUP(I825,'[1]ตัวย่อ(ต่อท้าย)'!$B$2:$C$517,2,FALSE)</f>
        <v>กปภ.</v>
      </c>
      <c r="K825" s="140" t="s">
        <v>36</v>
      </c>
      <c r="L825" s="140" t="s">
        <v>3778</v>
      </c>
      <c r="M825" s="141" t="s">
        <v>2518</v>
      </c>
      <c r="N825" s="142" t="s">
        <v>2519</v>
      </c>
      <c r="O825" s="142" t="s">
        <v>5680</v>
      </c>
      <c r="P825" s="142"/>
      <c r="Q825" s="140" t="s">
        <v>5221</v>
      </c>
      <c r="R825" s="140" t="s">
        <v>2519</v>
      </c>
      <c r="S825" t="e">
        <f>IF(N825=#REF!,1,0)</f>
        <v>#REF!</v>
      </c>
    </row>
    <row r="826" spans="1:19" ht="21">
      <c r="A826" s="139" t="s">
        <v>4295</v>
      </c>
      <c r="B826" s="139"/>
      <c r="C826" s="140" t="s">
        <v>4296</v>
      </c>
      <c r="D826" s="140" t="s">
        <v>28</v>
      </c>
      <c r="E826" s="140">
        <v>2568</v>
      </c>
      <c r="F826" s="140" t="s">
        <v>1168</v>
      </c>
      <c r="G826" s="141" t="s">
        <v>993</v>
      </c>
      <c r="H826" s="140" t="s">
        <v>34</v>
      </c>
      <c r="I826" s="140" t="s">
        <v>35</v>
      </c>
      <c r="J826" s="140" t="str">
        <f>VLOOKUP(I826,'[1]ตัวย่อ(ต่อท้าย)'!$B$2:$C$517,2,FALSE)</f>
        <v>กปภ.</v>
      </c>
      <c r="K826" s="140" t="s">
        <v>36</v>
      </c>
      <c r="L826" s="140" t="s">
        <v>3778</v>
      </c>
      <c r="M826" s="141" t="s">
        <v>2518</v>
      </c>
      <c r="N826" s="142" t="s">
        <v>2519</v>
      </c>
      <c r="O826" s="142" t="s">
        <v>5680</v>
      </c>
      <c r="P826" s="142"/>
      <c r="Q826" s="140" t="s">
        <v>5222</v>
      </c>
      <c r="R826" s="140" t="s">
        <v>2519</v>
      </c>
      <c r="S826" t="e">
        <f>IF(N826=#REF!,1,0)</f>
        <v>#REF!</v>
      </c>
    </row>
    <row r="827" spans="1:19" ht="21">
      <c r="A827" s="139" t="s">
        <v>4297</v>
      </c>
      <c r="B827" s="139"/>
      <c r="C827" s="140" t="s">
        <v>4298</v>
      </c>
      <c r="D827" s="140" t="s">
        <v>28</v>
      </c>
      <c r="E827" s="140">
        <v>2568</v>
      </c>
      <c r="F827" s="140" t="s">
        <v>1168</v>
      </c>
      <c r="G827" s="141" t="s">
        <v>993</v>
      </c>
      <c r="H827" s="140" t="s">
        <v>34</v>
      </c>
      <c r="I827" s="140" t="s">
        <v>35</v>
      </c>
      <c r="J827" s="140" t="str">
        <f>VLOOKUP(I827,'[1]ตัวย่อ(ต่อท้าย)'!$B$2:$C$517,2,FALSE)</f>
        <v>กปภ.</v>
      </c>
      <c r="K827" s="140" t="s">
        <v>36</v>
      </c>
      <c r="L827" s="140" t="s">
        <v>3778</v>
      </c>
      <c r="M827" s="141" t="s">
        <v>2518</v>
      </c>
      <c r="N827" s="142" t="s">
        <v>2519</v>
      </c>
      <c r="O827" s="142" t="s">
        <v>5680</v>
      </c>
      <c r="P827" s="142"/>
      <c r="Q827" s="140" t="s">
        <v>5223</v>
      </c>
      <c r="R827" s="140" t="s">
        <v>2519</v>
      </c>
      <c r="S827" t="e">
        <f>IF(N827=#REF!,1,0)</f>
        <v>#REF!</v>
      </c>
    </row>
    <row r="828" spans="1:19" ht="21">
      <c r="A828" s="139" t="s">
        <v>4299</v>
      </c>
      <c r="B828" s="139"/>
      <c r="C828" s="140" t="s">
        <v>4300</v>
      </c>
      <c r="D828" s="140" t="s">
        <v>28</v>
      </c>
      <c r="E828" s="140">
        <v>2568</v>
      </c>
      <c r="F828" s="140" t="s">
        <v>1168</v>
      </c>
      <c r="G828" s="141" t="s">
        <v>993</v>
      </c>
      <c r="H828" s="140" t="s">
        <v>34</v>
      </c>
      <c r="I828" s="140" t="s">
        <v>35</v>
      </c>
      <c r="J828" s="140" t="str">
        <f>VLOOKUP(I828,'[1]ตัวย่อ(ต่อท้าย)'!$B$2:$C$517,2,FALSE)</f>
        <v>กปภ.</v>
      </c>
      <c r="K828" s="140" t="s">
        <v>36</v>
      </c>
      <c r="L828" s="140" t="s">
        <v>3778</v>
      </c>
      <c r="M828" s="141" t="s">
        <v>2518</v>
      </c>
      <c r="N828" s="142" t="s">
        <v>2519</v>
      </c>
      <c r="O828" s="142" t="s">
        <v>5680</v>
      </c>
      <c r="P828" s="142"/>
      <c r="Q828" s="140" t="s">
        <v>5224</v>
      </c>
      <c r="R828" s="140" t="s">
        <v>2519</v>
      </c>
      <c r="S828" t="e">
        <f>IF(N828=#REF!,1,0)</f>
        <v>#REF!</v>
      </c>
    </row>
    <row r="829" spans="1:19" ht="21">
      <c r="A829" s="139" t="s">
        <v>4301</v>
      </c>
      <c r="B829" s="139"/>
      <c r="C829" s="140" t="s">
        <v>4302</v>
      </c>
      <c r="D829" s="140" t="s">
        <v>28</v>
      </c>
      <c r="E829" s="140">
        <v>2568</v>
      </c>
      <c r="F829" s="140" t="s">
        <v>1168</v>
      </c>
      <c r="G829" s="141" t="s">
        <v>993</v>
      </c>
      <c r="H829" s="140" t="s">
        <v>34</v>
      </c>
      <c r="I829" s="140" t="s">
        <v>35</v>
      </c>
      <c r="J829" s="140" t="str">
        <f>VLOOKUP(I829,'[1]ตัวย่อ(ต่อท้าย)'!$B$2:$C$517,2,FALSE)</f>
        <v>กปภ.</v>
      </c>
      <c r="K829" s="140" t="s">
        <v>36</v>
      </c>
      <c r="L829" s="140" t="s">
        <v>3778</v>
      </c>
      <c r="M829" s="141" t="s">
        <v>2518</v>
      </c>
      <c r="N829" s="142" t="s">
        <v>2519</v>
      </c>
      <c r="O829" s="142" t="s">
        <v>5680</v>
      </c>
      <c r="P829" s="142"/>
      <c r="Q829" s="140" t="s">
        <v>5225</v>
      </c>
      <c r="R829" s="140" t="s">
        <v>2519</v>
      </c>
      <c r="S829" t="e">
        <f>IF(N829=#REF!,1,0)</f>
        <v>#REF!</v>
      </c>
    </row>
    <row r="830" spans="1:19" ht="21">
      <c r="A830" s="139" t="s">
        <v>4303</v>
      </c>
      <c r="B830" s="139"/>
      <c r="C830" s="140" t="s">
        <v>4304</v>
      </c>
      <c r="D830" s="140" t="s">
        <v>28</v>
      </c>
      <c r="E830" s="140">
        <v>2568</v>
      </c>
      <c r="F830" s="140" t="s">
        <v>1168</v>
      </c>
      <c r="G830" s="141" t="s">
        <v>993</v>
      </c>
      <c r="H830" s="140" t="s">
        <v>34</v>
      </c>
      <c r="I830" s="140" t="s">
        <v>35</v>
      </c>
      <c r="J830" s="140" t="str">
        <f>VLOOKUP(I830,'[1]ตัวย่อ(ต่อท้าย)'!$B$2:$C$517,2,FALSE)</f>
        <v>กปภ.</v>
      </c>
      <c r="K830" s="140" t="s">
        <v>36</v>
      </c>
      <c r="L830" s="140" t="s">
        <v>3778</v>
      </c>
      <c r="M830" s="141" t="s">
        <v>2518</v>
      </c>
      <c r="N830" s="142" t="s">
        <v>2519</v>
      </c>
      <c r="O830" s="142" t="s">
        <v>5680</v>
      </c>
      <c r="P830" s="142"/>
      <c r="Q830" s="140" t="s">
        <v>5226</v>
      </c>
      <c r="R830" s="140" t="s">
        <v>2519</v>
      </c>
      <c r="S830" t="e">
        <f>IF(N830=#REF!,1,0)</f>
        <v>#REF!</v>
      </c>
    </row>
    <row r="831" spans="1:19" ht="21">
      <c r="A831" s="139" t="s">
        <v>4305</v>
      </c>
      <c r="B831" s="139"/>
      <c r="C831" s="140" t="s">
        <v>4306</v>
      </c>
      <c r="D831" s="140" t="s">
        <v>28</v>
      </c>
      <c r="E831" s="140">
        <v>2568</v>
      </c>
      <c r="F831" s="140" t="s">
        <v>1168</v>
      </c>
      <c r="G831" s="141" t="s">
        <v>993</v>
      </c>
      <c r="H831" s="140" t="s">
        <v>34</v>
      </c>
      <c r="I831" s="140" t="s">
        <v>35</v>
      </c>
      <c r="J831" s="140" t="str">
        <f>VLOOKUP(I831,'[1]ตัวย่อ(ต่อท้าย)'!$B$2:$C$517,2,FALSE)</f>
        <v>กปภ.</v>
      </c>
      <c r="K831" s="140" t="s">
        <v>36</v>
      </c>
      <c r="L831" s="140" t="s">
        <v>3778</v>
      </c>
      <c r="M831" s="141" t="s">
        <v>2518</v>
      </c>
      <c r="N831" s="142" t="s">
        <v>2519</v>
      </c>
      <c r="O831" s="142" t="s">
        <v>5680</v>
      </c>
      <c r="P831" s="142"/>
      <c r="Q831" s="140" t="s">
        <v>5227</v>
      </c>
      <c r="R831" s="140" t="s">
        <v>2519</v>
      </c>
      <c r="S831" t="e">
        <f>IF(N831=#REF!,1,0)</f>
        <v>#REF!</v>
      </c>
    </row>
    <row r="832" spans="1:19" ht="21">
      <c r="A832" s="139" t="s">
        <v>4307</v>
      </c>
      <c r="B832" s="139"/>
      <c r="C832" s="140" t="s">
        <v>4308</v>
      </c>
      <c r="D832" s="140" t="s">
        <v>28</v>
      </c>
      <c r="E832" s="140">
        <v>2568</v>
      </c>
      <c r="F832" s="140" t="s">
        <v>1168</v>
      </c>
      <c r="G832" s="141" t="s">
        <v>993</v>
      </c>
      <c r="H832" s="140" t="s">
        <v>34</v>
      </c>
      <c r="I832" s="140" t="s">
        <v>35</v>
      </c>
      <c r="J832" s="140" t="str">
        <f>VLOOKUP(I832,'[1]ตัวย่อ(ต่อท้าย)'!$B$2:$C$517,2,FALSE)</f>
        <v>กปภ.</v>
      </c>
      <c r="K832" s="140" t="s">
        <v>36</v>
      </c>
      <c r="L832" s="140" t="s">
        <v>3778</v>
      </c>
      <c r="M832" s="141" t="s">
        <v>2518</v>
      </c>
      <c r="N832" s="142" t="s">
        <v>2519</v>
      </c>
      <c r="O832" s="142" t="s">
        <v>5680</v>
      </c>
      <c r="P832" s="142"/>
      <c r="Q832" s="140" t="s">
        <v>5228</v>
      </c>
      <c r="R832" s="140" t="s">
        <v>2519</v>
      </c>
      <c r="S832" t="e">
        <f>IF(N832=#REF!,1,0)</f>
        <v>#REF!</v>
      </c>
    </row>
    <row r="833" spans="1:19" ht="21">
      <c r="A833" s="139" t="s">
        <v>4309</v>
      </c>
      <c r="B833" s="139"/>
      <c r="C833" s="140" t="s">
        <v>4310</v>
      </c>
      <c r="D833" s="140" t="s">
        <v>28</v>
      </c>
      <c r="E833" s="140">
        <v>2568</v>
      </c>
      <c r="F833" s="140" t="s">
        <v>1168</v>
      </c>
      <c r="G833" s="141" t="s">
        <v>993</v>
      </c>
      <c r="H833" s="140" t="s">
        <v>34</v>
      </c>
      <c r="I833" s="140" t="s">
        <v>35</v>
      </c>
      <c r="J833" s="140" t="str">
        <f>VLOOKUP(I833,'[1]ตัวย่อ(ต่อท้าย)'!$B$2:$C$517,2,FALSE)</f>
        <v>กปภ.</v>
      </c>
      <c r="K833" s="140" t="s">
        <v>36</v>
      </c>
      <c r="L833" s="140" t="s">
        <v>3778</v>
      </c>
      <c r="M833" s="141" t="s">
        <v>2518</v>
      </c>
      <c r="N833" s="142" t="s">
        <v>2519</v>
      </c>
      <c r="O833" s="142" t="s">
        <v>5680</v>
      </c>
      <c r="P833" s="142"/>
      <c r="Q833" s="140" t="s">
        <v>5229</v>
      </c>
      <c r="R833" s="140" t="s">
        <v>2519</v>
      </c>
      <c r="S833" t="e">
        <f>IF(N833=#REF!,1,0)</f>
        <v>#REF!</v>
      </c>
    </row>
    <row r="834" spans="1:19" ht="21">
      <c r="A834" s="139" t="s">
        <v>4311</v>
      </c>
      <c r="B834" s="139"/>
      <c r="C834" s="140" t="s">
        <v>4312</v>
      </c>
      <c r="D834" s="140" t="s">
        <v>28</v>
      </c>
      <c r="E834" s="140">
        <v>2568</v>
      </c>
      <c r="F834" s="140" t="s">
        <v>1168</v>
      </c>
      <c r="G834" s="141" t="s">
        <v>993</v>
      </c>
      <c r="H834" s="140" t="s">
        <v>34</v>
      </c>
      <c r="I834" s="140" t="s">
        <v>35</v>
      </c>
      <c r="J834" s="140" t="str">
        <f>VLOOKUP(I834,'[1]ตัวย่อ(ต่อท้าย)'!$B$2:$C$517,2,FALSE)</f>
        <v>กปภ.</v>
      </c>
      <c r="K834" s="140" t="s">
        <v>36</v>
      </c>
      <c r="L834" s="140" t="s">
        <v>3778</v>
      </c>
      <c r="M834" s="141" t="s">
        <v>2518</v>
      </c>
      <c r="N834" s="142" t="s">
        <v>2519</v>
      </c>
      <c r="O834" s="142" t="s">
        <v>5680</v>
      </c>
      <c r="P834" s="142"/>
      <c r="Q834" s="140" t="s">
        <v>5230</v>
      </c>
      <c r="R834" s="140" t="s">
        <v>2519</v>
      </c>
      <c r="S834" t="e">
        <f>IF(N834=#REF!,1,0)</f>
        <v>#REF!</v>
      </c>
    </row>
    <row r="835" spans="1:19" ht="21">
      <c r="A835" s="139" t="s">
        <v>4313</v>
      </c>
      <c r="B835" s="139"/>
      <c r="C835" s="140" t="s">
        <v>4314</v>
      </c>
      <c r="D835" s="140" t="s">
        <v>28</v>
      </c>
      <c r="E835" s="140">
        <v>2568</v>
      </c>
      <c r="F835" s="140" t="s">
        <v>1168</v>
      </c>
      <c r="G835" s="141" t="s">
        <v>993</v>
      </c>
      <c r="H835" s="140" t="s">
        <v>34</v>
      </c>
      <c r="I835" s="140" t="s">
        <v>35</v>
      </c>
      <c r="J835" s="140" t="str">
        <f>VLOOKUP(I835,'[1]ตัวย่อ(ต่อท้าย)'!$B$2:$C$517,2,FALSE)</f>
        <v>กปภ.</v>
      </c>
      <c r="K835" s="140" t="s">
        <v>36</v>
      </c>
      <c r="L835" s="140" t="s">
        <v>3778</v>
      </c>
      <c r="M835" s="141" t="s">
        <v>2518</v>
      </c>
      <c r="N835" s="142" t="s">
        <v>2519</v>
      </c>
      <c r="O835" s="142" t="s">
        <v>5680</v>
      </c>
      <c r="P835" s="142"/>
      <c r="Q835" s="140" t="s">
        <v>5231</v>
      </c>
      <c r="R835" s="140" t="s">
        <v>2519</v>
      </c>
      <c r="S835" t="e">
        <f>IF(N835=#REF!,1,0)</f>
        <v>#REF!</v>
      </c>
    </row>
    <row r="836" spans="1:19" ht="21">
      <c r="A836" s="139" t="s">
        <v>4315</v>
      </c>
      <c r="B836" s="139"/>
      <c r="C836" s="140" t="s">
        <v>4316</v>
      </c>
      <c r="D836" s="140" t="s">
        <v>28</v>
      </c>
      <c r="E836" s="140">
        <v>2568</v>
      </c>
      <c r="F836" s="140" t="s">
        <v>1168</v>
      </c>
      <c r="G836" s="141" t="s">
        <v>993</v>
      </c>
      <c r="H836" s="140" t="s">
        <v>34</v>
      </c>
      <c r="I836" s="140" t="s">
        <v>35</v>
      </c>
      <c r="J836" s="140" t="str">
        <f>VLOOKUP(I836,'[1]ตัวย่อ(ต่อท้าย)'!$B$2:$C$517,2,FALSE)</f>
        <v>กปภ.</v>
      </c>
      <c r="K836" s="140" t="s">
        <v>36</v>
      </c>
      <c r="L836" s="140" t="s">
        <v>3778</v>
      </c>
      <c r="M836" s="141" t="s">
        <v>2518</v>
      </c>
      <c r="N836" s="142" t="s">
        <v>2519</v>
      </c>
      <c r="O836" s="142" t="s">
        <v>5680</v>
      </c>
      <c r="P836" s="142"/>
      <c r="Q836" s="140" t="s">
        <v>5232</v>
      </c>
      <c r="R836" s="140" t="s">
        <v>2519</v>
      </c>
      <c r="S836" t="e">
        <f>IF(N836=#REF!,1,0)</f>
        <v>#REF!</v>
      </c>
    </row>
    <row r="837" spans="1:19" ht="21">
      <c r="A837" s="139" t="s">
        <v>4317</v>
      </c>
      <c r="B837" s="139"/>
      <c r="C837" s="140" t="s">
        <v>4318</v>
      </c>
      <c r="D837" s="140" t="s">
        <v>28</v>
      </c>
      <c r="E837" s="140">
        <v>2568</v>
      </c>
      <c r="F837" s="140" t="s">
        <v>1168</v>
      </c>
      <c r="G837" s="141" t="s">
        <v>993</v>
      </c>
      <c r="H837" s="140" t="s">
        <v>34</v>
      </c>
      <c r="I837" s="140" t="s">
        <v>35</v>
      </c>
      <c r="J837" s="140" t="str">
        <f>VLOOKUP(I837,'[1]ตัวย่อ(ต่อท้าย)'!$B$2:$C$517,2,FALSE)</f>
        <v>กปภ.</v>
      </c>
      <c r="K837" s="140" t="s">
        <v>36</v>
      </c>
      <c r="L837" s="140" t="s">
        <v>3778</v>
      </c>
      <c r="M837" s="141" t="s">
        <v>2518</v>
      </c>
      <c r="N837" s="142" t="s">
        <v>2519</v>
      </c>
      <c r="O837" s="142" t="s">
        <v>5680</v>
      </c>
      <c r="P837" s="142"/>
      <c r="Q837" s="140" t="s">
        <v>5233</v>
      </c>
      <c r="R837" s="140" t="s">
        <v>2519</v>
      </c>
      <c r="S837" t="e">
        <f>IF(N837=#REF!,1,0)</f>
        <v>#REF!</v>
      </c>
    </row>
    <row r="838" spans="1:19" ht="21">
      <c r="A838" s="139" t="s">
        <v>4319</v>
      </c>
      <c r="B838" s="139"/>
      <c r="C838" s="140" t="s">
        <v>4320</v>
      </c>
      <c r="D838" s="140" t="s">
        <v>28</v>
      </c>
      <c r="E838" s="140">
        <v>2568</v>
      </c>
      <c r="F838" s="140" t="s">
        <v>1168</v>
      </c>
      <c r="G838" s="141" t="s">
        <v>993</v>
      </c>
      <c r="H838" s="140" t="s">
        <v>34</v>
      </c>
      <c r="I838" s="140" t="s">
        <v>35</v>
      </c>
      <c r="J838" s="140" t="str">
        <f>VLOOKUP(I838,'[1]ตัวย่อ(ต่อท้าย)'!$B$2:$C$517,2,FALSE)</f>
        <v>กปภ.</v>
      </c>
      <c r="K838" s="140" t="s">
        <v>36</v>
      </c>
      <c r="L838" s="140" t="s">
        <v>3778</v>
      </c>
      <c r="M838" s="141" t="s">
        <v>2518</v>
      </c>
      <c r="N838" s="142" t="s">
        <v>2519</v>
      </c>
      <c r="O838" s="142" t="s">
        <v>5680</v>
      </c>
      <c r="P838" s="142"/>
      <c r="Q838" s="140" t="s">
        <v>5234</v>
      </c>
      <c r="R838" s="140" t="s">
        <v>2519</v>
      </c>
      <c r="S838" t="e">
        <f>IF(N838=#REF!,1,0)</f>
        <v>#REF!</v>
      </c>
    </row>
    <row r="839" spans="1:19" ht="21">
      <c r="A839" s="139" t="s">
        <v>4321</v>
      </c>
      <c r="B839" s="139"/>
      <c r="C839" s="140" t="s">
        <v>4322</v>
      </c>
      <c r="D839" s="140" t="s">
        <v>28</v>
      </c>
      <c r="E839" s="140">
        <v>2568</v>
      </c>
      <c r="F839" s="140" t="s">
        <v>1168</v>
      </c>
      <c r="G839" s="141" t="s">
        <v>993</v>
      </c>
      <c r="H839" s="140" t="s">
        <v>34</v>
      </c>
      <c r="I839" s="140" t="s">
        <v>35</v>
      </c>
      <c r="J839" s="140" t="str">
        <f>VLOOKUP(I839,'[1]ตัวย่อ(ต่อท้าย)'!$B$2:$C$517,2,FALSE)</f>
        <v>กปภ.</v>
      </c>
      <c r="K839" s="140" t="s">
        <v>36</v>
      </c>
      <c r="L839" s="140" t="s">
        <v>3778</v>
      </c>
      <c r="M839" s="141" t="s">
        <v>2518</v>
      </c>
      <c r="N839" s="142" t="s">
        <v>2519</v>
      </c>
      <c r="O839" s="142" t="s">
        <v>5680</v>
      </c>
      <c r="P839" s="142"/>
      <c r="Q839" s="140" t="s">
        <v>5235</v>
      </c>
      <c r="R839" s="140" t="s">
        <v>2519</v>
      </c>
      <c r="S839" t="e">
        <f>IF(N839=#REF!,1,0)</f>
        <v>#REF!</v>
      </c>
    </row>
    <row r="840" spans="1:19" ht="21">
      <c r="A840" s="139" t="s">
        <v>4323</v>
      </c>
      <c r="B840" s="139"/>
      <c r="C840" s="140" t="s">
        <v>4324</v>
      </c>
      <c r="D840" s="140" t="s">
        <v>28</v>
      </c>
      <c r="E840" s="140">
        <v>2568</v>
      </c>
      <c r="F840" s="140" t="s">
        <v>1168</v>
      </c>
      <c r="G840" s="141" t="s">
        <v>993</v>
      </c>
      <c r="H840" s="140" t="s">
        <v>34</v>
      </c>
      <c r="I840" s="140" t="s">
        <v>35</v>
      </c>
      <c r="J840" s="140" t="str">
        <f>VLOOKUP(I840,'[1]ตัวย่อ(ต่อท้าย)'!$B$2:$C$517,2,FALSE)</f>
        <v>กปภ.</v>
      </c>
      <c r="K840" s="140" t="s">
        <v>36</v>
      </c>
      <c r="L840" s="140" t="s">
        <v>3778</v>
      </c>
      <c r="M840" s="141" t="s">
        <v>2518</v>
      </c>
      <c r="N840" s="142" t="s">
        <v>2519</v>
      </c>
      <c r="O840" s="142" t="s">
        <v>5680</v>
      </c>
      <c r="P840" s="142"/>
      <c r="Q840" s="140" t="s">
        <v>5236</v>
      </c>
      <c r="R840" s="140" t="s">
        <v>2519</v>
      </c>
      <c r="S840" t="e">
        <f>IF(N840=#REF!,1,0)</f>
        <v>#REF!</v>
      </c>
    </row>
    <row r="841" spans="1:19" ht="21">
      <c r="A841" s="139" t="s">
        <v>4325</v>
      </c>
      <c r="B841" s="139"/>
      <c r="C841" s="140" t="s">
        <v>4326</v>
      </c>
      <c r="D841" s="140" t="s">
        <v>28</v>
      </c>
      <c r="E841" s="140">
        <v>2568</v>
      </c>
      <c r="F841" s="140" t="s">
        <v>1168</v>
      </c>
      <c r="G841" s="141" t="s">
        <v>993</v>
      </c>
      <c r="H841" s="140" t="s">
        <v>34</v>
      </c>
      <c r="I841" s="140" t="s">
        <v>35</v>
      </c>
      <c r="J841" s="140" t="str">
        <f>VLOOKUP(I841,'[1]ตัวย่อ(ต่อท้าย)'!$B$2:$C$517,2,FALSE)</f>
        <v>กปภ.</v>
      </c>
      <c r="K841" s="140" t="s">
        <v>36</v>
      </c>
      <c r="L841" s="140" t="s">
        <v>3778</v>
      </c>
      <c r="M841" s="141" t="s">
        <v>2518</v>
      </c>
      <c r="N841" s="142" t="s">
        <v>2519</v>
      </c>
      <c r="O841" s="142" t="s">
        <v>5680</v>
      </c>
      <c r="P841" s="142"/>
      <c r="Q841" s="140" t="s">
        <v>5237</v>
      </c>
      <c r="R841" s="140" t="s">
        <v>2519</v>
      </c>
      <c r="S841" t="e">
        <f>IF(N841=#REF!,1,0)</f>
        <v>#REF!</v>
      </c>
    </row>
    <row r="842" spans="1:19" ht="21">
      <c r="A842" s="139" t="s">
        <v>4327</v>
      </c>
      <c r="B842" s="139"/>
      <c r="C842" s="140" t="s">
        <v>4328</v>
      </c>
      <c r="D842" s="140" t="s">
        <v>28</v>
      </c>
      <c r="E842" s="140">
        <v>2568</v>
      </c>
      <c r="F842" s="140" t="s">
        <v>1168</v>
      </c>
      <c r="G842" s="141" t="s">
        <v>993</v>
      </c>
      <c r="H842" s="140" t="s">
        <v>34</v>
      </c>
      <c r="I842" s="140" t="s">
        <v>35</v>
      </c>
      <c r="J842" s="140" t="str">
        <f>VLOOKUP(I842,'[1]ตัวย่อ(ต่อท้าย)'!$B$2:$C$517,2,FALSE)</f>
        <v>กปภ.</v>
      </c>
      <c r="K842" s="140" t="s">
        <v>36</v>
      </c>
      <c r="L842" s="140" t="s">
        <v>3778</v>
      </c>
      <c r="M842" s="141" t="s">
        <v>2518</v>
      </c>
      <c r="N842" s="142" t="s">
        <v>2519</v>
      </c>
      <c r="O842" s="142" t="s">
        <v>5680</v>
      </c>
      <c r="P842" s="142"/>
      <c r="Q842" s="140" t="s">
        <v>5238</v>
      </c>
      <c r="R842" s="140" t="s">
        <v>2519</v>
      </c>
      <c r="S842" t="e">
        <f>IF(N842=#REF!,1,0)</f>
        <v>#REF!</v>
      </c>
    </row>
    <row r="843" spans="1:19" ht="21">
      <c r="A843" s="139" t="s">
        <v>4329</v>
      </c>
      <c r="B843" s="139"/>
      <c r="C843" s="140" t="s">
        <v>4330</v>
      </c>
      <c r="D843" s="140" t="s">
        <v>28</v>
      </c>
      <c r="E843" s="140">
        <v>2568</v>
      </c>
      <c r="F843" s="140" t="s">
        <v>1168</v>
      </c>
      <c r="G843" s="141" t="s">
        <v>993</v>
      </c>
      <c r="H843" s="140" t="s">
        <v>34</v>
      </c>
      <c r="I843" s="140" t="s">
        <v>35</v>
      </c>
      <c r="J843" s="140" t="str">
        <f>VLOOKUP(I843,'[1]ตัวย่อ(ต่อท้าย)'!$B$2:$C$517,2,FALSE)</f>
        <v>กปภ.</v>
      </c>
      <c r="K843" s="140" t="s">
        <v>36</v>
      </c>
      <c r="L843" s="140" t="s">
        <v>3778</v>
      </c>
      <c r="M843" s="141" t="s">
        <v>2518</v>
      </c>
      <c r="N843" s="142" t="s">
        <v>2519</v>
      </c>
      <c r="O843" s="142" t="s">
        <v>5680</v>
      </c>
      <c r="P843" s="142"/>
      <c r="Q843" s="140" t="s">
        <v>5239</v>
      </c>
      <c r="R843" s="140" t="s">
        <v>2519</v>
      </c>
      <c r="S843" t="e">
        <f>IF(N843=#REF!,1,0)</f>
        <v>#REF!</v>
      </c>
    </row>
    <row r="844" spans="1:19" ht="21">
      <c r="A844" s="139" t="s">
        <v>4331</v>
      </c>
      <c r="B844" s="139"/>
      <c r="C844" s="140" t="s">
        <v>4332</v>
      </c>
      <c r="D844" s="140" t="s">
        <v>28</v>
      </c>
      <c r="E844" s="140">
        <v>2568</v>
      </c>
      <c r="F844" s="140" t="s">
        <v>1168</v>
      </c>
      <c r="G844" s="141" t="s">
        <v>993</v>
      </c>
      <c r="H844" s="140" t="s">
        <v>34</v>
      </c>
      <c r="I844" s="140" t="s">
        <v>35</v>
      </c>
      <c r="J844" s="140" t="str">
        <f>VLOOKUP(I844,'[1]ตัวย่อ(ต่อท้าย)'!$B$2:$C$517,2,FALSE)</f>
        <v>กปภ.</v>
      </c>
      <c r="K844" s="140" t="s">
        <v>36</v>
      </c>
      <c r="L844" s="140" t="s">
        <v>3778</v>
      </c>
      <c r="M844" s="141" t="s">
        <v>2518</v>
      </c>
      <c r="N844" s="142" t="s">
        <v>2519</v>
      </c>
      <c r="O844" s="142" t="s">
        <v>5680</v>
      </c>
      <c r="P844" s="142"/>
      <c r="Q844" s="140" t="s">
        <v>5240</v>
      </c>
      <c r="R844" s="140" t="s">
        <v>2519</v>
      </c>
      <c r="S844" t="e">
        <f>IF(N844=#REF!,1,0)</f>
        <v>#REF!</v>
      </c>
    </row>
    <row r="845" spans="1:19" ht="21">
      <c r="A845" s="139" t="s">
        <v>4333</v>
      </c>
      <c r="B845" s="139"/>
      <c r="C845" s="140" t="s">
        <v>4334</v>
      </c>
      <c r="D845" s="140" t="s">
        <v>28</v>
      </c>
      <c r="E845" s="140">
        <v>2568</v>
      </c>
      <c r="F845" s="140" t="s">
        <v>1168</v>
      </c>
      <c r="G845" s="141" t="s">
        <v>993</v>
      </c>
      <c r="H845" s="140" t="s">
        <v>34</v>
      </c>
      <c r="I845" s="140" t="s">
        <v>35</v>
      </c>
      <c r="J845" s="140" t="str">
        <f>VLOOKUP(I845,'[1]ตัวย่อ(ต่อท้าย)'!$B$2:$C$517,2,FALSE)</f>
        <v>กปภ.</v>
      </c>
      <c r="K845" s="140" t="s">
        <v>36</v>
      </c>
      <c r="L845" s="140" t="s">
        <v>3778</v>
      </c>
      <c r="M845" s="141" t="s">
        <v>2518</v>
      </c>
      <c r="N845" s="142" t="s">
        <v>2519</v>
      </c>
      <c r="O845" s="142" t="s">
        <v>5680</v>
      </c>
      <c r="P845" s="142"/>
      <c r="Q845" s="140" t="s">
        <v>5241</v>
      </c>
      <c r="R845" s="140" t="s">
        <v>2519</v>
      </c>
      <c r="S845" t="e">
        <f>IF(N845=#REF!,1,0)</f>
        <v>#REF!</v>
      </c>
    </row>
    <row r="846" spans="1:19" ht="21">
      <c r="A846" s="139" t="s">
        <v>4335</v>
      </c>
      <c r="B846" s="139"/>
      <c r="C846" s="140" t="s">
        <v>4336</v>
      </c>
      <c r="D846" s="140" t="s">
        <v>28</v>
      </c>
      <c r="E846" s="140">
        <v>2568</v>
      </c>
      <c r="F846" s="140" t="s">
        <v>1168</v>
      </c>
      <c r="G846" s="141" t="s">
        <v>993</v>
      </c>
      <c r="H846" s="140" t="s">
        <v>34</v>
      </c>
      <c r="I846" s="140" t="s">
        <v>35</v>
      </c>
      <c r="J846" s="140" t="str">
        <f>VLOOKUP(I846,'[1]ตัวย่อ(ต่อท้าย)'!$B$2:$C$517,2,FALSE)</f>
        <v>กปภ.</v>
      </c>
      <c r="K846" s="140" t="s">
        <v>36</v>
      </c>
      <c r="L846" s="140" t="s">
        <v>3778</v>
      </c>
      <c r="M846" s="141" t="s">
        <v>2518</v>
      </c>
      <c r="N846" s="142" t="s">
        <v>2519</v>
      </c>
      <c r="O846" s="142" t="s">
        <v>5680</v>
      </c>
      <c r="P846" s="142"/>
      <c r="Q846" s="140" t="s">
        <v>5242</v>
      </c>
      <c r="R846" s="140" t="s">
        <v>2519</v>
      </c>
      <c r="S846" t="e">
        <f>IF(N846=#REF!,1,0)</f>
        <v>#REF!</v>
      </c>
    </row>
    <row r="847" spans="1:19" ht="21">
      <c r="A847" s="139" t="s">
        <v>4337</v>
      </c>
      <c r="B847" s="139"/>
      <c r="C847" s="140" t="s">
        <v>4338</v>
      </c>
      <c r="D847" s="140" t="s">
        <v>28</v>
      </c>
      <c r="E847" s="140">
        <v>2568</v>
      </c>
      <c r="F847" s="140" t="s">
        <v>1168</v>
      </c>
      <c r="G847" s="141" t="s">
        <v>993</v>
      </c>
      <c r="H847" s="140" t="s">
        <v>34</v>
      </c>
      <c r="I847" s="140" t="s">
        <v>35</v>
      </c>
      <c r="J847" s="140" t="str">
        <f>VLOOKUP(I847,'[1]ตัวย่อ(ต่อท้าย)'!$B$2:$C$517,2,FALSE)</f>
        <v>กปภ.</v>
      </c>
      <c r="K847" s="140" t="s">
        <v>36</v>
      </c>
      <c r="L847" s="140" t="s">
        <v>3778</v>
      </c>
      <c r="M847" s="141" t="s">
        <v>2518</v>
      </c>
      <c r="N847" s="142" t="s">
        <v>2519</v>
      </c>
      <c r="O847" s="142" t="s">
        <v>5680</v>
      </c>
      <c r="P847" s="142"/>
      <c r="Q847" s="140" t="s">
        <v>5243</v>
      </c>
      <c r="R847" s="140" t="s">
        <v>2519</v>
      </c>
      <c r="S847" t="e">
        <f>IF(N847=#REF!,1,0)</f>
        <v>#REF!</v>
      </c>
    </row>
    <row r="848" spans="1:19" ht="21">
      <c r="A848" s="139" t="s">
        <v>4339</v>
      </c>
      <c r="B848" s="139"/>
      <c r="C848" s="140" t="s">
        <v>4340</v>
      </c>
      <c r="D848" s="140" t="s">
        <v>28</v>
      </c>
      <c r="E848" s="140">
        <v>2568</v>
      </c>
      <c r="F848" s="140" t="s">
        <v>1168</v>
      </c>
      <c r="G848" s="141" t="s">
        <v>993</v>
      </c>
      <c r="H848" s="140" t="s">
        <v>34</v>
      </c>
      <c r="I848" s="140" t="s">
        <v>35</v>
      </c>
      <c r="J848" s="140" t="str">
        <f>VLOOKUP(I848,'[1]ตัวย่อ(ต่อท้าย)'!$B$2:$C$517,2,FALSE)</f>
        <v>กปภ.</v>
      </c>
      <c r="K848" s="140" t="s">
        <v>36</v>
      </c>
      <c r="L848" s="140" t="s">
        <v>3778</v>
      </c>
      <c r="M848" s="141" t="s">
        <v>2518</v>
      </c>
      <c r="N848" s="142" t="s">
        <v>2519</v>
      </c>
      <c r="O848" s="142" t="s">
        <v>5680</v>
      </c>
      <c r="P848" s="142"/>
      <c r="Q848" s="140" t="s">
        <v>5244</v>
      </c>
      <c r="R848" s="140" t="s">
        <v>2519</v>
      </c>
      <c r="S848" t="e">
        <f>IF(N848=#REF!,1,0)</f>
        <v>#REF!</v>
      </c>
    </row>
    <row r="849" spans="1:19" ht="21">
      <c r="A849" s="139" t="s">
        <v>4341</v>
      </c>
      <c r="B849" s="139"/>
      <c r="C849" s="140" t="s">
        <v>4342</v>
      </c>
      <c r="D849" s="140" t="s">
        <v>28</v>
      </c>
      <c r="E849" s="140">
        <v>2568</v>
      </c>
      <c r="F849" s="140" t="s">
        <v>1168</v>
      </c>
      <c r="G849" s="141" t="s">
        <v>993</v>
      </c>
      <c r="H849" s="140" t="s">
        <v>34</v>
      </c>
      <c r="I849" s="140" t="s">
        <v>35</v>
      </c>
      <c r="J849" s="140" t="str">
        <f>VLOOKUP(I849,'[1]ตัวย่อ(ต่อท้าย)'!$B$2:$C$517,2,FALSE)</f>
        <v>กปภ.</v>
      </c>
      <c r="K849" s="140" t="s">
        <v>36</v>
      </c>
      <c r="L849" s="140" t="s">
        <v>3778</v>
      </c>
      <c r="M849" s="141" t="s">
        <v>2518</v>
      </c>
      <c r="N849" s="142" t="s">
        <v>2519</v>
      </c>
      <c r="O849" s="142" t="s">
        <v>5680</v>
      </c>
      <c r="P849" s="142"/>
      <c r="Q849" s="140" t="s">
        <v>5245</v>
      </c>
      <c r="R849" s="140" t="s">
        <v>2519</v>
      </c>
      <c r="S849" t="e">
        <f>IF(N849=#REF!,1,0)</f>
        <v>#REF!</v>
      </c>
    </row>
    <row r="850" spans="1:19" ht="21">
      <c r="A850" s="139" t="s">
        <v>4343</v>
      </c>
      <c r="B850" s="139"/>
      <c r="C850" s="140" t="s">
        <v>4344</v>
      </c>
      <c r="D850" s="140" t="s">
        <v>28</v>
      </c>
      <c r="E850" s="140">
        <v>2568</v>
      </c>
      <c r="F850" s="140" t="s">
        <v>1168</v>
      </c>
      <c r="G850" s="141" t="s">
        <v>993</v>
      </c>
      <c r="H850" s="140" t="s">
        <v>34</v>
      </c>
      <c r="I850" s="140" t="s">
        <v>35</v>
      </c>
      <c r="J850" s="140" t="str">
        <f>VLOOKUP(I850,'[1]ตัวย่อ(ต่อท้าย)'!$B$2:$C$517,2,FALSE)</f>
        <v>กปภ.</v>
      </c>
      <c r="K850" s="140" t="s">
        <v>36</v>
      </c>
      <c r="L850" s="140" t="s">
        <v>3778</v>
      </c>
      <c r="M850" s="141" t="s">
        <v>2518</v>
      </c>
      <c r="N850" s="142" t="s">
        <v>2519</v>
      </c>
      <c r="O850" s="142" t="s">
        <v>5680</v>
      </c>
      <c r="P850" s="142"/>
      <c r="Q850" s="140" t="s">
        <v>5246</v>
      </c>
      <c r="R850" s="140" t="s">
        <v>2519</v>
      </c>
      <c r="S850" t="e">
        <f>IF(N850=#REF!,1,0)</f>
        <v>#REF!</v>
      </c>
    </row>
    <row r="851" spans="1:19" ht="21">
      <c r="A851" s="139" t="s">
        <v>4345</v>
      </c>
      <c r="B851" s="139"/>
      <c r="C851" s="140" t="s">
        <v>4346</v>
      </c>
      <c r="D851" s="140" t="s">
        <v>28</v>
      </c>
      <c r="E851" s="140">
        <v>2568</v>
      </c>
      <c r="F851" s="140" t="s">
        <v>1168</v>
      </c>
      <c r="G851" s="141" t="s">
        <v>993</v>
      </c>
      <c r="H851" s="140" t="s">
        <v>34</v>
      </c>
      <c r="I851" s="140" t="s">
        <v>35</v>
      </c>
      <c r="J851" s="140" t="str">
        <f>VLOOKUP(I851,'[1]ตัวย่อ(ต่อท้าย)'!$B$2:$C$517,2,FALSE)</f>
        <v>กปภ.</v>
      </c>
      <c r="K851" s="140" t="s">
        <v>36</v>
      </c>
      <c r="L851" s="140" t="s">
        <v>3778</v>
      </c>
      <c r="M851" s="141" t="s">
        <v>2518</v>
      </c>
      <c r="N851" s="142" t="s">
        <v>2519</v>
      </c>
      <c r="O851" s="142" t="s">
        <v>5680</v>
      </c>
      <c r="P851" s="142"/>
      <c r="Q851" s="140" t="s">
        <v>5247</v>
      </c>
      <c r="R851" s="140" t="s">
        <v>2519</v>
      </c>
      <c r="S851" t="e">
        <f>IF(N851=#REF!,1,0)</f>
        <v>#REF!</v>
      </c>
    </row>
    <row r="852" spans="1:19" ht="21">
      <c r="A852" s="139" t="s">
        <v>4347</v>
      </c>
      <c r="B852" s="139"/>
      <c r="C852" s="140" t="s">
        <v>2127</v>
      </c>
      <c r="D852" s="140" t="s">
        <v>28</v>
      </c>
      <c r="E852" s="140">
        <v>2568</v>
      </c>
      <c r="F852" s="140" t="s">
        <v>1168</v>
      </c>
      <c r="G852" s="141" t="s">
        <v>993</v>
      </c>
      <c r="H852" s="140" t="s">
        <v>687</v>
      </c>
      <c r="I852" s="140" t="s">
        <v>688</v>
      </c>
      <c r="J852" s="140" t="str">
        <f>VLOOKUP(I852,'[1]ตัวย่อ(ต่อท้าย)'!$B$2:$C$517,2,FALSE)</f>
        <v>กปน.</v>
      </c>
      <c r="K852" s="140" t="s">
        <v>36</v>
      </c>
      <c r="L852" s="140" t="s">
        <v>3778</v>
      </c>
      <c r="M852" s="141" t="s">
        <v>2522</v>
      </c>
      <c r="N852" s="142" t="s">
        <v>2523</v>
      </c>
      <c r="O852" s="142" t="s">
        <v>5680</v>
      </c>
      <c r="P852" s="142"/>
      <c r="Q852" s="140" t="s">
        <v>5248</v>
      </c>
      <c r="R852" s="140" t="s">
        <v>2523</v>
      </c>
      <c r="S852" t="e">
        <f>IF(N852=#REF!,1,0)</f>
        <v>#REF!</v>
      </c>
    </row>
    <row r="853" spans="1:19" ht="21">
      <c r="A853" s="139" t="s">
        <v>4348</v>
      </c>
      <c r="B853" s="139"/>
      <c r="C853" s="140" t="s">
        <v>4349</v>
      </c>
      <c r="D853" s="140" t="s">
        <v>28</v>
      </c>
      <c r="E853" s="140">
        <v>2568</v>
      </c>
      <c r="F853" s="140" t="s">
        <v>1168</v>
      </c>
      <c r="G853" s="141" t="s">
        <v>993</v>
      </c>
      <c r="H853" s="140" t="s">
        <v>687</v>
      </c>
      <c r="I853" s="140" t="s">
        <v>688</v>
      </c>
      <c r="J853" s="140" t="str">
        <f>VLOOKUP(I853,'[1]ตัวย่อ(ต่อท้าย)'!$B$2:$C$517,2,FALSE)</f>
        <v>กปน.</v>
      </c>
      <c r="K853" s="140" t="s">
        <v>36</v>
      </c>
      <c r="L853" s="140" t="s">
        <v>3778</v>
      </c>
      <c r="M853" s="141" t="s">
        <v>2518</v>
      </c>
      <c r="N853" s="142" t="s">
        <v>2519</v>
      </c>
      <c r="O853" s="142" t="s">
        <v>5680</v>
      </c>
      <c r="P853" s="142"/>
      <c r="Q853" s="140" t="s">
        <v>5249</v>
      </c>
      <c r="R853" s="140" t="s">
        <v>2519</v>
      </c>
      <c r="S853" t="e">
        <f>IF(N853=#REF!,1,0)</f>
        <v>#REF!</v>
      </c>
    </row>
    <row r="854" spans="1:19" ht="21">
      <c r="A854" s="139" t="s">
        <v>4350</v>
      </c>
      <c r="B854" s="139"/>
      <c r="C854" s="140" t="s">
        <v>4351</v>
      </c>
      <c r="D854" s="140" t="s">
        <v>28</v>
      </c>
      <c r="E854" s="140">
        <v>2568</v>
      </c>
      <c r="F854" s="140" t="s">
        <v>1168</v>
      </c>
      <c r="G854" s="141" t="s">
        <v>993</v>
      </c>
      <c r="H854" s="140" t="s">
        <v>687</v>
      </c>
      <c r="I854" s="140" t="s">
        <v>688</v>
      </c>
      <c r="J854" s="140" t="str">
        <f>VLOOKUP(I854,'[1]ตัวย่อ(ต่อท้าย)'!$B$2:$C$517,2,FALSE)</f>
        <v>กปน.</v>
      </c>
      <c r="K854" s="140" t="s">
        <v>36</v>
      </c>
      <c r="L854" s="140" t="s">
        <v>3778</v>
      </c>
      <c r="M854" s="141" t="s">
        <v>2518</v>
      </c>
      <c r="N854" s="142" t="s">
        <v>3774</v>
      </c>
      <c r="O854" s="142" t="s">
        <v>5680</v>
      </c>
      <c r="P854" s="142"/>
      <c r="Q854" s="140" t="s">
        <v>5250</v>
      </c>
      <c r="R854" s="140" t="s">
        <v>3774</v>
      </c>
      <c r="S854" t="e">
        <f>IF(N854=#REF!,1,0)</f>
        <v>#REF!</v>
      </c>
    </row>
    <row r="855" spans="1:19" ht="21">
      <c r="A855" s="139" t="s">
        <v>4352</v>
      </c>
      <c r="B855" s="139"/>
      <c r="C855" s="140" t="s">
        <v>4353</v>
      </c>
      <c r="D855" s="140" t="s">
        <v>28</v>
      </c>
      <c r="E855" s="140">
        <v>2568</v>
      </c>
      <c r="F855" s="140" t="s">
        <v>1168</v>
      </c>
      <c r="G855" s="141" t="s">
        <v>993</v>
      </c>
      <c r="H855" s="140" t="s">
        <v>687</v>
      </c>
      <c r="I855" s="140" t="s">
        <v>688</v>
      </c>
      <c r="J855" s="140" t="str">
        <f>VLOOKUP(I855,'[1]ตัวย่อ(ต่อท้าย)'!$B$2:$C$517,2,FALSE)</f>
        <v>กปน.</v>
      </c>
      <c r="K855" s="140" t="s">
        <v>36</v>
      </c>
      <c r="L855" s="140" t="s">
        <v>3778</v>
      </c>
      <c r="M855" s="141" t="s">
        <v>2518</v>
      </c>
      <c r="N855" s="142" t="s">
        <v>2519</v>
      </c>
      <c r="O855" s="142" t="s">
        <v>5680</v>
      </c>
      <c r="P855" s="142"/>
      <c r="Q855" s="140" t="s">
        <v>5251</v>
      </c>
      <c r="R855" s="140" t="s">
        <v>2519</v>
      </c>
      <c r="S855" t="e">
        <f>IF(N855=#REF!,1,0)</f>
        <v>#REF!</v>
      </c>
    </row>
    <row r="856" spans="1:19" ht="21">
      <c r="A856" s="139" t="s">
        <v>4354</v>
      </c>
      <c r="B856" s="139"/>
      <c r="C856" s="140" t="s">
        <v>4355</v>
      </c>
      <c r="D856" s="140" t="s">
        <v>28</v>
      </c>
      <c r="E856" s="140">
        <v>2568</v>
      </c>
      <c r="F856" s="140" t="s">
        <v>1168</v>
      </c>
      <c r="G856" s="141" t="s">
        <v>993</v>
      </c>
      <c r="H856" s="140"/>
      <c r="I856" s="140" t="s">
        <v>4356</v>
      </c>
      <c r="J856" s="140" t="str">
        <f>VLOOKUP(I856,'[1]ตัวย่อ(ต่อท้าย)'!$B$2:$C$517,2,FALSE)</f>
        <v>เพชรบุรี</v>
      </c>
      <c r="K856" s="140" t="s">
        <v>697</v>
      </c>
      <c r="L856" s="140" t="s">
        <v>3778</v>
      </c>
      <c r="M856" s="141" t="s">
        <v>2518</v>
      </c>
      <c r="N856" s="142" t="s">
        <v>2519</v>
      </c>
      <c r="O856" s="142" t="s">
        <v>5680</v>
      </c>
      <c r="P856" s="142"/>
      <c r="Q856" s="140" t="s">
        <v>5252</v>
      </c>
      <c r="R856" s="140" t="s">
        <v>2519</v>
      </c>
      <c r="S856" t="e">
        <f>IF(N856=#REF!,1,0)</f>
        <v>#REF!</v>
      </c>
    </row>
    <row r="857" spans="1:19" ht="21">
      <c r="A857" s="139" t="s">
        <v>4357</v>
      </c>
      <c r="B857" s="139"/>
      <c r="C857" s="140" t="s">
        <v>4358</v>
      </c>
      <c r="D857" s="140" t="s">
        <v>28</v>
      </c>
      <c r="E857" s="140">
        <v>2568</v>
      </c>
      <c r="F857" s="140" t="s">
        <v>1168</v>
      </c>
      <c r="G857" s="141" t="s">
        <v>993</v>
      </c>
      <c r="H857" s="140"/>
      <c r="I857" s="140" t="s">
        <v>4359</v>
      </c>
      <c r="J857" s="140" t="str">
        <f>VLOOKUP(I857,'[1]ตัวย่อ(ต่อท้าย)'!$B$2:$C$517,2,FALSE)</f>
        <v>พิจิตร</v>
      </c>
      <c r="K857" s="140" t="s">
        <v>697</v>
      </c>
      <c r="L857" s="140" t="s">
        <v>3778</v>
      </c>
      <c r="M857" s="141" t="s">
        <v>2518</v>
      </c>
      <c r="N857" s="142" t="s">
        <v>2519</v>
      </c>
      <c r="O857" s="142" t="s">
        <v>5680</v>
      </c>
      <c r="P857" s="142"/>
      <c r="Q857" s="140" t="s">
        <v>5253</v>
      </c>
      <c r="R857" s="140" t="s">
        <v>2519</v>
      </c>
      <c r="S857" t="e">
        <f>IF(N857=#REF!,1,0)</f>
        <v>#REF!</v>
      </c>
    </row>
    <row r="858" spans="1:19" ht="21">
      <c r="A858" s="139" t="s">
        <v>4360</v>
      </c>
      <c r="B858" s="139"/>
      <c r="C858" s="140" t="s">
        <v>4361</v>
      </c>
      <c r="D858" s="140" t="s">
        <v>28</v>
      </c>
      <c r="E858" s="140">
        <v>2568</v>
      </c>
      <c r="F858" s="140" t="s">
        <v>1168</v>
      </c>
      <c r="G858" s="141" t="s">
        <v>993</v>
      </c>
      <c r="H858" s="140"/>
      <c r="I858" s="140" t="s">
        <v>4362</v>
      </c>
      <c r="J858" s="140" t="str">
        <f>VLOOKUP(I858,'[1]ตัวย่อ(ต่อท้าย)'!$B$2:$C$517,2,FALSE)</f>
        <v>นครนายก</v>
      </c>
      <c r="K858" s="140" t="s">
        <v>697</v>
      </c>
      <c r="L858" s="140" t="s">
        <v>3778</v>
      </c>
      <c r="M858" s="141" t="s">
        <v>2518</v>
      </c>
      <c r="N858" s="142" t="s">
        <v>2519</v>
      </c>
      <c r="O858" s="142" t="s">
        <v>5680</v>
      </c>
      <c r="P858" s="142"/>
      <c r="Q858" s="140" t="s">
        <v>5254</v>
      </c>
      <c r="R858" s="140" t="s">
        <v>2519</v>
      </c>
      <c r="S858" t="e">
        <f>IF(N858=#REF!,1,0)</f>
        <v>#REF!</v>
      </c>
    </row>
    <row r="859" spans="1:19" ht="21">
      <c r="A859" s="139" t="s">
        <v>982</v>
      </c>
      <c r="B859" s="139"/>
      <c r="C859" s="140" t="s">
        <v>983</v>
      </c>
      <c r="D859" s="140" t="s">
        <v>28</v>
      </c>
      <c r="E859" s="140">
        <v>2564</v>
      </c>
      <c r="F859" s="140" t="s">
        <v>118</v>
      </c>
      <c r="G859" s="141" t="s">
        <v>119</v>
      </c>
      <c r="H859" s="140" t="s">
        <v>943</v>
      </c>
      <c r="I859" s="140" t="s">
        <v>35</v>
      </c>
      <c r="J859" s="140" t="str">
        <f>VLOOKUP(I859,'[1]ตัวย่อ(ต่อท้าย)'!$B$2:$C$517,2,FALSE)</f>
        <v>กปภ.</v>
      </c>
      <c r="K859" s="140" t="s">
        <v>36</v>
      </c>
      <c r="L859" s="141" t="s">
        <v>4363</v>
      </c>
      <c r="M859" s="141" t="s">
        <v>2518</v>
      </c>
      <c r="N859" s="142" t="s">
        <v>2729</v>
      </c>
      <c r="O859" s="142" t="s">
        <v>5680</v>
      </c>
      <c r="P859" s="142"/>
      <c r="Q859" s="140" t="s">
        <v>5255</v>
      </c>
      <c r="R859" s="140" t="s">
        <v>762</v>
      </c>
      <c r="S859" t="e">
        <f>IF(N859=#REF!,1,0)</f>
        <v>#REF!</v>
      </c>
    </row>
    <row r="860" spans="1:19" ht="21">
      <c r="A860" s="139" t="s">
        <v>979</v>
      </c>
      <c r="B860" s="139"/>
      <c r="C860" s="140" t="s">
        <v>980</v>
      </c>
      <c r="D860" s="140" t="s">
        <v>28</v>
      </c>
      <c r="E860" s="140">
        <v>2564</v>
      </c>
      <c r="F860" s="140" t="s">
        <v>118</v>
      </c>
      <c r="G860" s="141" t="s">
        <v>119</v>
      </c>
      <c r="H860" s="140" t="s">
        <v>943</v>
      </c>
      <c r="I860" s="140" t="s">
        <v>35</v>
      </c>
      <c r="J860" s="140" t="str">
        <f>VLOOKUP(I860,'[1]ตัวย่อ(ต่อท้าย)'!$B$2:$C$517,2,FALSE)</f>
        <v>กปภ.</v>
      </c>
      <c r="K860" s="140" t="s">
        <v>36</v>
      </c>
      <c r="L860" s="141" t="s">
        <v>4363</v>
      </c>
      <c r="M860" s="141" t="s">
        <v>2518</v>
      </c>
      <c r="N860" s="142" t="s">
        <v>2729</v>
      </c>
      <c r="O860" s="142" t="s">
        <v>5680</v>
      </c>
      <c r="P860" s="142"/>
      <c r="Q860" s="140" t="s">
        <v>5256</v>
      </c>
      <c r="R860" s="140" t="s">
        <v>762</v>
      </c>
      <c r="S860" t="e">
        <f>IF(N860=#REF!,1,0)</f>
        <v>#REF!</v>
      </c>
    </row>
    <row r="861" spans="1:19" ht="21">
      <c r="A861" s="139" t="s">
        <v>976</v>
      </c>
      <c r="B861" s="139"/>
      <c r="C861" s="140" t="s">
        <v>977</v>
      </c>
      <c r="D861" s="140" t="s">
        <v>28</v>
      </c>
      <c r="E861" s="140">
        <v>2564</v>
      </c>
      <c r="F861" s="140" t="s">
        <v>118</v>
      </c>
      <c r="G861" s="141" t="s">
        <v>119</v>
      </c>
      <c r="H861" s="140" t="s">
        <v>943</v>
      </c>
      <c r="I861" s="140" t="s">
        <v>35</v>
      </c>
      <c r="J861" s="140" t="str">
        <f>VLOOKUP(I861,'[1]ตัวย่อ(ต่อท้าย)'!$B$2:$C$517,2,FALSE)</f>
        <v>กปภ.</v>
      </c>
      <c r="K861" s="140" t="s">
        <v>36</v>
      </c>
      <c r="L861" s="141" t="s">
        <v>4363</v>
      </c>
      <c r="M861" s="141" t="s">
        <v>2518</v>
      </c>
      <c r="N861" s="142" t="s">
        <v>2729</v>
      </c>
      <c r="O861" s="142" t="s">
        <v>5680</v>
      </c>
      <c r="P861" s="142"/>
      <c r="Q861" s="140" t="s">
        <v>5257</v>
      </c>
      <c r="R861" s="140" t="s">
        <v>762</v>
      </c>
      <c r="S861" t="e">
        <f>IF(N861=#REF!,1,0)</f>
        <v>#REF!</v>
      </c>
    </row>
    <row r="862" spans="1:19" ht="21">
      <c r="A862" s="139" t="s">
        <v>973</v>
      </c>
      <c r="B862" s="139"/>
      <c r="C862" s="140" t="s">
        <v>974</v>
      </c>
      <c r="D862" s="140" t="s">
        <v>28</v>
      </c>
      <c r="E862" s="140">
        <v>2564</v>
      </c>
      <c r="F862" s="140" t="s">
        <v>118</v>
      </c>
      <c r="G862" s="141" t="s">
        <v>119</v>
      </c>
      <c r="H862" s="140" t="s">
        <v>943</v>
      </c>
      <c r="I862" s="140" t="s">
        <v>35</v>
      </c>
      <c r="J862" s="140" t="str">
        <f>VLOOKUP(I862,'[1]ตัวย่อ(ต่อท้าย)'!$B$2:$C$517,2,FALSE)</f>
        <v>กปภ.</v>
      </c>
      <c r="K862" s="140" t="s">
        <v>36</v>
      </c>
      <c r="L862" s="141" t="s">
        <v>4363</v>
      </c>
      <c r="M862" s="141" t="s">
        <v>2518</v>
      </c>
      <c r="N862" s="142" t="s">
        <v>2729</v>
      </c>
      <c r="O862" s="142" t="s">
        <v>5680</v>
      </c>
      <c r="P862" s="142"/>
      <c r="Q862" s="140" t="s">
        <v>5258</v>
      </c>
      <c r="R862" s="140" t="s">
        <v>762</v>
      </c>
      <c r="S862" t="e">
        <f>IF(N862=#REF!,1,0)</f>
        <v>#REF!</v>
      </c>
    </row>
    <row r="863" spans="1:19" ht="21">
      <c r="A863" s="139" t="s">
        <v>970</v>
      </c>
      <c r="B863" s="139"/>
      <c r="C863" s="140" t="s">
        <v>971</v>
      </c>
      <c r="D863" s="140" t="s">
        <v>28</v>
      </c>
      <c r="E863" s="140">
        <v>2564</v>
      </c>
      <c r="F863" s="140" t="s">
        <v>118</v>
      </c>
      <c r="G863" s="141" t="s">
        <v>119</v>
      </c>
      <c r="H863" s="140" t="s">
        <v>943</v>
      </c>
      <c r="I863" s="140" t="s">
        <v>35</v>
      </c>
      <c r="J863" s="140" t="str">
        <f>VLOOKUP(I863,'[1]ตัวย่อ(ต่อท้าย)'!$B$2:$C$517,2,FALSE)</f>
        <v>กปภ.</v>
      </c>
      <c r="K863" s="140" t="s">
        <v>36</v>
      </c>
      <c r="L863" s="141" t="s">
        <v>4363</v>
      </c>
      <c r="M863" s="141" t="s">
        <v>2518</v>
      </c>
      <c r="N863" s="142" t="s">
        <v>2729</v>
      </c>
      <c r="O863" s="142" t="s">
        <v>5680</v>
      </c>
      <c r="P863" s="142"/>
      <c r="Q863" s="140" t="s">
        <v>5259</v>
      </c>
      <c r="R863" s="140" t="s">
        <v>762</v>
      </c>
      <c r="S863" t="e">
        <f>IF(N863=#REF!,1,0)</f>
        <v>#REF!</v>
      </c>
    </row>
    <row r="864" spans="1:19" ht="21">
      <c r="A864" s="139" t="s">
        <v>967</v>
      </c>
      <c r="B864" s="139"/>
      <c r="C864" s="140" t="s">
        <v>968</v>
      </c>
      <c r="D864" s="140" t="s">
        <v>28</v>
      </c>
      <c r="E864" s="140">
        <v>2564</v>
      </c>
      <c r="F864" s="140" t="s">
        <v>118</v>
      </c>
      <c r="G864" s="141" t="s">
        <v>119</v>
      </c>
      <c r="H864" s="140" t="s">
        <v>943</v>
      </c>
      <c r="I864" s="140" t="s">
        <v>35</v>
      </c>
      <c r="J864" s="140" t="str">
        <f>VLOOKUP(I864,'[1]ตัวย่อ(ต่อท้าย)'!$B$2:$C$517,2,FALSE)</f>
        <v>กปภ.</v>
      </c>
      <c r="K864" s="140" t="s">
        <v>36</v>
      </c>
      <c r="L864" s="141" t="s">
        <v>4363</v>
      </c>
      <c r="M864" s="141" t="s">
        <v>2518</v>
      </c>
      <c r="N864" s="142" t="s">
        <v>2729</v>
      </c>
      <c r="O864" s="142" t="s">
        <v>5680</v>
      </c>
      <c r="P864" s="142"/>
      <c r="Q864" s="140" t="s">
        <v>5260</v>
      </c>
      <c r="R864" s="140" t="s">
        <v>762</v>
      </c>
      <c r="S864" t="e">
        <f>IF(N864=#REF!,1,0)</f>
        <v>#REF!</v>
      </c>
    </row>
    <row r="865" spans="1:19" ht="21">
      <c r="A865" s="139" t="s">
        <v>964</v>
      </c>
      <c r="B865" s="139"/>
      <c r="C865" s="140" t="s">
        <v>965</v>
      </c>
      <c r="D865" s="140" t="s">
        <v>28</v>
      </c>
      <c r="E865" s="140">
        <v>2564</v>
      </c>
      <c r="F865" s="140" t="s">
        <v>118</v>
      </c>
      <c r="G865" s="141" t="s">
        <v>119</v>
      </c>
      <c r="H865" s="140" t="s">
        <v>943</v>
      </c>
      <c r="I865" s="140" t="s">
        <v>35</v>
      </c>
      <c r="J865" s="140" t="str">
        <f>VLOOKUP(I865,'[1]ตัวย่อ(ต่อท้าย)'!$B$2:$C$517,2,FALSE)</f>
        <v>กปภ.</v>
      </c>
      <c r="K865" s="140" t="s">
        <v>36</v>
      </c>
      <c r="L865" s="141" t="s">
        <v>4363</v>
      </c>
      <c r="M865" s="141" t="s">
        <v>2518</v>
      </c>
      <c r="N865" s="142" t="s">
        <v>2729</v>
      </c>
      <c r="O865" s="142" t="s">
        <v>5680</v>
      </c>
      <c r="P865" s="142"/>
      <c r="Q865" s="140" t="s">
        <v>5261</v>
      </c>
      <c r="R865" s="140" t="s">
        <v>762</v>
      </c>
      <c r="S865" t="e">
        <f>IF(N865=#REF!,1,0)</f>
        <v>#REF!</v>
      </c>
    </row>
    <row r="866" spans="1:19" ht="21">
      <c r="A866" s="139" t="s">
        <v>961</v>
      </c>
      <c r="B866" s="139"/>
      <c r="C866" s="140" t="s">
        <v>962</v>
      </c>
      <c r="D866" s="140" t="s">
        <v>28</v>
      </c>
      <c r="E866" s="140">
        <v>2564</v>
      </c>
      <c r="F866" s="140" t="s">
        <v>118</v>
      </c>
      <c r="G866" s="141" t="s">
        <v>119</v>
      </c>
      <c r="H866" s="140" t="s">
        <v>943</v>
      </c>
      <c r="I866" s="140" t="s">
        <v>35</v>
      </c>
      <c r="J866" s="140" t="str">
        <f>VLOOKUP(I866,'[1]ตัวย่อ(ต่อท้าย)'!$B$2:$C$517,2,FALSE)</f>
        <v>กปภ.</v>
      </c>
      <c r="K866" s="140" t="s">
        <v>36</v>
      </c>
      <c r="L866" s="141" t="s">
        <v>4363</v>
      </c>
      <c r="M866" s="141" t="s">
        <v>2518</v>
      </c>
      <c r="N866" s="142" t="s">
        <v>2729</v>
      </c>
      <c r="O866" s="142" t="s">
        <v>5680</v>
      </c>
      <c r="P866" s="142"/>
      <c r="Q866" s="140" t="s">
        <v>5262</v>
      </c>
      <c r="R866" s="140" t="s">
        <v>762</v>
      </c>
      <c r="S866" t="e">
        <f>IF(N866=#REF!,1,0)</f>
        <v>#REF!</v>
      </c>
    </row>
    <row r="867" spans="1:19" ht="21">
      <c r="A867" s="139" t="s">
        <v>956</v>
      </c>
      <c r="B867" s="139"/>
      <c r="C867" s="140" t="s">
        <v>957</v>
      </c>
      <c r="D867" s="140" t="s">
        <v>28</v>
      </c>
      <c r="E867" s="140">
        <v>2564</v>
      </c>
      <c r="F867" s="140" t="s">
        <v>118</v>
      </c>
      <c r="G867" s="141" t="s">
        <v>119</v>
      </c>
      <c r="H867" s="140" t="s">
        <v>943</v>
      </c>
      <c r="I867" s="140" t="s">
        <v>35</v>
      </c>
      <c r="J867" s="140" t="str">
        <f>VLOOKUP(I867,'[1]ตัวย่อ(ต่อท้าย)'!$B$2:$C$517,2,FALSE)</f>
        <v>กปภ.</v>
      </c>
      <c r="K867" s="140" t="s">
        <v>36</v>
      </c>
      <c r="L867" s="141" t="s">
        <v>4363</v>
      </c>
      <c r="M867" s="141" t="s">
        <v>2522</v>
      </c>
      <c r="N867" s="142" t="s">
        <v>4364</v>
      </c>
      <c r="O867" s="142" t="s">
        <v>5680</v>
      </c>
      <c r="P867" s="142"/>
      <c r="Q867" s="140" t="s">
        <v>5263</v>
      </c>
      <c r="R867" s="140" t="s">
        <v>960</v>
      </c>
      <c r="S867" t="e">
        <f>IF(N867=#REF!,1,0)</f>
        <v>#REF!</v>
      </c>
    </row>
    <row r="868" spans="1:19" ht="21">
      <c r="A868" s="139" t="s">
        <v>953</v>
      </c>
      <c r="B868" s="139"/>
      <c r="C868" s="140" t="s">
        <v>954</v>
      </c>
      <c r="D868" s="140" t="s">
        <v>28</v>
      </c>
      <c r="E868" s="140">
        <v>2564</v>
      </c>
      <c r="F868" s="140" t="s">
        <v>118</v>
      </c>
      <c r="G868" s="141" t="s">
        <v>119</v>
      </c>
      <c r="H868" s="140" t="s">
        <v>943</v>
      </c>
      <c r="I868" s="140" t="s">
        <v>35</v>
      </c>
      <c r="J868" s="140" t="str">
        <f>VLOOKUP(I868,'[1]ตัวย่อ(ต่อท้าย)'!$B$2:$C$517,2,FALSE)</f>
        <v>กปภ.</v>
      </c>
      <c r="K868" s="140" t="s">
        <v>36</v>
      </c>
      <c r="L868" s="141" t="s">
        <v>4363</v>
      </c>
      <c r="M868" s="141" t="s">
        <v>2520</v>
      </c>
      <c r="N868" s="142" t="s">
        <v>4365</v>
      </c>
      <c r="O868" s="142" t="s">
        <v>5680</v>
      </c>
      <c r="P868" s="142"/>
      <c r="Q868" s="140" t="s">
        <v>5264</v>
      </c>
      <c r="R868" s="140" t="s">
        <v>949</v>
      </c>
      <c r="S868" t="e">
        <f>IF(N868=#REF!,1,0)</f>
        <v>#REF!</v>
      </c>
    </row>
    <row r="869" spans="1:19" ht="21">
      <c r="A869" s="139" t="s">
        <v>950</v>
      </c>
      <c r="B869" s="139"/>
      <c r="C869" s="140" t="s">
        <v>951</v>
      </c>
      <c r="D869" s="140" t="s">
        <v>28</v>
      </c>
      <c r="E869" s="140">
        <v>2564</v>
      </c>
      <c r="F869" s="140" t="s">
        <v>118</v>
      </c>
      <c r="G869" s="141" t="s">
        <v>119</v>
      </c>
      <c r="H869" s="140" t="s">
        <v>943</v>
      </c>
      <c r="I869" s="140" t="s">
        <v>35</v>
      </c>
      <c r="J869" s="140" t="str">
        <f>VLOOKUP(I869,'[1]ตัวย่อ(ต่อท้าย)'!$B$2:$C$517,2,FALSE)</f>
        <v>กปภ.</v>
      </c>
      <c r="K869" s="140" t="s">
        <v>36</v>
      </c>
      <c r="L869" s="141" t="s">
        <v>4363</v>
      </c>
      <c r="M869" s="141" t="s">
        <v>2520</v>
      </c>
      <c r="N869" s="142" t="s">
        <v>4365</v>
      </c>
      <c r="O869" s="142" t="s">
        <v>5680</v>
      </c>
      <c r="P869" s="142"/>
      <c r="Q869" s="140" t="s">
        <v>5265</v>
      </c>
      <c r="R869" s="140" t="s">
        <v>949</v>
      </c>
      <c r="S869" t="e">
        <f>IF(N869=#REF!,1,0)</f>
        <v>#REF!</v>
      </c>
    </row>
    <row r="870" spans="1:19" ht="21">
      <c r="A870" s="139" t="s">
        <v>945</v>
      </c>
      <c r="B870" s="139"/>
      <c r="C870" s="140" t="s">
        <v>946</v>
      </c>
      <c r="D870" s="140" t="s">
        <v>28</v>
      </c>
      <c r="E870" s="140">
        <v>2564</v>
      </c>
      <c r="F870" s="140" t="s">
        <v>118</v>
      </c>
      <c r="G870" s="141" t="s">
        <v>119</v>
      </c>
      <c r="H870" s="140" t="s">
        <v>943</v>
      </c>
      <c r="I870" s="140" t="s">
        <v>35</v>
      </c>
      <c r="J870" s="140" t="str">
        <f>VLOOKUP(I870,'[1]ตัวย่อ(ต่อท้าย)'!$B$2:$C$517,2,FALSE)</f>
        <v>กปภ.</v>
      </c>
      <c r="K870" s="140" t="s">
        <v>36</v>
      </c>
      <c r="L870" s="141" t="s">
        <v>4363</v>
      </c>
      <c r="M870" s="141" t="s">
        <v>2520</v>
      </c>
      <c r="N870" s="142" t="s">
        <v>4365</v>
      </c>
      <c r="O870" s="142" t="s">
        <v>5680</v>
      </c>
      <c r="P870" s="142"/>
      <c r="Q870" s="140" t="s">
        <v>5266</v>
      </c>
      <c r="R870" s="140" t="s">
        <v>949</v>
      </c>
      <c r="S870" t="e">
        <f>IF(N870=#REF!,1,0)</f>
        <v>#REF!</v>
      </c>
    </row>
    <row r="871" spans="1:19" ht="21">
      <c r="A871" s="139" t="s">
        <v>1048</v>
      </c>
      <c r="B871" s="139"/>
      <c r="C871" s="140" t="s">
        <v>1049</v>
      </c>
      <c r="D871" s="140" t="s">
        <v>28</v>
      </c>
      <c r="E871" s="140">
        <v>2564</v>
      </c>
      <c r="F871" s="140" t="s">
        <v>730</v>
      </c>
      <c r="G871" s="141" t="s">
        <v>126</v>
      </c>
      <c r="H871" s="140" t="s">
        <v>687</v>
      </c>
      <c r="I871" s="140" t="s">
        <v>688</v>
      </c>
      <c r="J871" s="140" t="str">
        <f>VLOOKUP(I871,'[1]ตัวย่อ(ต่อท้าย)'!$B$2:$C$517,2,FALSE)</f>
        <v>กปน.</v>
      </c>
      <c r="K871" s="140" t="s">
        <v>36</v>
      </c>
      <c r="L871" s="141" t="s">
        <v>4363</v>
      </c>
      <c r="M871" s="141" t="s">
        <v>2518</v>
      </c>
      <c r="N871" s="142" t="s">
        <v>2519</v>
      </c>
      <c r="O871" s="142" t="s">
        <v>5680</v>
      </c>
      <c r="P871" s="142"/>
      <c r="Q871" s="140" t="s">
        <v>5267</v>
      </c>
      <c r="R871" s="140" t="s">
        <v>733</v>
      </c>
      <c r="S871" t="e">
        <f>IF(N871=#REF!,1,0)</f>
        <v>#REF!</v>
      </c>
    </row>
    <row r="872" spans="1:19" ht="21">
      <c r="A872" s="139" t="s">
        <v>1045</v>
      </c>
      <c r="B872" s="139"/>
      <c r="C872" s="140" t="s">
        <v>1046</v>
      </c>
      <c r="D872" s="140" t="s">
        <v>28</v>
      </c>
      <c r="E872" s="140">
        <v>2564</v>
      </c>
      <c r="F872" s="140" t="s">
        <v>730</v>
      </c>
      <c r="G872" s="141" t="s">
        <v>126</v>
      </c>
      <c r="H872" s="140" t="s">
        <v>687</v>
      </c>
      <c r="I872" s="140" t="s">
        <v>688</v>
      </c>
      <c r="J872" s="140" t="str">
        <f>VLOOKUP(I872,'[1]ตัวย่อ(ต่อท้าย)'!$B$2:$C$517,2,FALSE)</f>
        <v>กปน.</v>
      </c>
      <c r="K872" s="140" t="s">
        <v>36</v>
      </c>
      <c r="L872" s="141" t="s">
        <v>4363</v>
      </c>
      <c r="M872" s="141" t="s">
        <v>2518</v>
      </c>
      <c r="N872" s="142" t="s">
        <v>2729</v>
      </c>
      <c r="O872" s="142" t="s">
        <v>5680</v>
      </c>
      <c r="P872" s="142"/>
      <c r="Q872" s="140" t="s">
        <v>5268</v>
      </c>
      <c r="R872" s="140" t="s">
        <v>762</v>
      </c>
      <c r="S872" t="e">
        <f>IF(N872=#REF!,1,0)</f>
        <v>#REF!</v>
      </c>
    </row>
    <row r="873" spans="1:19" ht="21">
      <c r="A873" s="139" t="s">
        <v>987</v>
      </c>
      <c r="B873" s="139"/>
      <c r="C873" s="140" t="s">
        <v>728</v>
      </c>
      <c r="D873" s="140" t="s">
        <v>28</v>
      </c>
      <c r="E873" s="140">
        <v>2564</v>
      </c>
      <c r="F873" s="140" t="s">
        <v>118</v>
      </c>
      <c r="G873" s="141" t="s">
        <v>119</v>
      </c>
      <c r="H873" s="140" t="s">
        <v>687</v>
      </c>
      <c r="I873" s="140" t="s">
        <v>688</v>
      </c>
      <c r="J873" s="140" t="str">
        <f>VLOOKUP(I873,'[1]ตัวย่อ(ต่อท้าย)'!$B$2:$C$517,2,FALSE)</f>
        <v>กปน.</v>
      </c>
      <c r="K873" s="140" t="s">
        <v>36</v>
      </c>
      <c r="L873" s="141" t="s">
        <v>4363</v>
      </c>
      <c r="M873" s="141" t="s">
        <v>2518</v>
      </c>
      <c r="N873" s="142" t="s">
        <v>2519</v>
      </c>
      <c r="O873" s="142" t="s">
        <v>5680</v>
      </c>
      <c r="P873" s="142"/>
      <c r="Q873" s="140" t="s">
        <v>5269</v>
      </c>
      <c r="R873" s="140" t="s">
        <v>733</v>
      </c>
      <c r="S873" t="e">
        <f>IF(N873=#REF!,1,0)</f>
        <v>#REF!</v>
      </c>
    </row>
    <row r="874" spans="1:19" ht="21">
      <c r="A874" s="139" t="s">
        <v>985</v>
      </c>
      <c r="B874" s="139"/>
      <c r="C874" s="140" t="s">
        <v>685</v>
      </c>
      <c r="D874" s="140" t="s">
        <v>28</v>
      </c>
      <c r="E874" s="140">
        <v>2564</v>
      </c>
      <c r="F874" s="140" t="s">
        <v>118</v>
      </c>
      <c r="G874" s="141" t="s">
        <v>119</v>
      </c>
      <c r="H874" s="140" t="s">
        <v>687</v>
      </c>
      <c r="I874" s="140" t="s">
        <v>688</v>
      </c>
      <c r="J874" s="140" t="str">
        <f>VLOOKUP(I874,'[1]ตัวย่อ(ต่อท้าย)'!$B$2:$C$517,2,FALSE)</f>
        <v>กปน.</v>
      </c>
      <c r="K874" s="140" t="s">
        <v>36</v>
      </c>
      <c r="L874" s="141" t="s">
        <v>4363</v>
      </c>
      <c r="M874" s="141" t="s">
        <v>2518</v>
      </c>
      <c r="N874" s="142" t="s">
        <v>2729</v>
      </c>
      <c r="O874" s="142" t="s">
        <v>5680</v>
      </c>
      <c r="P874" s="142"/>
      <c r="Q874" s="140" t="s">
        <v>5270</v>
      </c>
      <c r="R874" s="140" t="s">
        <v>737</v>
      </c>
      <c r="S874" t="e">
        <f>IF(N874=#REF!,1,0)</f>
        <v>#REF!</v>
      </c>
    </row>
    <row r="875" spans="1:19" ht="21">
      <c r="A875" s="139" t="s">
        <v>871</v>
      </c>
      <c r="B875" s="139"/>
      <c r="C875" s="140" t="s">
        <v>872</v>
      </c>
      <c r="D875" s="140" t="s">
        <v>28</v>
      </c>
      <c r="E875" s="140">
        <v>2564</v>
      </c>
      <c r="F875" s="140" t="s">
        <v>118</v>
      </c>
      <c r="G875" s="141" t="s">
        <v>119</v>
      </c>
      <c r="H875" s="140" t="s">
        <v>664</v>
      </c>
      <c r="I875" s="140" t="s">
        <v>665</v>
      </c>
      <c r="J875" s="140" t="str">
        <f>VLOOKUP(I875,'[1]ตัวย่อ(ต่อท้าย)'!$B$2:$C$517,2,FALSE)</f>
        <v>ทน.</v>
      </c>
      <c r="K875" s="140" t="s">
        <v>122</v>
      </c>
      <c r="L875" s="141" t="s">
        <v>4363</v>
      </c>
      <c r="M875" s="141" t="s">
        <v>2518</v>
      </c>
      <c r="N875" s="142" t="s">
        <v>3774</v>
      </c>
      <c r="O875" s="142" t="s">
        <v>5680</v>
      </c>
      <c r="P875" s="142"/>
      <c r="Q875" s="140" t="s">
        <v>5271</v>
      </c>
      <c r="R875" s="140" t="s">
        <v>747</v>
      </c>
      <c r="S875" t="e">
        <f>IF(N875=#REF!,1,0)</f>
        <v>#REF!</v>
      </c>
    </row>
    <row r="876" spans="1:19" ht="21">
      <c r="A876" s="139" t="s">
        <v>1842</v>
      </c>
      <c r="B876" s="139"/>
      <c r="C876" s="140" t="s">
        <v>4366</v>
      </c>
      <c r="D876" s="140" t="s">
        <v>28</v>
      </c>
      <c r="E876" s="140">
        <v>2565</v>
      </c>
      <c r="F876" s="140" t="s">
        <v>730</v>
      </c>
      <c r="G876" s="141" t="s">
        <v>126</v>
      </c>
      <c r="H876" s="140" t="s">
        <v>34</v>
      </c>
      <c r="I876" s="140" t="s">
        <v>35</v>
      </c>
      <c r="J876" s="140" t="str">
        <f>VLOOKUP(I876,'[1]ตัวย่อ(ต่อท้าย)'!$B$2:$C$517,2,FALSE)</f>
        <v>กปภ.</v>
      </c>
      <c r="K876" s="140" t="s">
        <v>36</v>
      </c>
      <c r="L876" s="141" t="s">
        <v>2728</v>
      </c>
      <c r="M876" s="141" t="s">
        <v>2518</v>
      </c>
      <c r="N876" s="142" t="s">
        <v>2519</v>
      </c>
      <c r="O876" s="142" t="s">
        <v>5680</v>
      </c>
      <c r="P876" s="142"/>
      <c r="Q876" s="140" t="s">
        <v>5272</v>
      </c>
      <c r="R876" s="140" t="s">
        <v>733</v>
      </c>
      <c r="S876" t="e">
        <f>IF(N876=#REF!,1,0)</f>
        <v>#REF!</v>
      </c>
    </row>
    <row r="877" spans="1:19" ht="21">
      <c r="A877" s="139" t="s">
        <v>1839</v>
      </c>
      <c r="B877" s="139"/>
      <c r="C877" s="140" t="s">
        <v>4367</v>
      </c>
      <c r="D877" s="140" t="s">
        <v>28</v>
      </c>
      <c r="E877" s="140">
        <v>2565</v>
      </c>
      <c r="F877" s="140" t="s">
        <v>730</v>
      </c>
      <c r="G877" s="141" t="s">
        <v>126</v>
      </c>
      <c r="H877" s="140" t="s">
        <v>34</v>
      </c>
      <c r="I877" s="140" t="s">
        <v>35</v>
      </c>
      <c r="J877" s="140" t="str">
        <f>VLOOKUP(I877,'[1]ตัวย่อ(ต่อท้าย)'!$B$2:$C$517,2,FALSE)</f>
        <v>กปภ.</v>
      </c>
      <c r="K877" s="140" t="s">
        <v>36</v>
      </c>
      <c r="L877" s="141" t="s">
        <v>2728</v>
      </c>
      <c r="M877" s="141" t="s">
        <v>2518</v>
      </c>
      <c r="N877" s="142" t="s">
        <v>2519</v>
      </c>
      <c r="O877" s="142" t="s">
        <v>5680</v>
      </c>
      <c r="P877" s="142"/>
      <c r="Q877" s="140" t="s">
        <v>5273</v>
      </c>
      <c r="R877" s="140" t="s">
        <v>733</v>
      </c>
      <c r="S877" t="e">
        <f>IF(N877=#REF!,1,0)</f>
        <v>#REF!</v>
      </c>
    </row>
    <row r="878" spans="1:19" ht="21">
      <c r="A878" s="139" t="s">
        <v>1818</v>
      </c>
      <c r="B878" s="139"/>
      <c r="C878" s="140" t="s">
        <v>4368</v>
      </c>
      <c r="D878" s="140" t="s">
        <v>28</v>
      </c>
      <c r="E878" s="140">
        <v>2565</v>
      </c>
      <c r="F878" s="140" t="s">
        <v>730</v>
      </c>
      <c r="G878" s="141" t="s">
        <v>126</v>
      </c>
      <c r="H878" s="140" t="s">
        <v>34</v>
      </c>
      <c r="I878" s="140" t="s">
        <v>35</v>
      </c>
      <c r="J878" s="140" t="str">
        <f>VLOOKUP(I878,'[1]ตัวย่อ(ต่อท้าย)'!$B$2:$C$517,2,FALSE)</f>
        <v>กปภ.</v>
      </c>
      <c r="K878" s="140" t="s">
        <v>36</v>
      </c>
      <c r="L878" s="141" t="s">
        <v>2728</v>
      </c>
      <c r="M878" s="141" t="s">
        <v>2518</v>
      </c>
      <c r="N878" s="142" t="s">
        <v>2519</v>
      </c>
      <c r="O878" s="142" t="s">
        <v>5680</v>
      </c>
      <c r="P878" s="142"/>
      <c r="Q878" s="140" t="s">
        <v>5274</v>
      </c>
      <c r="R878" s="140" t="s">
        <v>733</v>
      </c>
      <c r="S878" t="e">
        <f>IF(N878=#REF!,1,0)</f>
        <v>#REF!</v>
      </c>
    </row>
    <row r="879" spans="1:19" ht="21">
      <c r="A879" s="139" t="s">
        <v>1815</v>
      </c>
      <c r="B879" s="139"/>
      <c r="C879" s="140" t="s">
        <v>4369</v>
      </c>
      <c r="D879" s="140" t="s">
        <v>28</v>
      </c>
      <c r="E879" s="140">
        <v>2565</v>
      </c>
      <c r="F879" s="140" t="s">
        <v>730</v>
      </c>
      <c r="G879" s="141" t="s">
        <v>126</v>
      </c>
      <c r="H879" s="140" t="s">
        <v>34</v>
      </c>
      <c r="I879" s="140" t="s">
        <v>35</v>
      </c>
      <c r="J879" s="140" t="str">
        <f>VLOOKUP(I879,'[1]ตัวย่อ(ต่อท้าย)'!$B$2:$C$517,2,FALSE)</f>
        <v>กปภ.</v>
      </c>
      <c r="K879" s="140" t="s">
        <v>36</v>
      </c>
      <c r="L879" s="141" t="s">
        <v>2728</v>
      </c>
      <c r="M879" s="141" t="s">
        <v>2518</v>
      </c>
      <c r="N879" s="142" t="s">
        <v>2519</v>
      </c>
      <c r="O879" s="142" t="s">
        <v>5680</v>
      </c>
      <c r="P879" s="142"/>
      <c r="Q879" s="140" t="s">
        <v>5275</v>
      </c>
      <c r="R879" s="140" t="s">
        <v>733</v>
      </c>
      <c r="S879" t="e">
        <f>IF(N879=#REF!,1,0)</f>
        <v>#REF!</v>
      </c>
    </row>
    <row r="880" spans="1:19" ht="21">
      <c r="A880" s="139" t="s">
        <v>1812</v>
      </c>
      <c r="B880" s="139"/>
      <c r="C880" s="140" t="s">
        <v>4370</v>
      </c>
      <c r="D880" s="140" t="s">
        <v>28</v>
      </c>
      <c r="E880" s="140">
        <v>2565</v>
      </c>
      <c r="F880" s="140" t="s">
        <v>730</v>
      </c>
      <c r="G880" s="141" t="s">
        <v>126</v>
      </c>
      <c r="H880" s="140" t="s">
        <v>34</v>
      </c>
      <c r="I880" s="140" t="s">
        <v>35</v>
      </c>
      <c r="J880" s="140" t="str">
        <f>VLOOKUP(I880,'[1]ตัวย่อ(ต่อท้าย)'!$B$2:$C$517,2,FALSE)</f>
        <v>กปภ.</v>
      </c>
      <c r="K880" s="140" t="s">
        <v>36</v>
      </c>
      <c r="L880" s="141" t="s">
        <v>2728</v>
      </c>
      <c r="M880" s="141" t="s">
        <v>2518</v>
      </c>
      <c r="N880" s="142" t="s">
        <v>2519</v>
      </c>
      <c r="O880" s="142" t="s">
        <v>5680</v>
      </c>
      <c r="P880" s="142"/>
      <c r="Q880" s="140" t="s">
        <v>5276</v>
      </c>
      <c r="R880" s="140" t="s">
        <v>733</v>
      </c>
      <c r="S880" t="e">
        <f>IF(N880=#REF!,1,0)</f>
        <v>#REF!</v>
      </c>
    </row>
    <row r="881" spans="1:19" ht="21">
      <c r="A881" s="139" t="s">
        <v>1809</v>
      </c>
      <c r="B881" s="139"/>
      <c r="C881" s="140" t="s">
        <v>4371</v>
      </c>
      <c r="D881" s="140" t="s">
        <v>28</v>
      </c>
      <c r="E881" s="140">
        <v>2565</v>
      </c>
      <c r="F881" s="140" t="s">
        <v>730</v>
      </c>
      <c r="G881" s="141" t="s">
        <v>126</v>
      </c>
      <c r="H881" s="140" t="s">
        <v>34</v>
      </c>
      <c r="I881" s="140" t="s">
        <v>35</v>
      </c>
      <c r="J881" s="140" t="str">
        <f>VLOOKUP(I881,'[1]ตัวย่อ(ต่อท้าย)'!$B$2:$C$517,2,FALSE)</f>
        <v>กปภ.</v>
      </c>
      <c r="K881" s="140" t="s">
        <v>36</v>
      </c>
      <c r="L881" s="141" t="s">
        <v>2728</v>
      </c>
      <c r="M881" s="141" t="s">
        <v>2518</v>
      </c>
      <c r="N881" s="142" t="s">
        <v>2519</v>
      </c>
      <c r="O881" s="142" t="s">
        <v>5680</v>
      </c>
      <c r="P881" s="142"/>
      <c r="Q881" s="140" t="s">
        <v>5277</v>
      </c>
      <c r="R881" s="140" t="s">
        <v>733</v>
      </c>
      <c r="S881" t="e">
        <f>IF(N881=#REF!,1,0)</f>
        <v>#REF!</v>
      </c>
    </row>
    <row r="882" spans="1:19" ht="21">
      <c r="A882" s="139" t="s">
        <v>1806</v>
      </c>
      <c r="B882" s="139"/>
      <c r="C882" s="140" t="s">
        <v>1805</v>
      </c>
      <c r="D882" s="140" t="s">
        <v>28</v>
      </c>
      <c r="E882" s="140">
        <v>2565</v>
      </c>
      <c r="F882" s="140" t="s">
        <v>730</v>
      </c>
      <c r="G882" s="141" t="s">
        <v>126</v>
      </c>
      <c r="H882" s="140" t="s">
        <v>34</v>
      </c>
      <c r="I882" s="140" t="s">
        <v>35</v>
      </c>
      <c r="J882" s="140" t="str">
        <f>VLOOKUP(I882,'[1]ตัวย่อ(ต่อท้าย)'!$B$2:$C$517,2,FALSE)</f>
        <v>กปภ.</v>
      </c>
      <c r="K882" s="140" t="s">
        <v>36</v>
      </c>
      <c r="L882" s="141" t="s">
        <v>2728</v>
      </c>
      <c r="M882" s="141" t="s">
        <v>2518</v>
      </c>
      <c r="N882" s="142" t="s">
        <v>2519</v>
      </c>
      <c r="O882" s="142" t="s">
        <v>5680</v>
      </c>
      <c r="P882" s="142"/>
      <c r="Q882" s="140" t="s">
        <v>5278</v>
      </c>
      <c r="R882" s="140" t="s">
        <v>733</v>
      </c>
      <c r="S882" t="e">
        <f>IF(N882=#REF!,1,0)</f>
        <v>#REF!</v>
      </c>
    </row>
    <row r="883" spans="1:19" ht="21">
      <c r="A883" s="139" t="s">
        <v>1827</v>
      </c>
      <c r="B883" s="139"/>
      <c r="C883" s="140" t="s">
        <v>4372</v>
      </c>
      <c r="D883" s="140" t="s">
        <v>28</v>
      </c>
      <c r="E883" s="140">
        <v>2565</v>
      </c>
      <c r="F883" s="140" t="s">
        <v>730</v>
      </c>
      <c r="G883" s="141" t="s">
        <v>126</v>
      </c>
      <c r="H883" s="140" t="s">
        <v>34</v>
      </c>
      <c r="I883" s="140" t="s">
        <v>35</v>
      </c>
      <c r="J883" s="140" t="str">
        <f>VLOOKUP(I883,'[1]ตัวย่อ(ต่อท้าย)'!$B$2:$C$517,2,FALSE)</f>
        <v>กปภ.</v>
      </c>
      <c r="K883" s="140" t="s">
        <v>36</v>
      </c>
      <c r="L883" s="141" t="s">
        <v>2728</v>
      </c>
      <c r="M883" s="141" t="s">
        <v>2518</v>
      </c>
      <c r="N883" s="142" t="s">
        <v>2519</v>
      </c>
      <c r="O883" s="142" t="s">
        <v>5680</v>
      </c>
      <c r="P883" s="142"/>
      <c r="Q883" s="140" t="s">
        <v>5279</v>
      </c>
      <c r="R883" s="140" t="s">
        <v>733</v>
      </c>
      <c r="S883" t="e">
        <f>IF(N883=#REF!,1,0)</f>
        <v>#REF!</v>
      </c>
    </row>
    <row r="884" spans="1:19" ht="21">
      <c r="A884" s="139" t="s">
        <v>1797</v>
      </c>
      <c r="B884" s="139"/>
      <c r="C884" s="140" t="s">
        <v>1796</v>
      </c>
      <c r="D884" s="140" t="s">
        <v>28</v>
      </c>
      <c r="E884" s="140">
        <v>2565</v>
      </c>
      <c r="F884" s="140" t="s">
        <v>730</v>
      </c>
      <c r="G884" s="141" t="s">
        <v>126</v>
      </c>
      <c r="H884" s="140" t="s">
        <v>34</v>
      </c>
      <c r="I884" s="140" t="s">
        <v>35</v>
      </c>
      <c r="J884" s="140" t="str">
        <f>VLOOKUP(I884,'[1]ตัวย่อ(ต่อท้าย)'!$B$2:$C$517,2,FALSE)</f>
        <v>กปภ.</v>
      </c>
      <c r="K884" s="140" t="s">
        <v>36</v>
      </c>
      <c r="L884" s="141" t="s">
        <v>2728</v>
      </c>
      <c r="M884" s="141" t="s">
        <v>2518</v>
      </c>
      <c r="N884" s="142" t="s">
        <v>2519</v>
      </c>
      <c r="O884" s="142" t="s">
        <v>5680</v>
      </c>
      <c r="P884" s="142"/>
      <c r="Q884" s="140" t="s">
        <v>5280</v>
      </c>
      <c r="R884" s="140" t="s">
        <v>733</v>
      </c>
      <c r="S884" t="e">
        <f>IF(N884=#REF!,1,0)</f>
        <v>#REF!</v>
      </c>
    </row>
    <row r="885" spans="1:19" ht="21">
      <c r="A885" s="139" t="s">
        <v>1833</v>
      </c>
      <c r="B885" s="139"/>
      <c r="C885" s="140" t="s">
        <v>4373</v>
      </c>
      <c r="D885" s="140" t="s">
        <v>28</v>
      </c>
      <c r="E885" s="140">
        <v>2565</v>
      </c>
      <c r="F885" s="140" t="s">
        <v>730</v>
      </c>
      <c r="G885" s="141" t="s">
        <v>126</v>
      </c>
      <c r="H885" s="140" t="s">
        <v>34</v>
      </c>
      <c r="I885" s="140" t="s">
        <v>35</v>
      </c>
      <c r="J885" s="140" t="str">
        <f>VLOOKUP(I885,'[1]ตัวย่อ(ต่อท้าย)'!$B$2:$C$517,2,FALSE)</f>
        <v>กปภ.</v>
      </c>
      <c r="K885" s="140" t="s">
        <v>36</v>
      </c>
      <c r="L885" s="141" t="s">
        <v>2728</v>
      </c>
      <c r="M885" s="141" t="s">
        <v>2518</v>
      </c>
      <c r="N885" s="142" t="s">
        <v>2519</v>
      </c>
      <c r="O885" s="142" t="s">
        <v>5680</v>
      </c>
      <c r="P885" s="142"/>
      <c r="Q885" s="140" t="s">
        <v>5281</v>
      </c>
      <c r="R885" s="140" t="s">
        <v>733</v>
      </c>
      <c r="S885" t="e">
        <f>IF(N885=#REF!,1,0)</f>
        <v>#REF!</v>
      </c>
    </row>
    <row r="886" spans="1:19" ht="21">
      <c r="A886" s="139" t="s">
        <v>1800</v>
      </c>
      <c r="B886" s="139"/>
      <c r="C886" s="140" t="s">
        <v>1799</v>
      </c>
      <c r="D886" s="140" t="s">
        <v>28</v>
      </c>
      <c r="E886" s="140">
        <v>2565</v>
      </c>
      <c r="F886" s="140" t="s">
        <v>730</v>
      </c>
      <c r="G886" s="141" t="s">
        <v>126</v>
      </c>
      <c r="H886" s="140" t="s">
        <v>34</v>
      </c>
      <c r="I886" s="140" t="s">
        <v>35</v>
      </c>
      <c r="J886" s="140" t="str">
        <f>VLOOKUP(I886,'[1]ตัวย่อ(ต่อท้าย)'!$B$2:$C$517,2,FALSE)</f>
        <v>กปภ.</v>
      </c>
      <c r="K886" s="140" t="s">
        <v>36</v>
      </c>
      <c r="L886" s="141" t="s">
        <v>2728</v>
      </c>
      <c r="M886" s="141" t="s">
        <v>2518</v>
      </c>
      <c r="N886" s="142" t="s">
        <v>2519</v>
      </c>
      <c r="O886" s="142" t="s">
        <v>5680</v>
      </c>
      <c r="P886" s="142"/>
      <c r="Q886" s="140" t="s">
        <v>5282</v>
      </c>
      <c r="R886" s="140" t="s">
        <v>733</v>
      </c>
      <c r="S886" t="e">
        <f>IF(N886=#REF!,1,0)</f>
        <v>#REF!</v>
      </c>
    </row>
    <row r="887" spans="1:19" ht="21">
      <c r="A887" s="139" t="s">
        <v>1830</v>
      </c>
      <c r="B887" s="139"/>
      <c r="C887" s="140" t="s">
        <v>4374</v>
      </c>
      <c r="D887" s="140" t="s">
        <v>28</v>
      </c>
      <c r="E887" s="140">
        <v>2565</v>
      </c>
      <c r="F887" s="140" t="s">
        <v>730</v>
      </c>
      <c r="G887" s="141" t="s">
        <v>126</v>
      </c>
      <c r="H887" s="140" t="s">
        <v>34</v>
      </c>
      <c r="I887" s="140" t="s">
        <v>35</v>
      </c>
      <c r="J887" s="140" t="str">
        <f>VLOOKUP(I887,'[1]ตัวย่อ(ต่อท้าย)'!$B$2:$C$517,2,FALSE)</f>
        <v>กปภ.</v>
      </c>
      <c r="K887" s="140" t="s">
        <v>36</v>
      </c>
      <c r="L887" s="141" t="s">
        <v>2728</v>
      </c>
      <c r="M887" s="141" t="s">
        <v>2518</v>
      </c>
      <c r="N887" s="142" t="s">
        <v>2519</v>
      </c>
      <c r="O887" s="142" t="s">
        <v>5680</v>
      </c>
      <c r="P887" s="142"/>
      <c r="Q887" s="140" t="s">
        <v>5283</v>
      </c>
      <c r="R887" s="140" t="s">
        <v>733</v>
      </c>
      <c r="S887" t="e">
        <f>IF(N887=#REF!,1,0)</f>
        <v>#REF!</v>
      </c>
    </row>
    <row r="888" spans="1:19" ht="21">
      <c r="A888" s="139" t="s">
        <v>1836</v>
      </c>
      <c r="B888" s="139"/>
      <c r="C888" s="140" t="s">
        <v>4375</v>
      </c>
      <c r="D888" s="140" t="s">
        <v>28</v>
      </c>
      <c r="E888" s="140">
        <v>2565</v>
      </c>
      <c r="F888" s="140" t="s">
        <v>730</v>
      </c>
      <c r="G888" s="141" t="s">
        <v>126</v>
      </c>
      <c r="H888" s="140" t="s">
        <v>34</v>
      </c>
      <c r="I888" s="140" t="s">
        <v>35</v>
      </c>
      <c r="J888" s="140" t="str">
        <f>VLOOKUP(I888,'[1]ตัวย่อ(ต่อท้าย)'!$B$2:$C$517,2,FALSE)</f>
        <v>กปภ.</v>
      </c>
      <c r="K888" s="140" t="s">
        <v>36</v>
      </c>
      <c r="L888" s="141" t="s">
        <v>2728</v>
      </c>
      <c r="M888" s="141" t="s">
        <v>2518</v>
      </c>
      <c r="N888" s="142" t="s">
        <v>2519</v>
      </c>
      <c r="O888" s="142" t="s">
        <v>5680</v>
      </c>
      <c r="P888" s="142"/>
      <c r="Q888" s="140" t="s">
        <v>5284</v>
      </c>
      <c r="R888" s="140" t="s">
        <v>733</v>
      </c>
      <c r="S888" t="e">
        <f>IF(N888=#REF!,1,0)</f>
        <v>#REF!</v>
      </c>
    </row>
    <row r="889" spans="1:19" ht="21">
      <c r="A889" s="139" t="s">
        <v>1821</v>
      </c>
      <c r="B889" s="139"/>
      <c r="C889" s="140" t="s">
        <v>4376</v>
      </c>
      <c r="D889" s="140" t="s">
        <v>28</v>
      </c>
      <c r="E889" s="140">
        <v>2565</v>
      </c>
      <c r="F889" s="140" t="s">
        <v>730</v>
      </c>
      <c r="G889" s="141" t="s">
        <v>126</v>
      </c>
      <c r="H889" s="140" t="s">
        <v>34</v>
      </c>
      <c r="I889" s="140" t="s">
        <v>35</v>
      </c>
      <c r="J889" s="140" t="str">
        <f>VLOOKUP(I889,'[1]ตัวย่อ(ต่อท้าย)'!$B$2:$C$517,2,FALSE)</f>
        <v>กปภ.</v>
      </c>
      <c r="K889" s="140" t="s">
        <v>36</v>
      </c>
      <c r="L889" s="141" t="s">
        <v>2728</v>
      </c>
      <c r="M889" s="141" t="s">
        <v>2518</v>
      </c>
      <c r="N889" s="142" t="s">
        <v>2519</v>
      </c>
      <c r="O889" s="142" t="s">
        <v>5680</v>
      </c>
      <c r="P889" s="142"/>
      <c r="Q889" s="140" t="s">
        <v>5285</v>
      </c>
      <c r="R889" s="140" t="s">
        <v>733</v>
      </c>
      <c r="S889" t="e">
        <f>IF(N889=#REF!,1,0)</f>
        <v>#REF!</v>
      </c>
    </row>
    <row r="890" spans="1:19" ht="21">
      <c r="A890" s="139" t="s">
        <v>1522</v>
      </c>
      <c r="B890" s="139"/>
      <c r="C890" s="140" t="s">
        <v>1521</v>
      </c>
      <c r="D890" s="140" t="s">
        <v>28</v>
      </c>
      <c r="E890" s="140">
        <v>2565</v>
      </c>
      <c r="F890" s="140" t="s">
        <v>1109</v>
      </c>
      <c r="G890" s="141" t="s">
        <v>1517</v>
      </c>
      <c r="H890" s="140" t="s">
        <v>171</v>
      </c>
      <c r="I890" s="140" t="s">
        <v>35</v>
      </c>
      <c r="J890" s="140" t="str">
        <f>VLOOKUP(I890,'[1]ตัวย่อ(ต่อท้าย)'!$B$2:$C$517,2,FALSE)</f>
        <v>กปภ.</v>
      </c>
      <c r="K890" s="140" t="s">
        <v>36</v>
      </c>
      <c r="L890" s="141" t="s">
        <v>2728</v>
      </c>
      <c r="M890" s="141" t="s">
        <v>2518</v>
      </c>
      <c r="N890" s="142" t="s">
        <v>2519</v>
      </c>
      <c r="O890" s="142" t="s">
        <v>5680</v>
      </c>
      <c r="P890" s="142"/>
      <c r="Q890" s="140" t="s">
        <v>5286</v>
      </c>
      <c r="R890" s="140" t="s">
        <v>733</v>
      </c>
      <c r="S890" t="e">
        <f>IF(N890=#REF!,1,0)</f>
        <v>#REF!</v>
      </c>
    </row>
    <row r="891" spans="1:19" ht="21">
      <c r="A891" s="139" t="s">
        <v>1519</v>
      </c>
      <c r="B891" s="139"/>
      <c r="C891" s="140" t="s">
        <v>1518</v>
      </c>
      <c r="D891" s="140" t="s">
        <v>28</v>
      </c>
      <c r="E891" s="140">
        <v>2565</v>
      </c>
      <c r="F891" s="140" t="s">
        <v>1109</v>
      </c>
      <c r="G891" s="141" t="s">
        <v>1517</v>
      </c>
      <c r="H891" s="140" t="s">
        <v>171</v>
      </c>
      <c r="I891" s="140" t="s">
        <v>35</v>
      </c>
      <c r="J891" s="140" t="str">
        <f>VLOOKUP(I891,'[1]ตัวย่อ(ต่อท้าย)'!$B$2:$C$517,2,FALSE)</f>
        <v>กปภ.</v>
      </c>
      <c r="K891" s="140" t="s">
        <v>36</v>
      </c>
      <c r="L891" s="141" t="s">
        <v>2728</v>
      </c>
      <c r="M891" s="141" t="s">
        <v>2518</v>
      </c>
      <c r="N891" s="142" t="s">
        <v>2519</v>
      </c>
      <c r="O891" s="142" t="s">
        <v>5680</v>
      </c>
      <c r="P891" s="142"/>
      <c r="Q891" s="140" t="s">
        <v>5287</v>
      </c>
      <c r="R891" s="140" t="s">
        <v>733</v>
      </c>
      <c r="S891" t="e">
        <f>IF(N891=#REF!,1,0)</f>
        <v>#REF!</v>
      </c>
    </row>
    <row r="892" spans="1:19" ht="21">
      <c r="A892" s="139" t="s">
        <v>2096</v>
      </c>
      <c r="B892" s="139"/>
      <c r="C892" s="140" t="s">
        <v>2095</v>
      </c>
      <c r="D892" s="140" t="s">
        <v>28</v>
      </c>
      <c r="E892" s="140">
        <v>2565</v>
      </c>
      <c r="F892" s="140" t="s">
        <v>730</v>
      </c>
      <c r="G892" s="141" t="s">
        <v>126</v>
      </c>
      <c r="H892" s="140" t="s">
        <v>34</v>
      </c>
      <c r="I892" s="140" t="s">
        <v>35</v>
      </c>
      <c r="J892" s="140" t="str">
        <f>VLOOKUP(I892,'[1]ตัวย่อ(ต่อท้าย)'!$B$2:$C$517,2,FALSE)</f>
        <v>กปภ.</v>
      </c>
      <c r="K892" s="140" t="s">
        <v>36</v>
      </c>
      <c r="L892" s="141" t="s">
        <v>2728</v>
      </c>
      <c r="M892" s="141" t="s">
        <v>2518</v>
      </c>
      <c r="N892" s="142" t="s">
        <v>2519</v>
      </c>
      <c r="O892" s="142" t="s">
        <v>5680</v>
      </c>
      <c r="P892" s="142"/>
      <c r="Q892" s="140" t="s">
        <v>5288</v>
      </c>
      <c r="R892" s="140" t="s">
        <v>733</v>
      </c>
      <c r="S892" t="e">
        <f>IF(N892=#REF!,1,0)</f>
        <v>#REF!</v>
      </c>
    </row>
    <row r="893" spans="1:19" ht="21">
      <c r="A893" s="139" t="s">
        <v>2084</v>
      </c>
      <c r="B893" s="139"/>
      <c r="C893" s="140" t="s">
        <v>2083</v>
      </c>
      <c r="D893" s="140" t="s">
        <v>28</v>
      </c>
      <c r="E893" s="140">
        <v>2565</v>
      </c>
      <c r="F893" s="140" t="s">
        <v>730</v>
      </c>
      <c r="G893" s="141" t="s">
        <v>126</v>
      </c>
      <c r="H893" s="140" t="s">
        <v>34</v>
      </c>
      <c r="I893" s="140" t="s">
        <v>35</v>
      </c>
      <c r="J893" s="140" t="str">
        <f>VLOOKUP(I893,'[1]ตัวย่อ(ต่อท้าย)'!$B$2:$C$517,2,FALSE)</f>
        <v>กปภ.</v>
      </c>
      <c r="K893" s="140" t="s">
        <v>36</v>
      </c>
      <c r="L893" s="141" t="s">
        <v>2728</v>
      </c>
      <c r="M893" s="141" t="s">
        <v>2518</v>
      </c>
      <c r="N893" s="142" t="s">
        <v>2519</v>
      </c>
      <c r="O893" s="142" t="s">
        <v>5680</v>
      </c>
      <c r="P893" s="142"/>
      <c r="Q893" s="140" t="s">
        <v>5289</v>
      </c>
      <c r="R893" s="140" t="s">
        <v>733</v>
      </c>
      <c r="S893" t="e">
        <f>IF(N893=#REF!,1,0)</f>
        <v>#REF!</v>
      </c>
    </row>
    <row r="894" spans="1:19" ht="21">
      <c r="A894" s="139" t="s">
        <v>2081</v>
      </c>
      <c r="B894" s="139"/>
      <c r="C894" s="140" t="s">
        <v>2080</v>
      </c>
      <c r="D894" s="140" t="s">
        <v>28</v>
      </c>
      <c r="E894" s="140">
        <v>2565</v>
      </c>
      <c r="F894" s="140" t="s">
        <v>730</v>
      </c>
      <c r="G894" s="141" t="s">
        <v>126</v>
      </c>
      <c r="H894" s="140" t="s">
        <v>34</v>
      </c>
      <c r="I894" s="140" t="s">
        <v>35</v>
      </c>
      <c r="J894" s="140" t="str">
        <f>VLOOKUP(I894,'[1]ตัวย่อ(ต่อท้าย)'!$B$2:$C$517,2,FALSE)</f>
        <v>กปภ.</v>
      </c>
      <c r="K894" s="140" t="s">
        <v>36</v>
      </c>
      <c r="L894" s="141" t="s">
        <v>2728</v>
      </c>
      <c r="M894" s="141" t="s">
        <v>2518</v>
      </c>
      <c r="N894" s="142" t="s">
        <v>2519</v>
      </c>
      <c r="O894" s="142" t="s">
        <v>5680</v>
      </c>
      <c r="P894" s="142"/>
      <c r="Q894" s="140" t="s">
        <v>5290</v>
      </c>
      <c r="R894" s="140" t="s">
        <v>733</v>
      </c>
      <c r="S894" t="e">
        <f>IF(N894=#REF!,1,0)</f>
        <v>#REF!</v>
      </c>
    </row>
    <row r="895" spans="1:19" ht="21">
      <c r="A895" s="139" t="s">
        <v>2093</v>
      </c>
      <c r="B895" s="139"/>
      <c r="C895" s="140" t="s">
        <v>2092</v>
      </c>
      <c r="D895" s="140" t="s">
        <v>28</v>
      </c>
      <c r="E895" s="140">
        <v>2565</v>
      </c>
      <c r="F895" s="140" t="s">
        <v>730</v>
      </c>
      <c r="G895" s="141" t="s">
        <v>126</v>
      </c>
      <c r="H895" s="140" t="s">
        <v>34</v>
      </c>
      <c r="I895" s="140" t="s">
        <v>35</v>
      </c>
      <c r="J895" s="140" t="str">
        <f>VLOOKUP(I895,'[1]ตัวย่อ(ต่อท้าย)'!$B$2:$C$517,2,FALSE)</f>
        <v>กปภ.</v>
      </c>
      <c r="K895" s="140" t="s">
        <v>36</v>
      </c>
      <c r="L895" s="141" t="s">
        <v>2728</v>
      </c>
      <c r="M895" s="141" t="s">
        <v>2518</v>
      </c>
      <c r="N895" s="142" t="s">
        <v>2519</v>
      </c>
      <c r="O895" s="142" t="s">
        <v>5680</v>
      </c>
      <c r="P895" s="142"/>
      <c r="Q895" s="140" t="s">
        <v>5291</v>
      </c>
      <c r="R895" s="140" t="s">
        <v>733</v>
      </c>
      <c r="S895" t="e">
        <f>IF(N895=#REF!,1,0)</f>
        <v>#REF!</v>
      </c>
    </row>
    <row r="896" spans="1:19" ht="21">
      <c r="A896" s="139" t="s">
        <v>2090</v>
      </c>
      <c r="B896" s="139"/>
      <c r="C896" s="140" t="s">
        <v>2089</v>
      </c>
      <c r="D896" s="140" t="s">
        <v>28</v>
      </c>
      <c r="E896" s="140">
        <v>2565</v>
      </c>
      <c r="F896" s="140" t="s">
        <v>730</v>
      </c>
      <c r="G896" s="141" t="s">
        <v>126</v>
      </c>
      <c r="H896" s="140" t="s">
        <v>34</v>
      </c>
      <c r="I896" s="140" t="s">
        <v>35</v>
      </c>
      <c r="J896" s="140" t="str">
        <f>VLOOKUP(I896,'[1]ตัวย่อ(ต่อท้าย)'!$B$2:$C$517,2,FALSE)</f>
        <v>กปภ.</v>
      </c>
      <c r="K896" s="140" t="s">
        <v>36</v>
      </c>
      <c r="L896" s="141" t="s">
        <v>2728</v>
      </c>
      <c r="M896" s="141" t="s">
        <v>2518</v>
      </c>
      <c r="N896" s="142" t="s">
        <v>2519</v>
      </c>
      <c r="O896" s="142" t="s">
        <v>5680</v>
      </c>
      <c r="P896" s="142"/>
      <c r="Q896" s="140" t="s">
        <v>5292</v>
      </c>
      <c r="R896" s="140" t="s">
        <v>733</v>
      </c>
      <c r="S896" t="e">
        <f>IF(N896=#REF!,1,0)</f>
        <v>#REF!</v>
      </c>
    </row>
    <row r="897" spans="1:19" ht="21">
      <c r="A897" s="139" t="s">
        <v>2078</v>
      </c>
      <c r="B897" s="139"/>
      <c r="C897" s="140" t="s">
        <v>2077</v>
      </c>
      <c r="D897" s="140" t="s">
        <v>28</v>
      </c>
      <c r="E897" s="140">
        <v>2565</v>
      </c>
      <c r="F897" s="140" t="s">
        <v>730</v>
      </c>
      <c r="G897" s="141" t="s">
        <v>126</v>
      </c>
      <c r="H897" s="140" t="s">
        <v>34</v>
      </c>
      <c r="I897" s="140" t="s">
        <v>35</v>
      </c>
      <c r="J897" s="140" t="str">
        <f>VLOOKUP(I897,'[1]ตัวย่อ(ต่อท้าย)'!$B$2:$C$517,2,FALSE)</f>
        <v>กปภ.</v>
      </c>
      <c r="K897" s="140" t="s">
        <v>36</v>
      </c>
      <c r="L897" s="141" t="s">
        <v>2728</v>
      </c>
      <c r="M897" s="141" t="s">
        <v>2518</v>
      </c>
      <c r="N897" s="142" t="s">
        <v>2519</v>
      </c>
      <c r="O897" s="142" t="s">
        <v>5680</v>
      </c>
      <c r="P897" s="142"/>
      <c r="Q897" s="140" t="s">
        <v>5293</v>
      </c>
      <c r="R897" s="140" t="s">
        <v>733</v>
      </c>
      <c r="S897" t="e">
        <f>IF(N897=#REF!,1,0)</f>
        <v>#REF!</v>
      </c>
    </row>
    <row r="898" spans="1:19" ht="21">
      <c r="A898" s="139" t="s">
        <v>2075</v>
      </c>
      <c r="B898" s="139"/>
      <c r="C898" s="140" t="s">
        <v>2074</v>
      </c>
      <c r="D898" s="140" t="s">
        <v>28</v>
      </c>
      <c r="E898" s="140">
        <v>2565</v>
      </c>
      <c r="F898" s="140" t="s">
        <v>730</v>
      </c>
      <c r="G898" s="141" t="s">
        <v>126</v>
      </c>
      <c r="H898" s="140" t="s">
        <v>34</v>
      </c>
      <c r="I898" s="140" t="s">
        <v>35</v>
      </c>
      <c r="J898" s="140" t="str">
        <f>VLOOKUP(I898,'[1]ตัวย่อ(ต่อท้าย)'!$B$2:$C$517,2,FALSE)</f>
        <v>กปภ.</v>
      </c>
      <c r="K898" s="140" t="s">
        <v>36</v>
      </c>
      <c r="L898" s="141" t="s">
        <v>2728</v>
      </c>
      <c r="M898" s="141" t="s">
        <v>2518</v>
      </c>
      <c r="N898" s="142" t="s">
        <v>2519</v>
      </c>
      <c r="O898" s="142" t="s">
        <v>5680</v>
      </c>
      <c r="P898" s="142"/>
      <c r="Q898" s="140" t="s">
        <v>5294</v>
      </c>
      <c r="R898" s="140" t="s">
        <v>733</v>
      </c>
      <c r="S898" t="e">
        <f>IF(N898=#REF!,1,0)</f>
        <v>#REF!</v>
      </c>
    </row>
    <row r="899" spans="1:19" ht="21">
      <c r="A899" s="139" t="s">
        <v>2087</v>
      </c>
      <c r="B899" s="139"/>
      <c r="C899" s="140" t="s">
        <v>2086</v>
      </c>
      <c r="D899" s="140" t="s">
        <v>28</v>
      </c>
      <c r="E899" s="140">
        <v>2565</v>
      </c>
      <c r="F899" s="140" t="s">
        <v>730</v>
      </c>
      <c r="G899" s="141" t="s">
        <v>126</v>
      </c>
      <c r="H899" s="140" t="s">
        <v>34</v>
      </c>
      <c r="I899" s="140" t="s">
        <v>35</v>
      </c>
      <c r="J899" s="140" t="str">
        <f>VLOOKUP(I899,'[1]ตัวย่อ(ต่อท้าย)'!$B$2:$C$517,2,FALSE)</f>
        <v>กปภ.</v>
      </c>
      <c r="K899" s="140" t="s">
        <v>36</v>
      </c>
      <c r="L899" s="141" t="s">
        <v>2728</v>
      </c>
      <c r="M899" s="141" t="s">
        <v>2518</v>
      </c>
      <c r="N899" s="142" t="s">
        <v>2519</v>
      </c>
      <c r="O899" s="142" t="s">
        <v>5680</v>
      </c>
      <c r="P899" s="142"/>
      <c r="Q899" s="140" t="s">
        <v>5295</v>
      </c>
      <c r="R899" s="140" t="s">
        <v>733</v>
      </c>
      <c r="S899" t="e">
        <f>IF(N899=#REF!,1,0)</f>
        <v>#REF!</v>
      </c>
    </row>
    <row r="900" spans="1:19" ht="21">
      <c r="A900" s="139" t="s">
        <v>1072</v>
      </c>
      <c r="B900" s="139"/>
      <c r="C900" s="140" t="s">
        <v>4377</v>
      </c>
      <c r="D900" s="140" t="s">
        <v>28</v>
      </c>
      <c r="E900" s="140">
        <v>2565</v>
      </c>
      <c r="F900" s="140" t="s">
        <v>730</v>
      </c>
      <c r="G900" s="141" t="s">
        <v>126</v>
      </c>
      <c r="H900" s="140" t="s">
        <v>34</v>
      </c>
      <c r="I900" s="140" t="s">
        <v>35</v>
      </c>
      <c r="J900" s="140" t="str">
        <f>VLOOKUP(I900,'[1]ตัวย่อ(ต่อท้าย)'!$B$2:$C$517,2,FALSE)</f>
        <v>กปภ.</v>
      </c>
      <c r="K900" s="140" t="s">
        <v>36</v>
      </c>
      <c r="L900" s="141" t="s">
        <v>2728</v>
      </c>
      <c r="M900" s="141" t="s">
        <v>2518</v>
      </c>
      <c r="N900" s="142" t="s">
        <v>2519</v>
      </c>
      <c r="O900" s="142" t="s">
        <v>5680</v>
      </c>
      <c r="P900" s="142"/>
      <c r="Q900" s="140" t="s">
        <v>5296</v>
      </c>
      <c r="R900" s="140" t="s">
        <v>733</v>
      </c>
      <c r="S900" t="e">
        <f>IF(N900=#REF!,1,0)</f>
        <v>#REF!</v>
      </c>
    </row>
    <row r="901" spans="1:19" ht="21">
      <c r="A901" s="139" t="s">
        <v>1075</v>
      </c>
      <c r="B901" s="139"/>
      <c r="C901" s="140" t="s">
        <v>1076</v>
      </c>
      <c r="D901" s="140" t="s">
        <v>28</v>
      </c>
      <c r="E901" s="140">
        <v>2565</v>
      </c>
      <c r="F901" s="140" t="s">
        <v>730</v>
      </c>
      <c r="G901" s="141" t="s">
        <v>126</v>
      </c>
      <c r="H901" s="140" t="s">
        <v>34</v>
      </c>
      <c r="I901" s="140" t="s">
        <v>35</v>
      </c>
      <c r="J901" s="140" t="str">
        <f>VLOOKUP(I901,'[1]ตัวย่อ(ต่อท้าย)'!$B$2:$C$517,2,FALSE)</f>
        <v>กปภ.</v>
      </c>
      <c r="K901" s="140" t="s">
        <v>36</v>
      </c>
      <c r="L901" s="141" t="s">
        <v>2728</v>
      </c>
      <c r="M901" s="141" t="s">
        <v>2518</v>
      </c>
      <c r="N901" s="142" t="s">
        <v>2729</v>
      </c>
      <c r="O901" s="142" t="s">
        <v>5680</v>
      </c>
      <c r="P901" s="142"/>
      <c r="Q901" s="140" t="s">
        <v>5297</v>
      </c>
      <c r="R901" s="140" t="s">
        <v>762</v>
      </c>
      <c r="S901" t="e">
        <f>IF(N901=#REF!,1,0)</f>
        <v>#REF!</v>
      </c>
    </row>
    <row r="902" spans="1:19" ht="21">
      <c r="A902" s="139" t="s">
        <v>1078</v>
      </c>
      <c r="B902" s="139"/>
      <c r="C902" s="140" t="s">
        <v>1079</v>
      </c>
      <c r="D902" s="140" t="s">
        <v>28</v>
      </c>
      <c r="E902" s="140">
        <v>2565</v>
      </c>
      <c r="F902" s="140" t="s">
        <v>730</v>
      </c>
      <c r="G902" s="141" t="s">
        <v>126</v>
      </c>
      <c r="H902" s="140" t="s">
        <v>34</v>
      </c>
      <c r="I902" s="140" t="s">
        <v>35</v>
      </c>
      <c r="J902" s="140" t="str">
        <f>VLOOKUP(I902,'[1]ตัวย่อ(ต่อท้าย)'!$B$2:$C$517,2,FALSE)</f>
        <v>กปภ.</v>
      </c>
      <c r="K902" s="140" t="s">
        <v>36</v>
      </c>
      <c r="L902" s="141" t="s">
        <v>2728</v>
      </c>
      <c r="M902" s="141" t="s">
        <v>2518</v>
      </c>
      <c r="N902" s="142" t="s">
        <v>2729</v>
      </c>
      <c r="O902" s="142" t="s">
        <v>5680</v>
      </c>
      <c r="P902" s="142"/>
      <c r="Q902" s="140" t="s">
        <v>5298</v>
      </c>
      <c r="R902" s="140" t="s">
        <v>762</v>
      </c>
      <c r="S902" t="e">
        <f>IF(N902=#REF!,1,0)</f>
        <v>#REF!</v>
      </c>
    </row>
    <row r="903" spans="1:19" ht="21">
      <c r="A903" s="139" t="s">
        <v>2052</v>
      </c>
      <c r="B903" s="139"/>
      <c r="C903" s="140" t="s">
        <v>2051</v>
      </c>
      <c r="D903" s="140" t="s">
        <v>28</v>
      </c>
      <c r="E903" s="140">
        <v>2565</v>
      </c>
      <c r="F903" s="140" t="s">
        <v>730</v>
      </c>
      <c r="G903" s="141" t="s">
        <v>1121</v>
      </c>
      <c r="H903" s="140" t="s">
        <v>34</v>
      </c>
      <c r="I903" s="140" t="s">
        <v>35</v>
      </c>
      <c r="J903" s="140" t="str">
        <f>VLOOKUP(I903,'[1]ตัวย่อ(ต่อท้าย)'!$B$2:$C$517,2,FALSE)</f>
        <v>กปภ.</v>
      </c>
      <c r="K903" s="140" t="s">
        <v>36</v>
      </c>
      <c r="L903" s="141" t="s">
        <v>2728</v>
      </c>
      <c r="M903" s="141" t="s">
        <v>2518</v>
      </c>
      <c r="N903" s="142" t="s">
        <v>2519</v>
      </c>
      <c r="O903" s="142" t="s">
        <v>5680</v>
      </c>
      <c r="P903" s="142"/>
      <c r="Q903" s="140" t="s">
        <v>5299</v>
      </c>
      <c r="R903" s="140" t="s">
        <v>733</v>
      </c>
      <c r="S903" t="e">
        <f>IF(N903=#REF!,1,0)</f>
        <v>#REF!</v>
      </c>
    </row>
    <row r="904" spans="1:19" ht="21">
      <c r="A904" s="139" t="s">
        <v>1081</v>
      </c>
      <c r="B904" s="139"/>
      <c r="C904" s="140" t="s">
        <v>1082</v>
      </c>
      <c r="D904" s="140" t="s">
        <v>28</v>
      </c>
      <c r="E904" s="140">
        <v>2565</v>
      </c>
      <c r="F904" s="140" t="s">
        <v>730</v>
      </c>
      <c r="G904" s="141" t="s">
        <v>126</v>
      </c>
      <c r="H904" s="140" t="s">
        <v>34</v>
      </c>
      <c r="I904" s="140" t="s">
        <v>35</v>
      </c>
      <c r="J904" s="140" t="str">
        <f>VLOOKUP(I904,'[1]ตัวย่อ(ต่อท้าย)'!$B$2:$C$517,2,FALSE)</f>
        <v>กปภ.</v>
      </c>
      <c r="K904" s="140" t="s">
        <v>36</v>
      </c>
      <c r="L904" s="141" t="s">
        <v>2728</v>
      </c>
      <c r="M904" s="141" t="s">
        <v>2518</v>
      </c>
      <c r="N904" s="142" t="s">
        <v>2729</v>
      </c>
      <c r="O904" s="142" t="s">
        <v>5680</v>
      </c>
      <c r="P904" s="142"/>
      <c r="Q904" s="140" t="s">
        <v>5300</v>
      </c>
      <c r="R904" s="140" t="s">
        <v>762</v>
      </c>
      <c r="S904" t="e">
        <f>IF(N904=#REF!,1,0)</f>
        <v>#REF!</v>
      </c>
    </row>
    <row r="905" spans="1:19" ht="21">
      <c r="A905" s="139" t="s">
        <v>2056</v>
      </c>
      <c r="B905" s="139"/>
      <c r="C905" s="140" t="s">
        <v>2055</v>
      </c>
      <c r="D905" s="140" t="s">
        <v>28</v>
      </c>
      <c r="E905" s="140">
        <v>2565</v>
      </c>
      <c r="F905" s="140" t="s">
        <v>730</v>
      </c>
      <c r="G905" s="141" t="s">
        <v>1121</v>
      </c>
      <c r="H905" s="140" t="s">
        <v>34</v>
      </c>
      <c r="I905" s="140" t="s">
        <v>35</v>
      </c>
      <c r="J905" s="140" t="str">
        <f>VLOOKUP(I905,'[1]ตัวย่อ(ต่อท้าย)'!$B$2:$C$517,2,FALSE)</f>
        <v>กปภ.</v>
      </c>
      <c r="K905" s="140" t="s">
        <v>36</v>
      </c>
      <c r="L905" s="141" t="s">
        <v>2728</v>
      </c>
      <c r="M905" s="141" t="s">
        <v>2518</v>
      </c>
      <c r="N905" s="142" t="s">
        <v>2519</v>
      </c>
      <c r="O905" s="142" t="s">
        <v>5680</v>
      </c>
      <c r="P905" s="142"/>
      <c r="Q905" s="140" t="s">
        <v>5301</v>
      </c>
      <c r="R905" s="140" t="s">
        <v>733</v>
      </c>
      <c r="S905" t="e">
        <f>IF(N905=#REF!,1,0)</f>
        <v>#REF!</v>
      </c>
    </row>
    <row r="906" spans="1:19" ht="21">
      <c r="A906" s="139" t="s">
        <v>1084</v>
      </c>
      <c r="B906" s="139"/>
      <c r="C906" s="140" t="s">
        <v>1085</v>
      </c>
      <c r="D906" s="140" t="s">
        <v>28</v>
      </c>
      <c r="E906" s="140">
        <v>2565</v>
      </c>
      <c r="F906" s="140" t="s">
        <v>730</v>
      </c>
      <c r="G906" s="141" t="s">
        <v>126</v>
      </c>
      <c r="H906" s="140" t="s">
        <v>34</v>
      </c>
      <c r="I906" s="140" t="s">
        <v>35</v>
      </c>
      <c r="J906" s="140" t="str">
        <f>VLOOKUP(I906,'[1]ตัวย่อ(ต่อท้าย)'!$B$2:$C$517,2,FALSE)</f>
        <v>กปภ.</v>
      </c>
      <c r="K906" s="140" t="s">
        <v>36</v>
      </c>
      <c r="L906" s="141" t="s">
        <v>2728</v>
      </c>
      <c r="M906" s="141" t="s">
        <v>2518</v>
      </c>
      <c r="N906" s="142" t="s">
        <v>2729</v>
      </c>
      <c r="O906" s="142" t="s">
        <v>5680</v>
      </c>
      <c r="P906" s="142"/>
      <c r="Q906" s="140" t="s">
        <v>5302</v>
      </c>
      <c r="R906" s="140" t="s">
        <v>762</v>
      </c>
      <c r="S906" t="e">
        <f>IF(N906=#REF!,1,0)</f>
        <v>#REF!</v>
      </c>
    </row>
    <row r="907" spans="1:19" ht="21">
      <c r="A907" s="139" t="s">
        <v>2048</v>
      </c>
      <c r="B907" s="139"/>
      <c r="C907" s="140" t="s">
        <v>2047</v>
      </c>
      <c r="D907" s="140" t="s">
        <v>28</v>
      </c>
      <c r="E907" s="140">
        <v>2565</v>
      </c>
      <c r="F907" s="140" t="s">
        <v>730</v>
      </c>
      <c r="G907" s="141" t="s">
        <v>1121</v>
      </c>
      <c r="H907" s="140" t="s">
        <v>34</v>
      </c>
      <c r="I907" s="140" t="s">
        <v>35</v>
      </c>
      <c r="J907" s="140" t="str">
        <f>VLOOKUP(I907,'[1]ตัวย่อ(ต่อท้าย)'!$B$2:$C$517,2,FALSE)</f>
        <v>กปภ.</v>
      </c>
      <c r="K907" s="140" t="s">
        <v>36</v>
      </c>
      <c r="L907" s="141" t="s">
        <v>2728</v>
      </c>
      <c r="M907" s="141" t="s">
        <v>2518</v>
      </c>
      <c r="N907" s="142" t="s">
        <v>2519</v>
      </c>
      <c r="O907" s="142" t="s">
        <v>5680</v>
      </c>
      <c r="P907" s="142"/>
      <c r="Q907" s="140" t="s">
        <v>5303</v>
      </c>
      <c r="R907" s="140" t="s">
        <v>733</v>
      </c>
      <c r="S907" t="e">
        <f>IF(N907=#REF!,1,0)</f>
        <v>#REF!</v>
      </c>
    </row>
    <row r="908" spans="1:19" ht="21">
      <c r="A908" s="139" t="s">
        <v>2045</v>
      </c>
      <c r="B908" s="139"/>
      <c r="C908" s="140" t="s">
        <v>2044</v>
      </c>
      <c r="D908" s="140" t="s">
        <v>28</v>
      </c>
      <c r="E908" s="140">
        <v>2565</v>
      </c>
      <c r="F908" s="140" t="s">
        <v>1878</v>
      </c>
      <c r="G908" s="141" t="s">
        <v>1113</v>
      </c>
      <c r="H908" s="140" t="s">
        <v>34</v>
      </c>
      <c r="I908" s="140" t="s">
        <v>35</v>
      </c>
      <c r="J908" s="140" t="str">
        <f>VLOOKUP(I908,'[1]ตัวย่อ(ต่อท้าย)'!$B$2:$C$517,2,FALSE)</f>
        <v>กปภ.</v>
      </c>
      <c r="K908" s="140" t="s">
        <v>36</v>
      </c>
      <c r="L908" s="141" t="s">
        <v>2728</v>
      </c>
      <c r="M908" s="141" t="s">
        <v>2518</v>
      </c>
      <c r="N908" s="142" t="s">
        <v>2519</v>
      </c>
      <c r="O908" s="142" t="s">
        <v>5680</v>
      </c>
      <c r="P908" s="142"/>
      <c r="Q908" s="140" t="s">
        <v>5304</v>
      </c>
      <c r="R908" s="140" t="s">
        <v>733</v>
      </c>
      <c r="S908" t="e">
        <f>IF(N908=#REF!,1,0)</f>
        <v>#REF!</v>
      </c>
    </row>
    <row r="909" spans="1:19" ht="21">
      <c r="A909" s="139" t="s">
        <v>2039</v>
      </c>
      <c r="B909" s="139"/>
      <c r="C909" s="140" t="s">
        <v>2038</v>
      </c>
      <c r="D909" s="140" t="s">
        <v>28</v>
      </c>
      <c r="E909" s="140">
        <v>2565</v>
      </c>
      <c r="F909" s="140" t="s">
        <v>1878</v>
      </c>
      <c r="G909" s="141" t="s">
        <v>1113</v>
      </c>
      <c r="H909" s="140" t="s">
        <v>34</v>
      </c>
      <c r="I909" s="140" t="s">
        <v>35</v>
      </c>
      <c r="J909" s="140" t="str">
        <f>VLOOKUP(I909,'[1]ตัวย่อ(ต่อท้าย)'!$B$2:$C$517,2,FALSE)</f>
        <v>กปภ.</v>
      </c>
      <c r="K909" s="140" t="s">
        <v>36</v>
      </c>
      <c r="L909" s="141" t="s">
        <v>2728</v>
      </c>
      <c r="M909" s="141" t="s">
        <v>2518</v>
      </c>
      <c r="N909" s="142" t="s">
        <v>2519</v>
      </c>
      <c r="O909" s="142" t="s">
        <v>5680</v>
      </c>
      <c r="P909" s="142"/>
      <c r="Q909" s="140" t="s">
        <v>5305</v>
      </c>
      <c r="R909" s="140" t="s">
        <v>733</v>
      </c>
      <c r="S909" t="e">
        <f>IF(N909=#REF!,1,0)</f>
        <v>#REF!</v>
      </c>
    </row>
    <row r="910" spans="1:19" ht="21">
      <c r="A910" s="139" t="s">
        <v>2033</v>
      </c>
      <c r="B910" s="139"/>
      <c r="C910" s="140" t="s">
        <v>2032</v>
      </c>
      <c r="D910" s="140" t="s">
        <v>28</v>
      </c>
      <c r="E910" s="140">
        <v>2565</v>
      </c>
      <c r="F910" s="140" t="s">
        <v>730</v>
      </c>
      <c r="G910" s="141" t="s">
        <v>1121</v>
      </c>
      <c r="H910" s="140" t="s">
        <v>34</v>
      </c>
      <c r="I910" s="140" t="s">
        <v>35</v>
      </c>
      <c r="J910" s="140" t="str">
        <f>VLOOKUP(I910,'[1]ตัวย่อ(ต่อท้าย)'!$B$2:$C$517,2,FALSE)</f>
        <v>กปภ.</v>
      </c>
      <c r="K910" s="140" t="s">
        <v>36</v>
      </c>
      <c r="L910" s="141" t="s">
        <v>2728</v>
      </c>
      <c r="M910" s="141" t="s">
        <v>2518</v>
      </c>
      <c r="N910" s="142" t="s">
        <v>2519</v>
      </c>
      <c r="O910" s="142" t="s">
        <v>5680</v>
      </c>
      <c r="P910" s="142"/>
      <c r="Q910" s="140" t="s">
        <v>5306</v>
      </c>
      <c r="R910" s="140" t="s">
        <v>733</v>
      </c>
      <c r="S910" t="e">
        <f>IF(N910=#REF!,1,0)</f>
        <v>#REF!</v>
      </c>
    </row>
    <row r="911" spans="1:19" ht="21">
      <c r="A911" s="139" t="s">
        <v>2042</v>
      </c>
      <c r="B911" s="139"/>
      <c r="C911" s="140" t="s">
        <v>2041</v>
      </c>
      <c r="D911" s="140" t="s">
        <v>28</v>
      </c>
      <c r="E911" s="140">
        <v>2565</v>
      </c>
      <c r="F911" s="140" t="s">
        <v>730</v>
      </c>
      <c r="G911" s="141" t="s">
        <v>1121</v>
      </c>
      <c r="H911" s="140" t="s">
        <v>34</v>
      </c>
      <c r="I911" s="140" t="s">
        <v>35</v>
      </c>
      <c r="J911" s="140" t="str">
        <f>VLOOKUP(I911,'[1]ตัวย่อ(ต่อท้าย)'!$B$2:$C$517,2,FALSE)</f>
        <v>กปภ.</v>
      </c>
      <c r="K911" s="140" t="s">
        <v>36</v>
      </c>
      <c r="L911" s="141" t="s">
        <v>2728</v>
      </c>
      <c r="M911" s="141" t="s">
        <v>2518</v>
      </c>
      <c r="N911" s="142" t="s">
        <v>2519</v>
      </c>
      <c r="O911" s="142" t="s">
        <v>5680</v>
      </c>
      <c r="P911" s="142"/>
      <c r="Q911" s="140" t="s">
        <v>5307</v>
      </c>
      <c r="R911" s="140" t="s">
        <v>733</v>
      </c>
      <c r="S911" t="e">
        <f>IF(N911=#REF!,1,0)</f>
        <v>#REF!</v>
      </c>
    </row>
    <row r="912" spans="1:19" ht="21">
      <c r="A912" s="139" t="s">
        <v>2030</v>
      </c>
      <c r="B912" s="139"/>
      <c r="C912" s="140" t="s">
        <v>2029</v>
      </c>
      <c r="D912" s="140" t="s">
        <v>28</v>
      </c>
      <c r="E912" s="140">
        <v>2565</v>
      </c>
      <c r="F912" s="140" t="s">
        <v>730</v>
      </c>
      <c r="G912" s="141" t="s">
        <v>1121</v>
      </c>
      <c r="H912" s="140" t="s">
        <v>34</v>
      </c>
      <c r="I912" s="140" t="s">
        <v>35</v>
      </c>
      <c r="J912" s="140" t="str">
        <f>VLOOKUP(I912,'[1]ตัวย่อ(ต่อท้าย)'!$B$2:$C$517,2,FALSE)</f>
        <v>กปภ.</v>
      </c>
      <c r="K912" s="140" t="s">
        <v>36</v>
      </c>
      <c r="L912" s="141" t="s">
        <v>2728</v>
      </c>
      <c r="M912" s="141" t="s">
        <v>2518</v>
      </c>
      <c r="N912" s="142" t="s">
        <v>2519</v>
      </c>
      <c r="O912" s="142" t="s">
        <v>5680</v>
      </c>
      <c r="P912" s="142"/>
      <c r="Q912" s="140" t="s">
        <v>5308</v>
      </c>
      <c r="R912" s="140" t="s">
        <v>733</v>
      </c>
      <c r="S912" t="e">
        <f>IF(N912=#REF!,1,0)</f>
        <v>#REF!</v>
      </c>
    </row>
    <row r="913" spans="1:19" ht="21">
      <c r="A913" s="139" t="s">
        <v>2036</v>
      </c>
      <c r="B913" s="139"/>
      <c r="C913" s="140" t="s">
        <v>2035</v>
      </c>
      <c r="D913" s="140" t="s">
        <v>28</v>
      </c>
      <c r="E913" s="140">
        <v>2565</v>
      </c>
      <c r="F913" s="140" t="s">
        <v>730</v>
      </c>
      <c r="G913" s="141" t="s">
        <v>1121</v>
      </c>
      <c r="H913" s="140" t="s">
        <v>34</v>
      </c>
      <c r="I913" s="140" t="s">
        <v>35</v>
      </c>
      <c r="J913" s="140" t="str">
        <f>VLOOKUP(I913,'[1]ตัวย่อ(ต่อท้าย)'!$B$2:$C$517,2,FALSE)</f>
        <v>กปภ.</v>
      </c>
      <c r="K913" s="140" t="s">
        <v>36</v>
      </c>
      <c r="L913" s="141" t="s">
        <v>2728</v>
      </c>
      <c r="M913" s="141" t="s">
        <v>2518</v>
      </c>
      <c r="N913" s="142" t="s">
        <v>2519</v>
      </c>
      <c r="O913" s="142" t="s">
        <v>5680</v>
      </c>
      <c r="P913" s="142"/>
      <c r="Q913" s="140" t="s">
        <v>5309</v>
      </c>
      <c r="R913" s="140" t="s">
        <v>733</v>
      </c>
      <c r="S913" t="e">
        <f>IF(N913=#REF!,1,0)</f>
        <v>#REF!</v>
      </c>
    </row>
    <row r="914" spans="1:19" ht="21">
      <c r="A914" s="139" t="s">
        <v>2027</v>
      </c>
      <c r="B914" s="139"/>
      <c r="C914" s="140" t="s">
        <v>2026</v>
      </c>
      <c r="D914" s="140" t="s">
        <v>28</v>
      </c>
      <c r="E914" s="140">
        <v>2565</v>
      </c>
      <c r="F914" s="140" t="s">
        <v>1878</v>
      </c>
      <c r="G914" s="141" t="s">
        <v>1113</v>
      </c>
      <c r="H914" s="140" t="s">
        <v>34</v>
      </c>
      <c r="I914" s="140" t="s">
        <v>35</v>
      </c>
      <c r="J914" s="140" t="str">
        <f>VLOOKUP(I914,'[1]ตัวย่อ(ต่อท้าย)'!$B$2:$C$517,2,FALSE)</f>
        <v>กปภ.</v>
      </c>
      <c r="K914" s="140" t="s">
        <v>36</v>
      </c>
      <c r="L914" s="141" t="s">
        <v>2728</v>
      </c>
      <c r="M914" s="141" t="s">
        <v>2518</v>
      </c>
      <c r="N914" s="142" t="s">
        <v>2519</v>
      </c>
      <c r="O914" s="142" t="s">
        <v>5680</v>
      </c>
      <c r="P914" s="142"/>
      <c r="Q914" s="140" t="s">
        <v>5310</v>
      </c>
      <c r="R914" s="140" t="s">
        <v>733</v>
      </c>
      <c r="S914" t="e">
        <f>IF(N914=#REF!,1,0)</f>
        <v>#REF!</v>
      </c>
    </row>
    <row r="915" spans="1:19" ht="21">
      <c r="A915" s="139" t="s">
        <v>1090</v>
      </c>
      <c r="B915" s="139"/>
      <c r="C915" s="140" t="s">
        <v>1091</v>
      </c>
      <c r="D915" s="140" t="s">
        <v>28</v>
      </c>
      <c r="E915" s="140">
        <v>2565</v>
      </c>
      <c r="F915" s="140" t="s">
        <v>730</v>
      </c>
      <c r="G915" s="141" t="s">
        <v>126</v>
      </c>
      <c r="H915" s="140" t="s">
        <v>34</v>
      </c>
      <c r="I915" s="140" t="s">
        <v>35</v>
      </c>
      <c r="J915" s="140" t="str">
        <f>VLOOKUP(I915,'[1]ตัวย่อ(ต่อท้าย)'!$B$2:$C$517,2,FALSE)</f>
        <v>กปภ.</v>
      </c>
      <c r="K915" s="140" t="s">
        <v>36</v>
      </c>
      <c r="L915" s="141" t="s">
        <v>2728</v>
      </c>
      <c r="M915" s="141" t="s">
        <v>2518</v>
      </c>
      <c r="N915" s="142" t="s">
        <v>2519</v>
      </c>
      <c r="O915" s="142" t="s">
        <v>5680</v>
      </c>
      <c r="P915" s="142"/>
      <c r="Q915" s="140" t="s">
        <v>5311</v>
      </c>
      <c r="R915" s="140" t="s">
        <v>733</v>
      </c>
      <c r="S915" t="e">
        <f>IF(N915=#REF!,1,0)</f>
        <v>#REF!</v>
      </c>
    </row>
    <row r="916" spans="1:19" ht="21">
      <c r="A916" s="139" t="s">
        <v>1087</v>
      </c>
      <c r="B916" s="139"/>
      <c r="C916" s="140" t="s">
        <v>1088</v>
      </c>
      <c r="D916" s="140" t="s">
        <v>28</v>
      </c>
      <c r="E916" s="140">
        <v>2565</v>
      </c>
      <c r="F916" s="140" t="s">
        <v>730</v>
      </c>
      <c r="G916" s="141" t="s">
        <v>126</v>
      </c>
      <c r="H916" s="140" t="s">
        <v>34</v>
      </c>
      <c r="I916" s="140" t="s">
        <v>35</v>
      </c>
      <c r="J916" s="140" t="str">
        <f>VLOOKUP(I916,'[1]ตัวย่อ(ต่อท้าย)'!$B$2:$C$517,2,FALSE)</f>
        <v>กปภ.</v>
      </c>
      <c r="K916" s="140" t="s">
        <v>36</v>
      </c>
      <c r="L916" s="141" t="s">
        <v>2728</v>
      </c>
      <c r="M916" s="141" t="s">
        <v>2518</v>
      </c>
      <c r="N916" s="142" t="s">
        <v>2519</v>
      </c>
      <c r="O916" s="142" t="s">
        <v>5680</v>
      </c>
      <c r="P916" s="142"/>
      <c r="Q916" s="140" t="s">
        <v>5312</v>
      </c>
      <c r="R916" s="140" t="s">
        <v>733</v>
      </c>
      <c r="S916" t="e">
        <f>IF(N916=#REF!,1,0)</f>
        <v>#REF!</v>
      </c>
    </row>
    <row r="917" spans="1:19" ht="21">
      <c r="A917" s="139" t="s">
        <v>1093</v>
      </c>
      <c r="B917" s="139"/>
      <c r="C917" s="140" t="s">
        <v>1094</v>
      </c>
      <c r="D917" s="140" t="s">
        <v>28</v>
      </c>
      <c r="E917" s="140">
        <v>2565</v>
      </c>
      <c r="F917" s="140" t="s">
        <v>730</v>
      </c>
      <c r="G917" s="141" t="s">
        <v>126</v>
      </c>
      <c r="H917" s="140" t="s">
        <v>34</v>
      </c>
      <c r="I917" s="140" t="s">
        <v>35</v>
      </c>
      <c r="J917" s="140" t="str">
        <f>VLOOKUP(I917,'[1]ตัวย่อ(ต่อท้าย)'!$B$2:$C$517,2,FALSE)</f>
        <v>กปภ.</v>
      </c>
      <c r="K917" s="140" t="s">
        <v>36</v>
      </c>
      <c r="L917" s="141" t="s">
        <v>2728</v>
      </c>
      <c r="M917" s="141" t="s">
        <v>2518</v>
      </c>
      <c r="N917" s="142" t="s">
        <v>2519</v>
      </c>
      <c r="O917" s="142" t="s">
        <v>5680</v>
      </c>
      <c r="P917" s="142"/>
      <c r="Q917" s="140" t="s">
        <v>5313</v>
      </c>
      <c r="R917" s="140" t="s">
        <v>733</v>
      </c>
      <c r="S917" t="e">
        <f>IF(N917=#REF!,1,0)</f>
        <v>#REF!</v>
      </c>
    </row>
    <row r="918" spans="1:19" ht="21">
      <c r="A918" s="139" t="s">
        <v>2024</v>
      </c>
      <c r="B918" s="139"/>
      <c r="C918" s="140" t="s">
        <v>2023</v>
      </c>
      <c r="D918" s="140" t="s">
        <v>28</v>
      </c>
      <c r="E918" s="140">
        <v>2565</v>
      </c>
      <c r="F918" s="140" t="s">
        <v>730</v>
      </c>
      <c r="G918" s="141" t="s">
        <v>1121</v>
      </c>
      <c r="H918" s="140" t="s">
        <v>34</v>
      </c>
      <c r="I918" s="140" t="s">
        <v>35</v>
      </c>
      <c r="J918" s="140" t="str">
        <f>VLOOKUP(I918,'[1]ตัวย่อ(ต่อท้าย)'!$B$2:$C$517,2,FALSE)</f>
        <v>กปภ.</v>
      </c>
      <c r="K918" s="140" t="s">
        <v>36</v>
      </c>
      <c r="L918" s="141" t="s">
        <v>2728</v>
      </c>
      <c r="M918" s="141" t="s">
        <v>2518</v>
      </c>
      <c r="N918" s="142" t="s">
        <v>2519</v>
      </c>
      <c r="O918" s="142" t="s">
        <v>5680</v>
      </c>
      <c r="P918" s="142"/>
      <c r="Q918" s="140" t="s">
        <v>5314</v>
      </c>
      <c r="R918" s="140" t="s">
        <v>733</v>
      </c>
      <c r="S918" t="e">
        <f>IF(N918=#REF!,1,0)</f>
        <v>#REF!</v>
      </c>
    </row>
    <row r="919" spans="1:19" ht="21">
      <c r="A919" s="139" t="s">
        <v>2020</v>
      </c>
      <c r="B919" s="139"/>
      <c r="C919" s="140" t="s">
        <v>2019</v>
      </c>
      <c r="D919" s="140" t="s">
        <v>28</v>
      </c>
      <c r="E919" s="140">
        <v>2565</v>
      </c>
      <c r="F919" s="140" t="s">
        <v>1878</v>
      </c>
      <c r="G919" s="141" t="s">
        <v>1113</v>
      </c>
      <c r="H919" s="140" t="s">
        <v>34</v>
      </c>
      <c r="I919" s="140" t="s">
        <v>35</v>
      </c>
      <c r="J919" s="140" t="str">
        <f>VLOOKUP(I919,'[1]ตัวย่อ(ต่อท้าย)'!$B$2:$C$517,2,FALSE)</f>
        <v>กปภ.</v>
      </c>
      <c r="K919" s="140" t="s">
        <v>36</v>
      </c>
      <c r="L919" s="141" t="s">
        <v>2728</v>
      </c>
      <c r="M919" s="141" t="s">
        <v>2518</v>
      </c>
      <c r="N919" s="142" t="s">
        <v>2519</v>
      </c>
      <c r="O919" s="142" t="s">
        <v>5680</v>
      </c>
      <c r="P919" s="142"/>
      <c r="Q919" s="140" t="s">
        <v>5315</v>
      </c>
      <c r="R919" s="140" t="s">
        <v>733</v>
      </c>
      <c r="S919" t="e">
        <f>IF(N919=#REF!,1,0)</f>
        <v>#REF!</v>
      </c>
    </row>
    <row r="920" spans="1:19" ht="21">
      <c r="A920" s="139" t="s">
        <v>2015</v>
      </c>
      <c r="B920" s="139"/>
      <c r="C920" s="140" t="s">
        <v>2014</v>
      </c>
      <c r="D920" s="140" t="s">
        <v>28</v>
      </c>
      <c r="E920" s="140">
        <v>2565</v>
      </c>
      <c r="F920" s="140" t="s">
        <v>730</v>
      </c>
      <c r="G920" s="141" t="s">
        <v>126</v>
      </c>
      <c r="H920" s="140" t="s">
        <v>34</v>
      </c>
      <c r="I920" s="140" t="s">
        <v>35</v>
      </c>
      <c r="J920" s="140" t="str">
        <f>VLOOKUP(I920,'[1]ตัวย่อ(ต่อท้าย)'!$B$2:$C$517,2,FALSE)</f>
        <v>กปภ.</v>
      </c>
      <c r="K920" s="140" t="s">
        <v>36</v>
      </c>
      <c r="L920" s="141" t="s">
        <v>2728</v>
      </c>
      <c r="M920" s="141" t="s">
        <v>2518</v>
      </c>
      <c r="N920" s="142" t="s">
        <v>2519</v>
      </c>
      <c r="O920" s="142" t="s">
        <v>5680</v>
      </c>
      <c r="P920" s="142"/>
      <c r="Q920" s="140" t="s">
        <v>5316</v>
      </c>
      <c r="R920" s="140" t="s">
        <v>733</v>
      </c>
      <c r="S920" t="e">
        <f>IF(N920=#REF!,1,0)</f>
        <v>#REF!</v>
      </c>
    </row>
    <row r="921" spans="1:19" ht="21">
      <c r="A921" s="139" t="s">
        <v>2006</v>
      </c>
      <c r="B921" s="139"/>
      <c r="C921" s="140" t="s">
        <v>2005</v>
      </c>
      <c r="D921" s="140" t="s">
        <v>28</v>
      </c>
      <c r="E921" s="140">
        <v>2565</v>
      </c>
      <c r="F921" s="140" t="s">
        <v>1878</v>
      </c>
      <c r="G921" s="141" t="s">
        <v>1113</v>
      </c>
      <c r="H921" s="140" t="s">
        <v>34</v>
      </c>
      <c r="I921" s="140" t="s">
        <v>35</v>
      </c>
      <c r="J921" s="140" t="str">
        <f>VLOOKUP(I921,'[1]ตัวย่อ(ต่อท้าย)'!$B$2:$C$517,2,FALSE)</f>
        <v>กปภ.</v>
      </c>
      <c r="K921" s="140" t="s">
        <v>36</v>
      </c>
      <c r="L921" s="141" t="s">
        <v>2728</v>
      </c>
      <c r="M921" s="141" t="s">
        <v>2518</v>
      </c>
      <c r="N921" s="142" t="s">
        <v>2519</v>
      </c>
      <c r="O921" s="142" t="s">
        <v>5680</v>
      </c>
      <c r="P921" s="142"/>
      <c r="Q921" s="140" t="s">
        <v>5317</v>
      </c>
      <c r="R921" s="140" t="s">
        <v>733</v>
      </c>
      <c r="S921" t="e">
        <f>IF(N921=#REF!,1,0)</f>
        <v>#REF!</v>
      </c>
    </row>
    <row r="922" spans="1:19" ht="21">
      <c r="A922" s="139" t="s">
        <v>2000</v>
      </c>
      <c r="B922" s="139"/>
      <c r="C922" s="140" t="s">
        <v>4378</v>
      </c>
      <c r="D922" s="140" t="s">
        <v>28</v>
      </c>
      <c r="E922" s="140">
        <v>2565</v>
      </c>
      <c r="F922" s="140" t="s">
        <v>1878</v>
      </c>
      <c r="G922" s="141" t="s">
        <v>1113</v>
      </c>
      <c r="H922" s="140" t="s">
        <v>34</v>
      </c>
      <c r="I922" s="140" t="s">
        <v>35</v>
      </c>
      <c r="J922" s="140" t="str">
        <f>VLOOKUP(I922,'[1]ตัวย่อ(ต่อท้าย)'!$B$2:$C$517,2,FALSE)</f>
        <v>กปภ.</v>
      </c>
      <c r="K922" s="140" t="s">
        <v>36</v>
      </c>
      <c r="L922" s="141" t="s">
        <v>2728</v>
      </c>
      <c r="M922" s="141" t="s">
        <v>2518</v>
      </c>
      <c r="N922" s="142" t="s">
        <v>2519</v>
      </c>
      <c r="O922" s="142" t="s">
        <v>5680</v>
      </c>
      <c r="P922" s="142"/>
      <c r="Q922" s="140" t="s">
        <v>5318</v>
      </c>
      <c r="R922" s="140" t="s">
        <v>733</v>
      </c>
      <c r="S922" t="e">
        <f>IF(N922=#REF!,1,0)</f>
        <v>#REF!</v>
      </c>
    </row>
    <row r="923" spans="1:19" ht="21">
      <c r="A923" s="139" t="s">
        <v>2009</v>
      </c>
      <c r="B923" s="139"/>
      <c r="C923" s="140" t="s">
        <v>2008</v>
      </c>
      <c r="D923" s="140" t="s">
        <v>28</v>
      </c>
      <c r="E923" s="140">
        <v>2565</v>
      </c>
      <c r="F923" s="140" t="s">
        <v>730</v>
      </c>
      <c r="G923" s="141" t="s">
        <v>126</v>
      </c>
      <c r="H923" s="140" t="s">
        <v>34</v>
      </c>
      <c r="I923" s="140" t="s">
        <v>35</v>
      </c>
      <c r="J923" s="140" t="str">
        <f>VLOOKUP(I923,'[1]ตัวย่อ(ต่อท้าย)'!$B$2:$C$517,2,FALSE)</f>
        <v>กปภ.</v>
      </c>
      <c r="K923" s="140" t="s">
        <v>36</v>
      </c>
      <c r="L923" s="141" t="s">
        <v>2728</v>
      </c>
      <c r="M923" s="141" t="s">
        <v>2518</v>
      </c>
      <c r="N923" s="142" t="s">
        <v>2519</v>
      </c>
      <c r="O923" s="142" t="s">
        <v>5680</v>
      </c>
      <c r="P923" s="142"/>
      <c r="Q923" s="140" t="s">
        <v>5319</v>
      </c>
      <c r="R923" s="140" t="s">
        <v>733</v>
      </c>
      <c r="S923" t="e">
        <f>IF(N923=#REF!,1,0)</f>
        <v>#REF!</v>
      </c>
    </row>
    <row r="924" spans="1:19" ht="21">
      <c r="A924" s="139" t="s">
        <v>2003</v>
      </c>
      <c r="B924" s="139"/>
      <c r="C924" s="140" t="s">
        <v>2002</v>
      </c>
      <c r="D924" s="140" t="s">
        <v>28</v>
      </c>
      <c r="E924" s="140">
        <v>2565</v>
      </c>
      <c r="F924" s="140" t="s">
        <v>1878</v>
      </c>
      <c r="G924" s="141" t="s">
        <v>1113</v>
      </c>
      <c r="H924" s="140" t="s">
        <v>34</v>
      </c>
      <c r="I924" s="140" t="s">
        <v>35</v>
      </c>
      <c r="J924" s="140" t="str">
        <f>VLOOKUP(I924,'[1]ตัวย่อ(ต่อท้าย)'!$B$2:$C$517,2,FALSE)</f>
        <v>กปภ.</v>
      </c>
      <c r="K924" s="140" t="s">
        <v>36</v>
      </c>
      <c r="L924" s="141" t="s">
        <v>2728</v>
      </c>
      <c r="M924" s="141" t="s">
        <v>2518</v>
      </c>
      <c r="N924" s="142" t="s">
        <v>2519</v>
      </c>
      <c r="O924" s="142" t="s">
        <v>5680</v>
      </c>
      <c r="P924" s="142"/>
      <c r="Q924" s="140" t="s">
        <v>5320</v>
      </c>
      <c r="R924" s="140" t="s">
        <v>733</v>
      </c>
      <c r="S924" t="e">
        <f>IF(N924=#REF!,1,0)</f>
        <v>#REF!</v>
      </c>
    </row>
    <row r="925" spans="1:19" ht="21">
      <c r="A925" s="139" t="s">
        <v>2012</v>
      </c>
      <c r="B925" s="139"/>
      <c r="C925" s="140" t="s">
        <v>4379</v>
      </c>
      <c r="D925" s="140" t="s">
        <v>28</v>
      </c>
      <c r="E925" s="140">
        <v>2565</v>
      </c>
      <c r="F925" s="140" t="s">
        <v>1878</v>
      </c>
      <c r="G925" s="141" t="s">
        <v>1113</v>
      </c>
      <c r="H925" s="140" t="s">
        <v>34</v>
      </c>
      <c r="I925" s="140" t="s">
        <v>35</v>
      </c>
      <c r="J925" s="140" t="str">
        <f>VLOOKUP(I925,'[1]ตัวย่อ(ต่อท้าย)'!$B$2:$C$517,2,FALSE)</f>
        <v>กปภ.</v>
      </c>
      <c r="K925" s="140" t="s">
        <v>36</v>
      </c>
      <c r="L925" s="141" t="s">
        <v>2728</v>
      </c>
      <c r="M925" s="141" t="s">
        <v>2518</v>
      </c>
      <c r="N925" s="142" t="s">
        <v>2519</v>
      </c>
      <c r="O925" s="142" t="s">
        <v>5680</v>
      </c>
      <c r="P925" s="142"/>
      <c r="Q925" s="140" t="s">
        <v>5321</v>
      </c>
      <c r="R925" s="140" t="s">
        <v>733</v>
      </c>
      <c r="S925" t="e">
        <f>IF(N925=#REF!,1,0)</f>
        <v>#REF!</v>
      </c>
    </row>
    <row r="926" spans="1:19" ht="21">
      <c r="A926" s="139" t="s">
        <v>1997</v>
      </c>
      <c r="B926" s="139"/>
      <c r="C926" s="140" t="s">
        <v>4380</v>
      </c>
      <c r="D926" s="140" t="s">
        <v>28</v>
      </c>
      <c r="E926" s="140">
        <v>2565</v>
      </c>
      <c r="F926" s="140" t="s">
        <v>1878</v>
      </c>
      <c r="G926" s="141" t="s">
        <v>1113</v>
      </c>
      <c r="H926" s="140" t="s">
        <v>34</v>
      </c>
      <c r="I926" s="140" t="s">
        <v>35</v>
      </c>
      <c r="J926" s="140" t="str">
        <f>VLOOKUP(I926,'[1]ตัวย่อ(ต่อท้าย)'!$B$2:$C$517,2,FALSE)</f>
        <v>กปภ.</v>
      </c>
      <c r="K926" s="140" t="s">
        <v>36</v>
      </c>
      <c r="L926" s="141" t="s">
        <v>2728</v>
      </c>
      <c r="M926" s="141" t="s">
        <v>2518</v>
      </c>
      <c r="N926" s="142" t="s">
        <v>2519</v>
      </c>
      <c r="O926" s="142" t="s">
        <v>5680</v>
      </c>
      <c r="P926" s="142"/>
      <c r="Q926" s="140" t="s">
        <v>5322</v>
      </c>
      <c r="R926" s="140" t="s">
        <v>733</v>
      </c>
      <c r="S926" t="e">
        <f>IF(N926=#REF!,1,0)</f>
        <v>#REF!</v>
      </c>
    </row>
    <row r="927" spans="1:19" ht="21">
      <c r="A927" s="139" t="s">
        <v>1994</v>
      </c>
      <c r="B927" s="139"/>
      <c r="C927" s="140" t="s">
        <v>1993</v>
      </c>
      <c r="D927" s="140" t="s">
        <v>28</v>
      </c>
      <c r="E927" s="140">
        <v>2565</v>
      </c>
      <c r="F927" s="140" t="s">
        <v>730</v>
      </c>
      <c r="G927" s="141" t="s">
        <v>126</v>
      </c>
      <c r="H927" s="140" t="s">
        <v>34</v>
      </c>
      <c r="I927" s="140" t="s">
        <v>35</v>
      </c>
      <c r="J927" s="140" t="str">
        <f>VLOOKUP(I927,'[1]ตัวย่อ(ต่อท้าย)'!$B$2:$C$517,2,FALSE)</f>
        <v>กปภ.</v>
      </c>
      <c r="K927" s="140" t="s">
        <v>36</v>
      </c>
      <c r="L927" s="141" t="s">
        <v>2728</v>
      </c>
      <c r="M927" s="141" t="s">
        <v>2518</v>
      </c>
      <c r="N927" s="142" t="s">
        <v>2519</v>
      </c>
      <c r="O927" s="142" t="s">
        <v>5680</v>
      </c>
      <c r="P927" s="142"/>
      <c r="Q927" s="140" t="s">
        <v>5323</v>
      </c>
      <c r="R927" s="140" t="s">
        <v>733</v>
      </c>
      <c r="S927" t="e">
        <f>IF(N927=#REF!,1,0)</f>
        <v>#REF!</v>
      </c>
    </row>
    <row r="928" spans="1:19" ht="21">
      <c r="A928" s="139" t="s">
        <v>1991</v>
      </c>
      <c r="B928" s="139"/>
      <c r="C928" s="140" t="s">
        <v>1990</v>
      </c>
      <c r="D928" s="140" t="s">
        <v>28</v>
      </c>
      <c r="E928" s="140">
        <v>2565</v>
      </c>
      <c r="F928" s="140" t="s">
        <v>730</v>
      </c>
      <c r="G928" s="141" t="s">
        <v>126</v>
      </c>
      <c r="H928" s="140" t="s">
        <v>171</v>
      </c>
      <c r="I928" s="140" t="s">
        <v>35</v>
      </c>
      <c r="J928" s="140" t="str">
        <f>VLOOKUP(I928,'[1]ตัวย่อ(ต่อท้าย)'!$B$2:$C$517,2,FALSE)</f>
        <v>กปภ.</v>
      </c>
      <c r="K928" s="140" t="s">
        <v>36</v>
      </c>
      <c r="L928" s="141" t="s">
        <v>2728</v>
      </c>
      <c r="M928" s="141" t="s">
        <v>2518</v>
      </c>
      <c r="N928" s="142" t="s">
        <v>2519</v>
      </c>
      <c r="O928" s="142" t="s">
        <v>5680</v>
      </c>
      <c r="P928" s="142"/>
      <c r="Q928" s="140" t="s">
        <v>5324</v>
      </c>
      <c r="R928" s="140" t="s">
        <v>733</v>
      </c>
      <c r="S928" t="e">
        <f>IF(N928=#REF!,1,0)</f>
        <v>#REF!</v>
      </c>
    </row>
    <row r="929" spans="1:19" ht="21">
      <c r="A929" s="139" t="s">
        <v>1988</v>
      </c>
      <c r="B929" s="139"/>
      <c r="C929" s="140" t="s">
        <v>4381</v>
      </c>
      <c r="D929" s="140" t="s">
        <v>28</v>
      </c>
      <c r="E929" s="140">
        <v>2565</v>
      </c>
      <c r="F929" s="140" t="s">
        <v>1878</v>
      </c>
      <c r="G929" s="141" t="s">
        <v>1113</v>
      </c>
      <c r="H929" s="140" t="s">
        <v>34</v>
      </c>
      <c r="I929" s="140" t="s">
        <v>35</v>
      </c>
      <c r="J929" s="140" t="str">
        <f>VLOOKUP(I929,'[1]ตัวย่อ(ต่อท้าย)'!$B$2:$C$517,2,FALSE)</f>
        <v>กปภ.</v>
      </c>
      <c r="K929" s="140" t="s">
        <v>36</v>
      </c>
      <c r="L929" s="141" t="s">
        <v>2728</v>
      </c>
      <c r="M929" s="141" t="s">
        <v>2518</v>
      </c>
      <c r="N929" s="142" t="s">
        <v>2519</v>
      </c>
      <c r="O929" s="142" t="s">
        <v>5680</v>
      </c>
      <c r="P929" s="142"/>
      <c r="Q929" s="140" t="s">
        <v>5325</v>
      </c>
      <c r="R929" s="140" t="s">
        <v>733</v>
      </c>
      <c r="S929" t="e">
        <f>IF(N929=#REF!,1,0)</f>
        <v>#REF!</v>
      </c>
    </row>
    <row r="930" spans="1:19" ht="21">
      <c r="A930" s="139" t="s">
        <v>1982</v>
      </c>
      <c r="B930" s="139"/>
      <c r="C930" s="140" t="s">
        <v>1981</v>
      </c>
      <c r="D930" s="140" t="s">
        <v>28</v>
      </c>
      <c r="E930" s="140">
        <v>2565</v>
      </c>
      <c r="F930" s="140" t="s">
        <v>730</v>
      </c>
      <c r="G930" s="141" t="s">
        <v>126</v>
      </c>
      <c r="H930" s="140" t="s">
        <v>34</v>
      </c>
      <c r="I930" s="140" t="s">
        <v>35</v>
      </c>
      <c r="J930" s="140" t="str">
        <f>VLOOKUP(I930,'[1]ตัวย่อ(ต่อท้าย)'!$B$2:$C$517,2,FALSE)</f>
        <v>กปภ.</v>
      </c>
      <c r="K930" s="140" t="s">
        <v>36</v>
      </c>
      <c r="L930" s="141" t="s">
        <v>2728</v>
      </c>
      <c r="M930" s="141" t="s">
        <v>2518</v>
      </c>
      <c r="N930" s="142" t="s">
        <v>2519</v>
      </c>
      <c r="O930" s="142" t="s">
        <v>5680</v>
      </c>
      <c r="P930" s="142"/>
      <c r="Q930" s="140" t="s">
        <v>5326</v>
      </c>
      <c r="R930" s="140" t="s">
        <v>733</v>
      </c>
      <c r="S930" t="e">
        <f>IF(N930=#REF!,1,0)</f>
        <v>#REF!</v>
      </c>
    </row>
    <row r="931" spans="1:19" ht="21">
      <c r="A931" s="139" t="s">
        <v>1967</v>
      </c>
      <c r="B931" s="139"/>
      <c r="C931" s="140" t="s">
        <v>1966</v>
      </c>
      <c r="D931" s="140" t="s">
        <v>28</v>
      </c>
      <c r="E931" s="140">
        <v>2565</v>
      </c>
      <c r="F931" s="140" t="s">
        <v>730</v>
      </c>
      <c r="G931" s="141" t="s">
        <v>126</v>
      </c>
      <c r="H931" s="140" t="s">
        <v>171</v>
      </c>
      <c r="I931" s="140" t="s">
        <v>35</v>
      </c>
      <c r="J931" s="140" t="str">
        <f>VLOOKUP(I931,'[1]ตัวย่อ(ต่อท้าย)'!$B$2:$C$517,2,FALSE)</f>
        <v>กปภ.</v>
      </c>
      <c r="K931" s="140" t="s">
        <v>36</v>
      </c>
      <c r="L931" s="141" t="s">
        <v>2728</v>
      </c>
      <c r="M931" s="141" t="s">
        <v>2518</v>
      </c>
      <c r="N931" s="142" t="s">
        <v>2519</v>
      </c>
      <c r="O931" s="142" t="s">
        <v>5680</v>
      </c>
      <c r="P931" s="142"/>
      <c r="Q931" s="140" t="s">
        <v>5327</v>
      </c>
      <c r="R931" s="140" t="s">
        <v>733</v>
      </c>
      <c r="S931" t="e">
        <f>IF(N931=#REF!,1,0)</f>
        <v>#REF!</v>
      </c>
    </row>
    <row r="932" spans="1:19" ht="21">
      <c r="A932" s="139" t="s">
        <v>1964</v>
      </c>
      <c r="B932" s="139"/>
      <c r="C932" s="140" t="s">
        <v>1963</v>
      </c>
      <c r="D932" s="140" t="s">
        <v>28</v>
      </c>
      <c r="E932" s="140">
        <v>2565</v>
      </c>
      <c r="F932" s="140" t="s">
        <v>730</v>
      </c>
      <c r="G932" s="141" t="s">
        <v>126</v>
      </c>
      <c r="H932" s="140" t="s">
        <v>34</v>
      </c>
      <c r="I932" s="140" t="s">
        <v>35</v>
      </c>
      <c r="J932" s="140" t="str">
        <f>VLOOKUP(I932,'[1]ตัวย่อ(ต่อท้าย)'!$B$2:$C$517,2,FALSE)</f>
        <v>กปภ.</v>
      </c>
      <c r="K932" s="140" t="s">
        <v>36</v>
      </c>
      <c r="L932" s="141" t="s">
        <v>2728</v>
      </c>
      <c r="M932" s="141" t="s">
        <v>2518</v>
      </c>
      <c r="N932" s="142" t="s">
        <v>2519</v>
      </c>
      <c r="O932" s="142" t="s">
        <v>5680</v>
      </c>
      <c r="P932" s="142"/>
      <c r="Q932" s="140" t="s">
        <v>5328</v>
      </c>
      <c r="R932" s="140" t="s">
        <v>733</v>
      </c>
      <c r="S932" t="e">
        <f>IF(N932=#REF!,1,0)</f>
        <v>#REF!</v>
      </c>
    </row>
    <row r="933" spans="1:19" ht="21">
      <c r="A933" s="139" t="s">
        <v>1961</v>
      </c>
      <c r="B933" s="139"/>
      <c r="C933" s="140" t="s">
        <v>1960</v>
      </c>
      <c r="D933" s="140" t="s">
        <v>28</v>
      </c>
      <c r="E933" s="140">
        <v>2565</v>
      </c>
      <c r="F933" s="140" t="s">
        <v>730</v>
      </c>
      <c r="G933" s="141" t="s">
        <v>1121</v>
      </c>
      <c r="H933" s="140" t="s">
        <v>34</v>
      </c>
      <c r="I933" s="140" t="s">
        <v>35</v>
      </c>
      <c r="J933" s="140" t="str">
        <f>VLOOKUP(I933,'[1]ตัวย่อ(ต่อท้าย)'!$B$2:$C$517,2,FALSE)</f>
        <v>กปภ.</v>
      </c>
      <c r="K933" s="140" t="s">
        <v>36</v>
      </c>
      <c r="L933" s="141" t="s">
        <v>2728</v>
      </c>
      <c r="M933" s="141" t="s">
        <v>2518</v>
      </c>
      <c r="N933" s="142" t="s">
        <v>2519</v>
      </c>
      <c r="O933" s="142" t="s">
        <v>5680</v>
      </c>
      <c r="P933" s="142"/>
      <c r="Q933" s="140" t="s">
        <v>5329</v>
      </c>
      <c r="R933" s="140" t="s">
        <v>733</v>
      </c>
      <c r="S933" t="e">
        <f>IF(N933=#REF!,1,0)</f>
        <v>#REF!</v>
      </c>
    </row>
    <row r="934" spans="1:19" ht="21">
      <c r="A934" s="139" t="s">
        <v>1985</v>
      </c>
      <c r="B934" s="139"/>
      <c r="C934" s="140" t="s">
        <v>1984</v>
      </c>
      <c r="D934" s="140" t="s">
        <v>28</v>
      </c>
      <c r="E934" s="140">
        <v>2565</v>
      </c>
      <c r="F934" s="140" t="s">
        <v>730</v>
      </c>
      <c r="G934" s="141" t="s">
        <v>1121</v>
      </c>
      <c r="H934" s="140" t="s">
        <v>34</v>
      </c>
      <c r="I934" s="140" t="s">
        <v>35</v>
      </c>
      <c r="J934" s="140" t="str">
        <f>VLOOKUP(I934,'[1]ตัวย่อ(ต่อท้าย)'!$B$2:$C$517,2,FALSE)</f>
        <v>กปภ.</v>
      </c>
      <c r="K934" s="140" t="s">
        <v>36</v>
      </c>
      <c r="L934" s="141" t="s">
        <v>2728</v>
      </c>
      <c r="M934" s="141" t="s">
        <v>2518</v>
      </c>
      <c r="N934" s="142" t="s">
        <v>2519</v>
      </c>
      <c r="O934" s="142" t="s">
        <v>5680</v>
      </c>
      <c r="P934" s="142"/>
      <c r="Q934" s="140" t="s">
        <v>5330</v>
      </c>
      <c r="R934" s="140" t="s">
        <v>733</v>
      </c>
      <c r="S934" t="e">
        <f>IF(N934=#REF!,1,0)</f>
        <v>#REF!</v>
      </c>
    </row>
    <row r="935" spans="1:19" ht="21">
      <c r="A935" s="139" t="s">
        <v>1958</v>
      </c>
      <c r="B935" s="139"/>
      <c r="C935" s="140" t="s">
        <v>1957</v>
      </c>
      <c r="D935" s="140" t="s">
        <v>28</v>
      </c>
      <c r="E935" s="140">
        <v>2565</v>
      </c>
      <c r="F935" s="140" t="s">
        <v>1878</v>
      </c>
      <c r="G935" s="141" t="s">
        <v>1113</v>
      </c>
      <c r="H935" s="140" t="s">
        <v>34</v>
      </c>
      <c r="I935" s="140" t="s">
        <v>35</v>
      </c>
      <c r="J935" s="140" t="str">
        <f>VLOOKUP(I935,'[1]ตัวย่อ(ต่อท้าย)'!$B$2:$C$517,2,FALSE)</f>
        <v>กปภ.</v>
      </c>
      <c r="K935" s="140" t="s">
        <v>36</v>
      </c>
      <c r="L935" s="141" t="s">
        <v>2728</v>
      </c>
      <c r="M935" s="141" t="s">
        <v>2518</v>
      </c>
      <c r="N935" s="142" t="s">
        <v>2519</v>
      </c>
      <c r="O935" s="142" t="s">
        <v>5680</v>
      </c>
      <c r="P935" s="142"/>
      <c r="Q935" s="140" t="s">
        <v>5331</v>
      </c>
      <c r="R935" s="140" t="s">
        <v>733</v>
      </c>
      <c r="S935" t="e">
        <f>IF(N935=#REF!,1,0)</f>
        <v>#REF!</v>
      </c>
    </row>
    <row r="936" spans="1:19" ht="21">
      <c r="A936" s="139" t="s">
        <v>1979</v>
      </c>
      <c r="B936" s="139"/>
      <c r="C936" s="140" t="s">
        <v>1978</v>
      </c>
      <c r="D936" s="140" t="s">
        <v>28</v>
      </c>
      <c r="E936" s="140">
        <v>2565</v>
      </c>
      <c r="F936" s="140" t="s">
        <v>730</v>
      </c>
      <c r="G936" s="141" t="s">
        <v>1121</v>
      </c>
      <c r="H936" s="140" t="s">
        <v>34</v>
      </c>
      <c r="I936" s="140" t="s">
        <v>35</v>
      </c>
      <c r="J936" s="140" t="str">
        <f>VLOOKUP(I936,'[1]ตัวย่อ(ต่อท้าย)'!$B$2:$C$517,2,FALSE)</f>
        <v>กปภ.</v>
      </c>
      <c r="K936" s="140" t="s">
        <v>36</v>
      </c>
      <c r="L936" s="141" t="s">
        <v>2728</v>
      </c>
      <c r="M936" s="141" t="s">
        <v>2518</v>
      </c>
      <c r="N936" s="142" t="s">
        <v>2519</v>
      </c>
      <c r="O936" s="142" t="s">
        <v>5680</v>
      </c>
      <c r="P936" s="142"/>
      <c r="Q936" s="140" t="s">
        <v>5332</v>
      </c>
      <c r="R936" s="140" t="s">
        <v>733</v>
      </c>
      <c r="S936" t="e">
        <f>IF(N936=#REF!,1,0)</f>
        <v>#REF!</v>
      </c>
    </row>
    <row r="937" spans="1:19" ht="21">
      <c r="A937" s="139" t="s">
        <v>1976</v>
      </c>
      <c r="B937" s="139"/>
      <c r="C937" s="140" t="s">
        <v>4382</v>
      </c>
      <c r="D937" s="140" t="s">
        <v>28</v>
      </c>
      <c r="E937" s="140">
        <v>2565</v>
      </c>
      <c r="F937" s="140" t="s">
        <v>1878</v>
      </c>
      <c r="G937" s="141" t="s">
        <v>1113</v>
      </c>
      <c r="H937" s="140" t="s">
        <v>34</v>
      </c>
      <c r="I937" s="140" t="s">
        <v>35</v>
      </c>
      <c r="J937" s="140" t="str">
        <f>VLOOKUP(I937,'[1]ตัวย่อ(ต่อท้าย)'!$B$2:$C$517,2,FALSE)</f>
        <v>กปภ.</v>
      </c>
      <c r="K937" s="140" t="s">
        <v>36</v>
      </c>
      <c r="L937" s="141" t="s">
        <v>2728</v>
      </c>
      <c r="M937" s="141" t="s">
        <v>2518</v>
      </c>
      <c r="N937" s="142" t="s">
        <v>2519</v>
      </c>
      <c r="O937" s="142" t="s">
        <v>5680</v>
      </c>
      <c r="P937" s="142"/>
      <c r="Q937" s="140" t="s">
        <v>5333</v>
      </c>
      <c r="R937" s="140" t="s">
        <v>733</v>
      </c>
      <c r="S937" t="e">
        <f>IF(N937=#REF!,1,0)</f>
        <v>#REF!</v>
      </c>
    </row>
    <row r="938" spans="1:19" ht="21">
      <c r="A938" s="139" t="s">
        <v>1970</v>
      </c>
      <c r="B938" s="139"/>
      <c r="C938" s="140" t="s">
        <v>4383</v>
      </c>
      <c r="D938" s="140" t="s">
        <v>28</v>
      </c>
      <c r="E938" s="140">
        <v>2565</v>
      </c>
      <c r="F938" s="140" t="s">
        <v>1878</v>
      </c>
      <c r="G938" s="141" t="s">
        <v>1113</v>
      </c>
      <c r="H938" s="140" t="s">
        <v>34</v>
      </c>
      <c r="I938" s="140" t="s">
        <v>35</v>
      </c>
      <c r="J938" s="140" t="str">
        <f>VLOOKUP(I938,'[1]ตัวย่อ(ต่อท้าย)'!$B$2:$C$517,2,FALSE)</f>
        <v>กปภ.</v>
      </c>
      <c r="K938" s="140" t="s">
        <v>36</v>
      </c>
      <c r="L938" s="141" t="s">
        <v>2728</v>
      </c>
      <c r="M938" s="141" t="s">
        <v>2518</v>
      </c>
      <c r="N938" s="142" t="s">
        <v>2519</v>
      </c>
      <c r="O938" s="142" t="s">
        <v>5680</v>
      </c>
      <c r="P938" s="142"/>
      <c r="Q938" s="140" t="s">
        <v>5334</v>
      </c>
      <c r="R938" s="140" t="s">
        <v>733</v>
      </c>
      <c r="S938" t="e">
        <f>IF(N938=#REF!,1,0)</f>
        <v>#REF!</v>
      </c>
    </row>
    <row r="939" spans="1:19" ht="21">
      <c r="A939" s="139" t="s">
        <v>1973</v>
      </c>
      <c r="B939" s="139"/>
      <c r="C939" s="140" t="s">
        <v>1972</v>
      </c>
      <c r="D939" s="140" t="s">
        <v>28</v>
      </c>
      <c r="E939" s="140">
        <v>2565</v>
      </c>
      <c r="F939" s="140" t="s">
        <v>730</v>
      </c>
      <c r="G939" s="141" t="s">
        <v>1121</v>
      </c>
      <c r="H939" s="140" t="s">
        <v>34</v>
      </c>
      <c r="I939" s="140" t="s">
        <v>35</v>
      </c>
      <c r="J939" s="140" t="str">
        <f>VLOOKUP(I939,'[1]ตัวย่อ(ต่อท้าย)'!$B$2:$C$517,2,FALSE)</f>
        <v>กปภ.</v>
      </c>
      <c r="K939" s="140" t="s">
        <v>36</v>
      </c>
      <c r="L939" s="141" t="s">
        <v>2728</v>
      </c>
      <c r="M939" s="141" t="s">
        <v>2518</v>
      </c>
      <c r="N939" s="142" t="s">
        <v>2519</v>
      </c>
      <c r="O939" s="142" t="s">
        <v>5680</v>
      </c>
      <c r="P939" s="142"/>
      <c r="Q939" s="140" t="s">
        <v>5335</v>
      </c>
      <c r="R939" s="140" t="s">
        <v>733</v>
      </c>
      <c r="S939" t="e">
        <f>IF(N939=#REF!,1,0)</f>
        <v>#REF!</v>
      </c>
    </row>
    <row r="940" spans="1:19" ht="21">
      <c r="A940" s="139" t="s">
        <v>1949</v>
      </c>
      <c r="B940" s="139"/>
      <c r="C940" s="140" t="s">
        <v>1948</v>
      </c>
      <c r="D940" s="140" t="s">
        <v>28</v>
      </c>
      <c r="E940" s="140">
        <v>2565</v>
      </c>
      <c r="F940" s="140" t="s">
        <v>730</v>
      </c>
      <c r="G940" s="141" t="s">
        <v>126</v>
      </c>
      <c r="H940" s="140" t="s">
        <v>34</v>
      </c>
      <c r="I940" s="140" t="s">
        <v>35</v>
      </c>
      <c r="J940" s="140" t="str">
        <f>VLOOKUP(I940,'[1]ตัวย่อ(ต่อท้าย)'!$B$2:$C$517,2,FALSE)</f>
        <v>กปภ.</v>
      </c>
      <c r="K940" s="140" t="s">
        <v>36</v>
      </c>
      <c r="L940" s="141" t="s">
        <v>2728</v>
      </c>
      <c r="M940" s="141" t="s">
        <v>2518</v>
      </c>
      <c r="N940" s="142" t="s">
        <v>2519</v>
      </c>
      <c r="O940" s="142" t="s">
        <v>5680</v>
      </c>
      <c r="P940" s="142"/>
      <c r="Q940" s="140" t="s">
        <v>5336</v>
      </c>
      <c r="R940" s="140" t="s">
        <v>733</v>
      </c>
      <c r="S940" t="e">
        <f>IF(N940=#REF!,1,0)</f>
        <v>#REF!</v>
      </c>
    </row>
    <row r="941" spans="1:19" ht="21">
      <c r="A941" s="139" t="s">
        <v>1955</v>
      </c>
      <c r="B941" s="139"/>
      <c r="C941" s="140" t="s">
        <v>1954</v>
      </c>
      <c r="D941" s="140" t="s">
        <v>28</v>
      </c>
      <c r="E941" s="140">
        <v>2565</v>
      </c>
      <c r="F941" s="140" t="s">
        <v>1878</v>
      </c>
      <c r="G941" s="141" t="s">
        <v>1113</v>
      </c>
      <c r="H941" s="140" t="s">
        <v>34</v>
      </c>
      <c r="I941" s="140" t="s">
        <v>35</v>
      </c>
      <c r="J941" s="140" t="str">
        <f>VLOOKUP(I941,'[1]ตัวย่อ(ต่อท้าย)'!$B$2:$C$517,2,FALSE)</f>
        <v>กปภ.</v>
      </c>
      <c r="K941" s="140" t="s">
        <v>36</v>
      </c>
      <c r="L941" s="141" t="s">
        <v>2728</v>
      </c>
      <c r="M941" s="141" t="s">
        <v>2518</v>
      </c>
      <c r="N941" s="142" t="s">
        <v>2519</v>
      </c>
      <c r="O941" s="142" t="s">
        <v>5680</v>
      </c>
      <c r="P941" s="142"/>
      <c r="Q941" s="140" t="s">
        <v>5337</v>
      </c>
      <c r="R941" s="140" t="s">
        <v>733</v>
      </c>
      <c r="S941" t="e">
        <f>IF(N941=#REF!,1,0)</f>
        <v>#REF!</v>
      </c>
    </row>
    <row r="942" spans="1:19" ht="21">
      <c r="A942" s="139" t="s">
        <v>1952</v>
      </c>
      <c r="B942" s="139"/>
      <c r="C942" s="140" t="s">
        <v>1951</v>
      </c>
      <c r="D942" s="140" t="s">
        <v>28</v>
      </c>
      <c r="E942" s="140">
        <v>2565</v>
      </c>
      <c r="F942" s="140" t="s">
        <v>730</v>
      </c>
      <c r="G942" s="141" t="s">
        <v>1121</v>
      </c>
      <c r="H942" s="140" t="s">
        <v>34</v>
      </c>
      <c r="I942" s="140" t="s">
        <v>35</v>
      </c>
      <c r="J942" s="140" t="str">
        <f>VLOOKUP(I942,'[1]ตัวย่อ(ต่อท้าย)'!$B$2:$C$517,2,FALSE)</f>
        <v>กปภ.</v>
      </c>
      <c r="K942" s="140" t="s">
        <v>36</v>
      </c>
      <c r="L942" s="141" t="s">
        <v>2728</v>
      </c>
      <c r="M942" s="141" t="s">
        <v>2518</v>
      </c>
      <c r="N942" s="142" t="s">
        <v>2519</v>
      </c>
      <c r="O942" s="142" t="s">
        <v>5680</v>
      </c>
      <c r="P942" s="142"/>
      <c r="Q942" s="140" t="s">
        <v>5338</v>
      </c>
      <c r="R942" s="140" t="s">
        <v>733</v>
      </c>
      <c r="S942" t="e">
        <f>IF(N942=#REF!,1,0)</f>
        <v>#REF!</v>
      </c>
    </row>
    <row r="943" spans="1:19" ht="21">
      <c r="A943" s="139" t="s">
        <v>1946</v>
      </c>
      <c r="B943" s="139"/>
      <c r="C943" s="140" t="s">
        <v>1945</v>
      </c>
      <c r="D943" s="140" t="s">
        <v>28</v>
      </c>
      <c r="E943" s="140">
        <v>2565</v>
      </c>
      <c r="F943" s="140" t="s">
        <v>730</v>
      </c>
      <c r="G943" s="141" t="s">
        <v>126</v>
      </c>
      <c r="H943" s="140" t="s">
        <v>34</v>
      </c>
      <c r="I943" s="140" t="s">
        <v>35</v>
      </c>
      <c r="J943" s="140" t="str">
        <f>VLOOKUP(I943,'[1]ตัวย่อ(ต่อท้าย)'!$B$2:$C$517,2,FALSE)</f>
        <v>กปภ.</v>
      </c>
      <c r="K943" s="140" t="s">
        <v>36</v>
      </c>
      <c r="L943" s="141" t="s">
        <v>2728</v>
      </c>
      <c r="M943" s="141" t="s">
        <v>2518</v>
      </c>
      <c r="N943" s="142" t="s">
        <v>2519</v>
      </c>
      <c r="O943" s="142" t="s">
        <v>5680</v>
      </c>
      <c r="P943" s="142"/>
      <c r="Q943" s="140" t="s">
        <v>5339</v>
      </c>
      <c r="R943" s="140" t="s">
        <v>733</v>
      </c>
      <c r="S943" t="e">
        <f>IF(N943=#REF!,1,0)</f>
        <v>#REF!</v>
      </c>
    </row>
    <row r="944" spans="1:19" ht="21">
      <c r="A944" s="139" t="s">
        <v>1943</v>
      </c>
      <c r="B944" s="139"/>
      <c r="C944" s="140" t="s">
        <v>1942</v>
      </c>
      <c r="D944" s="140" t="s">
        <v>28</v>
      </c>
      <c r="E944" s="140">
        <v>2565</v>
      </c>
      <c r="F944" s="140" t="s">
        <v>730</v>
      </c>
      <c r="G944" s="141" t="s">
        <v>1150</v>
      </c>
      <c r="H944" s="140" t="s">
        <v>34</v>
      </c>
      <c r="I944" s="140" t="s">
        <v>35</v>
      </c>
      <c r="J944" s="140" t="str">
        <f>VLOOKUP(I944,'[1]ตัวย่อ(ต่อท้าย)'!$B$2:$C$517,2,FALSE)</f>
        <v>กปภ.</v>
      </c>
      <c r="K944" s="140" t="s">
        <v>36</v>
      </c>
      <c r="L944" s="141" t="s">
        <v>2728</v>
      </c>
      <c r="M944" s="141" t="s">
        <v>2518</v>
      </c>
      <c r="N944" s="142" t="s">
        <v>2519</v>
      </c>
      <c r="O944" s="142" t="s">
        <v>5680</v>
      </c>
      <c r="P944" s="142"/>
      <c r="Q944" s="140" t="s">
        <v>5340</v>
      </c>
      <c r="R944" s="140" t="s">
        <v>733</v>
      </c>
      <c r="S944" t="e">
        <f>IF(N944=#REF!,1,0)</f>
        <v>#REF!</v>
      </c>
    </row>
    <row r="945" spans="1:19" ht="21">
      <c r="A945" s="139" t="s">
        <v>1794</v>
      </c>
      <c r="B945" s="139"/>
      <c r="C945" s="140" t="s">
        <v>1793</v>
      </c>
      <c r="D945" s="140" t="s">
        <v>28</v>
      </c>
      <c r="E945" s="140">
        <v>2565</v>
      </c>
      <c r="F945" s="140" t="s">
        <v>730</v>
      </c>
      <c r="G945" s="141" t="s">
        <v>126</v>
      </c>
      <c r="H945" s="140" t="s">
        <v>34</v>
      </c>
      <c r="I945" s="140" t="s">
        <v>35</v>
      </c>
      <c r="J945" s="140" t="str">
        <f>VLOOKUP(I945,'[1]ตัวย่อ(ต่อท้าย)'!$B$2:$C$517,2,FALSE)</f>
        <v>กปภ.</v>
      </c>
      <c r="K945" s="140" t="s">
        <v>36</v>
      </c>
      <c r="L945" s="141" t="s">
        <v>2728</v>
      </c>
      <c r="M945" s="141" t="s">
        <v>2518</v>
      </c>
      <c r="N945" s="142" t="s">
        <v>2519</v>
      </c>
      <c r="O945" s="142" t="s">
        <v>5680</v>
      </c>
      <c r="P945" s="142"/>
      <c r="Q945" s="140" t="s">
        <v>5341</v>
      </c>
      <c r="R945" s="140" t="s">
        <v>733</v>
      </c>
      <c r="S945" t="e">
        <f>IF(N945=#REF!,1,0)</f>
        <v>#REF!</v>
      </c>
    </row>
    <row r="946" spans="1:19" ht="21">
      <c r="A946" s="139" t="s">
        <v>1791</v>
      </c>
      <c r="B946" s="139"/>
      <c r="C946" s="140" t="s">
        <v>1790</v>
      </c>
      <c r="D946" s="140" t="s">
        <v>28</v>
      </c>
      <c r="E946" s="140">
        <v>2565</v>
      </c>
      <c r="F946" s="140" t="s">
        <v>730</v>
      </c>
      <c r="G946" s="141" t="s">
        <v>126</v>
      </c>
      <c r="H946" s="140" t="s">
        <v>34</v>
      </c>
      <c r="I946" s="140" t="s">
        <v>35</v>
      </c>
      <c r="J946" s="140" t="str">
        <f>VLOOKUP(I946,'[1]ตัวย่อ(ต่อท้าย)'!$B$2:$C$517,2,FALSE)</f>
        <v>กปภ.</v>
      </c>
      <c r="K946" s="140" t="s">
        <v>36</v>
      </c>
      <c r="L946" s="141" t="s">
        <v>2728</v>
      </c>
      <c r="M946" s="141" t="s">
        <v>2518</v>
      </c>
      <c r="N946" s="142" t="s">
        <v>2519</v>
      </c>
      <c r="O946" s="142" t="s">
        <v>5680</v>
      </c>
      <c r="P946" s="142"/>
      <c r="Q946" s="140" t="s">
        <v>5342</v>
      </c>
      <c r="R946" s="140" t="s">
        <v>733</v>
      </c>
      <c r="S946" t="e">
        <f>IF(N946=#REF!,1,0)</f>
        <v>#REF!</v>
      </c>
    </row>
    <row r="947" spans="1:19" ht="21">
      <c r="A947" s="139" t="s">
        <v>1785</v>
      </c>
      <c r="B947" s="139"/>
      <c r="C947" s="140" t="s">
        <v>1784</v>
      </c>
      <c r="D947" s="140" t="s">
        <v>28</v>
      </c>
      <c r="E947" s="140">
        <v>2565</v>
      </c>
      <c r="F947" s="140" t="s">
        <v>730</v>
      </c>
      <c r="G947" s="141" t="s">
        <v>126</v>
      </c>
      <c r="H947" s="140" t="s">
        <v>34</v>
      </c>
      <c r="I947" s="140" t="s">
        <v>35</v>
      </c>
      <c r="J947" s="140" t="str">
        <f>VLOOKUP(I947,'[1]ตัวย่อ(ต่อท้าย)'!$B$2:$C$517,2,FALSE)</f>
        <v>กปภ.</v>
      </c>
      <c r="K947" s="140" t="s">
        <v>36</v>
      </c>
      <c r="L947" s="141" t="s">
        <v>2728</v>
      </c>
      <c r="M947" s="141" t="s">
        <v>2518</v>
      </c>
      <c r="N947" s="142" t="s">
        <v>2519</v>
      </c>
      <c r="O947" s="142" t="s">
        <v>5680</v>
      </c>
      <c r="P947" s="142"/>
      <c r="Q947" s="140" t="s">
        <v>5343</v>
      </c>
      <c r="R947" s="140" t="s">
        <v>733</v>
      </c>
      <c r="S947" t="e">
        <f>IF(N947=#REF!,1,0)</f>
        <v>#REF!</v>
      </c>
    </row>
    <row r="948" spans="1:19" ht="21">
      <c r="A948" s="139" t="s">
        <v>1782</v>
      </c>
      <c r="B948" s="139"/>
      <c r="C948" s="140" t="s">
        <v>1781</v>
      </c>
      <c r="D948" s="140" t="s">
        <v>28</v>
      </c>
      <c r="E948" s="140">
        <v>2565</v>
      </c>
      <c r="F948" s="140" t="s">
        <v>730</v>
      </c>
      <c r="G948" s="141" t="s">
        <v>126</v>
      </c>
      <c r="H948" s="140" t="s">
        <v>34</v>
      </c>
      <c r="I948" s="140" t="s">
        <v>35</v>
      </c>
      <c r="J948" s="140" t="str">
        <f>VLOOKUP(I948,'[1]ตัวย่อ(ต่อท้าย)'!$B$2:$C$517,2,FALSE)</f>
        <v>กปภ.</v>
      </c>
      <c r="K948" s="140" t="s">
        <v>36</v>
      </c>
      <c r="L948" s="141" t="s">
        <v>2728</v>
      </c>
      <c r="M948" s="141" t="s">
        <v>2518</v>
      </c>
      <c r="N948" s="142" t="s">
        <v>2519</v>
      </c>
      <c r="O948" s="142" t="s">
        <v>5680</v>
      </c>
      <c r="P948" s="142"/>
      <c r="Q948" s="140" t="s">
        <v>5344</v>
      </c>
      <c r="R948" s="140" t="s">
        <v>733</v>
      </c>
      <c r="S948" t="e">
        <f>IF(N948=#REF!,1,0)</f>
        <v>#REF!</v>
      </c>
    </row>
    <row r="949" spans="1:19" ht="21">
      <c r="A949" s="139" t="s">
        <v>1779</v>
      </c>
      <c r="B949" s="139"/>
      <c r="C949" s="140" t="s">
        <v>1778</v>
      </c>
      <c r="D949" s="140" t="s">
        <v>28</v>
      </c>
      <c r="E949" s="140">
        <v>2565</v>
      </c>
      <c r="F949" s="140" t="s">
        <v>730</v>
      </c>
      <c r="G949" s="141" t="s">
        <v>126</v>
      </c>
      <c r="H949" s="140" t="s">
        <v>34</v>
      </c>
      <c r="I949" s="140" t="s">
        <v>35</v>
      </c>
      <c r="J949" s="140" t="str">
        <f>VLOOKUP(I949,'[1]ตัวย่อ(ต่อท้าย)'!$B$2:$C$517,2,FALSE)</f>
        <v>กปภ.</v>
      </c>
      <c r="K949" s="140" t="s">
        <v>36</v>
      </c>
      <c r="L949" s="141" t="s">
        <v>2728</v>
      </c>
      <c r="M949" s="141" t="s">
        <v>2518</v>
      </c>
      <c r="N949" s="142" t="s">
        <v>2519</v>
      </c>
      <c r="O949" s="142" t="s">
        <v>5680</v>
      </c>
      <c r="P949" s="142"/>
      <c r="Q949" s="140" t="s">
        <v>5345</v>
      </c>
      <c r="R949" s="140" t="s">
        <v>733</v>
      </c>
      <c r="S949" t="e">
        <f>IF(N949=#REF!,1,0)</f>
        <v>#REF!</v>
      </c>
    </row>
    <row r="950" spans="1:19" ht="21">
      <c r="A950" s="139" t="s">
        <v>1776</v>
      </c>
      <c r="B950" s="139"/>
      <c r="C950" s="140" t="s">
        <v>1775</v>
      </c>
      <c r="D950" s="140" t="s">
        <v>28</v>
      </c>
      <c r="E950" s="140">
        <v>2565</v>
      </c>
      <c r="F950" s="140" t="s">
        <v>730</v>
      </c>
      <c r="G950" s="141" t="s">
        <v>126</v>
      </c>
      <c r="H950" s="140" t="s">
        <v>34</v>
      </c>
      <c r="I950" s="140" t="s">
        <v>35</v>
      </c>
      <c r="J950" s="140" t="str">
        <f>VLOOKUP(I950,'[1]ตัวย่อ(ต่อท้าย)'!$B$2:$C$517,2,FALSE)</f>
        <v>กปภ.</v>
      </c>
      <c r="K950" s="140" t="s">
        <v>36</v>
      </c>
      <c r="L950" s="141" t="s">
        <v>2728</v>
      </c>
      <c r="M950" s="141" t="s">
        <v>2518</v>
      </c>
      <c r="N950" s="142" t="s">
        <v>2519</v>
      </c>
      <c r="O950" s="142" t="s">
        <v>5680</v>
      </c>
      <c r="P950" s="142"/>
      <c r="Q950" s="140" t="s">
        <v>5346</v>
      </c>
      <c r="R950" s="140" t="s">
        <v>733</v>
      </c>
      <c r="S950" t="e">
        <f>IF(N950=#REF!,1,0)</f>
        <v>#REF!</v>
      </c>
    </row>
    <row r="951" spans="1:19" ht="21">
      <c r="A951" s="139" t="s">
        <v>1773</v>
      </c>
      <c r="B951" s="139"/>
      <c r="C951" s="140" t="s">
        <v>1772</v>
      </c>
      <c r="D951" s="140" t="s">
        <v>28</v>
      </c>
      <c r="E951" s="140">
        <v>2565</v>
      </c>
      <c r="F951" s="140" t="s">
        <v>730</v>
      </c>
      <c r="G951" s="141" t="s">
        <v>126</v>
      </c>
      <c r="H951" s="140" t="s">
        <v>34</v>
      </c>
      <c r="I951" s="140" t="s">
        <v>35</v>
      </c>
      <c r="J951" s="140" t="str">
        <f>VLOOKUP(I951,'[1]ตัวย่อ(ต่อท้าย)'!$B$2:$C$517,2,FALSE)</f>
        <v>กปภ.</v>
      </c>
      <c r="K951" s="140" t="s">
        <v>36</v>
      </c>
      <c r="L951" s="141" t="s">
        <v>2728</v>
      </c>
      <c r="M951" s="141" t="s">
        <v>2518</v>
      </c>
      <c r="N951" s="142" t="s">
        <v>2519</v>
      </c>
      <c r="O951" s="142" t="s">
        <v>5680</v>
      </c>
      <c r="P951" s="142"/>
      <c r="Q951" s="140" t="s">
        <v>5347</v>
      </c>
      <c r="R951" s="140" t="s">
        <v>733</v>
      </c>
      <c r="S951" t="e">
        <f>IF(N951=#REF!,1,0)</f>
        <v>#REF!</v>
      </c>
    </row>
    <row r="952" spans="1:19" ht="21">
      <c r="A952" s="139" t="s">
        <v>1770</v>
      </c>
      <c r="B952" s="139"/>
      <c r="C952" s="140" t="s">
        <v>1769</v>
      </c>
      <c r="D952" s="140" t="s">
        <v>28</v>
      </c>
      <c r="E952" s="140">
        <v>2565</v>
      </c>
      <c r="F952" s="140" t="s">
        <v>730</v>
      </c>
      <c r="G952" s="141" t="s">
        <v>126</v>
      </c>
      <c r="H952" s="140" t="s">
        <v>34</v>
      </c>
      <c r="I952" s="140" t="s">
        <v>35</v>
      </c>
      <c r="J952" s="140" t="str">
        <f>VLOOKUP(I952,'[1]ตัวย่อ(ต่อท้าย)'!$B$2:$C$517,2,FALSE)</f>
        <v>กปภ.</v>
      </c>
      <c r="K952" s="140" t="s">
        <v>36</v>
      </c>
      <c r="L952" s="141" t="s">
        <v>2728</v>
      </c>
      <c r="M952" s="141" t="s">
        <v>2518</v>
      </c>
      <c r="N952" s="142" t="s">
        <v>2519</v>
      </c>
      <c r="O952" s="142" t="s">
        <v>5680</v>
      </c>
      <c r="P952" s="142"/>
      <c r="Q952" s="140" t="s">
        <v>5348</v>
      </c>
      <c r="R952" s="140" t="s">
        <v>733</v>
      </c>
      <c r="S952" t="e">
        <f>IF(N952=#REF!,1,0)</f>
        <v>#REF!</v>
      </c>
    </row>
    <row r="953" spans="1:19" ht="21">
      <c r="A953" s="139" t="s">
        <v>2072</v>
      </c>
      <c r="B953" s="139"/>
      <c r="C953" s="140" t="s">
        <v>2071</v>
      </c>
      <c r="D953" s="140" t="s">
        <v>28</v>
      </c>
      <c r="E953" s="140">
        <v>2565</v>
      </c>
      <c r="F953" s="140" t="s">
        <v>730</v>
      </c>
      <c r="G953" s="141" t="s">
        <v>126</v>
      </c>
      <c r="H953" s="140" t="s">
        <v>34</v>
      </c>
      <c r="I953" s="140" t="s">
        <v>35</v>
      </c>
      <c r="J953" s="140" t="str">
        <f>VLOOKUP(I953,'[1]ตัวย่อ(ต่อท้าย)'!$B$2:$C$517,2,FALSE)</f>
        <v>กปภ.</v>
      </c>
      <c r="K953" s="140" t="s">
        <v>36</v>
      </c>
      <c r="L953" s="141" t="s">
        <v>2728</v>
      </c>
      <c r="M953" s="141" t="s">
        <v>2518</v>
      </c>
      <c r="N953" s="142" t="s">
        <v>2519</v>
      </c>
      <c r="O953" s="142" t="s">
        <v>5680</v>
      </c>
      <c r="P953" s="142"/>
      <c r="Q953" s="140" t="s">
        <v>5349</v>
      </c>
      <c r="R953" s="140" t="s">
        <v>733</v>
      </c>
      <c r="S953" t="e">
        <f>IF(N953=#REF!,1,0)</f>
        <v>#REF!</v>
      </c>
    </row>
    <row r="954" spans="1:19" ht="21">
      <c r="A954" s="139" t="s">
        <v>1054</v>
      </c>
      <c r="B954" s="139"/>
      <c r="C954" s="140" t="s">
        <v>1055</v>
      </c>
      <c r="D954" s="140" t="s">
        <v>28</v>
      </c>
      <c r="E954" s="140">
        <v>2565</v>
      </c>
      <c r="F954" s="140" t="s">
        <v>730</v>
      </c>
      <c r="G954" s="141" t="s">
        <v>126</v>
      </c>
      <c r="H954" s="140" t="s">
        <v>34</v>
      </c>
      <c r="I954" s="140" t="s">
        <v>35</v>
      </c>
      <c r="J954" s="140" t="str">
        <f>VLOOKUP(I954,'[1]ตัวย่อ(ต่อท้าย)'!$B$2:$C$517,2,FALSE)</f>
        <v>กปภ.</v>
      </c>
      <c r="K954" s="140" t="s">
        <v>36</v>
      </c>
      <c r="L954" s="141" t="s">
        <v>2728</v>
      </c>
      <c r="M954" s="141" t="s">
        <v>2518</v>
      </c>
      <c r="N954" s="142" t="s">
        <v>2519</v>
      </c>
      <c r="O954" s="142" t="s">
        <v>5680</v>
      </c>
      <c r="P954" s="142"/>
      <c r="Q954" s="140" t="s">
        <v>5350</v>
      </c>
      <c r="R954" s="140" t="s">
        <v>733</v>
      </c>
      <c r="S954" t="e">
        <f>IF(N954=#REF!,1,0)</f>
        <v>#REF!</v>
      </c>
    </row>
    <row r="955" spans="1:19" ht="21">
      <c r="A955" s="139" t="s">
        <v>2062</v>
      </c>
      <c r="B955" s="139"/>
      <c r="C955" s="140" t="s">
        <v>2061</v>
      </c>
      <c r="D955" s="140" t="s">
        <v>28</v>
      </c>
      <c r="E955" s="140">
        <v>2565</v>
      </c>
      <c r="F955" s="140" t="s">
        <v>730</v>
      </c>
      <c r="G955" s="141" t="s">
        <v>1121</v>
      </c>
      <c r="H955" s="140" t="s">
        <v>34</v>
      </c>
      <c r="I955" s="140" t="s">
        <v>35</v>
      </c>
      <c r="J955" s="140" t="str">
        <f>VLOOKUP(I955,'[1]ตัวย่อ(ต่อท้าย)'!$B$2:$C$517,2,FALSE)</f>
        <v>กปภ.</v>
      </c>
      <c r="K955" s="140" t="s">
        <v>36</v>
      </c>
      <c r="L955" s="141" t="s">
        <v>2728</v>
      </c>
      <c r="M955" s="141" t="s">
        <v>2518</v>
      </c>
      <c r="N955" s="142" t="s">
        <v>2519</v>
      </c>
      <c r="O955" s="142" t="s">
        <v>5680</v>
      </c>
      <c r="P955" s="142"/>
      <c r="Q955" s="140" t="s">
        <v>5351</v>
      </c>
      <c r="R955" s="140" t="s">
        <v>733</v>
      </c>
      <c r="S955" t="e">
        <f>IF(N955=#REF!,1,0)</f>
        <v>#REF!</v>
      </c>
    </row>
    <row r="956" spans="1:19" ht="21">
      <c r="A956" s="139" t="s">
        <v>1069</v>
      </c>
      <c r="B956" s="139"/>
      <c r="C956" s="140" t="s">
        <v>1070</v>
      </c>
      <c r="D956" s="140" t="s">
        <v>28</v>
      </c>
      <c r="E956" s="140">
        <v>2565</v>
      </c>
      <c r="F956" s="140" t="s">
        <v>730</v>
      </c>
      <c r="G956" s="141" t="s">
        <v>126</v>
      </c>
      <c r="H956" s="140" t="s">
        <v>34</v>
      </c>
      <c r="I956" s="140" t="s">
        <v>35</v>
      </c>
      <c r="J956" s="140" t="str">
        <f>VLOOKUP(I956,'[1]ตัวย่อ(ต่อท้าย)'!$B$2:$C$517,2,FALSE)</f>
        <v>กปภ.</v>
      </c>
      <c r="K956" s="140" t="s">
        <v>36</v>
      </c>
      <c r="L956" s="141" t="s">
        <v>2728</v>
      </c>
      <c r="M956" s="141" t="s">
        <v>2518</v>
      </c>
      <c r="N956" s="142" t="s">
        <v>2519</v>
      </c>
      <c r="O956" s="142" t="s">
        <v>5680</v>
      </c>
      <c r="P956" s="142"/>
      <c r="Q956" s="140" t="s">
        <v>5352</v>
      </c>
      <c r="R956" s="140" t="s">
        <v>733</v>
      </c>
      <c r="S956" t="e">
        <f>IF(N956=#REF!,1,0)</f>
        <v>#REF!</v>
      </c>
    </row>
    <row r="957" spans="1:19" ht="21">
      <c r="A957" s="139" t="s">
        <v>1919</v>
      </c>
      <c r="B957" s="139"/>
      <c r="C957" s="140" t="s">
        <v>1918</v>
      </c>
      <c r="D957" s="140" t="s">
        <v>28</v>
      </c>
      <c r="E957" s="140">
        <v>2565</v>
      </c>
      <c r="F957" s="140" t="s">
        <v>730</v>
      </c>
      <c r="G957" s="141" t="s">
        <v>1121</v>
      </c>
      <c r="H957" s="140" t="s">
        <v>34</v>
      </c>
      <c r="I957" s="140" t="s">
        <v>35</v>
      </c>
      <c r="J957" s="140" t="str">
        <f>VLOOKUP(I957,'[1]ตัวย่อ(ต่อท้าย)'!$B$2:$C$517,2,FALSE)</f>
        <v>กปภ.</v>
      </c>
      <c r="K957" s="140" t="s">
        <v>36</v>
      </c>
      <c r="L957" s="141" t="s">
        <v>2728</v>
      </c>
      <c r="M957" s="141" t="s">
        <v>2518</v>
      </c>
      <c r="N957" s="142" t="s">
        <v>2519</v>
      </c>
      <c r="O957" s="142" t="s">
        <v>5680</v>
      </c>
      <c r="P957" s="142"/>
      <c r="Q957" s="140" t="s">
        <v>5353</v>
      </c>
      <c r="R957" s="140" t="s">
        <v>733</v>
      </c>
      <c r="S957" t="e">
        <f>IF(N957=#REF!,1,0)</f>
        <v>#REF!</v>
      </c>
    </row>
    <row r="958" spans="1:19" ht="21">
      <c r="A958" s="139" t="s">
        <v>1916</v>
      </c>
      <c r="B958" s="139"/>
      <c r="C958" s="140" t="s">
        <v>1915</v>
      </c>
      <c r="D958" s="140" t="s">
        <v>28</v>
      </c>
      <c r="E958" s="140">
        <v>2565</v>
      </c>
      <c r="F958" s="140" t="s">
        <v>1878</v>
      </c>
      <c r="G958" s="141" t="s">
        <v>1157</v>
      </c>
      <c r="H958" s="140" t="s">
        <v>34</v>
      </c>
      <c r="I958" s="140" t="s">
        <v>35</v>
      </c>
      <c r="J958" s="140" t="str">
        <f>VLOOKUP(I958,'[1]ตัวย่อ(ต่อท้าย)'!$B$2:$C$517,2,FALSE)</f>
        <v>กปภ.</v>
      </c>
      <c r="K958" s="140" t="s">
        <v>36</v>
      </c>
      <c r="L958" s="141" t="s">
        <v>2728</v>
      </c>
      <c r="M958" s="141" t="s">
        <v>2518</v>
      </c>
      <c r="N958" s="142" t="s">
        <v>2519</v>
      </c>
      <c r="O958" s="142" t="s">
        <v>5680</v>
      </c>
      <c r="P958" s="142"/>
      <c r="Q958" s="140" t="s">
        <v>5354</v>
      </c>
      <c r="R958" s="140" t="s">
        <v>733</v>
      </c>
      <c r="S958" t="e">
        <f>IF(N958=#REF!,1,0)</f>
        <v>#REF!</v>
      </c>
    </row>
    <row r="959" spans="1:19" ht="21">
      <c r="A959" s="139" t="s">
        <v>1913</v>
      </c>
      <c r="B959" s="139"/>
      <c r="C959" s="140" t="s">
        <v>4384</v>
      </c>
      <c r="D959" s="140" t="s">
        <v>28</v>
      </c>
      <c r="E959" s="140">
        <v>2565</v>
      </c>
      <c r="F959" s="140" t="s">
        <v>1878</v>
      </c>
      <c r="G959" s="141" t="s">
        <v>1113</v>
      </c>
      <c r="H959" s="140" t="s">
        <v>34</v>
      </c>
      <c r="I959" s="140" t="s">
        <v>35</v>
      </c>
      <c r="J959" s="140" t="str">
        <f>VLOOKUP(I959,'[1]ตัวย่อ(ต่อท้าย)'!$B$2:$C$517,2,FALSE)</f>
        <v>กปภ.</v>
      </c>
      <c r="K959" s="140" t="s">
        <v>36</v>
      </c>
      <c r="L959" s="141" t="s">
        <v>2728</v>
      </c>
      <c r="M959" s="141" t="s">
        <v>2518</v>
      </c>
      <c r="N959" s="142" t="s">
        <v>2519</v>
      </c>
      <c r="O959" s="142" t="s">
        <v>5680</v>
      </c>
      <c r="P959" s="142"/>
      <c r="Q959" s="140" t="s">
        <v>5355</v>
      </c>
      <c r="R959" s="140" t="s">
        <v>733</v>
      </c>
      <c r="S959" t="e">
        <f>IF(N959=#REF!,1,0)</f>
        <v>#REF!</v>
      </c>
    </row>
    <row r="960" spans="1:19" ht="21">
      <c r="A960" s="139" t="s">
        <v>1910</v>
      </c>
      <c r="B960" s="139"/>
      <c r="C960" s="140" t="s">
        <v>4385</v>
      </c>
      <c r="D960" s="140" t="s">
        <v>28</v>
      </c>
      <c r="E960" s="140">
        <v>2565</v>
      </c>
      <c r="F960" s="140" t="s">
        <v>730</v>
      </c>
      <c r="G960" s="141" t="s">
        <v>1121</v>
      </c>
      <c r="H960" s="140" t="s">
        <v>34</v>
      </c>
      <c r="I960" s="140" t="s">
        <v>35</v>
      </c>
      <c r="J960" s="140" t="str">
        <f>VLOOKUP(I960,'[1]ตัวย่อ(ต่อท้าย)'!$B$2:$C$517,2,FALSE)</f>
        <v>กปภ.</v>
      </c>
      <c r="K960" s="140" t="s">
        <v>36</v>
      </c>
      <c r="L960" s="141" t="s">
        <v>2728</v>
      </c>
      <c r="M960" s="141" t="s">
        <v>2518</v>
      </c>
      <c r="N960" s="142" t="s">
        <v>2519</v>
      </c>
      <c r="O960" s="142" t="s">
        <v>5680</v>
      </c>
      <c r="P960" s="142"/>
      <c r="Q960" s="140" t="s">
        <v>5356</v>
      </c>
      <c r="R960" s="140" t="s">
        <v>733</v>
      </c>
      <c r="S960" t="e">
        <f>IF(N960=#REF!,1,0)</f>
        <v>#REF!</v>
      </c>
    </row>
    <row r="961" spans="1:19" ht="21">
      <c r="A961" s="139" t="s">
        <v>1880</v>
      </c>
      <c r="B961" s="139"/>
      <c r="C961" s="140" t="s">
        <v>1879</v>
      </c>
      <c r="D961" s="140" t="s">
        <v>28</v>
      </c>
      <c r="E961" s="140">
        <v>2565</v>
      </c>
      <c r="F961" s="140" t="s">
        <v>1878</v>
      </c>
      <c r="G961" s="141" t="s">
        <v>1157</v>
      </c>
      <c r="H961" s="140" t="s">
        <v>34</v>
      </c>
      <c r="I961" s="140" t="s">
        <v>35</v>
      </c>
      <c r="J961" s="140" t="str">
        <f>VLOOKUP(I961,'[1]ตัวย่อ(ต่อท้าย)'!$B$2:$C$517,2,FALSE)</f>
        <v>กปภ.</v>
      </c>
      <c r="K961" s="140" t="s">
        <v>36</v>
      </c>
      <c r="L961" s="141" t="s">
        <v>2728</v>
      </c>
      <c r="M961" s="141" t="s">
        <v>2518</v>
      </c>
      <c r="N961" s="142" t="s">
        <v>2519</v>
      </c>
      <c r="O961" s="142" t="s">
        <v>5680</v>
      </c>
      <c r="P961" s="142"/>
      <c r="Q961" s="140" t="s">
        <v>5357</v>
      </c>
      <c r="R961" s="140" t="s">
        <v>733</v>
      </c>
      <c r="S961" t="e">
        <f>IF(N961=#REF!,1,0)</f>
        <v>#REF!</v>
      </c>
    </row>
    <row r="962" spans="1:19" ht="21">
      <c r="A962" s="139" t="s">
        <v>1097</v>
      </c>
      <c r="B962" s="139"/>
      <c r="C962" s="140" t="s">
        <v>1098</v>
      </c>
      <c r="D962" s="140" t="s">
        <v>28</v>
      </c>
      <c r="E962" s="140">
        <v>2565</v>
      </c>
      <c r="F962" s="140" t="s">
        <v>730</v>
      </c>
      <c r="G962" s="141" t="s">
        <v>126</v>
      </c>
      <c r="H962" s="140" t="s">
        <v>171</v>
      </c>
      <c r="I962" s="140" t="s">
        <v>35</v>
      </c>
      <c r="J962" s="140" t="str">
        <f>VLOOKUP(I962,'[1]ตัวย่อ(ต่อท้าย)'!$B$2:$C$517,2,FALSE)</f>
        <v>กปภ.</v>
      </c>
      <c r="K962" s="140" t="s">
        <v>36</v>
      </c>
      <c r="L962" s="141" t="s">
        <v>2728</v>
      </c>
      <c r="M962" s="141" t="s">
        <v>2518</v>
      </c>
      <c r="N962" s="142" t="s">
        <v>2519</v>
      </c>
      <c r="O962" s="142" t="s">
        <v>5680</v>
      </c>
      <c r="P962" s="142"/>
      <c r="Q962" s="140" t="s">
        <v>5358</v>
      </c>
      <c r="R962" s="140" t="s">
        <v>733</v>
      </c>
      <c r="S962" t="e">
        <f>IF(N962=#REF!,1,0)</f>
        <v>#REF!</v>
      </c>
    </row>
    <row r="963" spans="1:19" ht="21">
      <c r="A963" s="139" t="s">
        <v>1860</v>
      </c>
      <c r="B963" s="139"/>
      <c r="C963" s="140" t="s">
        <v>1859</v>
      </c>
      <c r="D963" s="140" t="s">
        <v>28</v>
      </c>
      <c r="E963" s="140">
        <v>2565</v>
      </c>
      <c r="F963" s="140" t="s">
        <v>730</v>
      </c>
      <c r="G963" s="141" t="s">
        <v>126</v>
      </c>
      <c r="H963" s="140" t="s">
        <v>34</v>
      </c>
      <c r="I963" s="140" t="s">
        <v>35</v>
      </c>
      <c r="J963" s="140" t="str">
        <f>VLOOKUP(I963,'[1]ตัวย่อ(ต่อท้าย)'!$B$2:$C$517,2,FALSE)</f>
        <v>กปภ.</v>
      </c>
      <c r="K963" s="140" t="s">
        <v>36</v>
      </c>
      <c r="L963" s="141" t="s">
        <v>2728</v>
      </c>
      <c r="M963" s="141" t="s">
        <v>2518</v>
      </c>
      <c r="N963" s="142" t="s">
        <v>2519</v>
      </c>
      <c r="O963" s="142" t="s">
        <v>5680</v>
      </c>
      <c r="P963" s="142"/>
      <c r="Q963" s="140" t="s">
        <v>5359</v>
      </c>
      <c r="R963" s="140" t="s">
        <v>733</v>
      </c>
      <c r="S963" t="e">
        <f>IF(N963=#REF!,1,0)</f>
        <v>#REF!</v>
      </c>
    </row>
    <row r="964" spans="1:19" ht="21">
      <c r="A964" s="139" t="s">
        <v>1857</v>
      </c>
      <c r="B964" s="139"/>
      <c r="C964" s="140" t="s">
        <v>1856</v>
      </c>
      <c r="D964" s="140" t="s">
        <v>28</v>
      </c>
      <c r="E964" s="140">
        <v>2565</v>
      </c>
      <c r="F964" s="140" t="s">
        <v>730</v>
      </c>
      <c r="G964" s="141" t="s">
        <v>126</v>
      </c>
      <c r="H964" s="140" t="s">
        <v>34</v>
      </c>
      <c r="I964" s="140" t="s">
        <v>35</v>
      </c>
      <c r="J964" s="140" t="str">
        <f>VLOOKUP(I964,'[1]ตัวย่อ(ต่อท้าย)'!$B$2:$C$517,2,FALSE)</f>
        <v>กปภ.</v>
      </c>
      <c r="K964" s="140" t="s">
        <v>36</v>
      </c>
      <c r="L964" s="141" t="s">
        <v>2728</v>
      </c>
      <c r="M964" s="141" t="s">
        <v>2518</v>
      </c>
      <c r="N964" s="142" t="s">
        <v>2519</v>
      </c>
      <c r="O964" s="142" t="s">
        <v>5680</v>
      </c>
      <c r="P964" s="142"/>
      <c r="Q964" s="140" t="s">
        <v>5360</v>
      </c>
      <c r="R964" s="140" t="s">
        <v>733</v>
      </c>
      <c r="S964" t="e">
        <f>IF(N964=#REF!,1,0)</f>
        <v>#REF!</v>
      </c>
    </row>
    <row r="965" spans="1:19" ht="21">
      <c r="A965" s="139" t="s">
        <v>1851</v>
      </c>
      <c r="B965" s="139"/>
      <c r="C965" s="140" t="s">
        <v>1850</v>
      </c>
      <c r="D965" s="140" t="s">
        <v>28</v>
      </c>
      <c r="E965" s="140">
        <v>2565</v>
      </c>
      <c r="F965" s="140" t="s">
        <v>730</v>
      </c>
      <c r="G965" s="141" t="s">
        <v>126</v>
      </c>
      <c r="H965" s="140" t="s">
        <v>34</v>
      </c>
      <c r="I965" s="140" t="s">
        <v>35</v>
      </c>
      <c r="J965" s="140" t="str">
        <f>VLOOKUP(I965,'[1]ตัวย่อ(ต่อท้าย)'!$B$2:$C$517,2,FALSE)</f>
        <v>กปภ.</v>
      </c>
      <c r="K965" s="140" t="s">
        <v>36</v>
      </c>
      <c r="L965" s="141" t="s">
        <v>2728</v>
      </c>
      <c r="M965" s="141" t="s">
        <v>2518</v>
      </c>
      <c r="N965" s="142" t="s">
        <v>2519</v>
      </c>
      <c r="O965" s="142" t="s">
        <v>5680</v>
      </c>
      <c r="P965" s="142"/>
      <c r="Q965" s="140" t="s">
        <v>5361</v>
      </c>
      <c r="R965" s="140" t="s">
        <v>733</v>
      </c>
      <c r="S965" t="e">
        <f>IF(N965=#REF!,1,0)</f>
        <v>#REF!</v>
      </c>
    </row>
    <row r="966" spans="1:19" ht="21">
      <c r="A966" s="139" t="s">
        <v>1845</v>
      </c>
      <c r="B966" s="139"/>
      <c r="C966" s="140" t="s">
        <v>1844</v>
      </c>
      <c r="D966" s="140" t="s">
        <v>28</v>
      </c>
      <c r="E966" s="140">
        <v>2565</v>
      </c>
      <c r="F966" s="140" t="s">
        <v>118</v>
      </c>
      <c r="G966" s="141" t="s">
        <v>119</v>
      </c>
      <c r="H966" s="140" t="s">
        <v>34</v>
      </c>
      <c r="I966" s="140" t="s">
        <v>35</v>
      </c>
      <c r="J966" s="140" t="str">
        <f>VLOOKUP(I966,'[1]ตัวย่อ(ต่อท้าย)'!$B$2:$C$517,2,FALSE)</f>
        <v>กปภ.</v>
      </c>
      <c r="K966" s="140" t="s">
        <v>36</v>
      </c>
      <c r="L966" s="141" t="s">
        <v>2728</v>
      </c>
      <c r="M966" s="141" t="s">
        <v>2518</v>
      </c>
      <c r="N966" s="142" t="s">
        <v>2519</v>
      </c>
      <c r="O966" s="142" t="s">
        <v>5680</v>
      </c>
      <c r="P966" s="142"/>
      <c r="Q966" s="140" t="s">
        <v>5362</v>
      </c>
      <c r="R966" s="140" t="s">
        <v>733</v>
      </c>
      <c r="S966" t="e">
        <f>IF(N966=#REF!,1,0)</f>
        <v>#REF!</v>
      </c>
    </row>
    <row r="967" spans="1:19" ht="21">
      <c r="A967" s="139" t="s">
        <v>1057</v>
      </c>
      <c r="B967" s="139"/>
      <c r="C967" s="140" t="s">
        <v>1058</v>
      </c>
      <c r="D967" s="140" t="s">
        <v>28</v>
      </c>
      <c r="E967" s="140">
        <v>2565</v>
      </c>
      <c r="F967" s="140" t="s">
        <v>730</v>
      </c>
      <c r="G967" s="141" t="s">
        <v>126</v>
      </c>
      <c r="H967" s="140" t="s">
        <v>34</v>
      </c>
      <c r="I967" s="140" t="s">
        <v>35</v>
      </c>
      <c r="J967" s="140" t="str">
        <f>VLOOKUP(I967,'[1]ตัวย่อ(ต่อท้าย)'!$B$2:$C$517,2,FALSE)</f>
        <v>กปภ.</v>
      </c>
      <c r="K967" s="140" t="s">
        <v>36</v>
      </c>
      <c r="L967" s="141" t="s">
        <v>2728</v>
      </c>
      <c r="M967" s="141" t="s">
        <v>2518</v>
      </c>
      <c r="N967" s="142" t="s">
        <v>2519</v>
      </c>
      <c r="O967" s="142" t="s">
        <v>5680</v>
      </c>
      <c r="P967" s="142"/>
      <c r="Q967" s="140" t="s">
        <v>5363</v>
      </c>
      <c r="R967" s="140" t="s">
        <v>733</v>
      </c>
      <c r="S967" t="e">
        <f>IF(N967=#REF!,1,0)</f>
        <v>#REF!</v>
      </c>
    </row>
    <row r="968" spans="1:19" ht="21">
      <c r="A968" s="139" t="s">
        <v>1063</v>
      </c>
      <c r="B968" s="139"/>
      <c r="C968" s="140" t="s">
        <v>1064</v>
      </c>
      <c r="D968" s="140" t="s">
        <v>28</v>
      </c>
      <c r="E968" s="140">
        <v>2565</v>
      </c>
      <c r="F968" s="140" t="s">
        <v>730</v>
      </c>
      <c r="G968" s="141" t="s">
        <v>126</v>
      </c>
      <c r="H968" s="140" t="s">
        <v>34</v>
      </c>
      <c r="I968" s="140" t="s">
        <v>35</v>
      </c>
      <c r="J968" s="140" t="str">
        <f>VLOOKUP(I968,'[1]ตัวย่อ(ต่อท้าย)'!$B$2:$C$517,2,FALSE)</f>
        <v>กปภ.</v>
      </c>
      <c r="K968" s="140" t="s">
        <v>36</v>
      </c>
      <c r="L968" s="141" t="s">
        <v>2728</v>
      </c>
      <c r="M968" s="141" t="s">
        <v>2518</v>
      </c>
      <c r="N968" s="142" t="s">
        <v>2519</v>
      </c>
      <c r="O968" s="142" t="s">
        <v>5680</v>
      </c>
      <c r="P968" s="142"/>
      <c r="Q968" s="140" t="s">
        <v>5364</v>
      </c>
      <c r="R968" s="140" t="s">
        <v>733</v>
      </c>
      <c r="S968" t="e">
        <f>IF(N968=#REF!,1,0)</f>
        <v>#REF!</v>
      </c>
    </row>
    <row r="969" spans="1:19" ht="21">
      <c r="A969" s="139" t="s">
        <v>1066</v>
      </c>
      <c r="B969" s="139"/>
      <c r="C969" s="140" t="s">
        <v>1067</v>
      </c>
      <c r="D969" s="140" t="s">
        <v>28</v>
      </c>
      <c r="E969" s="140">
        <v>2565</v>
      </c>
      <c r="F969" s="140" t="s">
        <v>730</v>
      </c>
      <c r="G969" s="141" t="s">
        <v>126</v>
      </c>
      <c r="H969" s="140" t="s">
        <v>34</v>
      </c>
      <c r="I969" s="140" t="s">
        <v>35</v>
      </c>
      <c r="J969" s="140" t="str">
        <f>VLOOKUP(I969,'[1]ตัวย่อ(ต่อท้าย)'!$B$2:$C$517,2,FALSE)</f>
        <v>กปภ.</v>
      </c>
      <c r="K969" s="140" t="s">
        <v>36</v>
      </c>
      <c r="L969" s="141" t="s">
        <v>2728</v>
      </c>
      <c r="M969" s="141" t="s">
        <v>2518</v>
      </c>
      <c r="N969" s="142" t="s">
        <v>2519</v>
      </c>
      <c r="O969" s="142" t="s">
        <v>5680</v>
      </c>
      <c r="P969" s="142"/>
      <c r="Q969" s="140" t="s">
        <v>5365</v>
      </c>
      <c r="R969" s="140" t="s">
        <v>733</v>
      </c>
      <c r="S969" t="e">
        <f>IF(N969=#REF!,1,0)</f>
        <v>#REF!</v>
      </c>
    </row>
    <row r="970" spans="1:19" ht="21">
      <c r="A970" s="139" t="s">
        <v>1934</v>
      </c>
      <c r="B970" s="139"/>
      <c r="C970" s="140" t="s">
        <v>1933</v>
      </c>
      <c r="D970" s="140" t="s">
        <v>28</v>
      </c>
      <c r="E970" s="140">
        <v>2565</v>
      </c>
      <c r="F970" s="140" t="s">
        <v>730</v>
      </c>
      <c r="G970" s="141" t="s">
        <v>126</v>
      </c>
      <c r="H970" s="140" t="s">
        <v>34</v>
      </c>
      <c r="I970" s="140" t="s">
        <v>35</v>
      </c>
      <c r="J970" s="140" t="str">
        <f>VLOOKUP(I970,'[1]ตัวย่อ(ต่อท้าย)'!$B$2:$C$517,2,FALSE)</f>
        <v>กปภ.</v>
      </c>
      <c r="K970" s="140" t="s">
        <v>36</v>
      </c>
      <c r="L970" s="141" t="s">
        <v>2728</v>
      </c>
      <c r="M970" s="141" t="s">
        <v>2518</v>
      </c>
      <c r="N970" s="142" t="s">
        <v>2519</v>
      </c>
      <c r="O970" s="142" t="s">
        <v>5680</v>
      </c>
      <c r="P970" s="142"/>
      <c r="Q970" s="140" t="s">
        <v>5366</v>
      </c>
      <c r="R970" s="140" t="s">
        <v>733</v>
      </c>
      <c r="S970" t="e">
        <f>IF(N970=#REF!,1,0)</f>
        <v>#REF!</v>
      </c>
    </row>
    <row r="971" spans="1:19" ht="21">
      <c r="A971" s="139" t="s">
        <v>1931</v>
      </c>
      <c r="B971" s="139"/>
      <c r="C971" s="140" t="s">
        <v>1930</v>
      </c>
      <c r="D971" s="140" t="s">
        <v>28</v>
      </c>
      <c r="E971" s="140">
        <v>2565</v>
      </c>
      <c r="F971" s="140" t="s">
        <v>730</v>
      </c>
      <c r="G971" s="141" t="s">
        <v>126</v>
      </c>
      <c r="H971" s="140" t="s">
        <v>34</v>
      </c>
      <c r="I971" s="140" t="s">
        <v>35</v>
      </c>
      <c r="J971" s="140" t="str">
        <f>VLOOKUP(I971,'[1]ตัวย่อ(ต่อท้าย)'!$B$2:$C$517,2,FALSE)</f>
        <v>กปภ.</v>
      </c>
      <c r="K971" s="140" t="s">
        <v>36</v>
      </c>
      <c r="L971" s="141" t="s">
        <v>2728</v>
      </c>
      <c r="M971" s="141" t="s">
        <v>2518</v>
      </c>
      <c r="N971" s="142" t="s">
        <v>2519</v>
      </c>
      <c r="O971" s="142" t="s">
        <v>5680</v>
      </c>
      <c r="P971" s="142"/>
      <c r="Q971" s="140" t="s">
        <v>5367</v>
      </c>
      <c r="R971" s="140" t="s">
        <v>733</v>
      </c>
      <c r="S971" t="e">
        <f>IF(N971=#REF!,1,0)</f>
        <v>#REF!</v>
      </c>
    </row>
    <row r="972" spans="1:19" ht="21">
      <c r="A972" s="139" t="s">
        <v>1928</v>
      </c>
      <c r="B972" s="139"/>
      <c r="C972" s="140" t="s">
        <v>1927</v>
      </c>
      <c r="D972" s="140" t="s">
        <v>28</v>
      </c>
      <c r="E972" s="140">
        <v>2565</v>
      </c>
      <c r="F972" s="140" t="s">
        <v>730</v>
      </c>
      <c r="G972" s="141" t="s">
        <v>1121</v>
      </c>
      <c r="H972" s="140" t="s">
        <v>34</v>
      </c>
      <c r="I972" s="140" t="s">
        <v>35</v>
      </c>
      <c r="J972" s="140" t="str">
        <f>VLOOKUP(I972,'[1]ตัวย่อ(ต่อท้าย)'!$B$2:$C$517,2,FALSE)</f>
        <v>กปภ.</v>
      </c>
      <c r="K972" s="140" t="s">
        <v>36</v>
      </c>
      <c r="L972" s="141" t="s">
        <v>2728</v>
      </c>
      <c r="M972" s="141" t="s">
        <v>2518</v>
      </c>
      <c r="N972" s="142" t="s">
        <v>2519</v>
      </c>
      <c r="O972" s="142" t="s">
        <v>5680</v>
      </c>
      <c r="P972" s="142"/>
      <c r="Q972" s="140" t="s">
        <v>5368</v>
      </c>
      <c r="R972" s="140" t="s">
        <v>733</v>
      </c>
      <c r="S972" t="e">
        <f>IF(N972=#REF!,1,0)</f>
        <v>#REF!</v>
      </c>
    </row>
    <row r="973" spans="1:19" ht="21">
      <c r="A973" s="139" t="s">
        <v>1925</v>
      </c>
      <c r="B973" s="139"/>
      <c r="C973" s="140" t="s">
        <v>1924</v>
      </c>
      <c r="D973" s="140" t="s">
        <v>28</v>
      </c>
      <c r="E973" s="140">
        <v>2565</v>
      </c>
      <c r="F973" s="140" t="s">
        <v>730</v>
      </c>
      <c r="G973" s="141" t="s">
        <v>1150</v>
      </c>
      <c r="H973" s="140" t="s">
        <v>34</v>
      </c>
      <c r="I973" s="140" t="s">
        <v>35</v>
      </c>
      <c r="J973" s="140" t="str">
        <f>VLOOKUP(I973,'[1]ตัวย่อ(ต่อท้าย)'!$B$2:$C$517,2,FALSE)</f>
        <v>กปภ.</v>
      </c>
      <c r="K973" s="140" t="s">
        <v>36</v>
      </c>
      <c r="L973" s="141" t="s">
        <v>2728</v>
      </c>
      <c r="M973" s="141" t="s">
        <v>2518</v>
      </c>
      <c r="N973" s="142" t="s">
        <v>2519</v>
      </c>
      <c r="O973" s="142" t="s">
        <v>5680</v>
      </c>
      <c r="P973" s="142"/>
      <c r="Q973" s="140" t="s">
        <v>5369</v>
      </c>
      <c r="R973" s="140" t="s">
        <v>733</v>
      </c>
      <c r="S973" t="e">
        <f>IF(N973=#REF!,1,0)</f>
        <v>#REF!</v>
      </c>
    </row>
    <row r="974" spans="1:19" ht="21">
      <c r="A974" s="139" t="s">
        <v>1922</v>
      </c>
      <c r="B974" s="139"/>
      <c r="C974" s="140" t="s">
        <v>1921</v>
      </c>
      <c r="D974" s="140" t="s">
        <v>28</v>
      </c>
      <c r="E974" s="140">
        <v>2565</v>
      </c>
      <c r="F974" s="140" t="s">
        <v>1878</v>
      </c>
      <c r="G974" s="141" t="s">
        <v>1113</v>
      </c>
      <c r="H974" s="140" t="s">
        <v>34</v>
      </c>
      <c r="I974" s="140" t="s">
        <v>35</v>
      </c>
      <c r="J974" s="140" t="str">
        <f>VLOOKUP(I974,'[1]ตัวย่อ(ต่อท้าย)'!$B$2:$C$517,2,FALSE)</f>
        <v>กปภ.</v>
      </c>
      <c r="K974" s="140" t="s">
        <v>36</v>
      </c>
      <c r="L974" s="141" t="s">
        <v>2728</v>
      </c>
      <c r="M974" s="141" t="s">
        <v>2518</v>
      </c>
      <c r="N974" s="142" t="s">
        <v>2519</v>
      </c>
      <c r="O974" s="142" t="s">
        <v>5680</v>
      </c>
      <c r="P974" s="142"/>
      <c r="Q974" s="140" t="s">
        <v>5370</v>
      </c>
      <c r="R974" s="140" t="s">
        <v>733</v>
      </c>
      <c r="S974" t="e">
        <f>IF(N974=#REF!,1,0)</f>
        <v>#REF!</v>
      </c>
    </row>
    <row r="975" spans="1:19" ht="21">
      <c r="A975" s="139" t="s">
        <v>1904</v>
      </c>
      <c r="B975" s="139"/>
      <c r="C975" s="140" t="s">
        <v>1903</v>
      </c>
      <c r="D975" s="140" t="s">
        <v>28</v>
      </c>
      <c r="E975" s="140">
        <v>2565</v>
      </c>
      <c r="F975" s="140" t="s">
        <v>730</v>
      </c>
      <c r="G975" s="141" t="s">
        <v>1121</v>
      </c>
      <c r="H975" s="140" t="s">
        <v>34</v>
      </c>
      <c r="I975" s="140" t="s">
        <v>35</v>
      </c>
      <c r="J975" s="140" t="str">
        <f>VLOOKUP(I975,'[1]ตัวย่อ(ต่อท้าย)'!$B$2:$C$517,2,FALSE)</f>
        <v>กปภ.</v>
      </c>
      <c r="K975" s="140" t="s">
        <v>36</v>
      </c>
      <c r="L975" s="141" t="s">
        <v>2728</v>
      </c>
      <c r="M975" s="141" t="s">
        <v>2518</v>
      </c>
      <c r="N975" s="142" t="s">
        <v>2519</v>
      </c>
      <c r="O975" s="142" t="s">
        <v>5680</v>
      </c>
      <c r="P975" s="142"/>
      <c r="Q975" s="140" t="s">
        <v>5371</v>
      </c>
      <c r="R975" s="140" t="s">
        <v>733</v>
      </c>
      <c r="S975" t="e">
        <f>IF(N975=#REF!,1,0)</f>
        <v>#REF!</v>
      </c>
    </row>
    <row r="976" spans="1:19" ht="21">
      <c r="A976" s="139" t="s">
        <v>1901</v>
      </c>
      <c r="B976" s="139"/>
      <c r="C976" s="140" t="s">
        <v>1900</v>
      </c>
      <c r="D976" s="140" t="s">
        <v>28</v>
      </c>
      <c r="E976" s="140">
        <v>2565</v>
      </c>
      <c r="F976" s="140" t="s">
        <v>730</v>
      </c>
      <c r="G976" s="141" t="s">
        <v>126</v>
      </c>
      <c r="H976" s="140" t="s">
        <v>34</v>
      </c>
      <c r="I976" s="140" t="s">
        <v>35</v>
      </c>
      <c r="J976" s="140" t="str">
        <f>VLOOKUP(I976,'[1]ตัวย่อ(ต่อท้าย)'!$B$2:$C$517,2,FALSE)</f>
        <v>กปภ.</v>
      </c>
      <c r="K976" s="140" t="s">
        <v>36</v>
      </c>
      <c r="L976" s="141" t="s">
        <v>2728</v>
      </c>
      <c r="M976" s="141" t="s">
        <v>2518</v>
      </c>
      <c r="N976" s="142" t="s">
        <v>2519</v>
      </c>
      <c r="O976" s="142" t="s">
        <v>5680</v>
      </c>
      <c r="P976" s="142"/>
      <c r="Q976" s="140" t="s">
        <v>5372</v>
      </c>
      <c r="R976" s="140" t="s">
        <v>733</v>
      </c>
      <c r="S976" t="e">
        <f>IF(N976=#REF!,1,0)</f>
        <v>#REF!</v>
      </c>
    </row>
    <row r="977" spans="1:19" ht="21">
      <c r="A977" s="139" t="s">
        <v>1876</v>
      </c>
      <c r="B977" s="139"/>
      <c r="C977" s="140" t="s">
        <v>1875</v>
      </c>
      <c r="D977" s="140" t="s">
        <v>28</v>
      </c>
      <c r="E977" s="140">
        <v>2565</v>
      </c>
      <c r="F977" s="140" t="s">
        <v>1117</v>
      </c>
      <c r="G977" s="141" t="s">
        <v>126</v>
      </c>
      <c r="H977" s="140" t="s">
        <v>34</v>
      </c>
      <c r="I977" s="140" t="s">
        <v>35</v>
      </c>
      <c r="J977" s="140" t="str">
        <f>VLOOKUP(I977,'[1]ตัวย่อ(ต่อท้าย)'!$B$2:$C$517,2,FALSE)</f>
        <v>กปภ.</v>
      </c>
      <c r="K977" s="140" t="s">
        <v>36</v>
      </c>
      <c r="L977" s="141" t="s">
        <v>2728</v>
      </c>
      <c r="M977" s="141" t="s">
        <v>2518</v>
      </c>
      <c r="N977" s="142" t="s">
        <v>2519</v>
      </c>
      <c r="O977" s="142" t="s">
        <v>5680</v>
      </c>
      <c r="P977" s="142"/>
      <c r="Q977" s="140" t="s">
        <v>5373</v>
      </c>
      <c r="R977" s="140" t="s">
        <v>733</v>
      </c>
      <c r="S977" t="e">
        <f>IF(N977=#REF!,1,0)</f>
        <v>#REF!</v>
      </c>
    </row>
    <row r="978" spans="1:19" ht="21">
      <c r="A978" s="139" t="s">
        <v>1867</v>
      </c>
      <c r="B978" s="139"/>
      <c r="C978" s="140" t="s">
        <v>1866</v>
      </c>
      <c r="D978" s="140" t="s">
        <v>28</v>
      </c>
      <c r="E978" s="140">
        <v>2565</v>
      </c>
      <c r="F978" s="140" t="s">
        <v>730</v>
      </c>
      <c r="G978" s="141" t="s">
        <v>1121</v>
      </c>
      <c r="H978" s="140" t="s">
        <v>34</v>
      </c>
      <c r="I978" s="140" t="s">
        <v>35</v>
      </c>
      <c r="J978" s="140" t="str">
        <f>VLOOKUP(I978,'[1]ตัวย่อ(ต่อท้าย)'!$B$2:$C$517,2,FALSE)</f>
        <v>กปภ.</v>
      </c>
      <c r="K978" s="140" t="s">
        <v>36</v>
      </c>
      <c r="L978" s="141" t="s">
        <v>2728</v>
      </c>
      <c r="M978" s="141" t="s">
        <v>2518</v>
      </c>
      <c r="N978" s="142" t="s">
        <v>2519</v>
      </c>
      <c r="O978" s="142" t="s">
        <v>5680</v>
      </c>
      <c r="P978" s="142"/>
      <c r="Q978" s="140" t="s">
        <v>5374</v>
      </c>
      <c r="R978" s="140" t="s">
        <v>733</v>
      </c>
      <c r="S978" t="e">
        <f>IF(N978=#REF!,1,0)</f>
        <v>#REF!</v>
      </c>
    </row>
    <row r="979" spans="1:19" ht="21">
      <c r="A979" s="139" t="s">
        <v>1864</v>
      </c>
      <c r="B979" s="139"/>
      <c r="C979" s="140" t="s">
        <v>1863</v>
      </c>
      <c r="D979" s="140" t="s">
        <v>28</v>
      </c>
      <c r="E979" s="140">
        <v>2565</v>
      </c>
      <c r="F979" s="140" t="s">
        <v>730</v>
      </c>
      <c r="G979" s="141" t="s">
        <v>1121</v>
      </c>
      <c r="H979" s="140" t="s">
        <v>34</v>
      </c>
      <c r="I979" s="140" t="s">
        <v>35</v>
      </c>
      <c r="J979" s="140" t="str">
        <f>VLOOKUP(I979,'[1]ตัวย่อ(ต่อท้าย)'!$B$2:$C$517,2,FALSE)</f>
        <v>กปภ.</v>
      </c>
      <c r="K979" s="140" t="s">
        <v>36</v>
      </c>
      <c r="L979" s="141" t="s">
        <v>2728</v>
      </c>
      <c r="M979" s="141" t="s">
        <v>2518</v>
      </c>
      <c r="N979" s="142" t="s">
        <v>2519</v>
      </c>
      <c r="O979" s="142" t="s">
        <v>5680</v>
      </c>
      <c r="P979" s="142"/>
      <c r="Q979" s="140" t="s">
        <v>5375</v>
      </c>
      <c r="R979" s="140" t="s">
        <v>733</v>
      </c>
      <c r="S979" t="e">
        <f>IF(N979=#REF!,1,0)</f>
        <v>#REF!</v>
      </c>
    </row>
    <row r="980" spans="1:19" ht="21">
      <c r="A980" s="139" t="s">
        <v>1895</v>
      </c>
      <c r="B980" s="139"/>
      <c r="C980" s="140" t="s">
        <v>1894</v>
      </c>
      <c r="D980" s="140" t="s">
        <v>28</v>
      </c>
      <c r="E980" s="140">
        <v>2565</v>
      </c>
      <c r="F980" s="140" t="s">
        <v>730</v>
      </c>
      <c r="G980" s="141" t="s">
        <v>126</v>
      </c>
      <c r="H980" s="140" t="s">
        <v>171</v>
      </c>
      <c r="I980" s="140" t="s">
        <v>35</v>
      </c>
      <c r="J980" s="140" t="str">
        <f>VLOOKUP(I980,'[1]ตัวย่อ(ต่อท้าย)'!$B$2:$C$517,2,FALSE)</f>
        <v>กปภ.</v>
      </c>
      <c r="K980" s="140" t="s">
        <v>36</v>
      </c>
      <c r="L980" s="141" t="s">
        <v>2728</v>
      </c>
      <c r="M980" s="141" t="s">
        <v>2518</v>
      </c>
      <c r="N980" s="142" t="s">
        <v>2519</v>
      </c>
      <c r="O980" s="142" t="s">
        <v>5680</v>
      </c>
      <c r="P980" s="142"/>
      <c r="Q980" s="140" t="s">
        <v>5376</v>
      </c>
      <c r="R980" s="140" t="s">
        <v>733</v>
      </c>
      <c r="S980" t="e">
        <f>IF(N980=#REF!,1,0)</f>
        <v>#REF!</v>
      </c>
    </row>
    <row r="981" spans="1:19" ht="21">
      <c r="A981" s="139" t="s">
        <v>1892</v>
      </c>
      <c r="B981" s="139"/>
      <c r="C981" s="140" t="s">
        <v>1891</v>
      </c>
      <c r="D981" s="140" t="s">
        <v>28</v>
      </c>
      <c r="E981" s="140">
        <v>2565</v>
      </c>
      <c r="F981" s="140" t="s">
        <v>730</v>
      </c>
      <c r="G981" s="141" t="s">
        <v>1150</v>
      </c>
      <c r="H981" s="140" t="s">
        <v>34</v>
      </c>
      <c r="I981" s="140" t="s">
        <v>35</v>
      </c>
      <c r="J981" s="140" t="str">
        <f>VLOOKUP(I981,'[1]ตัวย่อ(ต่อท้าย)'!$B$2:$C$517,2,FALSE)</f>
        <v>กปภ.</v>
      </c>
      <c r="K981" s="140" t="s">
        <v>36</v>
      </c>
      <c r="L981" s="141" t="s">
        <v>2728</v>
      </c>
      <c r="M981" s="141" t="s">
        <v>2518</v>
      </c>
      <c r="N981" s="142" t="s">
        <v>2519</v>
      </c>
      <c r="O981" s="142" t="s">
        <v>5680</v>
      </c>
      <c r="P981" s="142"/>
      <c r="Q981" s="140" t="s">
        <v>5377</v>
      </c>
      <c r="R981" s="140" t="s">
        <v>733</v>
      </c>
      <c r="S981" t="e">
        <f>IF(N981=#REF!,1,0)</f>
        <v>#REF!</v>
      </c>
    </row>
    <row r="982" spans="1:19" ht="21">
      <c r="A982" s="139" t="s">
        <v>1873</v>
      </c>
      <c r="B982" s="139"/>
      <c r="C982" s="140" t="s">
        <v>1872</v>
      </c>
      <c r="D982" s="140" t="s">
        <v>28</v>
      </c>
      <c r="E982" s="140">
        <v>2565</v>
      </c>
      <c r="F982" s="140" t="s">
        <v>730</v>
      </c>
      <c r="G982" s="141" t="s">
        <v>126</v>
      </c>
      <c r="H982" s="140" t="s">
        <v>34</v>
      </c>
      <c r="I982" s="140" t="s">
        <v>35</v>
      </c>
      <c r="J982" s="140" t="str">
        <f>VLOOKUP(I982,'[1]ตัวย่อ(ต่อท้าย)'!$B$2:$C$517,2,FALSE)</f>
        <v>กปภ.</v>
      </c>
      <c r="K982" s="140" t="s">
        <v>36</v>
      </c>
      <c r="L982" s="141" t="s">
        <v>2728</v>
      </c>
      <c r="M982" s="141" t="s">
        <v>2518</v>
      </c>
      <c r="N982" s="142" t="s">
        <v>2519</v>
      </c>
      <c r="O982" s="142" t="s">
        <v>5680</v>
      </c>
      <c r="P982" s="142"/>
      <c r="Q982" s="140" t="s">
        <v>5378</v>
      </c>
      <c r="R982" s="140" t="s">
        <v>733</v>
      </c>
      <c r="S982" t="e">
        <f>IF(N982=#REF!,1,0)</f>
        <v>#REF!</v>
      </c>
    </row>
    <row r="983" spans="1:19" ht="21">
      <c r="A983" s="139" t="s">
        <v>1854</v>
      </c>
      <c r="B983" s="139"/>
      <c r="C983" s="140" t="s">
        <v>1853</v>
      </c>
      <c r="D983" s="140" t="s">
        <v>28</v>
      </c>
      <c r="E983" s="140">
        <v>2565</v>
      </c>
      <c r="F983" s="140" t="s">
        <v>730</v>
      </c>
      <c r="G983" s="141" t="s">
        <v>126</v>
      </c>
      <c r="H983" s="140" t="s">
        <v>34</v>
      </c>
      <c r="I983" s="140" t="s">
        <v>35</v>
      </c>
      <c r="J983" s="140" t="str">
        <f>VLOOKUP(I983,'[1]ตัวย่อ(ต่อท้าย)'!$B$2:$C$517,2,FALSE)</f>
        <v>กปภ.</v>
      </c>
      <c r="K983" s="140" t="s">
        <v>36</v>
      </c>
      <c r="L983" s="141" t="s">
        <v>2728</v>
      </c>
      <c r="M983" s="141" t="s">
        <v>2518</v>
      </c>
      <c r="N983" s="142" t="s">
        <v>2519</v>
      </c>
      <c r="O983" s="142" t="s">
        <v>5680</v>
      </c>
      <c r="P983" s="142"/>
      <c r="Q983" s="140" t="s">
        <v>5379</v>
      </c>
      <c r="R983" s="140" t="s">
        <v>733</v>
      </c>
      <c r="S983" t="e">
        <f>IF(N983=#REF!,1,0)</f>
        <v>#REF!</v>
      </c>
    </row>
    <row r="984" spans="1:19" ht="21">
      <c r="A984" s="139" t="s">
        <v>1824</v>
      </c>
      <c r="B984" s="139"/>
      <c r="C984" s="140" t="s">
        <v>4386</v>
      </c>
      <c r="D984" s="140" t="s">
        <v>28</v>
      </c>
      <c r="E984" s="140">
        <v>2565</v>
      </c>
      <c r="F984" s="140" t="s">
        <v>118</v>
      </c>
      <c r="G984" s="141" t="s">
        <v>119</v>
      </c>
      <c r="H984" s="140" t="s">
        <v>34</v>
      </c>
      <c r="I984" s="140" t="s">
        <v>35</v>
      </c>
      <c r="J984" s="140" t="str">
        <f>VLOOKUP(I984,'[1]ตัวย่อ(ต่อท้าย)'!$B$2:$C$517,2,FALSE)</f>
        <v>กปภ.</v>
      </c>
      <c r="K984" s="140" t="s">
        <v>36</v>
      </c>
      <c r="L984" s="141" t="s">
        <v>2728</v>
      </c>
      <c r="M984" s="141" t="s">
        <v>2518</v>
      </c>
      <c r="N984" s="142" t="s">
        <v>2519</v>
      </c>
      <c r="O984" s="142" t="s">
        <v>5680</v>
      </c>
      <c r="P984" s="142"/>
      <c r="Q984" s="140" t="s">
        <v>5380</v>
      </c>
      <c r="R984" s="140" t="s">
        <v>733</v>
      </c>
      <c r="S984" t="e">
        <f>IF(N984=#REF!,1,0)</f>
        <v>#REF!</v>
      </c>
    </row>
    <row r="985" spans="1:19" ht="21">
      <c r="A985" s="139" t="s">
        <v>1940</v>
      </c>
      <c r="B985" s="139"/>
      <c r="C985" s="140" t="s">
        <v>4387</v>
      </c>
      <c r="D985" s="140" t="s">
        <v>28</v>
      </c>
      <c r="E985" s="140">
        <v>2565</v>
      </c>
      <c r="F985" s="140" t="s">
        <v>1878</v>
      </c>
      <c r="G985" s="141" t="s">
        <v>1150</v>
      </c>
      <c r="H985" s="140" t="s">
        <v>34</v>
      </c>
      <c r="I985" s="140" t="s">
        <v>35</v>
      </c>
      <c r="J985" s="140" t="str">
        <f>VLOOKUP(I985,'[1]ตัวย่อ(ต่อท้าย)'!$B$2:$C$517,2,FALSE)</f>
        <v>กปภ.</v>
      </c>
      <c r="K985" s="140" t="s">
        <v>36</v>
      </c>
      <c r="L985" s="141" t="s">
        <v>2728</v>
      </c>
      <c r="M985" s="141" t="s">
        <v>2518</v>
      </c>
      <c r="N985" s="142" t="s">
        <v>2519</v>
      </c>
      <c r="O985" s="142" t="s">
        <v>5680</v>
      </c>
      <c r="P985" s="142"/>
      <c r="Q985" s="140" t="s">
        <v>5381</v>
      </c>
      <c r="R985" s="140" t="s">
        <v>733</v>
      </c>
      <c r="S985" t="e">
        <f>IF(N985=#REF!,1,0)</f>
        <v>#REF!</v>
      </c>
    </row>
    <row r="986" spans="1:19" ht="21">
      <c r="A986" s="139" t="s">
        <v>1898</v>
      </c>
      <c r="B986" s="139"/>
      <c r="C986" s="140" t="s">
        <v>1897</v>
      </c>
      <c r="D986" s="140" t="s">
        <v>28</v>
      </c>
      <c r="E986" s="140">
        <v>2565</v>
      </c>
      <c r="F986" s="140" t="s">
        <v>730</v>
      </c>
      <c r="G986" s="141" t="s">
        <v>1121</v>
      </c>
      <c r="H986" s="140" t="s">
        <v>34</v>
      </c>
      <c r="I986" s="140" t="s">
        <v>35</v>
      </c>
      <c r="J986" s="140" t="str">
        <f>VLOOKUP(I986,'[1]ตัวย่อ(ต่อท้าย)'!$B$2:$C$517,2,FALSE)</f>
        <v>กปภ.</v>
      </c>
      <c r="K986" s="140" t="s">
        <v>36</v>
      </c>
      <c r="L986" s="141" t="s">
        <v>2728</v>
      </c>
      <c r="M986" s="141" t="s">
        <v>2518</v>
      </c>
      <c r="N986" s="142" t="s">
        <v>2519</v>
      </c>
      <c r="O986" s="142" t="s">
        <v>5680</v>
      </c>
      <c r="P986" s="142"/>
      <c r="Q986" s="140" t="s">
        <v>5382</v>
      </c>
      <c r="R986" s="140" t="s">
        <v>733</v>
      </c>
      <c r="S986" t="e">
        <f>IF(N986=#REF!,1,0)</f>
        <v>#REF!</v>
      </c>
    </row>
    <row r="987" spans="1:19" ht="21">
      <c r="A987" s="139" t="s">
        <v>1889</v>
      </c>
      <c r="B987" s="139"/>
      <c r="C987" s="140" t="s">
        <v>1888</v>
      </c>
      <c r="D987" s="140" t="s">
        <v>28</v>
      </c>
      <c r="E987" s="140">
        <v>2565</v>
      </c>
      <c r="F987" s="140" t="s">
        <v>730</v>
      </c>
      <c r="G987" s="141" t="s">
        <v>126</v>
      </c>
      <c r="H987" s="140" t="s">
        <v>34</v>
      </c>
      <c r="I987" s="140" t="s">
        <v>35</v>
      </c>
      <c r="J987" s="140" t="str">
        <f>VLOOKUP(I987,'[1]ตัวย่อ(ต่อท้าย)'!$B$2:$C$517,2,FALSE)</f>
        <v>กปภ.</v>
      </c>
      <c r="K987" s="140" t="s">
        <v>36</v>
      </c>
      <c r="L987" s="141" t="s">
        <v>2728</v>
      </c>
      <c r="M987" s="141" t="s">
        <v>2518</v>
      </c>
      <c r="N987" s="142" t="s">
        <v>2519</v>
      </c>
      <c r="O987" s="142" t="s">
        <v>5680</v>
      </c>
      <c r="P987" s="142"/>
      <c r="Q987" s="140" t="s">
        <v>5383</v>
      </c>
      <c r="R987" s="140" t="s">
        <v>733</v>
      </c>
      <c r="S987" t="e">
        <f>IF(N987=#REF!,1,0)</f>
        <v>#REF!</v>
      </c>
    </row>
    <row r="988" spans="1:19" ht="21">
      <c r="A988" s="139" t="s">
        <v>1883</v>
      </c>
      <c r="B988" s="139"/>
      <c r="C988" s="140" t="s">
        <v>1882</v>
      </c>
      <c r="D988" s="140" t="s">
        <v>28</v>
      </c>
      <c r="E988" s="140">
        <v>2565</v>
      </c>
      <c r="F988" s="140" t="s">
        <v>730</v>
      </c>
      <c r="G988" s="141" t="s">
        <v>126</v>
      </c>
      <c r="H988" s="140" t="s">
        <v>34</v>
      </c>
      <c r="I988" s="140" t="s">
        <v>35</v>
      </c>
      <c r="J988" s="140" t="str">
        <f>VLOOKUP(I988,'[1]ตัวย่อ(ต่อท้าย)'!$B$2:$C$517,2,FALSE)</f>
        <v>กปภ.</v>
      </c>
      <c r="K988" s="140" t="s">
        <v>36</v>
      </c>
      <c r="L988" s="141" t="s">
        <v>2728</v>
      </c>
      <c r="M988" s="141" t="s">
        <v>2518</v>
      </c>
      <c r="N988" s="142" t="s">
        <v>2519</v>
      </c>
      <c r="O988" s="142" t="s">
        <v>5680</v>
      </c>
      <c r="P988" s="142"/>
      <c r="Q988" s="140" t="s">
        <v>5384</v>
      </c>
      <c r="R988" s="140" t="s">
        <v>733</v>
      </c>
      <c r="S988" t="e">
        <f>IF(N988=#REF!,1,0)</f>
        <v>#REF!</v>
      </c>
    </row>
    <row r="989" spans="1:19" ht="21">
      <c r="A989" s="139" t="s">
        <v>1870</v>
      </c>
      <c r="B989" s="139"/>
      <c r="C989" s="140" t="s">
        <v>1869</v>
      </c>
      <c r="D989" s="140" t="s">
        <v>28</v>
      </c>
      <c r="E989" s="140">
        <v>2565</v>
      </c>
      <c r="F989" s="140" t="s">
        <v>730</v>
      </c>
      <c r="G989" s="141" t="s">
        <v>1150</v>
      </c>
      <c r="H989" s="140" t="s">
        <v>34</v>
      </c>
      <c r="I989" s="140" t="s">
        <v>35</v>
      </c>
      <c r="J989" s="140" t="str">
        <f>VLOOKUP(I989,'[1]ตัวย่อ(ต่อท้าย)'!$B$2:$C$517,2,FALSE)</f>
        <v>กปภ.</v>
      </c>
      <c r="K989" s="140" t="s">
        <v>36</v>
      </c>
      <c r="L989" s="141" t="s">
        <v>2728</v>
      </c>
      <c r="M989" s="141" t="s">
        <v>2518</v>
      </c>
      <c r="N989" s="142" t="s">
        <v>2519</v>
      </c>
      <c r="O989" s="142" t="s">
        <v>5680</v>
      </c>
      <c r="P989" s="142"/>
      <c r="Q989" s="140" t="s">
        <v>5385</v>
      </c>
      <c r="R989" s="140" t="s">
        <v>733</v>
      </c>
      <c r="S989" t="e">
        <f>IF(N989=#REF!,1,0)</f>
        <v>#REF!</v>
      </c>
    </row>
    <row r="990" spans="1:19" ht="21">
      <c r="A990" s="139" t="s">
        <v>1060</v>
      </c>
      <c r="B990" s="139"/>
      <c r="C990" s="140" t="s">
        <v>1061</v>
      </c>
      <c r="D990" s="140" t="s">
        <v>28</v>
      </c>
      <c r="E990" s="140">
        <v>2565</v>
      </c>
      <c r="F990" s="140" t="s">
        <v>730</v>
      </c>
      <c r="G990" s="141" t="s">
        <v>126</v>
      </c>
      <c r="H990" s="140" t="s">
        <v>34</v>
      </c>
      <c r="I990" s="140" t="s">
        <v>35</v>
      </c>
      <c r="J990" s="140" t="str">
        <f>VLOOKUP(I990,'[1]ตัวย่อ(ต่อท้าย)'!$B$2:$C$517,2,FALSE)</f>
        <v>กปภ.</v>
      </c>
      <c r="K990" s="140" t="s">
        <v>36</v>
      </c>
      <c r="L990" s="141" t="s">
        <v>2728</v>
      </c>
      <c r="M990" s="141" t="s">
        <v>2518</v>
      </c>
      <c r="N990" s="142" t="s">
        <v>2519</v>
      </c>
      <c r="O990" s="142" t="s">
        <v>5680</v>
      </c>
      <c r="P990" s="142"/>
      <c r="Q990" s="140" t="s">
        <v>5386</v>
      </c>
      <c r="R990" s="140" t="s">
        <v>733</v>
      </c>
      <c r="S990" t="e">
        <f>IF(N990=#REF!,1,0)</f>
        <v>#REF!</v>
      </c>
    </row>
    <row r="991" spans="1:19" ht="21">
      <c r="A991" s="139" t="s">
        <v>1937</v>
      </c>
      <c r="B991" s="139"/>
      <c r="C991" s="140" t="s">
        <v>1936</v>
      </c>
      <c r="D991" s="140" t="s">
        <v>28</v>
      </c>
      <c r="E991" s="140">
        <v>2565</v>
      </c>
      <c r="F991" s="140" t="s">
        <v>730</v>
      </c>
      <c r="G991" s="141" t="s">
        <v>126</v>
      </c>
      <c r="H991" s="140" t="s">
        <v>34</v>
      </c>
      <c r="I991" s="140" t="s">
        <v>35</v>
      </c>
      <c r="J991" s="140" t="str">
        <f>VLOOKUP(I991,'[1]ตัวย่อ(ต่อท้าย)'!$B$2:$C$517,2,FALSE)</f>
        <v>กปภ.</v>
      </c>
      <c r="K991" s="140" t="s">
        <v>36</v>
      </c>
      <c r="L991" s="141" t="s">
        <v>2728</v>
      </c>
      <c r="M991" s="141" t="s">
        <v>2518</v>
      </c>
      <c r="N991" s="142" t="s">
        <v>2519</v>
      </c>
      <c r="O991" s="142" t="s">
        <v>5680</v>
      </c>
      <c r="P991" s="142"/>
      <c r="Q991" s="140" t="s">
        <v>5387</v>
      </c>
      <c r="R991" s="140" t="s">
        <v>733</v>
      </c>
      <c r="S991" t="e">
        <f>IF(N991=#REF!,1,0)</f>
        <v>#REF!</v>
      </c>
    </row>
    <row r="992" spans="1:19" ht="21">
      <c r="A992" s="139" t="s">
        <v>1907</v>
      </c>
      <c r="B992" s="139"/>
      <c r="C992" s="140" t="s">
        <v>1906</v>
      </c>
      <c r="D992" s="140" t="s">
        <v>28</v>
      </c>
      <c r="E992" s="140">
        <v>2565</v>
      </c>
      <c r="F992" s="140" t="s">
        <v>730</v>
      </c>
      <c r="G992" s="141" t="s">
        <v>126</v>
      </c>
      <c r="H992" s="140" t="s">
        <v>34</v>
      </c>
      <c r="I992" s="140" t="s">
        <v>35</v>
      </c>
      <c r="J992" s="140" t="str">
        <f>VLOOKUP(I992,'[1]ตัวย่อ(ต่อท้าย)'!$B$2:$C$517,2,FALSE)</f>
        <v>กปภ.</v>
      </c>
      <c r="K992" s="140" t="s">
        <v>36</v>
      </c>
      <c r="L992" s="141" t="s">
        <v>2728</v>
      </c>
      <c r="M992" s="141" t="s">
        <v>2518</v>
      </c>
      <c r="N992" s="142" t="s">
        <v>2519</v>
      </c>
      <c r="O992" s="142" t="s">
        <v>5680</v>
      </c>
      <c r="P992" s="142"/>
      <c r="Q992" s="140" t="s">
        <v>5388</v>
      </c>
      <c r="R992" s="140" t="s">
        <v>733</v>
      </c>
      <c r="S992" t="e">
        <f>IF(N992=#REF!,1,0)</f>
        <v>#REF!</v>
      </c>
    </row>
    <row r="993" spans="1:19" ht="21">
      <c r="A993" s="139" t="s">
        <v>1848</v>
      </c>
      <c r="B993" s="139"/>
      <c r="C993" s="140" t="s">
        <v>1847</v>
      </c>
      <c r="D993" s="140" t="s">
        <v>28</v>
      </c>
      <c r="E993" s="140">
        <v>2565</v>
      </c>
      <c r="F993" s="140" t="s">
        <v>730</v>
      </c>
      <c r="G993" s="141" t="s">
        <v>126</v>
      </c>
      <c r="H993" s="140" t="s">
        <v>34</v>
      </c>
      <c r="I993" s="140" t="s">
        <v>35</v>
      </c>
      <c r="J993" s="140" t="str">
        <f>VLOOKUP(I993,'[1]ตัวย่อ(ต่อท้าย)'!$B$2:$C$517,2,FALSE)</f>
        <v>กปภ.</v>
      </c>
      <c r="K993" s="140" t="s">
        <v>36</v>
      </c>
      <c r="L993" s="141" t="s">
        <v>2728</v>
      </c>
      <c r="M993" s="141" t="s">
        <v>2518</v>
      </c>
      <c r="N993" s="142" t="s">
        <v>2729</v>
      </c>
      <c r="O993" s="142" t="s">
        <v>5680</v>
      </c>
      <c r="P993" s="142"/>
      <c r="Q993" s="140" t="s">
        <v>5389</v>
      </c>
      <c r="R993" s="140" t="s">
        <v>762</v>
      </c>
      <c r="S993" t="e">
        <f>IF(N993=#REF!,1,0)</f>
        <v>#REF!</v>
      </c>
    </row>
    <row r="994" spans="1:19" ht="21">
      <c r="A994" s="139" t="s">
        <v>1051</v>
      </c>
      <c r="B994" s="139"/>
      <c r="C994" s="140" t="s">
        <v>4388</v>
      </c>
      <c r="D994" s="140" t="s">
        <v>28</v>
      </c>
      <c r="E994" s="140">
        <v>2565</v>
      </c>
      <c r="F994" s="140" t="s">
        <v>730</v>
      </c>
      <c r="G994" s="141" t="s">
        <v>126</v>
      </c>
      <c r="H994" s="140" t="s">
        <v>34</v>
      </c>
      <c r="I994" s="140" t="s">
        <v>35</v>
      </c>
      <c r="J994" s="140" t="str">
        <f>VLOOKUP(I994,'[1]ตัวย่อ(ต่อท้าย)'!$B$2:$C$517,2,FALSE)</f>
        <v>กปภ.</v>
      </c>
      <c r="K994" s="140" t="s">
        <v>36</v>
      </c>
      <c r="L994" s="141" t="s">
        <v>2728</v>
      </c>
      <c r="M994" s="141" t="s">
        <v>2518</v>
      </c>
      <c r="N994" s="142" t="s">
        <v>2519</v>
      </c>
      <c r="O994" s="142" t="s">
        <v>5680</v>
      </c>
      <c r="P994" s="142"/>
      <c r="Q994" s="140" t="s">
        <v>5390</v>
      </c>
      <c r="R994" s="140" t="s">
        <v>733</v>
      </c>
      <c r="S994" t="e">
        <f>IF(N994=#REF!,1,0)</f>
        <v>#REF!</v>
      </c>
    </row>
    <row r="995" spans="1:19" ht="21">
      <c r="A995" s="139" t="s">
        <v>1886</v>
      </c>
      <c r="B995" s="139"/>
      <c r="C995" s="140" t="s">
        <v>1885</v>
      </c>
      <c r="D995" s="140" t="s">
        <v>28</v>
      </c>
      <c r="E995" s="140">
        <v>2565</v>
      </c>
      <c r="F995" s="140" t="s">
        <v>1878</v>
      </c>
      <c r="G995" s="141" t="s">
        <v>1157</v>
      </c>
      <c r="H995" s="140" t="s">
        <v>34</v>
      </c>
      <c r="I995" s="140" t="s">
        <v>35</v>
      </c>
      <c r="J995" s="140" t="str">
        <f>VLOOKUP(I995,'[1]ตัวย่อ(ต่อท้าย)'!$B$2:$C$517,2,FALSE)</f>
        <v>กปภ.</v>
      </c>
      <c r="K995" s="140" t="s">
        <v>36</v>
      </c>
      <c r="L995" s="141" t="s">
        <v>2728</v>
      </c>
      <c r="M995" s="141" t="s">
        <v>2518</v>
      </c>
      <c r="N995" s="142" t="s">
        <v>2519</v>
      </c>
      <c r="O995" s="142" t="s">
        <v>5680</v>
      </c>
      <c r="P995" s="142"/>
      <c r="Q995" s="140" t="s">
        <v>5391</v>
      </c>
      <c r="R995" s="140" t="s">
        <v>733</v>
      </c>
      <c r="S995" t="e">
        <f>IF(N995=#REF!,1,0)</f>
        <v>#REF!</v>
      </c>
    </row>
    <row r="996" spans="1:19" ht="21">
      <c r="A996" s="139" t="s">
        <v>1767</v>
      </c>
      <c r="B996" s="139"/>
      <c r="C996" s="140" t="s">
        <v>1766</v>
      </c>
      <c r="D996" s="140" t="s">
        <v>28</v>
      </c>
      <c r="E996" s="140">
        <v>2565</v>
      </c>
      <c r="F996" s="140" t="s">
        <v>730</v>
      </c>
      <c r="G996" s="141" t="s">
        <v>126</v>
      </c>
      <c r="H996" s="140" t="s">
        <v>34</v>
      </c>
      <c r="I996" s="140" t="s">
        <v>35</v>
      </c>
      <c r="J996" s="140" t="str">
        <f>VLOOKUP(I996,'[1]ตัวย่อ(ต่อท้าย)'!$B$2:$C$517,2,FALSE)</f>
        <v>กปภ.</v>
      </c>
      <c r="K996" s="140" t="s">
        <v>36</v>
      </c>
      <c r="L996" s="141" t="s">
        <v>2728</v>
      </c>
      <c r="M996" s="141" t="s">
        <v>2518</v>
      </c>
      <c r="N996" s="142" t="s">
        <v>2519</v>
      </c>
      <c r="O996" s="142" t="s">
        <v>5680</v>
      </c>
      <c r="P996" s="142"/>
      <c r="Q996" s="140" t="s">
        <v>5392</v>
      </c>
      <c r="R996" s="140" t="s">
        <v>733</v>
      </c>
      <c r="S996" t="e">
        <f>IF(N996=#REF!,1,0)</f>
        <v>#REF!</v>
      </c>
    </row>
    <row r="997" spans="1:19" ht="21">
      <c r="A997" s="139" t="s">
        <v>1764</v>
      </c>
      <c r="B997" s="139"/>
      <c r="C997" s="140" t="s">
        <v>1763</v>
      </c>
      <c r="D997" s="140" t="s">
        <v>28</v>
      </c>
      <c r="E997" s="140">
        <v>2565</v>
      </c>
      <c r="F997" s="140" t="s">
        <v>730</v>
      </c>
      <c r="G997" s="141" t="s">
        <v>126</v>
      </c>
      <c r="H997" s="140" t="s">
        <v>34</v>
      </c>
      <c r="I997" s="140" t="s">
        <v>35</v>
      </c>
      <c r="J997" s="140" t="str">
        <f>VLOOKUP(I997,'[1]ตัวย่อ(ต่อท้าย)'!$B$2:$C$517,2,FALSE)</f>
        <v>กปภ.</v>
      </c>
      <c r="K997" s="140" t="s">
        <v>36</v>
      </c>
      <c r="L997" s="141" t="s">
        <v>2728</v>
      </c>
      <c r="M997" s="141" t="s">
        <v>2518</v>
      </c>
      <c r="N997" s="142" t="s">
        <v>2519</v>
      </c>
      <c r="O997" s="142" t="s">
        <v>5680</v>
      </c>
      <c r="P997" s="142"/>
      <c r="Q997" s="140" t="s">
        <v>5393</v>
      </c>
      <c r="R997" s="140" t="s">
        <v>733</v>
      </c>
      <c r="S997" t="e">
        <f>IF(N997=#REF!,1,0)</f>
        <v>#REF!</v>
      </c>
    </row>
    <row r="998" spans="1:19" ht="21">
      <c r="A998" s="139" t="s">
        <v>1746</v>
      </c>
      <c r="B998" s="139"/>
      <c r="C998" s="140" t="s">
        <v>1745</v>
      </c>
      <c r="D998" s="140" t="s">
        <v>28</v>
      </c>
      <c r="E998" s="140">
        <v>2565</v>
      </c>
      <c r="F998" s="140" t="s">
        <v>730</v>
      </c>
      <c r="G998" s="141" t="s">
        <v>126</v>
      </c>
      <c r="H998" s="140" t="s">
        <v>34</v>
      </c>
      <c r="I998" s="140" t="s">
        <v>35</v>
      </c>
      <c r="J998" s="140" t="str">
        <f>VLOOKUP(I998,'[1]ตัวย่อ(ต่อท้าย)'!$B$2:$C$517,2,FALSE)</f>
        <v>กปภ.</v>
      </c>
      <c r="K998" s="140" t="s">
        <v>36</v>
      </c>
      <c r="L998" s="141" t="s">
        <v>2728</v>
      </c>
      <c r="M998" s="141" t="s">
        <v>2518</v>
      </c>
      <c r="N998" s="142" t="s">
        <v>2519</v>
      </c>
      <c r="O998" s="142" t="s">
        <v>5680</v>
      </c>
      <c r="P998" s="142"/>
      <c r="Q998" s="140" t="s">
        <v>5394</v>
      </c>
      <c r="R998" s="140" t="s">
        <v>733</v>
      </c>
      <c r="S998" t="e">
        <f>IF(N998=#REF!,1,0)</f>
        <v>#REF!</v>
      </c>
    </row>
    <row r="999" spans="1:19" ht="21">
      <c r="A999" s="139" t="s">
        <v>1743</v>
      </c>
      <c r="B999" s="139"/>
      <c r="C999" s="140" t="s">
        <v>1742</v>
      </c>
      <c r="D999" s="140" t="s">
        <v>28</v>
      </c>
      <c r="E999" s="140">
        <v>2565</v>
      </c>
      <c r="F999" s="140" t="s">
        <v>730</v>
      </c>
      <c r="G999" s="141" t="s">
        <v>126</v>
      </c>
      <c r="H999" s="140" t="s">
        <v>34</v>
      </c>
      <c r="I999" s="140" t="s">
        <v>35</v>
      </c>
      <c r="J999" s="140" t="str">
        <f>VLOOKUP(I999,'[1]ตัวย่อ(ต่อท้าย)'!$B$2:$C$517,2,FALSE)</f>
        <v>กปภ.</v>
      </c>
      <c r="K999" s="140" t="s">
        <v>36</v>
      </c>
      <c r="L999" s="141" t="s">
        <v>2728</v>
      </c>
      <c r="M999" s="141" t="s">
        <v>2518</v>
      </c>
      <c r="N999" s="142" t="s">
        <v>2519</v>
      </c>
      <c r="O999" s="142" t="s">
        <v>5680</v>
      </c>
      <c r="P999" s="142"/>
      <c r="Q999" s="140" t="s">
        <v>5395</v>
      </c>
      <c r="R999" s="140" t="s">
        <v>733</v>
      </c>
      <c r="S999" t="e">
        <f>IF(N999=#REF!,1,0)</f>
        <v>#REF!</v>
      </c>
    </row>
    <row r="1000" spans="1:19" ht="21">
      <c r="A1000" s="139" t="s">
        <v>1740</v>
      </c>
      <c r="B1000" s="139"/>
      <c r="C1000" s="140" t="s">
        <v>1739</v>
      </c>
      <c r="D1000" s="140" t="s">
        <v>28</v>
      </c>
      <c r="E1000" s="140">
        <v>2565</v>
      </c>
      <c r="F1000" s="140" t="s">
        <v>730</v>
      </c>
      <c r="G1000" s="141" t="s">
        <v>126</v>
      </c>
      <c r="H1000" s="140" t="s">
        <v>34</v>
      </c>
      <c r="I1000" s="140" t="s">
        <v>35</v>
      </c>
      <c r="J1000" s="140" t="str">
        <f>VLOOKUP(I1000,'[1]ตัวย่อ(ต่อท้าย)'!$B$2:$C$517,2,FALSE)</f>
        <v>กปภ.</v>
      </c>
      <c r="K1000" s="140" t="s">
        <v>36</v>
      </c>
      <c r="L1000" s="141" t="s">
        <v>2728</v>
      </c>
      <c r="M1000" s="141" t="s">
        <v>2518</v>
      </c>
      <c r="N1000" s="142" t="s">
        <v>2519</v>
      </c>
      <c r="O1000" s="142" t="s">
        <v>5680</v>
      </c>
      <c r="P1000" s="142"/>
      <c r="Q1000" s="140" t="s">
        <v>5396</v>
      </c>
      <c r="R1000" s="140" t="s">
        <v>733</v>
      </c>
      <c r="S1000" t="e">
        <f>IF(N1000=#REF!,1,0)</f>
        <v>#REF!</v>
      </c>
    </row>
    <row r="1001" spans="1:19" ht="21">
      <c r="A1001" s="139" t="s">
        <v>1737</v>
      </c>
      <c r="B1001" s="139"/>
      <c r="C1001" s="140" t="s">
        <v>1736</v>
      </c>
      <c r="D1001" s="140" t="s">
        <v>28</v>
      </c>
      <c r="E1001" s="140">
        <v>2565</v>
      </c>
      <c r="F1001" s="140" t="s">
        <v>730</v>
      </c>
      <c r="G1001" s="141" t="s">
        <v>126</v>
      </c>
      <c r="H1001" s="140" t="s">
        <v>34</v>
      </c>
      <c r="I1001" s="140" t="s">
        <v>35</v>
      </c>
      <c r="J1001" s="140" t="str">
        <f>VLOOKUP(I1001,'[1]ตัวย่อ(ต่อท้าย)'!$B$2:$C$517,2,FALSE)</f>
        <v>กปภ.</v>
      </c>
      <c r="K1001" s="140" t="s">
        <v>36</v>
      </c>
      <c r="L1001" s="141" t="s">
        <v>2728</v>
      </c>
      <c r="M1001" s="141" t="s">
        <v>2518</v>
      </c>
      <c r="N1001" s="142" t="s">
        <v>2519</v>
      </c>
      <c r="O1001" s="142" t="s">
        <v>5680</v>
      </c>
      <c r="P1001" s="142"/>
      <c r="Q1001" s="140" t="s">
        <v>5397</v>
      </c>
      <c r="R1001" s="140" t="s">
        <v>733</v>
      </c>
      <c r="S1001" t="e">
        <f>IF(N1001=#REF!,1,0)</f>
        <v>#REF!</v>
      </c>
    </row>
    <row r="1002" spans="1:19" ht="21">
      <c r="A1002" s="139" t="s">
        <v>1734</v>
      </c>
      <c r="B1002" s="139"/>
      <c r="C1002" s="140" t="s">
        <v>1733</v>
      </c>
      <c r="D1002" s="140" t="s">
        <v>28</v>
      </c>
      <c r="E1002" s="140">
        <v>2565</v>
      </c>
      <c r="F1002" s="140" t="s">
        <v>730</v>
      </c>
      <c r="G1002" s="141" t="s">
        <v>126</v>
      </c>
      <c r="H1002" s="140" t="s">
        <v>34</v>
      </c>
      <c r="I1002" s="140" t="s">
        <v>35</v>
      </c>
      <c r="J1002" s="140" t="str">
        <f>VLOOKUP(I1002,'[1]ตัวย่อ(ต่อท้าย)'!$B$2:$C$517,2,FALSE)</f>
        <v>กปภ.</v>
      </c>
      <c r="K1002" s="140" t="s">
        <v>36</v>
      </c>
      <c r="L1002" s="141" t="s">
        <v>2728</v>
      </c>
      <c r="M1002" s="141" t="s">
        <v>2518</v>
      </c>
      <c r="N1002" s="142" t="s">
        <v>2519</v>
      </c>
      <c r="O1002" s="142" t="s">
        <v>5680</v>
      </c>
      <c r="P1002" s="142"/>
      <c r="Q1002" s="140" t="s">
        <v>5398</v>
      </c>
      <c r="R1002" s="140" t="s">
        <v>733</v>
      </c>
      <c r="S1002" t="e">
        <f>IF(N1002=#REF!,1,0)</f>
        <v>#REF!</v>
      </c>
    </row>
    <row r="1003" spans="1:19" ht="21">
      <c r="A1003" s="139" t="s">
        <v>1731</v>
      </c>
      <c r="B1003" s="139"/>
      <c r="C1003" s="140" t="s">
        <v>1730</v>
      </c>
      <c r="D1003" s="140" t="s">
        <v>28</v>
      </c>
      <c r="E1003" s="140">
        <v>2565</v>
      </c>
      <c r="F1003" s="140" t="s">
        <v>730</v>
      </c>
      <c r="G1003" s="141" t="s">
        <v>126</v>
      </c>
      <c r="H1003" s="140" t="s">
        <v>34</v>
      </c>
      <c r="I1003" s="140" t="s">
        <v>35</v>
      </c>
      <c r="J1003" s="140" t="str">
        <f>VLOOKUP(I1003,'[1]ตัวย่อ(ต่อท้าย)'!$B$2:$C$517,2,FALSE)</f>
        <v>กปภ.</v>
      </c>
      <c r="K1003" s="140" t="s">
        <v>36</v>
      </c>
      <c r="L1003" s="141" t="s">
        <v>2728</v>
      </c>
      <c r="M1003" s="141" t="s">
        <v>2518</v>
      </c>
      <c r="N1003" s="142" t="s">
        <v>2519</v>
      </c>
      <c r="O1003" s="142" t="s">
        <v>5680</v>
      </c>
      <c r="P1003" s="142"/>
      <c r="Q1003" s="140" t="s">
        <v>5399</v>
      </c>
      <c r="R1003" s="140" t="s">
        <v>733</v>
      </c>
      <c r="S1003" t="e">
        <f>IF(N1003=#REF!,1,0)</f>
        <v>#REF!</v>
      </c>
    </row>
    <row r="1004" spans="1:19" ht="21">
      <c r="A1004" s="139" t="s">
        <v>1761</v>
      </c>
      <c r="B1004" s="139"/>
      <c r="C1004" s="140" t="s">
        <v>1760</v>
      </c>
      <c r="D1004" s="140" t="s">
        <v>28</v>
      </c>
      <c r="E1004" s="140">
        <v>2565</v>
      </c>
      <c r="F1004" s="140" t="s">
        <v>730</v>
      </c>
      <c r="G1004" s="141" t="s">
        <v>126</v>
      </c>
      <c r="H1004" s="140" t="s">
        <v>34</v>
      </c>
      <c r="I1004" s="140" t="s">
        <v>35</v>
      </c>
      <c r="J1004" s="140" t="str">
        <f>VLOOKUP(I1004,'[1]ตัวย่อ(ต่อท้าย)'!$B$2:$C$517,2,FALSE)</f>
        <v>กปภ.</v>
      </c>
      <c r="K1004" s="140" t="s">
        <v>36</v>
      </c>
      <c r="L1004" s="141" t="s">
        <v>2728</v>
      </c>
      <c r="M1004" s="141" t="s">
        <v>2518</v>
      </c>
      <c r="N1004" s="142" t="s">
        <v>2519</v>
      </c>
      <c r="O1004" s="142" t="s">
        <v>5680</v>
      </c>
      <c r="P1004" s="142"/>
      <c r="Q1004" s="140" t="s">
        <v>5400</v>
      </c>
      <c r="R1004" s="140" t="s">
        <v>733</v>
      </c>
      <c r="S1004" t="e">
        <f>IF(N1004=#REF!,1,0)</f>
        <v>#REF!</v>
      </c>
    </row>
    <row r="1005" spans="1:19" ht="21">
      <c r="A1005" s="139" t="s">
        <v>1758</v>
      </c>
      <c r="B1005" s="139"/>
      <c r="C1005" s="140" t="s">
        <v>1757</v>
      </c>
      <c r="D1005" s="140" t="s">
        <v>28</v>
      </c>
      <c r="E1005" s="140">
        <v>2565</v>
      </c>
      <c r="F1005" s="140" t="s">
        <v>730</v>
      </c>
      <c r="G1005" s="141" t="s">
        <v>126</v>
      </c>
      <c r="H1005" s="140" t="s">
        <v>34</v>
      </c>
      <c r="I1005" s="140" t="s">
        <v>35</v>
      </c>
      <c r="J1005" s="140" t="str">
        <f>VLOOKUP(I1005,'[1]ตัวย่อ(ต่อท้าย)'!$B$2:$C$517,2,FALSE)</f>
        <v>กปภ.</v>
      </c>
      <c r="K1005" s="140" t="s">
        <v>36</v>
      </c>
      <c r="L1005" s="141" t="s">
        <v>2728</v>
      </c>
      <c r="M1005" s="141" t="s">
        <v>2518</v>
      </c>
      <c r="N1005" s="142" t="s">
        <v>2519</v>
      </c>
      <c r="O1005" s="142" t="s">
        <v>5680</v>
      </c>
      <c r="P1005" s="142"/>
      <c r="Q1005" s="140" t="s">
        <v>5401</v>
      </c>
      <c r="R1005" s="140" t="s">
        <v>733</v>
      </c>
      <c r="S1005" t="e">
        <f>IF(N1005=#REF!,1,0)</f>
        <v>#REF!</v>
      </c>
    </row>
    <row r="1006" spans="1:19" ht="21">
      <c r="A1006" s="139" t="s">
        <v>1755</v>
      </c>
      <c r="B1006" s="139"/>
      <c r="C1006" s="140" t="s">
        <v>1754</v>
      </c>
      <c r="D1006" s="140" t="s">
        <v>28</v>
      </c>
      <c r="E1006" s="140">
        <v>2565</v>
      </c>
      <c r="F1006" s="140" t="s">
        <v>730</v>
      </c>
      <c r="G1006" s="141" t="s">
        <v>126</v>
      </c>
      <c r="H1006" s="140" t="s">
        <v>34</v>
      </c>
      <c r="I1006" s="140" t="s">
        <v>35</v>
      </c>
      <c r="J1006" s="140" t="str">
        <f>VLOOKUP(I1006,'[1]ตัวย่อ(ต่อท้าย)'!$B$2:$C$517,2,FALSE)</f>
        <v>กปภ.</v>
      </c>
      <c r="K1006" s="140" t="s">
        <v>36</v>
      </c>
      <c r="L1006" s="141" t="s">
        <v>2728</v>
      </c>
      <c r="M1006" s="141" t="s">
        <v>2518</v>
      </c>
      <c r="N1006" s="142" t="s">
        <v>2519</v>
      </c>
      <c r="O1006" s="142" t="s">
        <v>5680</v>
      </c>
      <c r="P1006" s="142"/>
      <c r="Q1006" s="140" t="s">
        <v>5402</v>
      </c>
      <c r="R1006" s="140" t="s">
        <v>733</v>
      </c>
      <c r="S1006" t="e">
        <f>IF(N1006=#REF!,1,0)</f>
        <v>#REF!</v>
      </c>
    </row>
    <row r="1007" spans="1:19" ht="21">
      <c r="A1007" s="139" t="s">
        <v>1728</v>
      </c>
      <c r="B1007" s="139"/>
      <c r="C1007" s="140" t="s">
        <v>1727</v>
      </c>
      <c r="D1007" s="140" t="s">
        <v>28</v>
      </c>
      <c r="E1007" s="140">
        <v>2565</v>
      </c>
      <c r="F1007" s="140" t="s">
        <v>730</v>
      </c>
      <c r="G1007" s="141" t="s">
        <v>126</v>
      </c>
      <c r="H1007" s="140" t="s">
        <v>34</v>
      </c>
      <c r="I1007" s="140" t="s">
        <v>35</v>
      </c>
      <c r="J1007" s="140" t="str">
        <f>VLOOKUP(I1007,'[1]ตัวย่อ(ต่อท้าย)'!$B$2:$C$517,2,FALSE)</f>
        <v>กปภ.</v>
      </c>
      <c r="K1007" s="140" t="s">
        <v>36</v>
      </c>
      <c r="L1007" s="141" t="s">
        <v>2728</v>
      </c>
      <c r="M1007" s="141" t="s">
        <v>2518</v>
      </c>
      <c r="N1007" s="142" t="s">
        <v>2519</v>
      </c>
      <c r="O1007" s="142" t="s">
        <v>5680</v>
      </c>
      <c r="P1007" s="142"/>
      <c r="Q1007" s="140" t="s">
        <v>5403</v>
      </c>
      <c r="R1007" s="140" t="s">
        <v>733</v>
      </c>
      <c r="S1007" t="e">
        <f>IF(N1007=#REF!,1,0)</f>
        <v>#REF!</v>
      </c>
    </row>
    <row r="1008" spans="1:19" ht="21">
      <c r="A1008" s="139" t="s">
        <v>1749</v>
      </c>
      <c r="B1008" s="139"/>
      <c r="C1008" s="140" t="s">
        <v>1748</v>
      </c>
      <c r="D1008" s="140" t="s">
        <v>28</v>
      </c>
      <c r="E1008" s="140">
        <v>2565</v>
      </c>
      <c r="F1008" s="140" t="s">
        <v>730</v>
      </c>
      <c r="G1008" s="141" t="s">
        <v>126</v>
      </c>
      <c r="H1008" s="140" t="s">
        <v>34</v>
      </c>
      <c r="I1008" s="140" t="s">
        <v>35</v>
      </c>
      <c r="J1008" s="140" t="str">
        <f>VLOOKUP(I1008,'[1]ตัวย่อ(ต่อท้าย)'!$B$2:$C$517,2,FALSE)</f>
        <v>กปภ.</v>
      </c>
      <c r="K1008" s="140" t="s">
        <v>36</v>
      </c>
      <c r="L1008" s="141" t="s">
        <v>2728</v>
      </c>
      <c r="M1008" s="141" t="s">
        <v>2518</v>
      </c>
      <c r="N1008" s="142" t="s">
        <v>2519</v>
      </c>
      <c r="O1008" s="142" t="s">
        <v>5680</v>
      </c>
      <c r="P1008" s="142"/>
      <c r="Q1008" s="140" t="s">
        <v>5404</v>
      </c>
      <c r="R1008" s="140" t="s">
        <v>733</v>
      </c>
      <c r="S1008" t="e">
        <f>IF(N1008=#REF!,1,0)</f>
        <v>#REF!</v>
      </c>
    </row>
    <row r="1009" spans="1:19" ht="21">
      <c r="A1009" s="139" t="s">
        <v>1752</v>
      </c>
      <c r="B1009" s="139"/>
      <c r="C1009" s="140" t="s">
        <v>1751</v>
      </c>
      <c r="D1009" s="140" t="s">
        <v>28</v>
      </c>
      <c r="E1009" s="140">
        <v>2565</v>
      </c>
      <c r="F1009" s="140" t="s">
        <v>730</v>
      </c>
      <c r="G1009" s="141" t="s">
        <v>126</v>
      </c>
      <c r="H1009" s="140" t="s">
        <v>34</v>
      </c>
      <c r="I1009" s="140" t="s">
        <v>35</v>
      </c>
      <c r="J1009" s="140" t="str">
        <f>VLOOKUP(I1009,'[1]ตัวย่อ(ต่อท้าย)'!$B$2:$C$517,2,FALSE)</f>
        <v>กปภ.</v>
      </c>
      <c r="K1009" s="140" t="s">
        <v>36</v>
      </c>
      <c r="L1009" s="141" t="s">
        <v>2728</v>
      </c>
      <c r="M1009" s="141" t="s">
        <v>2518</v>
      </c>
      <c r="N1009" s="142" t="s">
        <v>2519</v>
      </c>
      <c r="O1009" s="142" t="s">
        <v>5680</v>
      </c>
      <c r="P1009" s="142"/>
      <c r="Q1009" s="140" t="s">
        <v>5405</v>
      </c>
      <c r="R1009" s="140" t="s">
        <v>733</v>
      </c>
      <c r="S1009" t="e">
        <f>IF(N1009=#REF!,1,0)</f>
        <v>#REF!</v>
      </c>
    </row>
    <row r="1010" spans="1:19" ht="21">
      <c r="A1010" s="139" t="s">
        <v>1716</v>
      </c>
      <c r="B1010" s="139"/>
      <c r="C1010" s="140" t="s">
        <v>1715</v>
      </c>
      <c r="D1010" s="140" t="s">
        <v>28</v>
      </c>
      <c r="E1010" s="140">
        <v>2565</v>
      </c>
      <c r="F1010" s="140" t="s">
        <v>730</v>
      </c>
      <c r="G1010" s="141" t="s">
        <v>126</v>
      </c>
      <c r="H1010" s="140" t="s">
        <v>34</v>
      </c>
      <c r="I1010" s="140" t="s">
        <v>35</v>
      </c>
      <c r="J1010" s="140" t="str">
        <f>VLOOKUP(I1010,'[1]ตัวย่อ(ต่อท้าย)'!$B$2:$C$517,2,FALSE)</f>
        <v>กปภ.</v>
      </c>
      <c r="K1010" s="140" t="s">
        <v>36</v>
      </c>
      <c r="L1010" s="141" t="s">
        <v>2728</v>
      </c>
      <c r="M1010" s="141" t="s">
        <v>2518</v>
      </c>
      <c r="N1010" s="142" t="s">
        <v>2519</v>
      </c>
      <c r="O1010" s="142" t="s">
        <v>5680</v>
      </c>
      <c r="P1010" s="142"/>
      <c r="Q1010" s="140" t="s">
        <v>5406</v>
      </c>
      <c r="R1010" s="140" t="s">
        <v>733</v>
      </c>
      <c r="S1010" t="e">
        <f>IF(N1010=#REF!,1,0)</f>
        <v>#REF!</v>
      </c>
    </row>
    <row r="1011" spans="1:19" ht="21">
      <c r="A1011" s="139" t="s">
        <v>1710</v>
      </c>
      <c r="B1011" s="139"/>
      <c r="C1011" s="140" t="s">
        <v>4389</v>
      </c>
      <c r="D1011" s="140" t="s">
        <v>28</v>
      </c>
      <c r="E1011" s="140">
        <v>2565</v>
      </c>
      <c r="F1011" s="140" t="s">
        <v>730</v>
      </c>
      <c r="G1011" s="141" t="s">
        <v>126</v>
      </c>
      <c r="H1011" s="140" t="s">
        <v>34</v>
      </c>
      <c r="I1011" s="140" t="s">
        <v>35</v>
      </c>
      <c r="J1011" s="140" t="str">
        <f>VLOOKUP(I1011,'[1]ตัวย่อ(ต่อท้าย)'!$B$2:$C$517,2,FALSE)</f>
        <v>กปภ.</v>
      </c>
      <c r="K1011" s="140" t="s">
        <v>36</v>
      </c>
      <c r="L1011" s="141" t="s">
        <v>2728</v>
      </c>
      <c r="M1011" s="141" t="s">
        <v>2518</v>
      </c>
      <c r="N1011" s="142" t="s">
        <v>2519</v>
      </c>
      <c r="O1011" s="142" t="s">
        <v>5680</v>
      </c>
      <c r="P1011" s="142"/>
      <c r="Q1011" s="140" t="s">
        <v>5407</v>
      </c>
      <c r="R1011" s="140" t="s">
        <v>733</v>
      </c>
      <c r="S1011" t="e">
        <f>IF(N1011=#REF!,1,0)</f>
        <v>#REF!</v>
      </c>
    </row>
    <row r="1012" spans="1:19" ht="21">
      <c r="A1012" s="139" t="s">
        <v>1722</v>
      </c>
      <c r="B1012" s="139"/>
      <c r="C1012" s="140" t="s">
        <v>4390</v>
      </c>
      <c r="D1012" s="140" t="s">
        <v>28</v>
      </c>
      <c r="E1012" s="140">
        <v>2565</v>
      </c>
      <c r="F1012" s="140" t="s">
        <v>730</v>
      </c>
      <c r="G1012" s="141" t="s">
        <v>126</v>
      </c>
      <c r="H1012" s="140" t="s">
        <v>34</v>
      </c>
      <c r="I1012" s="140" t="s">
        <v>35</v>
      </c>
      <c r="J1012" s="140" t="str">
        <f>VLOOKUP(I1012,'[1]ตัวย่อ(ต่อท้าย)'!$B$2:$C$517,2,FALSE)</f>
        <v>กปภ.</v>
      </c>
      <c r="K1012" s="140" t="s">
        <v>36</v>
      </c>
      <c r="L1012" s="141" t="s">
        <v>2728</v>
      </c>
      <c r="M1012" s="141" t="s">
        <v>2518</v>
      </c>
      <c r="N1012" s="142" t="s">
        <v>2519</v>
      </c>
      <c r="O1012" s="142" t="s">
        <v>5680</v>
      </c>
      <c r="P1012" s="142"/>
      <c r="Q1012" s="140" t="s">
        <v>5408</v>
      </c>
      <c r="R1012" s="140" t="s">
        <v>733</v>
      </c>
      <c r="S1012" t="e">
        <f>IF(N1012=#REF!,1,0)</f>
        <v>#REF!</v>
      </c>
    </row>
    <row r="1013" spans="1:19" ht="21">
      <c r="A1013" s="139" t="s">
        <v>1713</v>
      </c>
      <c r="B1013" s="139"/>
      <c r="C1013" s="140" t="s">
        <v>1712</v>
      </c>
      <c r="D1013" s="140" t="s">
        <v>28</v>
      </c>
      <c r="E1013" s="140">
        <v>2565</v>
      </c>
      <c r="F1013" s="140" t="s">
        <v>730</v>
      </c>
      <c r="G1013" s="141" t="s">
        <v>126</v>
      </c>
      <c r="H1013" s="140" t="s">
        <v>34</v>
      </c>
      <c r="I1013" s="140" t="s">
        <v>35</v>
      </c>
      <c r="J1013" s="140" t="str">
        <f>VLOOKUP(I1013,'[1]ตัวย่อ(ต่อท้าย)'!$B$2:$C$517,2,FALSE)</f>
        <v>กปภ.</v>
      </c>
      <c r="K1013" s="140" t="s">
        <v>36</v>
      </c>
      <c r="L1013" s="141" t="s">
        <v>2728</v>
      </c>
      <c r="M1013" s="141" t="s">
        <v>2518</v>
      </c>
      <c r="N1013" s="142" t="s">
        <v>2519</v>
      </c>
      <c r="O1013" s="142" t="s">
        <v>5680</v>
      </c>
      <c r="P1013" s="142"/>
      <c r="Q1013" s="140" t="s">
        <v>5409</v>
      </c>
      <c r="R1013" s="140" t="s">
        <v>733</v>
      </c>
      <c r="S1013" t="e">
        <f>IF(N1013=#REF!,1,0)</f>
        <v>#REF!</v>
      </c>
    </row>
    <row r="1014" spans="1:19" ht="21">
      <c r="A1014" s="139" t="s">
        <v>1725</v>
      </c>
      <c r="B1014" s="139"/>
      <c r="C1014" s="140" t="s">
        <v>1724</v>
      </c>
      <c r="D1014" s="140" t="s">
        <v>28</v>
      </c>
      <c r="E1014" s="140">
        <v>2565</v>
      </c>
      <c r="F1014" s="140" t="s">
        <v>730</v>
      </c>
      <c r="G1014" s="141" t="s">
        <v>126</v>
      </c>
      <c r="H1014" s="140" t="s">
        <v>34</v>
      </c>
      <c r="I1014" s="140" t="s">
        <v>35</v>
      </c>
      <c r="J1014" s="140" t="str">
        <f>VLOOKUP(I1014,'[1]ตัวย่อ(ต่อท้าย)'!$B$2:$C$517,2,FALSE)</f>
        <v>กปภ.</v>
      </c>
      <c r="K1014" s="140" t="s">
        <v>36</v>
      </c>
      <c r="L1014" s="141" t="s">
        <v>2728</v>
      </c>
      <c r="M1014" s="141" t="s">
        <v>2518</v>
      </c>
      <c r="N1014" s="142" t="s">
        <v>2519</v>
      </c>
      <c r="O1014" s="142" t="s">
        <v>5680</v>
      </c>
      <c r="P1014" s="142"/>
      <c r="Q1014" s="140" t="s">
        <v>5410</v>
      </c>
      <c r="R1014" s="140" t="s">
        <v>733</v>
      </c>
      <c r="S1014" t="e">
        <f>IF(N1014=#REF!,1,0)</f>
        <v>#REF!</v>
      </c>
    </row>
    <row r="1015" spans="1:19" ht="21">
      <c r="A1015" s="139" t="s">
        <v>1719</v>
      </c>
      <c r="B1015" s="139"/>
      <c r="C1015" s="140" t="s">
        <v>1718</v>
      </c>
      <c r="D1015" s="140" t="s">
        <v>28</v>
      </c>
      <c r="E1015" s="140">
        <v>2565</v>
      </c>
      <c r="F1015" s="140" t="s">
        <v>730</v>
      </c>
      <c r="G1015" s="141" t="s">
        <v>126</v>
      </c>
      <c r="H1015" s="140" t="s">
        <v>34</v>
      </c>
      <c r="I1015" s="140" t="s">
        <v>35</v>
      </c>
      <c r="J1015" s="140" t="str">
        <f>VLOOKUP(I1015,'[1]ตัวย่อ(ต่อท้าย)'!$B$2:$C$517,2,FALSE)</f>
        <v>กปภ.</v>
      </c>
      <c r="K1015" s="140" t="s">
        <v>36</v>
      </c>
      <c r="L1015" s="141" t="s">
        <v>2728</v>
      </c>
      <c r="M1015" s="141" t="s">
        <v>2518</v>
      </c>
      <c r="N1015" s="142" t="s">
        <v>2519</v>
      </c>
      <c r="O1015" s="142" t="s">
        <v>5680</v>
      </c>
      <c r="P1015" s="142"/>
      <c r="Q1015" s="140" t="s">
        <v>5411</v>
      </c>
      <c r="R1015" s="140" t="s">
        <v>733</v>
      </c>
      <c r="S1015" t="e">
        <f>IF(N1015=#REF!,1,0)</f>
        <v>#REF!</v>
      </c>
    </row>
    <row r="1016" spans="1:19" ht="21">
      <c r="A1016" s="139" t="s">
        <v>1707</v>
      </c>
      <c r="B1016" s="139"/>
      <c r="C1016" s="140" t="s">
        <v>1706</v>
      </c>
      <c r="D1016" s="140" t="s">
        <v>28</v>
      </c>
      <c r="E1016" s="140">
        <v>2565</v>
      </c>
      <c r="F1016" s="140" t="s">
        <v>730</v>
      </c>
      <c r="G1016" s="141" t="s">
        <v>126</v>
      </c>
      <c r="H1016" s="140" t="s">
        <v>34</v>
      </c>
      <c r="I1016" s="140" t="s">
        <v>35</v>
      </c>
      <c r="J1016" s="140" t="str">
        <f>VLOOKUP(I1016,'[1]ตัวย่อ(ต่อท้าย)'!$B$2:$C$517,2,FALSE)</f>
        <v>กปภ.</v>
      </c>
      <c r="K1016" s="140" t="s">
        <v>36</v>
      </c>
      <c r="L1016" s="141" t="s">
        <v>2728</v>
      </c>
      <c r="M1016" s="141" t="s">
        <v>2518</v>
      </c>
      <c r="N1016" s="142" t="s">
        <v>2519</v>
      </c>
      <c r="O1016" s="142" t="s">
        <v>5680</v>
      </c>
      <c r="P1016" s="142"/>
      <c r="Q1016" s="140" t="s">
        <v>5412</v>
      </c>
      <c r="R1016" s="140" t="s">
        <v>733</v>
      </c>
      <c r="S1016" t="e">
        <f>IF(N1016=#REF!,1,0)</f>
        <v>#REF!</v>
      </c>
    </row>
    <row r="1017" spans="1:19" ht="21">
      <c r="A1017" s="139" t="s">
        <v>1704</v>
      </c>
      <c r="B1017" s="139"/>
      <c r="C1017" s="140" t="s">
        <v>1703</v>
      </c>
      <c r="D1017" s="140" t="s">
        <v>28</v>
      </c>
      <c r="E1017" s="140">
        <v>2565</v>
      </c>
      <c r="F1017" s="140" t="s">
        <v>730</v>
      </c>
      <c r="G1017" s="141" t="s">
        <v>126</v>
      </c>
      <c r="H1017" s="140" t="s">
        <v>34</v>
      </c>
      <c r="I1017" s="140" t="s">
        <v>35</v>
      </c>
      <c r="J1017" s="140" t="str">
        <f>VLOOKUP(I1017,'[1]ตัวย่อ(ต่อท้าย)'!$B$2:$C$517,2,FALSE)</f>
        <v>กปภ.</v>
      </c>
      <c r="K1017" s="140" t="s">
        <v>36</v>
      </c>
      <c r="L1017" s="141" t="s">
        <v>2728</v>
      </c>
      <c r="M1017" s="141" t="s">
        <v>2518</v>
      </c>
      <c r="N1017" s="142" t="s">
        <v>2519</v>
      </c>
      <c r="O1017" s="142" t="s">
        <v>5680</v>
      </c>
      <c r="P1017" s="142"/>
      <c r="Q1017" s="140" t="s">
        <v>5413</v>
      </c>
      <c r="R1017" s="140" t="s">
        <v>733</v>
      </c>
      <c r="S1017" t="e">
        <f>IF(N1017=#REF!,1,0)</f>
        <v>#REF!</v>
      </c>
    </row>
    <row r="1018" spans="1:19" ht="21">
      <c r="A1018" s="139" t="s">
        <v>1701</v>
      </c>
      <c r="B1018" s="139"/>
      <c r="C1018" s="140" t="s">
        <v>1700</v>
      </c>
      <c r="D1018" s="140" t="s">
        <v>28</v>
      </c>
      <c r="E1018" s="140">
        <v>2565</v>
      </c>
      <c r="F1018" s="140" t="s">
        <v>730</v>
      </c>
      <c r="G1018" s="141" t="s">
        <v>126</v>
      </c>
      <c r="H1018" s="140" t="s">
        <v>34</v>
      </c>
      <c r="I1018" s="140" t="s">
        <v>35</v>
      </c>
      <c r="J1018" s="140" t="str">
        <f>VLOOKUP(I1018,'[1]ตัวย่อ(ต่อท้าย)'!$B$2:$C$517,2,FALSE)</f>
        <v>กปภ.</v>
      </c>
      <c r="K1018" s="140" t="s">
        <v>36</v>
      </c>
      <c r="L1018" s="141" t="s">
        <v>2728</v>
      </c>
      <c r="M1018" s="141" t="s">
        <v>2518</v>
      </c>
      <c r="N1018" s="142" t="s">
        <v>2519</v>
      </c>
      <c r="O1018" s="142" t="s">
        <v>5680</v>
      </c>
      <c r="P1018" s="142"/>
      <c r="Q1018" s="140" t="s">
        <v>5414</v>
      </c>
      <c r="R1018" s="140" t="s">
        <v>733</v>
      </c>
      <c r="S1018" t="e">
        <f>IF(N1018=#REF!,1,0)</f>
        <v>#REF!</v>
      </c>
    </row>
    <row r="1019" spans="1:19" ht="21">
      <c r="A1019" s="139" t="s">
        <v>1692</v>
      </c>
      <c r="B1019" s="139"/>
      <c r="C1019" s="140" t="s">
        <v>1691</v>
      </c>
      <c r="D1019" s="140" t="s">
        <v>28</v>
      </c>
      <c r="E1019" s="140">
        <v>2565</v>
      </c>
      <c r="F1019" s="140" t="s">
        <v>730</v>
      </c>
      <c r="G1019" s="141" t="s">
        <v>126</v>
      </c>
      <c r="H1019" s="140" t="s">
        <v>34</v>
      </c>
      <c r="I1019" s="140" t="s">
        <v>35</v>
      </c>
      <c r="J1019" s="140" t="str">
        <f>VLOOKUP(I1019,'[1]ตัวย่อ(ต่อท้าย)'!$B$2:$C$517,2,FALSE)</f>
        <v>กปภ.</v>
      </c>
      <c r="K1019" s="140" t="s">
        <v>36</v>
      </c>
      <c r="L1019" s="141" t="s">
        <v>2728</v>
      </c>
      <c r="M1019" s="141" t="s">
        <v>2518</v>
      </c>
      <c r="N1019" s="142" t="s">
        <v>2519</v>
      </c>
      <c r="O1019" s="142" t="s">
        <v>5680</v>
      </c>
      <c r="P1019" s="142"/>
      <c r="Q1019" s="140" t="s">
        <v>5415</v>
      </c>
      <c r="R1019" s="140" t="s">
        <v>733</v>
      </c>
      <c r="S1019" t="e">
        <f>IF(N1019=#REF!,1,0)</f>
        <v>#REF!</v>
      </c>
    </row>
    <row r="1020" spans="1:19" ht="21">
      <c r="A1020" s="139" t="s">
        <v>1698</v>
      </c>
      <c r="B1020" s="139"/>
      <c r="C1020" s="140" t="s">
        <v>1697</v>
      </c>
      <c r="D1020" s="140" t="s">
        <v>28</v>
      </c>
      <c r="E1020" s="140">
        <v>2565</v>
      </c>
      <c r="F1020" s="140" t="s">
        <v>730</v>
      </c>
      <c r="G1020" s="141" t="s">
        <v>126</v>
      </c>
      <c r="H1020" s="140" t="s">
        <v>34</v>
      </c>
      <c r="I1020" s="140" t="s">
        <v>35</v>
      </c>
      <c r="J1020" s="140" t="str">
        <f>VLOOKUP(I1020,'[1]ตัวย่อ(ต่อท้าย)'!$B$2:$C$517,2,FALSE)</f>
        <v>กปภ.</v>
      </c>
      <c r="K1020" s="140" t="s">
        <v>36</v>
      </c>
      <c r="L1020" s="141" t="s">
        <v>2728</v>
      </c>
      <c r="M1020" s="141" t="s">
        <v>2518</v>
      </c>
      <c r="N1020" s="142" t="s">
        <v>2519</v>
      </c>
      <c r="O1020" s="142" t="s">
        <v>5680</v>
      </c>
      <c r="P1020" s="142"/>
      <c r="Q1020" s="140" t="s">
        <v>5416</v>
      </c>
      <c r="R1020" s="140" t="s">
        <v>733</v>
      </c>
      <c r="S1020" t="e">
        <f>IF(N1020=#REF!,1,0)</f>
        <v>#REF!</v>
      </c>
    </row>
    <row r="1021" spans="1:19" ht="21">
      <c r="A1021" s="139" t="s">
        <v>1695</v>
      </c>
      <c r="B1021" s="139"/>
      <c r="C1021" s="140" t="s">
        <v>1694</v>
      </c>
      <c r="D1021" s="140" t="s">
        <v>28</v>
      </c>
      <c r="E1021" s="140">
        <v>2565</v>
      </c>
      <c r="F1021" s="140" t="s">
        <v>730</v>
      </c>
      <c r="G1021" s="141" t="s">
        <v>126</v>
      </c>
      <c r="H1021" s="140" t="s">
        <v>34</v>
      </c>
      <c r="I1021" s="140" t="s">
        <v>35</v>
      </c>
      <c r="J1021" s="140" t="str">
        <f>VLOOKUP(I1021,'[1]ตัวย่อ(ต่อท้าย)'!$B$2:$C$517,2,FALSE)</f>
        <v>กปภ.</v>
      </c>
      <c r="K1021" s="140" t="s">
        <v>36</v>
      </c>
      <c r="L1021" s="141" t="s">
        <v>2728</v>
      </c>
      <c r="M1021" s="141" t="s">
        <v>2518</v>
      </c>
      <c r="N1021" s="142" t="s">
        <v>2519</v>
      </c>
      <c r="O1021" s="142" t="s">
        <v>5680</v>
      </c>
      <c r="P1021" s="142"/>
      <c r="Q1021" s="140" t="s">
        <v>5417</v>
      </c>
      <c r="R1021" s="140" t="s">
        <v>733</v>
      </c>
      <c r="S1021" t="e">
        <f>IF(N1021=#REF!,1,0)</f>
        <v>#REF!</v>
      </c>
    </row>
    <row r="1022" spans="1:19" ht="21">
      <c r="A1022" s="139" t="s">
        <v>1689</v>
      </c>
      <c r="B1022" s="139"/>
      <c r="C1022" s="140" t="s">
        <v>1688</v>
      </c>
      <c r="D1022" s="140" t="s">
        <v>28</v>
      </c>
      <c r="E1022" s="140">
        <v>2565</v>
      </c>
      <c r="F1022" s="140" t="s">
        <v>730</v>
      </c>
      <c r="G1022" s="141" t="s">
        <v>126</v>
      </c>
      <c r="H1022" s="140" t="s">
        <v>34</v>
      </c>
      <c r="I1022" s="140" t="s">
        <v>35</v>
      </c>
      <c r="J1022" s="140" t="str">
        <f>VLOOKUP(I1022,'[1]ตัวย่อ(ต่อท้าย)'!$B$2:$C$517,2,FALSE)</f>
        <v>กปภ.</v>
      </c>
      <c r="K1022" s="140" t="s">
        <v>36</v>
      </c>
      <c r="L1022" s="141" t="s">
        <v>2728</v>
      </c>
      <c r="M1022" s="141" t="s">
        <v>2518</v>
      </c>
      <c r="N1022" s="142" t="s">
        <v>2519</v>
      </c>
      <c r="O1022" s="142" t="s">
        <v>5680</v>
      </c>
      <c r="P1022" s="142"/>
      <c r="Q1022" s="140" t="s">
        <v>5418</v>
      </c>
      <c r="R1022" s="140" t="s">
        <v>733</v>
      </c>
      <c r="S1022" t="e">
        <f>IF(N1022=#REF!,1,0)</f>
        <v>#REF!</v>
      </c>
    </row>
    <row r="1023" spans="1:19" ht="21">
      <c r="A1023" s="139" t="s">
        <v>1686</v>
      </c>
      <c r="B1023" s="139"/>
      <c r="C1023" s="140" t="s">
        <v>1685</v>
      </c>
      <c r="D1023" s="140" t="s">
        <v>28</v>
      </c>
      <c r="E1023" s="140">
        <v>2565</v>
      </c>
      <c r="F1023" s="140" t="s">
        <v>730</v>
      </c>
      <c r="G1023" s="141" t="s">
        <v>126</v>
      </c>
      <c r="H1023" s="140" t="s">
        <v>34</v>
      </c>
      <c r="I1023" s="140" t="s">
        <v>35</v>
      </c>
      <c r="J1023" s="140" t="str">
        <f>VLOOKUP(I1023,'[1]ตัวย่อ(ต่อท้าย)'!$B$2:$C$517,2,FALSE)</f>
        <v>กปภ.</v>
      </c>
      <c r="K1023" s="140" t="s">
        <v>36</v>
      </c>
      <c r="L1023" s="141" t="s">
        <v>2728</v>
      </c>
      <c r="M1023" s="141" t="s">
        <v>2518</v>
      </c>
      <c r="N1023" s="142" t="s">
        <v>2519</v>
      </c>
      <c r="O1023" s="142" t="s">
        <v>5680</v>
      </c>
      <c r="P1023" s="142"/>
      <c r="Q1023" s="140" t="s">
        <v>5419</v>
      </c>
      <c r="R1023" s="140" t="s">
        <v>733</v>
      </c>
      <c r="S1023" t="e">
        <f>IF(N1023=#REF!,1,0)</f>
        <v>#REF!</v>
      </c>
    </row>
    <row r="1024" spans="1:19" ht="21">
      <c r="A1024" s="139" t="s">
        <v>1677</v>
      </c>
      <c r="B1024" s="139"/>
      <c r="C1024" s="140" t="s">
        <v>1676</v>
      </c>
      <c r="D1024" s="140" t="s">
        <v>28</v>
      </c>
      <c r="E1024" s="140">
        <v>2565</v>
      </c>
      <c r="F1024" s="140" t="s">
        <v>730</v>
      </c>
      <c r="G1024" s="141" t="s">
        <v>126</v>
      </c>
      <c r="H1024" s="140" t="s">
        <v>34</v>
      </c>
      <c r="I1024" s="140" t="s">
        <v>35</v>
      </c>
      <c r="J1024" s="140" t="str">
        <f>VLOOKUP(I1024,'[1]ตัวย่อ(ต่อท้าย)'!$B$2:$C$517,2,FALSE)</f>
        <v>กปภ.</v>
      </c>
      <c r="K1024" s="140" t="s">
        <v>36</v>
      </c>
      <c r="L1024" s="141" t="s">
        <v>2728</v>
      </c>
      <c r="M1024" s="141" t="s">
        <v>2518</v>
      </c>
      <c r="N1024" s="142" t="s">
        <v>2519</v>
      </c>
      <c r="O1024" s="142" t="s">
        <v>5680</v>
      </c>
      <c r="P1024" s="142"/>
      <c r="Q1024" s="140" t="s">
        <v>5420</v>
      </c>
      <c r="R1024" s="140" t="s">
        <v>733</v>
      </c>
      <c r="S1024" t="e">
        <f>IF(N1024=#REF!,1,0)</f>
        <v>#REF!</v>
      </c>
    </row>
    <row r="1025" spans="1:19" ht="21">
      <c r="A1025" s="139" t="s">
        <v>1674</v>
      </c>
      <c r="B1025" s="139"/>
      <c r="C1025" s="140" t="s">
        <v>1673</v>
      </c>
      <c r="D1025" s="140" t="s">
        <v>28</v>
      </c>
      <c r="E1025" s="140">
        <v>2565</v>
      </c>
      <c r="F1025" s="140" t="s">
        <v>730</v>
      </c>
      <c r="G1025" s="141" t="s">
        <v>126</v>
      </c>
      <c r="H1025" s="140" t="s">
        <v>34</v>
      </c>
      <c r="I1025" s="140" t="s">
        <v>35</v>
      </c>
      <c r="J1025" s="140" t="str">
        <f>VLOOKUP(I1025,'[1]ตัวย่อ(ต่อท้าย)'!$B$2:$C$517,2,FALSE)</f>
        <v>กปภ.</v>
      </c>
      <c r="K1025" s="140" t="s">
        <v>36</v>
      </c>
      <c r="L1025" s="141" t="s">
        <v>2728</v>
      </c>
      <c r="M1025" s="141" t="s">
        <v>2518</v>
      </c>
      <c r="N1025" s="142" t="s">
        <v>2519</v>
      </c>
      <c r="O1025" s="142" t="s">
        <v>5680</v>
      </c>
      <c r="P1025" s="142"/>
      <c r="Q1025" s="140" t="s">
        <v>5421</v>
      </c>
      <c r="R1025" s="140" t="s">
        <v>733</v>
      </c>
      <c r="S1025" t="e">
        <f>IF(N1025=#REF!,1,0)</f>
        <v>#REF!</v>
      </c>
    </row>
    <row r="1026" spans="1:19" ht="21">
      <c r="A1026" s="139" t="s">
        <v>1671</v>
      </c>
      <c r="B1026" s="139"/>
      <c r="C1026" s="140" t="s">
        <v>4391</v>
      </c>
      <c r="D1026" s="140" t="s">
        <v>28</v>
      </c>
      <c r="E1026" s="140">
        <v>2565</v>
      </c>
      <c r="F1026" s="140" t="s">
        <v>730</v>
      </c>
      <c r="G1026" s="141" t="s">
        <v>126</v>
      </c>
      <c r="H1026" s="140" t="s">
        <v>34</v>
      </c>
      <c r="I1026" s="140" t="s">
        <v>35</v>
      </c>
      <c r="J1026" s="140" t="str">
        <f>VLOOKUP(I1026,'[1]ตัวย่อ(ต่อท้าย)'!$B$2:$C$517,2,FALSE)</f>
        <v>กปภ.</v>
      </c>
      <c r="K1026" s="140" t="s">
        <v>36</v>
      </c>
      <c r="L1026" s="141" t="s">
        <v>2728</v>
      </c>
      <c r="M1026" s="141" t="s">
        <v>2518</v>
      </c>
      <c r="N1026" s="142" t="s">
        <v>2519</v>
      </c>
      <c r="O1026" s="142" t="s">
        <v>5680</v>
      </c>
      <c r="P1026" s="142"/>
      <c r="Q1026" s="140" t="s">
        <v>5422</v>
      </c>
      <c r="R1026" s="140" t="s">
        <v>733</v>
      </c>
      <c r="S1026" t="e">
        <f>IF(N1026=#REF!,1,0)</f>
        <v>#REF!</v>
      </c>
    </row>
    <row r="1027" spans="1:19" ht="21">
      <c r="A1027" s="139" t="s">
        <v>1668</v>
      </c>
      <c r="B1027" s="139"/>
      <c r="C1027" s="140" t="s">
        <v>1667</v>
      </c>
      <c r="D1027" s="140" t="s">
        <v>28</v>
      </c>
      <c r="E1027" s="140">
        <v>2565</v>
      </c>
      <c r="F1027" s="140" t="s">
        <v>730</v>
      </c>
      <c r="G1027" s="141" t="s">
        <v>126</v>
      </c>
      <c r="H1027" s="140" t="s">
        <v>34</v>
      </c>
      <c r="I1027" s="140" t="s">
        <v>35</v>
      </c>
      <c r="J1027" s="140" t="str">
        <f>VLOOKUP(I1027,'[1]ตัวย่อ(ต่อท้าย)'!$B$2:$C$517,2,FALSE)</f>
        <v>กปภ.</v>
      </c>
      <c r="K1027" s="140" t="s">
        <v>36</v>
      </c>
      <c r="L1027" s="141" t="s">
        <v>2728</v>
      </c>
      <c r="M1027" s="141" t="s">
        <v>2518</v>
      </c>
      <c r="N1027" s="142" t="s">
        <v>2519</v>
      </c>
      <c r="O1027" s="142" t="s">
        <v>5680</v>
      </c>
      <c r="P1027" s="142"/>
      <c r="Q1027" s="140" t="s">
        <v>5423</v>
      </c>
      <c r="R1027" s="140" t="s">
        <v>733</v>
      </c>
      <c r="S1027" t="e">
        <f>IF(N1027=#REF!,1,0)</f>
        <v>#REF!</v>
      </c>
    </row>
    <row r="1028" spans="1:19" ht="21">
      <c r="A1028" s="139" t="s">
        <v>1665</v>
      </c>
      <c r="B1028" s="139"/>
      <c r="C1028" s="140" t="s">
        <v>1664</v>
      </c>
      <c r="D1028" s="140" t="s">
        <v>28</v>
      </c>
      <c r="E1028" s="140">
        <v>2565</v>
      </c>
      <c r="F1028" s="140" t="s">
        <v>730</v>
      </c>
      <c r="G1028" s="141" t="s">
        <v>126</v>
      </c>
      <c r="H1028" s="140" t="s">
        <v>34</v>
      </c>
      <c r="I1028" s="140" t="s">
        <v>35</v>
      </c>
      <c r="J1028" s="140" t="str">
        <f>VLOOKUP(I1028,'[1]ตัวย่อ(ต่อท้าย)'!$B$2:$C$517,2,FALSE)</f>
        <v>กปภ.</v>
      </c>
      <c r="K1028" s="140" t="s">
        <v>36</v>
      </c>
      <c r="L1028" s="141" t="s">
        <v>2728</v>
      </c>
      <c r="M1028" s="141" t="s">
        <v>2518</v>
      </c>
      <c r="N1028" s="142" t="s">
        <v>2519</v>
      </c>
      <c r="O1028" s="142" t="s">
        <v>5680</v>
      </c>
      <c r="P1028" s="142"/>
      <c r="Q1028" s="140" t="s">
        <v>5424</v>
      </c>
      <c r="R1028" s="140" t="s">
        <v>733</v>
      </c>
      <c r="S1028" t="e">
        <f>IF(N1028=#REF!,1,0)</f>
        <v>#REF!</v>
      </c>
    </row>
    <row r="1029" spans="1:19" ht="21">
      <c r="A1029" s="139" t="s">
        <v>1662</v>
      </c>
      <c r="B1029" s="139"/>
      <c r="C1029" s="140" t="s">
        <v>1661</v>
      </c>
      <c r="D1029" s="140" t="s">
        <v>28</v>
      </c>
      <c r="E1029" s="140">
        <v>2565</v>
      </c>
      <c r="F1029" s="140" t="s">
        <v>730</v>
      </c>
      <c r="G1029" s="141" t="s">
        <v>126</v>
      </c>
      <c r="H1029" s="140" t="s">
        <v>34</v>
      </c>
      <c r="I1029" s="140" t="s">
        <v>35</v>
      </c>
      <c r="J1029" s="140" t="str">
        <f>VLOOKUP(I1029,'[1]ตัวย่อ(ต่อท้าย)'!$B$2:$C$517,2,FALSE)</f>
        <v>กปภ.</v>
      </c>
      <c r="K1029" s="140" t="s">
        <v>36</v>
      </c>
      <c r="L1029" s="141" t="s">
        <v>2728</v>
      </c>
      <c r="M1029" s="141" t="s">
        <v>2518</v>
      </c>
      <c r="N1029" s="142" t="s">
        <v>2519</v>
      </c>
      <c r="O1029" s="142" t="s">
        <v>5680</v>
      </c>
      <c r="P1029" s="142"/>
      <c r="Q1029" s="140" t="s">
        <v>5425</v>
      </c>
      <c r="R1029" s="140" t="s">
        <v>733</v>
      </c>
      <c r="S1029" t="e">
        <f>IF(N1029=#REF!,1,0)</f>
        <v>#REF!</v>
      </c>
    </row>
    <row r="1030" spans="1:19" ht="21">
      <c r="A1030" s="139" t="s">
        <v>1683</v>
      </c>
      <c r="B1030" s="139"/>
      <c r="C1030" s="140" t="s">
        <v>1682</v>
      </c>
      <c r="D1030" s="140" t="s">
        <v>28</v>
      </c>
      <c r="E1030" s="140">
        <v>2565</v>
      </c>
      <c r="F1030" s="140" t="s">
        <v>730</v>
      </c>
      <c r="G1030" s="141" t="s">
        <v>126</v>
      </c>
      <c r="H1030" s="140" t="s">
        <v>34</v>
      </c>
      <c r="I1030" s="140" t="s">
        <v>35</v>
      </c>
      <c r="J1030" s="140" t="str">
        <f>VLOOKUP(I1030,'[1]ตัวย่อ(ต่อท้าย)'!$B$2:$C$517,2,FALSE)</f>
        <v>กปภ.</v>
      </c>
      <c r="K1030" s="140" t="s">
        <v>36</v>
      </c>
      <c r="L1030" s="141" t="s">
        <v>2728</v>
      </c>
      <c r="M1030" s="141" t="s">
        <v>2518</v>
      </c>
      <c r="N1030" s="142" t="s">
        <v>2519</v>
      </c>
      <c r="O1030" s="142" t="s">
        <v>5680</v>
      </c>
      <c r="P1030" s="142"/>
      <c r="Q1030" s="140" t="s">
        <v>5426</v>
      </c>
      <c r="R1030" s="140" t="s">
        <v>733</v>
      </c>
      <c r="S1030" t="e">
        <f>IF(N1030=#REF!,1,0)</f>
        <v>#REF!</v>
      </c>
    </row>
    <row r="1031" spans="1:19" ht="21">
      <c r="A1031" s="139" t="s">
        <v>1680</v>
      </c>
      <c r="B1031" s="139"/>
      <c r="C1031" s="140" t="s">
        <v>1679</v>
      </c>
      <c r="D1031" s="140" t="s">
        <v>28</v>
      </c>
      <c r="E1031" s="140">
        <v>2565</v>
      </c>
      <c r="F1031" s="140" t="s">
        <v>730</v>
      </c>
      <c r="G1031" s="141" t="s">
        <v>126</v>
      </c>
      <c r="H1031" s="140" t="s">
        <v>34</v>
      </c>
      <c r="I1031" s="140" t="s">
        <v>35</v>
      </c>
      <c r="J1031" s="140" t="str">
        <f>VLOOKUP(I1031,'[1]ตัวย่อ(ต่อท้าย)'!$B$2:$C$517,2,FALSE)</f>
        <v>กปภ.</v>
      </c>
      <c r="K1031" s="140" t="s">
        <v>36</v>
      </c>
      <c r="L1031" s="141" t="s">
        <v>2728</v>
      </c>
      <c r="M1031" s="141" t="s">
        <v>2518</v>
      </c>
      <c r="N1031" s="142" t="s">
        <v>2519</v>
      </c>
      <c r="O1031" s="142" t="s">
        <v>5680</v>
      </c>
      <c r="P1031" s="142"/>
      <c r="Q1031" s="140" t="s">
        <v>5427</v>
      </c>
      <c r="R1031" s="140" t="s">
        <v>733</v>
      </c>
      <c r="S1031" t="e">
        <f>IF(N1031=#REF!,1,0)</f>
        <v>#REF!</v>
      </c>
    </row>
    <row r="1032" spans="1:19" ht="21">
      <c r="A1032" s="139" t="s">
        <v>1613</v>
      </c>
      <c r="B1032" s="139"/>
      <c r="C1032" s="140" t="s">
        <v>1612</v>
      </c>
      <c r="D1032" s="140" t="s">
        <v>28</v>
      </c>
      <c r="E1032" s="140">
        <v>2565</v>
      </c>
      <c r="F1032" s="140" t="s">
        <v>118</v>
      </c>
      <c r="G1032" s="141" t="s">
        <v>119</v>
      </c>
      <c r="H1032" s="140" t="s">
        <v>34</v>
      </c>
      <c r="I1032" s="140" t="s">
        <v>35</v>
      </c>
      <c r="J1032" s="140" t="str">
        <f>VLOOKUP(I1032,'[1]ตัวย่อ(ต่อท้าย)'!$B$2:$C$517,2,FALSE)</f>
        <v>กปภ.</v>
      </c>
      <c r="K1032" s="140" t="s">
        <v>36</v>
      </c>
      <c r="L1032" s="141" t="s">
        <v>2728</v>
      </c>
      <c r="M1032" s="141" t="s">
        <v>2518</v>
      </c>
      <c r="N1032" s="142" t="s">
        <v>2519</v>
      </c>
      <c r="O1032" s="142" t="s">
        <v>5680</v>
      </c>
      <c r="P1032" s="142"/>
      <c r="Q1032" s="140" t="s">
        <v>5428</v>
      </c>
      <c r="R1032" s="140" t="s">
        <v>733</v>
      </c>
      <c r="S1032" t="e">
        <f>IF(N1032=#REF!,1,0)</f>
        <v>#REF!</v>
      </c>
    </row>
    <row r="1033" spans="1:19" ht="21">
      <c r="A1033" s="139" t="s">
        <v>1610</v>
      </c>
      <c r="B1033" s="139"/>
      <c r="C1033" s="140" t="s">
        <v>1609</v>
      </c>
      <c r="D1033" s="140" t="s">
        <v>28</v>
      </c>
      <c r="E1033" s="140">
        <v>2565</v>
      </c>
      <c r="F1033" s="140" t="s">
        <v>118</v>
      </c>
      <c r="G1033" s="141" t="s">
        <v>119</v>
      </c>
      <c r="H1033" s="140" t="s">
        <v>34</v>
      </c>
      <c r="I1033" s="140" t="s">
        <v>35</v>
      </c>
      <c r="J1033" s="140" t="str">
        <f>VLOOKUP(I1033,'[1]ตัวย่อ(ต่อท้าย)'!$B$2:$C$517,2,FALSE)</f>
        <v>กปภ.</v>
      </c>
      <c r="K1033" s="140" t="s">
        <v>36</v>
      </c>
      <c r="L1033" s="141" t="s">
        <v>2728</v>
      </c>
      <c r="M1033" s="141" t="s">
        <v>2518</v>
      </c>
      <c r="N1033" s="142" t="s">
        <v>2519</v>
      </c>
      <c r="O1033" s="142" t="s">
        <v>5680</v>
      </c>
      <c r="P1033" s="142"/>
      <c r="Q1033" s="140" t="s">
        <v>5429</v>
      </c>
      <c r="R1033" s="140" t="s">
        <v>733</v>
      </c>
      <c r="S1033" t="e">
        <f>IF(N1033=#REF!,1,0)</f>
        <v>#REF!</v>
      </c>
    </row>
    <row r="1034" spans="1:19" ht="21">
      <c r="A1034" s="139" t="s">
        <v>1604</v>
      </c>
      <c r="B1034" s="139"/>
      <c r="C1034" s="140" t="s">
        <v>1603</v>
      </c>
      <c r="D1034" s="140" t="s">
        <v>28</v>
      </c>
      <c r="E1034" s="140">
        <v>2565</v>
      </c>
      <c r="F1034" s="140" t="s">
        <v>118</v>
      </c>
      <c r="G1034" s="141" t="s">
        <v>119</v>
      </c>
      <c r="H1034" s="140" t="s">
        <v>34</v>
      </c>
      <c r="I1034" s="140" t="s">
        <v>35</v>
      </c>
      <c r="J1034" s="140" t="str">
        <f>VLOOKUP(I1034,'[1]ตัวย่อ(ต่อท้าย)'!$B$2:$C$517,2,FALSE)</f>
        <v>กปภ.</v>
      </c>
      <c r="K1034" s="140" t="s">
        <v>36</v>
      </c>
      <c r="L1034" s="141" t="s">
        <v>2728</v>
      </c>
      <c r="M1034" s="141" t="s">
        <v>2518</v>
      </c>
      <c r="N1034" s="142" t="s">
        <v>2519</v>
      </c>
      <c r="O1034" s="142" t="s">
        <v>5680</v>
      </c>
      <c r="P1034" s="142"/>
      <c r="Q1034" s="140" t="s">
        <v>5430</v>
      </c>
      <c r="R1034" s="140" t="s">
        <v>733</v>
      </c>
      <c r="S1034" t="e">
        <f>IF(N1034=#REF!,1,0)</f>
        <v>#REF!</v>
      </c>
    </row>
    <row r="1035" spans="1:19" ht="21">
      <c r="A1035" s="139" t="s">
        <v>1601</v>
      </c>
      <c r="B1035" s="139"/>
      <c r="C1035" s="140" t="s">
        <v>1600</v>
      </c>
      <c r="D1035" s="140" t="s">
        <v>28</v>
      </c>
      <c r="E1035" s="140">
        <v>2565</v>
      </c>
      <c r="F1035" s="140" t="s">
        <v>118</v>
      </c>
      <c r="G1035" s="141" t="s">
        <v>119</v>
      </c>
      <c r="H1035" s="140" t="s">
        <v>34</v>
      </c>
      <c r="I1035" s="140" t="s">
        <v>35</v>
      </c>
      <c r="J1035" s="140" t="str">
        <f>VLOOKUP(I1035,'[1]ตัวย่อ(ต่อท้าย)'!$B$2:$C$517,2,FALSE)</f>
        <v>กปภ.</v>
      </c>
      <c r="K1035" s="140" t="s">
        <v>36</v>
      </c>
      <c r="L1035" s="141" t="s">
        <v>2728</v>
      </c>
      <c r="M1035" s="141" t="s">
        <v>2518</v>
      </c>
      <c r="N1035" s="142" t="s">
        <v>2519</v>
      </c>
      <c r="O1035" s="142" t="s">
        <v>5680</v>
      </c>
      <c r="P1035" s="142"/>
      <c r="Q1035" s="140" t="s">
        <v>5431</v>
      </c>
      <c r="R1035" s="140" t="s">
        <v>733</v>
      </c>
      <c r="S1035" t="e">
        <f>IF(N1035=#REF!,1,0)</f>
        <v>#REF!</v>
      </c>
    </row>
    <row r="1036" spans="1:19" ht="21">
      <c r="A1036" s="139" t="s">
        <v>1607</v>
      </c>
      <c r="B1036" s="139"/>
      <c r="C1036" s="140" t="s">
        <v>1606</v>
      </c>
      <c r="D1036" s="140" t="s">
        <v>28</v>
      </c>
      <c r="E1036" s="140">
        <v>2565</v>
      </c>
      <c r="F1036" s="140" t="s">
        <v>118</v>
      </c>
      <c r="G1036" s="141" t="s">
        <v>119</v>
      </c>
      <c r="H1036" s="140" t="s">
        <v>34</v>
      </c>
      <c r="I1036" s="140" t="s">
        <v>35</v>
      </c>
      <c r="J1036" s="140" t="str">
        <f>VLOOKUP(I1036,'[1]ตัวย่อ(ต่อท้าย)'!$B$2:$C$517,2,FALSE)</f>
        <v>กปภ.</v>
      </c>
      <c r="K1036" s="140" t="s">
        <v>36</v>
      </c>
      <c r="L1036" s="141" t="s">
        <v>2728</v>
      </c>
      <c r="M1036" s="141" t="s">
        <v>2518</v>
      </c>
      <c r="N1036" s="142" t="s">
        <v>2519</v>
      </c>
      <c r="O1036" s="142" t="s">
        <v>5680</v>
      </c>
      <c r="P1036" s="142"/>
      <c r="Q1036" s="140" t="s">
        <v>5432</v>
      </c>
      <c r="R1036" s="140" t="s">
        <v>733</v>
      </c>
      <c r="S1036" t="e">
        <f>IF(N1036=#REF!,1,0)</f>
        <v>#REF!</v>
      </c>
    </row>
    <row r="1037" spans="1:19" ht="21">
      <c r="A1037" s="139" t="s">
        <v>1589</v>
      </c>
      <c r="B1037" s="139"/>
      <c r="C1037" s="140" t="s">
        <v>1588</v>
      </c>
      <c r="D1037" s="140" t="s">
        <v>28</v>
      </c>
      <c r="E1037" s="140">
        <v>2565</v>
      </c>
      <c r="F1037" s="140" t="s">
        <v>118</v>
      </c>
      <c r="G1037" s="141" t="s">
        <v>119</v>
      </c>
      <c r="H1037" s="140" t="s">
        <v>34</v>
      </c>
      <c r="I1037" s="140" t="s">
        <v>35</v>
      </c>
      <c r="J1037" s="140" t="str">
        <f>VLOOKUP(I1037,'[1]ตัวย่อ(ต่อท้าย)'!$B$2:$C$517,2,FALSE)</f>
        <v>กปภ.</v>
      </c>
      <c r="K1037" s="140" t="s">
        <v>36</v>
      </c>
      <c r="L1037" s="141" t="s">
        <v>2728</v>
      </c>
      <c r="M1037" s="141" t="s">
        <v>2518</v>
      </c>
      <c r="N1037" s="142" t="s">
        <v>2519</v>
      </c>
      <c r="O1037" s="142" t="s">
        <v>5680</v>
      </c>
      <c r="P1037" s="142"/>
      <c r="Q1037" s="140" t="s">
        <v>5433</v>
      </c>
      <c r="R1037" s="140" t="s">
        <v>733</v>
      </c>
      <c r="S1037" t="e">
        <f>IF(N1037=#REF!,1,0)</f>
        <v>#REF!</v>
      </c>
    </row>
    <row r="1038" spans="1:19" ht="21">
      <c r="A1038" s="139" t="s">
        <v>1598</v>
      </c>
      <c r="B1038" s="139"/>
      <c r="C1038" s="140" t="s">
        <v>1597</v>
      </c>
      <c r="D1038" s="140" t="s">
        <v>28</v>
      </c>
      <c r="E1038" s="140">
        <v>2565</v>
      </c>
      <c r="F1038" s="140" t="s">
        <v>730</v>
      </c>
      <c r="G1038" s="141" t="s">
        <v>126</v>
      </c>
      <c r="H1038" s="140" t="s">
        <v>171</v>
      </c>
      <c r="I1038" s="140" t="s">
        <v>35</v>
      </c>
      <c r="J1038" s="140" t="str">
        <f>VLOOKUP(I1038,'[1]ตัวย่อ(ต่อท้าย)'!$B$2:$C$517,2,FALSE)</f>
        <v>กปภ.</v>
      </c>
      <c r="K1038" s="140" t="s">
        <v>36</v>
      </c>
      <c r="L1038" s="141" t="s">
        <v>2728</v>
      </c>
      <c r="M1038" s="141" t="s">
        <v>2518</v>
      </c>
      <c r="N1038" s="142" t="s">
        <v>2729</v>
      </c>
      <c r="O1038" s="142" t="s">
        <v>5680</v>
      </c>
      <c r="P1038" s="142"/>
      <c r="Q1038" s="140" t="s">
        <v>5434</v>
      </c>
      <c r="R1038" s="140" t="s">
        <v>737</v>
      </c>
      <c r="S1038" t="e">
        <f>IF(N1038=#REF!,1,0)</f>
        <v>#REF!</v>
      </c>
    </row>
    <row r="1039" spans="1:19" ht="21">
      <c r="A1039" s="139" t="s">
        <v>1592</v>
      </c>
      <c r="B1039" s="139"/>
      <c r="C1039" s="140" t="s">
        <v>1591</v>
      </c>
      <c r="D1039" s="140" t="s">
        <v>28</v>
      </c>
      <c r="E1039" s="140">
        <v>2565</v>
      </c>
      <c r="F1039" s="140" t="s">
        <v>730</v>
      </c>
      <c r="G1039" s="141" t="s">
        <v>126</v>
      </c>
      <c r="H1039" s="140" t="s">
        <v>171</v>
      </c>
      <c r="I1039" s="140" t="s">
        <v>35</v>
      </c>
      <c r="J1039" s="140" t="str">
        <f>VLOOKUP(I1039,'[1]ตัวย่อ(ต่อท้าย)'!$B$2:$C$517,2,FALSE)</f>
        <v>กปภ.</v>
      </c>
      <c r="K1039" s="140" t="s">
        <v>36</v>
      </c>
      <c r="L1039" s="141" t="s">
        <v>2728</v>
      </c>
      <c r="M1039" s="141" t="s">
        <v>2518</v>
      </c>
      <c r="N1039" s="142" t="s">
        <v>2729</v>
      </c>
      <c r="O1039" s="142" t="s">
        <v>5680</v>
      </c>
      <c r="P1039" s="142"/>
      <c r="Q1039" s="140" t="s">
        <v>5435</v>
      </c>
      <c r="R1039" s="140" t="s">
        <v>737</v>
      </c>
      <c r="S1039" t="e">
        <f>IF(N1039=#REF!,1,0)</f>
        <v>#REF!</v>
      </c>
    </row>
    <row r="1040" spans="1:19" ht="21">
      <c r="A1040" s="139" t="s">
        <v>1595</v>
      </c>
      <c r="B1040" s="139"/>
      <c r="C1040" s="140" t="s">
        <v>1594</v>
      </c>
      <c r="D1040" s="140" t="s">
        <v>28</v>
      </c>
      <c r="E1040" s="140">
        <v>2565</v>
      </c>
      <c r="F1040" s="140" t="s">
        <v>118</v>
      </c>
      <c r="G1040" s="141" t="s">
        <v>119</v>
      </c>
      <c r="H1040" s="140" t="s">
        <v>34</v>
      </c>
      <c r="I1040" s="140" t="s">
        <v>35</v>
      </c>
      <c r="J1040" s="140" t="str">
        <f>VLOOKUP(I1040,'[1]ตัวย่อ(ต่อท้าย)'!$B$2:$C$517,2,FALSE)</f>
        <v>กปภ.</v>
      </c>
      <c r="K1040" s="140" t="s">
        <v>36</v>
      </c>
      <c r="L1040" s="141" t="s">
        <v>2728</v>
      </c>
      <c r="M1040" s="141" t="s">
        <v>2518</v>
      </c>
      <c r="N1040" s="142" t="s">
        <v>2519</v>
      </c>
      <c r="O1040" s="142" t="s">
        <v>5680</v>
      </c>
      <c r="P1040" s="142"/>
      <c r="Q1040" s="140" t="s">
        <v>5436</v>
      </c>
      <c r="R1040" s="140" t="s">
        <v>733</v>
      </c>
      <c r="S1040" t="e">
        <f>IF(N1040=#REF!,1,0)</f>
        <v>#REF!</v>
      </c>
    </row>
    <row r="1041" spans="1:19" ht="21">
      <c r="A1041" s="139" t="s">
        <v>1583</v>
      </c>
      <c r="B1041" s="139"/>
      <c r="C1041" s="140" t="s">
        <v>1582</v>
      </c>
      <c r="D1041" s="140" t="s">
        <v>28</v>
      </c>
      <c r="E1041" s="140">
        <v>2565</v>
      </c>
      <c r="F1041" s="140" t="s">
        <v>118</v>
      </c>
      <c r="G1041" s="141" t="s">
        <v>119</v>
      </c>
      <c r="H1041" s="140" t="s">
        <v>34</v>
      </c>
      <c r="I1041" s="140" t="s">
        <v>35</v>
      </c>
      <c r="J1041" s="140" t="str">
        <f>VLOOKUP(I1041,'[1]ตัวย่อ(ต่อท้าย)'!$B$2:$C$517,2,FALSE)</f>
        <v>กปภ.</v>
      </c>
      <c r="K1041" s="140" t="s">
        <v>36</v>
      </c>
      <c r="L1041" s="141" t="s">
        <v>2728</v>
      </c>
      <c r="M1041" s="141" t="s">
        <v>2518</v>
      </c>
      <c r="N1041" s="142" t="s">
        <v>2519</v>
      </c>
      <c r="O1041" s="142" t="s">
        <v>5680</v>
      </c>
      <c r="P1041" s="142"/>
      <c r="Q1041" s="140" t="s">
        <v>5437</v>
      </c>
      <c r="R1041" s="140" t="s">
        <v>733</v>
      </c>
      <c r="S1041" t="e">
        <f>IF(N1041=#REF!,1,0)</f>
        <v>#REF!</v>
      </c>
    </row>
    <row r="1042" spans="1:19" ht="21">
      <c r="A1042" s="139" t="s">
        <v>1586</v>
      </c>
      <c r="B1042" s="139"/>
      <c r="C1042" s="140" t="s">
        <v>1585</v>
      </c>
      <c r="D1042" s="140" t="s">
        <v>28</v>
      </c>
      <c r="E1042" s="140">
        <v>2565</v>
      </c>
      <c r="F1042" s="140" t="s">
        <v>730</v>
      </c>
      <c r="G1042" s="141" t="s">
        <v>126</v>
      </c>
      <c r="H1042" s="140" t="s">
        <v>171</v>
      </c>
      <c r="I1042" s="140" t="s">
        <v>35</v>
      </c>
      <c r="J1042" s="140" t="str">
        <f>VLOOKUP(I1042,'[1]ตัวย่อ(ต่อท้าย)'!$B$2:$C$517,2,FALSE)</f>
        <v>กปภ.</v>
      </c>
      <c r="K1042" s="140" t="s">
        <v>36</v>
      </c>
      <c r="L1042" s="141" t="s">
        <v>2728</v>
      </c>
      <c r="M1042" s="141" t="s">
        <v>2518</v>
      </c>
      <c r="N1042" s="142" t="s">
        <v>2729</v>
      </c>
      <c r="O1042" s="142" t="s">
        <v>5680</v>
      </c>
      <c r="P1042" s="142"/>
      <c r="Q1042" s="140" t="s">
        <v>5438</v>
      </c>
      <c r="R1042" s="140" t="s">
        <v>737</v>
      </c>
      <c r="S1042" t="e">
        <f>IF(N1042=#REF!,1,0)</f>
        <v>#REF!</v>
      </c>
    </row>
    <row r="1043" spans="1:19" ht="21">
      <c r="A1043" s="139" t="s">
        <v>1580</v>
      </c>
      <c r="B1043" s="139"/>
      <c r="C1043" s="140" t="s">
        <v>4392</v>
      </c>
      <c r="D1043" s="140" t="s">
        <v>28</v>
      </c>
      <c r="E1043" s="140">
        <v>2565</v>
      </c>
      <c r="F1043" s="140" t="s">
        <v>118</v>
      </c>
      <c r="G1043" s="141" t="s">
        <v>119</v>
      </c>
      <c r="H1043" s="140" t="s">
        <v>34</v>
      </c>
      <c r="I1043" s="140" t="s">
        <v>35</v>
      </c>
      <c r="J1043" s="140" t="str">
        <f>VLOOKUP(I1043,'[1]ตัวย่อ(ต่อท้าย)'!$B$2:$C$517,2,FALSE)</f>
        <v>กปภ.</v>
      </c>
      <c r="K1043" s="140" t="s">
        <v>36</v>
      </c>
      <c r="L1043" s="141" t="s">
        <v>2728</v>
      </c>
      <c r="M1043" s="141" t="s">
        <v>2518</v>
      </c>
      <c r="N1043" s="142" t="s">
        <v>2519</v>
      </c>
      <c r="O1043" s="142" t="s">
        <v>5680</v>
      </c>
      <c r="P1043" s="142"/>
      <c r="Q1043" s="140" t="s">
        <v>5439</v>
      </c>
      <c r="R1043" s="140" t="s">
        <v>733</v>
      </c>
      <c r="S1043" t="e">
        <f>IF(N1043=#REF!,1,0)</f>
        <v>#REF!</v>
      </c>
    </row>
    <row r="1044" spans="1:19" ht="21">
      <c r="A1044" s="139" t="s">
        <v>1577</v>
      </c>
      <c r="B1044" s="139"/>
      <c r="C1044" s="140" t="s">
        <v>1576</v>
      </c>
      <c r="D1044" s="140" t="s">
        <v>28</v>
      </c>
      <c r="E1044" s="140">
        <v>2565</v>
      </c>
      <c r="F1044" s="140" t="s">
        <v>730</v>
      </c>
      <c r="G1044" s="141" t="s">
        <v>126</v>
      </c>
      <c r="H1044" s="140" t="s">
        <v>171</v>
      </c>
      <c r="I1044" s="140" t="s">
        <v>35</v>
      </c>
      <c r="J1044" s="140" t="str">
        <f>VLOOKUP(I1044,'[1]ตัวย่อ(ต่อท้าย)'!$B$2:$C$517,2,FALSE)</f>
        <v>กปภ.</v>
      </c>
      <c r="K1044" s="140" t="s">
        <v>36</v>
      </c>
      <c r="L1044" s="141" t="s">
        <v>2728</v>
      </c>
      <c r="M1044" s="141" t="s">
        <v>2518</v>
      </c>
      <c r="N1044" s="142" t="s">
        <v>2729</v>
      </c>
      <c r="O1044" s="142" t="s">
        <v>5680</v>
      </c>
      <c r="P1044" s="142"/>
      <c r="Q1044" s="140" t="s">
        <v>5440</v>
      </c>
      <c r="R1044" s="140" t="s">
        <v>737</v>
      </c>
      <c r="S1044" t="e">
        <f>IF(N1044=#REF!,1,0)</f>
        <v>#REF!</v>
      </c>
    </row>
    <row r="1045" spans="1:19" ht="21">
      <c r="A1045" s="139" t="s">
        <v>1574</v>
      </c>
      <c r="B1045" s="139"/>
      <c r="C1045" s="140" t="s">
        <v>1573</v>
      </c>
      <c r="D1045" s="140" t="s">
        <v>28</v>
      </c>
      <c r="E1045" s="140">
        <v>2565</v>
      </c>
      <c r="F1045" s="140" t="s">
        <v>118</v>
      </c>
      <c r="G1045" s="141" t="s">
        <v>119</v>
      </c>
      <c r="H1045" s="140" t="s">
        <v>34</v>
      </c>
      <c r="I1045" s="140" t="s">
        <v>35</v>
      </c>
      <c r="J1045" s="140" t="str">
        <f>VLOOKUP(I1045,'[1]ตัวย่อ(ต่อท้าย)'!$B$2:$C$517,2,FALSE)</f>
        <v>กปภ.</v>
      </c>
      <c r="K1045" s="140" t="s">
        <v>36</v>
      </c>
      <c r="L1045" s="141" t="s">
        <v>2728</v>
      </c>
      <c r="M1045" s="141" t="s">
        <v>2518</v>
      </c>
      <c r="N1045" s="142" t="s">
        <v>2519</v>
      </c>
      <c r="O1045" s="142" t="s">
        <v>5680</v>
      </c>
      <c r="P1045" s="142"/>
      <c r="Q1045" s="140" t="s">
        <v>5441</v>
      </c>
      <c r="R1045" s="140" t="s">
        <v>733</v>
      </c>
      <c r="S1045" t="e">
        <f>IF(N1045=#REF!,1,0)</f>
        <v>#REF!</v>
      </c>
    </row>
    <row r="1046" spans="1:19" ht="21">
      <c r="A1046" s="139" t="s">
        <v>1571</v>
      </c>
      <c r="B1046" s="139"/>
      <c r="C1046" s="140" t="s">
        <v>1570</v>
      </c>
      <c r="D1046" s="140" t="s">
        <v>28</v>
      </c>
      <c r="E1046" s="140">
        <v>2565</v>
      </c>
      <c r="F1046" s="140" t="s">
        <v>118</v>
      </c>
      <c r="G1046" s="141" t="s">
        <v>119</v>
      </c>
      <c r="H1046" s="140" t="s">
        <v>34</v>
      </c>
      <c r="I1046" s="140" t="s">
        <v>35</v>
      </c>
      <c r="J1046" s="140" t="str">
        <f>VLOOKUP(I1046,'[1]ตัวย่อ(ต่อท้าย)'!$B$2:$C$517,2,FALSE)</f>
        <v>กปภ.</v>
      </c>
      <c r="K1046" s="140" t="s">
        <v>36</v>
      </c>
      <c r="L1046" s="141" t="s">
        <v>2728</v>
      </c>
      <c r="M1046" s="141" t="s">
        <v>2518</v>
      </c>
      <c r="N1046" s="142" t="s">
        <v>2519</v>
      </c>
      <c r="O1046" s="142" t="s">
        <v>5680</v>
      </c>
      <c r="P1046" s="142"/>
      <c r="Q1046" s="140" t="s">
        <v>5442</v>
      </c>
      <c r="R1046" s="140" t="s">
        <v>733</v>
      </c>
      <c r="S1046" t="e">
        <f>IF(N1046=#REF!,1,0)</f>
        <v>#REF!</v>
      </c>
    </row>
    <row r="1047" spans="1:19" ht="21">
      <c r="A1047" s="139" t="s">
        <v>1568</v>
      </c>
      <c r="B1047" s="139"/>
      <c r="C1047" s="140" t="s">
        <v>1567</v>
      </c>
      <c r="D1047" s="140" t="s">
        <v>28</v>
      </c>
      <c r="E1047" s="140">
        <v>2565</v>
      </c>
      <c r="F1047" s="140" t="s">
        <v>730</v>
      </c>
      <c r="G1047" s="141" t="s">
        <v>126</v>
      </c>
      <c r="H1047" s="140" t="s">
        <v>171</v>
      </c>
      <c r="I1047" s="140" t="s">
        <v>35</v>
      </c>
      <c r="J1047" s="140" t="str">
        <f>VLOOKUP(I1047,'[1]ตัวย่อ(ต่อท้าย)'!$B$2:$C$517,2,FALSE)</f>
        <v>กปภ.</v>
      </c>
      <c r="K1047" s="140" t="s">
        <v>36</v>
      </c>
      <c r="L1047" s="141" t="s">
        <v>2728</v>
      </c>
      <c r="M1047" s="141" t="s">
        <v>2518</v>
      </c>
      <c r="N1047" s="142" t="s">
        <v>2729</v>
      </c>
      <c r="O1047" s="142" t="s">
        <v>5680</v>
      </c>
      <c r="P1047" s="142"/>
      <c r="Q1047" s="140" t="s">
        <v>5443</v>
      </c>
      <c r="R1047" s="140" t="s">
        <v>737</v>
      </c>
      <c r="S1047" t="e">
        <f>IF(N1047=#REF!,1,0)</f>
        <v>#REF!</v>
      </c>
    </row>
    <row r="1048" spans="1:19" ht="21">
      <c r="A1048" s="139" t="s">
        <v>1550</v>
      </c>
      <c r="B1048" s="139"/>
      <c r="C1048" s="140" t="s">
        <v>1549</v>
      </c>
      <c r="D1048" s="140" t="s">
        <v>28</v>
      </c>
      <c r="E1048" s="140">
        <v>2565</v>
      </c>
      <c r="F1048" s="140" t="s">
        <v>118</v>
      </c>
      <c r="G1048" s="141" t="s">
        <v>119</v>
      </c>
      <c r="H1048" s="140" t="s">
        <v>34</v>
      </c>
      <c r="I1048" s="140" t="s">
        <v>35</v>
      </c>
      <c r="J1048" s="140" t="str">
        <f>VLOOKUP(I1048,'[1]ตัวย่อ(ต่อท้าย)'!$B$2:$C$517,2,FALSE)</f>
        <v>กปภ.</v>
      </c>
      <c r="K1048" s="140" t="s">
        <v>36</v>
      </c>
      <c r="L1048" s="141" t="s">
        <v>2728</v>
      </c>
      <c r="M1048" s="141" t="s">
        <v>2518</v>
      </c>
      <c r="N1048" s="142" t="s">
        <v>2519</v>
      </c>
      <c r="O1048" s="142" t="s">
        <v>5680</v>
      </c>
      <c r="P1048" s="142"/>
      <c r="Q1048" s="140" t="s">
        <v>5444</v>
      </c>
      <c r="R1048" s="140" t="s">
        <v>733</v>
      </c>
      <c r="S1048" t="e">
        <f>IF(N1048=#REF!,1,0)</f>
        <v>#REF!</v>
      </c>
    </row>
    <row r="1049" spans="1:19" ht="21">
      <c r="A1049" s="139" t="s">
        <v>1562</v>
      </c>
      <c r="B1049" s="139"/>
      <c r="C1049" s="140" t="s">
        <v>1561</v>
      </c>
      <c r="D1049" s="140" t="s">
        <v>28</v>
      </c>
      <c r="E1049" s="140">
        <v>2565</v>
      </c>
      <c r="F1049" s="140" t="s">
        <v>118</v>
      </c>
      <c r="G1049" s="141" t="s">
        <v>119</v>
      </c>
      <c r="H1049" s="140" t="s">
        <v>171</v>
      </c>
      <c r="I1049" s="140" t="s">
        <v>35</v>
      </c>
      <c r="J1049" s="140" t="str">
        <f>VLOOKUP(I1049,'[1]ตัวย่อ(ต่อท้าย)'!$B$2:$C$517,2,FALSE)</f>
        <v>กปภ.</v>
      </c>
      <c r="K1049" s="140" t="s">
        <v>36</v>
      </c>
      <c r="L1049" s="141" t="s">
        <v>2728</v>
      </c>
      <c r="M1049" s="141" t="s">
        <v>2518</v>
      </c>
      <c r="N1049" s="142" t="s">
        <v>2729</v>
      </c>
      <c r="O1049" s="142" t="s">
        <v>5680</v>
      </c>
      <c r="P1049" s="142"/>
      <c r="Q1049" s="140" t="s">
        <v>5445</v>
      </c>
      <c r="R1049" s="140" t="s">
        <v>737</v>
      </c>
      <c r="S1049" t="e">
        <f>IF(N1049=#REF!,1,0)</f>
        <v>#REF!</v>
      </c>
    </row>
    <row r="1050" spans="1:19" ht="21">
      <c r="A1050" s="139" t="s">
        <v>1565</v>
      </c>
      <c r="B1050" s="139"/>
      <c r="C1050" s="140" t="s">
        <v>1564</v>
      </c>
      <c r="D1050" s="140" t="s">
        <v>28</v>
      </c>
      <c r="E1050" s="140">
        <v>2565</v>
      </c>
      <c r="F1050" s="140" t="s">
        <v>730</v>
      </c>
      <c r="G1050" s="141" t="s">
        <v>126</v>
      </c>
      <c r="H1050" s="140" t="s">
        <v>171</v>
      </c>
      <c r="I1050" s="140" t="s">
        <v>35</v>
      </c>
      <c r="J1050" s="140" t="str">
        <f>VLOOKUP(I1050,'[1]ตัวย่อ(ต่อท้าย)'!$B$2:$C$517,2,FALSE)</f>
        <v>กปภ.</v>
      </c>
      <c r="K1050" s="140" t="s">
        <v>36</v>
      </c>
      <c r="L1050" s="141" t="s">
        <v>2728</v>
      </c>
      <c r="M1050" s="141" t="s">
        <v>2518</v>
      </c>
      <c r="N1050" s="142" t="s">
        <v>2729</v>
      </c>
      <c r="O1050" s="142" t="s">
        <v>5680</v>
      </c>
      <c r="P1050" s="142"/>
      <c r="Q1050" s="140" t="s">
        <v>5446</v>
      </c>
      <c r="R1050" s="140" t="s">
        <v>737</v>
      </c>
      <c r="S1050" t="e">
        <f>IF(N1050=#REF!,1,0)</f>
        <v>#REF!</v>
      </c>
    </row>
    <row r="1051" spans="1:19" ht="21">
      <c r="A1051" s="139" t="s">
        <v>1559</v>
      </c>
      <c r="B1051" s="139"/>
      <c r="C1051" s="140" t="s">
        <v>1558</v>
      </c>
      <c r="D1051" s="140" t="s">
        <v>28</v>
      </c>
      <c r="E1051" s="140">
        <v>2565</v>
      </c>
      <c r="F1051" s="140" t="s">
        <v>730</v>
      </c>
      <c r="G1051" s="141" t="s">
        <v>126</v>
      </c>
      <c r="H1051" s="140" t="s">
        <v>171</v>
      </c>
      <c r="I1051" s="140" t="s">
        <v>35</v>
      </c>
      <c r="J1051" s="140" t="str">
        <f>VLOOKUP(I1051,'[1]ตัวย่อ(ต่อท้าย)'!$B$2:$C$517,2,FALSE)</f>
        <v>กปภ.</v>
      </c>
      <c r="K1051" s="140" t="s">
        <v>36</v>
      </c>
      <c r="L1051" s="141" t="s">
        <v>2728</v>
      </c>
      <c r="M1051" s="141" t="s">
        <v>2518</v>
      </c>
      <c r="N1051" s="142" t="s">
        <v>2729</v>
      </c>
      <c r="O1051" s="142" t="s">
        <v>5680</v>
      </c>
      <c r="P1051" s="142"/>
      <c r="Q1051" s="140" t="s">
        <v>5447</v>
      </c>
      <c r="R1051" s="140" t="s">
        <v>737</v>
      </c>
      <c r="S1051" t="e">
        <f>IF(N1051=#REF!,1,0)</f>
        <v>#REF!</v>
      </c>
    </row>
    <row r="1052" spans="1:19" ht="21">
      <c r="A1052" s="139" t="s">
        <v>1556</v>
      </c>
      <c r="B1052" s="139"/>
      <c r="C1052" s="140" t="s">
        <v>1555</v>
      </c>
      <c r="D1052" s="140" t="s">
        <v>28</v>
      </c>
      <c r="E1052" s="140">
        <v>2565</v>
      </c>
      <c r="F1052" s="140" t="s">
        <v>118</v>
      </c>
      <c r="G1052" s="141" t="s">
        <v>119</v>
      </c>
      <c r="H1052" s="140" t="s">
        <v>34</v>
      </c>
      <c r="I1052" s="140" t="s">
        <v>35</v>
      </c>
      <c r="J1052" s="140" t="str">
        <f>VLOOKUP(I1052,'[1]ตัวย่อ(ต่อท้าย)'!$B$2:$C$517,2,FALSE)</f>
        <v>กปภ.</v>
      </c>
      <c r="K1052" s="140" t="s">
        <v>36</v>
      </c>
      <c r="L1052" s="141" t="s">
        <v>2728</v>
      </c>
      <c r="M1052" s="141" t="s">
        <v>2518</v>
      </c>
      <c r="N1052" s="142" t="s">
        <v>2519</v>
      </c>
      <c r="O1052" s="142" t="s">
        <v>5680</v>
      </c>
      <c r="P1052" s="142"/>
      <c r="Q1052" s="140" t="s">
        <v>5448</v>
      </c>
      <c r="R1052" s="140" t="s">
        <v>733</v>
      </c>
      <c r="S1052" t="e">
        <f>IF(N1052=#REF!,1,0)</f>
        <v>#REF!</v>
      </c>
    </row>
    <row r="1053" spans="1:19" ht="21">
      <c r="A1053" s="139" t="s">
        <v>1553</v>
      </c>
      <c r="B1053" s="139"/>
      <c r="C1053" s="140" t="s">
        <v>1552</v>
      </c>
      <c r="D1053" s="140" t="s">
        <v>28</v>
      </c>
      <c r="E1053" s="140">
        <v>2565</v>
      </c>
      <c r="F1053" s="140" t="s">
        <v>730</v>
      </c>
      <c r="G1053" s="141" t="s">
        <v>126</v>
      </c>
      <c r="H1053" s="140" t="s">
        <v>171</v>
      </c>
      <c r="I1053" s="140" t="s">
        <v>35</v>
      </c>
      <c r="J1053" s="140" t="str">
        <f>VLOOKUP(I1053,'[1]ตัวย่อ(ต่อท้าย)'!$B$2:$C$517,2,FALSE)</f>
        <v>กปภ.</v>
      </c>
      <c r="K1053" s="140" t="s">
        <v>36</v>
      </c>
      <c r="L1053" s="141" t="s">
        <v>2728</v>
      </c>
      <c r="M1053" s="141" t="s">
        <v>2518</v>
      </c>
      <c r="N1053" s="142" t="s">
        <v>2729</v>
      </c>
      <c r="O1053" s="142" t="s">
        <v>5680</v>
      </c>
      <c r="P1053" s="142"/>
      <c r="Q1053" s="140" t="s">
        <v>5449</v>
      </c>
      <c r="R1053" s="140" t="s">
        <v>737</v>
      </c>
      <c r="S1053" t="e">
        <f>IF(N1053=#REF!,1,0)</f>
        <v>#REF!</v>
      </c>
    </row>
    <row r="1054" spans="1:19" ht="21">
      <c r="A1054" s="139" t="s">
        <v>1547</v>
      </c>
      <c r="B1054" s="139"/>
      <c r="C1054" s="140" t="s">
        <v>1546</v>
      </c>
      <c r="D1054" s="140" t="s">
        <v>28</v>
      </c>
      <c r="E1054" s="140">
        <v>2565</v>
      </c>
      <c r="F1054" s="140" t="s">
        <v>730</v>
      </c>
      <c r="G1054" s="141" t="s">
        <v>126</v>
      </c>
      <c r="H1054" s="140" t="s">
        <v>171</v>
      </c>
      <c r="I1054" s="140" t="s">
        <v>35</v>
      </c>
      <c r="J1054" s="140" t="str">
        <f>VLOOKUP(I1054,'[1]ตัวย่อ(ต่อท้าย)'!$B$2:$C$517,2,FALSE)</f>
        <v>กปภ.</v>
      </c>
      <c r="K1054" s="140" t="s">
        <v>36</v>
      </c>
      <c r="L1054" s="141" t="s">
        <v>2728</v>
      </c>
      <c r="M1054" s="141" t="s">
        <v>2518</v>
      </c>
      <c r="N1054" s="142" t="s">
        <v>2729</v>
      </c>
      <c r="O1054" s="142" t="s">
        <v>5680</v>
      </c>
      <c r="P1054" s="142"/>
      <c r="Q1054" s="140" t="s">
        <v>5450</v>
      </c>
      <c r="R1054" s="140" t="s">
        <v>737</v>
      </c>
      <c r="S1054" t="e">
        <f>IF(N1054=#REF!,1,0)</f>
        <v>#REF!</v>
      </c>
    </row>
    <row r="1055" spans="1:19" ht="21">
      <c r="A1055" s="139" t="s">
        <v>1544</v>
      </c>
      <c r="B1055" s="139"/>
      <c r="C1055" s="140" t="s">
        <v>1543</v>
      </c>
      <c r="D1055" s="140" t="s">
        <v>28</v>
      </c>
      <c r="E1055" s="140">
        <v>2565</v>
      </c>
      <c r="F1055" s="140" t="s">
        <v>118</v>
      </c>
      <c r="G1055" s="141" t="s">
        <v>119</v>
      </c>
      <c r="H1055" s="140" t="s">
        <v>171</v>
      </c>
      <c r="I1055" s="140" t="s">
        <v>35</v>
      </c>
      <c r="J1055" s="140" t="str">
        <f>VLOOKUP(I1055,'[1]ตัวย่อ(ต่อท้าย)'!$B$2:$C$517,2,FALSE)</f>
        <v>กปภ.</v>
      </c>
      <c r="K1055" s="140" t="s">
        <v>36</v>
      </c>
      <c r="L1055" s="141" t="s">
        <v>2728</v>
      </c>
      <c r="M1055" s="141" t="s">
        <v>2518</v>
      </c>
      <c r="N1055" s="142" t="s">
        <v>2729</v>
      </c>
      <c r="O1055" s="142" t="s">
        <v>5680</v>
      </c>
      <c r="P1055" s="142"/>
      <c r="Q1055" s="140" t="s">
        <v>5451</v>
      </c>
      <c r="R1055" s="140" t="s">
        <v>737</v>
      </c>
      <c r="S1055" t="e">
        <f>IF(N1055=#REF!,1,0)</f>
        <v>#REF!</v>
      </c>
    </row>
    <row r="1056" spans="1:19" ht="21">
      <c r="A1056" s="139" t="s">
        <v>1101</v>
      </c>
      <c r="B1056" s="139"/>
      <c r="C1056" s="140" t="s">
        <v>1102</v>
      </c>
      <c r="D1056" s="140" t="s">
        <v>28</v>
      </c>
      <c r="E1056" s="140">
        <v>2565</v>
      </c>
      <c r="F1056" s="140" t="s">
        <v>1104</v>
      </c>
      <c r="G1056" s="141" t="s">
        <v>1105</v>
      </c>
      <c r="H1056" s="140" t="s">
        <v>34</v>
      </c>
      <c r="I1056" s="140" t="s">
        <v>35</v>
      </c>
      <c r="J1056" s="140" t="str">
        <f>VLOOKUP(I1056,'[1]ตัวย่อ(ต่อท้าย)'!$B$2:$C$517,2,FALSE)</f>
        <v>กปภ.</v>
      </c>
      <c r="K1056" s="140" t="s">
        <v>36</v>
      </c>
      <c r="L1056" s="141" t="s">
        <v>2728</v>
      </c>
      <c r="M1056" s="141" t="s">
        <v>2518</v>
      </c>
      <c r="N1056" s="142" t="s">
        <v>2519</v>
      </c>
      <c r="O1056" s="142" t="s">
        <v>5680</v>
      </c>
      <c r="P1056" s="142"/>
      <c r="Q1056" s="140" t="s">
        <v>5452</v>
      </c>
      <c r="R1056" s="140" t="s">
        <v>733</v>
      </c>
      <c r="S1056" t="e">
        <f>IF(N1056=#REF!,1,0)</f>
        <v>#REF!</v>
      </c>
    </row>
    <row r="1057" spans="1:19" ht="21">
      <c r="A1057" s="139" t="s">
        <v>1658</v>
      </c>
      <c r="B1057" s="139"/>
      <c r="C1057" s="140" t="s">
        <v>1657</v>
      </c>
      <c r="D1057" s="140" t="s">
        <v>28</v>
      </c>
      <c r="E1057" s="140">
        <v>2565</v>
      </c>
      <c r="F1057" s="140" t="s">
        <v>730</v>
      </c>
      <c r="G1057" s="141" t="s">
        <v>126</v>
      </c>
      <c r="H1057" s="140" t="s">
        <v>171</v>
      </c>
      <c r="I1057" s="140" t="s">
        <v>35</v>
      </c>
      <c r="J1057" s="140" t="str">
        <f>VLOOKUP(I1057,'[1]ตัวย่อ(ต่อท้าย)'!$B$2:$C$517,2,FALSE)</f>
        <v>กปภ.</v>
      </c>
      <c r="K1057" s="140" t="s">
        <v>36</v>
      </c>
      <c r="L1057" s="141" t="s">
        <v>2728</v>
      </c>
      <c r="M1057" s="141" t="s">
        <v>2518</v>
      </c>
      <c r="N1057" s="142" t="s">
        <v>2519</v>
      </c>
      <c r="O1057" s="142" t="s">
        <v>5680</v>
      </c>
      <c r="P1057" s="142"/>
      <c r="Q1057" s="140" t="s">
        <v>5453</v>
      </c>
      <c r="R1057" s="140" t="s">
        <v>733</v>
      </c>
      <c r="S1057" t="e">
        <f>IF(N1057=#REF!,1,0)</f>
        <v>#REF!</v>
      </c>
    </row>
    <row r="1058" spans="1:19" ht="21">
      <c r="A1058" s="139" t="s">
        <v>1110</v>
      </c>
      <c r="B1058" s="139"/>
      <c r="C1058" s="140" t="s">
        <v>1111</v>
      </c>
      <c r="D1058" s="140" t="s">
        <v>28</v>
      </c>
      <c r="E1058" s="140">
        <v>2565</v>
      </c>
      <c r="F1058" s="140" t="s">
        <v>1104</v>
      </c>
      <c r="G1058" s="141" t="s">
        <v>1113</v>
      </c>
      <c r="H1058" s="140" t="s">
        <v>34</v>
      </c>
      <c r="I1058" s="140" t="s">
        <v>35</v>
      </c>
      <c r="J1058" s="140" t="str">
        <f>VLOOKUP(I1058,'[1]ตัวย่อ(ต่อท้าย)'!$B$2:$C$517,2,FALSE)</f>
        <v>กปภ.</v>
      </c>
      <c r="K1058" s="140" t="s">
        <v>36</v>
      </c>
      <c r="L1058" s="141" t="s">
        <v>2728</v>
      </c>
      <c r="M1058" s="141" t="s">
        <v>2518</v>
      </c>
      <c r="N1058" s="142" t="s">
        <v>2519</v>
      </c>
      <c r="O1058" s="142" t="s">
        <v>5680</v>
      </c>
      <c r="P1058" s="142"/>
      <c r="Q1058" s="140" t="s">
        <v>5454</v>
      </c>
      <c r="R1058" s="140" t="s">
        <v>733</v>
      </c>
      <c r="S1058" t="e">
        <f>IF(N1058=#REF!,1,0)</f>
        <v>#REF!</v>
      </c>
    </row>
    <row r="1059" spans="1:19" ht="21">
      <c r="A1059" s="139" t="s">
        <v>1114</v>
      </c>
      <c r="B1059" s="139"/>
      <c r="C1059" s="140" t="s">
        <v>1115</v>
      </c>
      <c r="D1059" s="140" t="s">
        <v>28</v>
      </c>
      <c r="E1059" s="140">
        <v>2565</v>
      </c>
      <c r="F1059" s="140" t="s">
        <v>1109</v>
      </c>
      <c r="G1059" s="141" t="s">
        <v>1117</v>
      </c>
      <c r="H1059" s="140" t="s">
        <v>34</v>
      </c>
      <c r="I1059" s="140" t="s">
        <v>35</v>
      </c>
      <c r="J1059" s="140" t="str">
        <f>VLOOKUP(I1059,'[1]ตัวย่อ(ต่อท้าย)'!$B$2:$C$517,2,FALSE)</f>
        <v>กปภ.</v>
      </c>
      <c r="K1059" s="140" t="s">
        <v>36</v>
      </c>
      <c r="L1059" s="141" t="s">
        <v>2728</v>
      </c>
      <c r="M1059" s="141" t="s">
        <v>2518</v>
      </c>
      <c r="N1059" s="142" t="s">
        <v>2519</v>
      </c>
      <c r="O1059" s="142" t="s">
        <v>5680</v>
      </c>
      <c r="P1059" s="142"/>
      <c r="Q1059" s="140" t="s">
        <v>5455</v>
      </c>
      <c r="R1059" s="140" t="s">
        <v>733</v>
      </c>
      <c r="S1059" t="e">
        <f>IF(N1059=#REF!,1,0)</f>
        <v>#REF!</v>
      </c>
    </row>
    <row r="1060" spans="1:19" ht="21">
      <c r="A1060" s="139" t="s">
        <v>1131</v>
      </c>
      <c r="B1060" s="139"/>
      <c r="C1060" s="140" t="s">
        <v>1132</v>
      </c>
      <c r="D1060" s="140" t="s">
        <v>28</v>
      </c>
      <c r="E1060" s="140">
        <v>2565</v>
      </c>
      <c r="F1060" s="140" t="s">
        <v>1104</v>
      </c>
      <c r="G1060" s="141" t="s">
        <v>1117</v>
      </c>
      <c r="H1060" s="140" t="s">
        <v>34</v>
      </c>
      <c r="I1060" s="140" t="s">
        <v>35</v>
      </c>
      <c r="J1060" s="140" t="str">
        <f>VLOOKUP(I1060,'[1]ตัวย่อ(ต่อท้าย)'!$B$2:$C$517,2,FALSE)</f>
        <v>กปภ.</v>
      </c>
      <c r="K1060" s="140" t="s">
        <v>36</v>
      </c>
      <c r="L1060" s="141" t="s">
        <v>2728</v>
      </c>
      <c r="M1060" s="141" t="s">
        <v>2518</v>
      </c>
      <c r="N1060" s="142" t="s">
        <v>2519</v>
      </c>
      <c r="O1060" s="142" t="s">
        <v>5680</v>
      </c>
      <c r="P1060" s="142"/>
      <c r="Q1060" s="140" t="s">
        <v>5456</v>
      </c>
      <c r="R1060" s="140" t="s">
        <v>733</v>
      </c>
      <c r="S1060" t="e">
        <f>IF(N1060=#REF!,1,0)</f>
        <v>#REF!</v>
      </c>
    </row>
    <row r="1061" spans="1:19" ht="21">
      <c r="A1061" s="139" t="s">
        <v>1134</v>
      </c>
      <c r="B1061" s="139"/>
      <c r="C1061" s="140" t="s">
        <v>1135</v>
      </c>
      <c r="D1061" s="140" t="s">
        <v>28</v>
      </c>
      <c r="E1061" s="140">
        <v>2565</v>
      </c>
      <c r="F1061" s="140" t="s">
        <v>1109</v>
      </c>
      <c r="G1061" s="141" t="s">
        <v>1117</v>
      </c>
      <c r="H1061" s="140" t="s">
        <v>34</v>
      </c>
      <c r="I1061" s="140" t="s">
        <v>35</v>
      </c>
      <c r="J1061" s="140" t="str">
        <f>VLOOKUP(I1061,'[1]ตัวย่อ(ต่อท้าย)'!$B$2:$C$517,2,FALSE)</f>
        <v>กปภ.</v>
      </c>
      <c r="K1061" s="140" t="s">
        <v>36</v>
      </c>
      <c r="L1061" s="141" t="s">
        <v>2728</v>
      </c>
      <c r="M1061" s="141" t="s">
        <v>2518</v>
      </c>
      <c r="N1061" s="142" t="s">
        <v>2519</v>
      </c>
      <c r="O1061" s="142" t="s">
        <v>5680</v>
      </c>
      <c r="P1061" s="142"/>
      <c r="Q1061" s="140" t="s">
        <v>5457</v>
      </c>
      <c r="R1061" s="140" t="s">
        <v>733</v>
      </c>
      <c r="S1061" t="e">
        <f>IF(N1061=#REF!,1,0)</f>
        <v>#REF!</v>
      </c>
    </row>
    <row r="1062" spans="1:19" ht="21">
      <c r="A1062" s="139" t="s">
        <v>1143</v>
      </c>
      <c r="B1062" s="139"/>
      <c r="C1062" s="140" t="s">
        <v>1144</v>
      </c>
      <c r="D1062" s="140" t="s">
        <v>28</v>
      </c>
      <c r="E1062" s="140">
        <v>2565</v>
      </c>
      <c r="F1062" s="140" t="s">
        <v>730</v>
      </c>
      <c r="G1062" s="141" t="s">
        <v>126</v>
      </c>
      <c r="H1062" s="140" t="s">
        <v>34</v>
      </c>
      <c r="I1062" s="140" t="s">
        <v>35</v>
      </c>
      <c r="J1062" s="140" t="str">
        <f>VLOOKUP(I1062,'[1]ตัวย่อ(ต่อท้าย)'!$B$2:$C$517,2,FALSE)</f>
        <v>กปภ.</v>
      </c>
      <c r="K1062" s="140" t="s">
        <v>36</v>
      </c>
      <c r="L1062" s="141" t="s">
        <v>2728</v>
      </c>
      <c r="M1062" s="141" t="s">
        <v>2518</v>
      </c>
      <c r="N1062" s="142" t="s">
        <v>2519</v>
      </c>
      <c r="O1062" s="142" t="s">
        <v>5680</v>
      </c>
      <c r="P1062" s="142"/>
      <c r="Q1062" s="140" t="s">
        <v>5458</v>
      </c>
      <c r="R1062" s="140" t="s">
        <v>733</v>
      </c>
      <c r="S1062" t="e">
        <f>IF(N1062=#REF!,1,0)</f>
        <v>#REF!</v>
      </c>
    </row>
    <row r="1063" spans="1:19" ht="21">
      <c r="A1063" s="139" t="s">
        <v>1640</v>
      </c>
      <c r="B1063" s="139"/>
      <c r="C1063" s="140" t="s">
        <v>1639</v>
      </c>
      <c r="D1063" s="140" t="s">
        <v>28</v>
      </c>
      <c r="E1063" s="140">
        <v>2565</v>
      </c>
      <c r="F1063" s="140" t="s">
        <v>730</v>
      </c>
      <c r="G1063" s="141" t="s">
        <v>126</v>
      </c>
      <c r="H1063" s="140" t="s">
        <v>171</v>
      </c>
      <c r="I1063" s="140" t="s">
        <v>35</v>
      </c>
      <c r="J1063" s="140" t="str">
        <f>VLOOKUP(I1063,'[1]ตัวย่อ(ต่อท้าย)'!$B$2:$C$517,2,FALSE)</f>
        <v>กปภ.</v>
      </c>
      <c r="K1063" s="140" t="s">
        <v>36</v>
      </c>
      <c r="L1063" s="141" t="s">
        <v>2728</v>
      </c>
      <c r="M1063" s="141" t="s">
        <v>2518</v>
      </c>
      <c r="N1063" s="142" t="s">
        <v>2729</v>
      </c>
      <c r="O1063" s="142" t="s">
        <v>5680</v>
      </c>
      <c r="P1063" s="142"/>
      <c r="Q1063" s="140" t="s">
        <v>5459</v>
      </c>
      <c r="R1063" s="140" t="s">
        <v>737</v>
      </c>
      <c r="S1063" t="e">
        <f>IF(N1063=#REF!,1,0)</f>
        <v>#REF!</v>
      </c>
    </row>
    <row r="1064" spans="1:19" ht="21">
      <c r="A1064" s="139" t="s">
        <v>1637</v>
      </c>
      <c r="B1064" s="139"/>
      <c r="C1064" s="140" t="s">
        <v>1636</v>
      </c>
      <c r="D1064" s="140" t="s">
        <v>28</v>
      </c>
      <c r="E1064" s="140">
        <v>2565</v>
      </c>
      <c r="F1064" s="140" t="s">
        <v>730</v>
      </c>
      <c r="G1064" s="141" t="s">
        <v>126</v>
      </c>
      <c r="H1064" s="140" t="s">
        <v>171</v>
      </c>
      <c r="I1064" s="140" t="s">
        <v>35</v>
      </c>
      <c r="J1064" s="140" t="str">
        <f>VLOOKUP(I1064,'[1]ตัวย่อ(ต่อท้าย)'!$B$2:$C$517,2,FALSE)</f>
        <v>กปภ.</v>
      </c>
      <c r="K1064" s="140" t="s">
        <v>36</v>
      </c>
      <c r="L1064" s="141" t="s">
        <v>2728</v>
      </c>
      <c r="M1064" s="141" t="s">
        <v>2518</v>
      </c>
      <c r="N1064" s="142" t="s">
        <v>2729</v>
      </c>
      <c r="O1064" s="142" t="s">
        <v>5680</v>
      </c>
      <c r="P1064" s="142"/>
      <c r="Q1064" s="140" t="s">
        <v>5460</v>
      </c>
      <c r="R1064" s="140" t="s">
        <v>737</v>
      </c>
      <c r="S1064" t="e">
        <f>IF(N1064=#REF!,1,0)</f>
        <v>#REF!</v>
      </c>
    </row>
    <row r="1065" spans="1:19" ht="21">
      <c r="A1065" s="139" t="s">
        <v>1122</v>
      </c>
      <c r="B1065" s="139"/>
      <c r="C1065" s="140" t="s">
        <v>1123</v>
      </c>
      <c r="D1065" s="140" t="s">
        <v>28</v>
      </c>
      <c r="E1065" s="140">
        <v>2565</v>
      </c>
      <c r="F1065" s="140" t="s">
        <v>1109</v>
      </c>
      <c r="G1065" s="141" t="s">
        <v>1105</v>
      </c>
      <c r="H1065" s="140" t="s">
        <v>34</v>
      </c>
      <c r="I1065" s="140" t="s">
        <v>35</v>
      </c>
      <c r="J1065" s="140" t="str">
        <f>VLOOKUP(I1065,'[1]ตัวย่อ(ต่อท้าย)'!$B$2:$C$517,2,FALSE)</f>
        <v>กปภ.</v>
      </c>
      <c r="K1065" s="140" t="s">
        <v>36</v>
      </c>
      <c r="L1065" s="141" t="s">
        <v>2728</v>
      </c>
      <c r="M1065" s="141" t="s">
        <v>2518</v>
      </c>
      <c r="N1065" s="142" t="s">
        <v>2519</v>
      </c>
      <c r="O1065" s="142" t="s">
        <v>5680</v>
      </c>
      <c r="P1065" s="142"/>
      <c r="Q1065" s="140" t="s">
        <v>5461</v>
      </c>
      <c r="R1065" s="140" t="s">
        <v>733</v>
      </c>
      <c r="S1065" t="e">
        <f>IF(N1065=#REF!,1,0)</f>
        <v>#REF!</v>
      </c>
    </row>
    <row r="1066" spans="1:19" ht="21">
      <c r="A1066" s="139" t="s">
        <v>1643</v>
      </c>
      <c r="B1066" s="139"/>
      <c r="C1066" s="140" t="s">
        <v>1642</v>
      </c>
      <c r="D1066" s="140" t="s">
        <v>28</v>
      </c>
      <c r="E1066" s="140">
        <v>2565</v>
      </c>
      <c r="F1066" s="140" t="s">
        <v>730</v>
      </c>
      <c r="G1066" s="141" t="s">
        <v>126</v>
      </c>
      <c r="H1066" s="140" t="s">
        <v>171</v>
      </c>
      <c r="I1066" s="140" t="s">
        <v>35</v>
      </c>
      <c r="J1066" s="140" t="str">
        <f>VLOOKUP(I1066,'[1]ตัวย่อ(ต่อท้าย)'!$B$2:$C$517,2,FALSE)</f>
        <v>กปภ.</v>
      </c>
      <c r="K1066" s="140" t="s">
        <v>36</v>
      </c>
      <c r="L1066" s="141" t="s">
        <v>2728</v>
      </c>
      <c r="M1066" s="141" t="s">
        <v>2518</v>
      </c>
      <c r="N1066" s="142" t="s">
        <v>2729</v>
      </c>
      <c r="O1066" s="142" t="s">
        <v>5680</v>
      </c>
      <c r="P1066" s="142"/>
      <c r="Q1066" s="140" t="s">
        <v>5462</v>
      </c>
      <c r="R1066" s="140" t="s">
        <v>737</v>
      </c>
      <c r="S1066" t="e">
        <f>IF(N1066=#REF!,1,0)</f>
        <v>#REF!</v>
      </c>
    </row>
    <row r="1067" spans="1:19" ht="21">
      <c r="A1067" s="139" t="s">
        <v>1634</v>
      </c>
      <c r="B1067" s="139"/>
      <c r="C1067" s="140" t="s">
        <v>1633</v>
      </c>
      <c r="D1067" s="140" t="s">
        <v>28</v>
      </c>
      <c r="E1067" s="140">
        <v>2565</v>
      </c>
      <c r="F1067" s="140" t="s">
        <v>730</v>
      </c>
      <c r="G1067" s="141" t="s">
        <v>126</v>
      </c>
      <c r="H1067" s="140" t="s">
        <v>171</v>
      </c>
      <c r="I1067" s="140" t="s">
        <v>35</v>
      </c>
      <c r="J1067" s="140" t="str">
        <f>VLOOKUP(I1067,'[1]ตัวย่อ(ต่อท้าย)'!$B$2:$C$517,2,FALSE)</f>
        <v>กปภ.</v>
      </c>
      <c r="K1067" s="140" t="s">
        <v>36</v>
      </c>
      <c r="L1067" s="141" t="s">
        <v>2728</v>
      </c>
      <c r="M1067" s="141" t="s">
        <v>2518</v>
      </c>
      <c r="N1067" s="142" t="s">
        <v>2729</v>
      </c>
      <c r="O1067" s="142" t="s">
        <v>5680</v>
      </c>
      <c r="P1067" s="142"/>
      <c r="Q1067" s="140" t="s">
        <v>5463</v>
      </c>
      <c r="R1067" s="140" t="s">
        <v>737</v>
      </c>
      <c r="S1067" t="e">
        <f>IF(N1067=#REF!,1,0)</f>
        <v>#REF!</v>
      </c>
    </row>
    <row r="1068" spans="1:19" ht="21">
      <c r="A1068" s="139" t="s">
        <v>1628</v>
      </c>
      <c r="B1068" s="139"/>
      <c r="C1068" s="140" t="s">
        <v>1627</v>
      </c>
      <c r="D1068" s="140" t="s">
        <v>28</v>
      </c>
      <c r="E1068" s="140">
        <v>2565</v>
      </c>
      <c r="F1068" s="140" t="s">
        <v>730</v>
      </c>
      <c r="G1068" s="141" t="s">
        <v>126</v>
      </c>
      <c r="H1068" s="140" t="s">
        <v>171</v>
      </c>
      <c r="I1068" s="140" t="s">
        <v>35</v>
      </c>
      <c r="J1068" s="140" t="str">
        <f>VLOOKUP(I1068,'[1]ตัวย่อ(ต่อท้าย)'!$B$2:$C$517,2,FALSE)</f>
        <v>กปภ.</v>
      </c>
      <c r="K1068" s="140" t="s">
        <v>36</v>
      </c>
      <c r="L1068" s="141" t="s">
        <v>2728</v>
      </c>
      <c r="M1068" s="141" t="s">
        <v>2518</v>
      </c>
      <c r="N1068" s="142" t="s">
        <v>2729</v>
      </c>
      <c r="O1068" s="142" t="s">
        <v>5680</v>
      </c>
      <c r="P1068" s="142"/>
      <c r="Q1068" s="140" t="s">
        <v>5464</v>
      </c>
      <c r="R1068" s="140" t="s">
        <v>737</v>
      </c>
      <c r="S1068" t="e">
        <f>IF(N1068=#REF!,1,0)</f>
        <v>#REF!</v>
      </c>
    </row>
    <row r="1069" spans="1:19" ht="21">
      <c r="A1069" s="139" t="s">
        <v>1541</v>
      </c>
      <c r="B1069" s="139"/>
      <c r="C1069" s="140" t="s">
        <v>1540</v>
      </c>
      <c r="D1069" s="140" t="s">
        <v>28</v>
      </c>
      <c r="E1069" s="140">
        <v>2565</v>
      </c>
      <c r="F1069" s="140" t="s">
        <v>118</v>
      </c>
      <c r="G1069" s="141" t="s">
        <v>119</v>
      </c>
      <c r="H1069" s="140" t="s">
        <v>34</v>
      </c>
      <c r="I1069" s="140" t="s">
        <v>35</v>
      </c>
      <c r="J1069" s="140" t="str">
        <f>VLOOKUP(I1069,'[1]ตัวย่อ(ต่อท้าย)'!$B$2:$C$517,2,FALSE)</f>
        <v>กปภ.</v>
      </c>
      <c r="K1069" s="140" t="s">
        <v>36</v>
      </c>
      <c r="L1069" s="141" t="s">
        <v>2728</v>
      </c>
      <c r="M1069" s="141" t="s">
        <v>2518</v>
      </c>
      <c r="N1069" s="142" t="s">
        <v>2519</v>
      </c>
      <c r="O1069" s="142" t="s">
        <v>5680</v>
      </c>
      <c r="P1069" s="142"/>
      <c r="Q1069" s="140" t="s">
        <v>5465</v>
      </c>
      <c r="R1069" s="140" t="s">
        <v>733</v>
      </c>
      <c r="S1069" t="e">
        <f>IF(N1069=#REF!,1,0)</f>
        <v>#REF!</v>
      </c>
    </row>
    <row r="1070" spans="1:19" ht="21">
      <c r="A1070" s="139" t="s">
        <v>1538</v>
      </c>
      <c r="B1070" s="139"/>
      <c r="C1070" s="140" t="s">
        <v>1537</v>
      </c>
      <c r="D1070" s="140" t="s">
        <v>28</v>
      </c>
      <c r="E1070" s="140">
        <v>2565</v>
      </c>
      <c r="F1070" s="140" t="s">
        <v>730</v>
      </c>
      <c r="G1070" s="141" t="s">
        <v>126</v>
      </c>
      <c r="H1070" s="140" t="s">
        <v>171</v>
      </c>
      <c r="I1070" s="140" t="s">
        <v>35</v>
      </c>
      <c r="J1070" s="140" t="str">
        <f>VLOOKUP(I1070,'[1]ตัวย่อ(ต่อท้าย)'!$B$2:$C$517,2,FALSE)</f>
        <v>กปภ.</v>
      </c>
      <c r="K1070" s="140" t="s">
        <v>36</v>
      </c>
      <c r="L1070" s="141" t="s">
        <v>2728</v>
      </c>
      <c r="M1070" s="141" t="s">
        <v>2518</v>
      </c>
      <c r="N1070" s="142" t="s">
        <v>2729</v>
      </c>
      <c r="O1070" s="142" t="s">
        <v>5680</v>
      </c>
      <c r="P1070" s="142"/>
      <c r="Q1070" s="140" t="s">
        <v>5466</v>
      </c>
      <c r="R1070" s="140" t="s">
        <v>737</v>
      </c>
      <c r="S1070" t="e">
        <f>IF(N1070=#REF!,1,0)</f>
        <v>#REF!</v>
      </c>
    </row>
    <row r="1071" spans="1:19" ht="21">
      <c r="A1071" s="139" t="s">
        <v>1147</v>
      </c>
      <c r="B1071" s="139"/>
      <c r="C1071" s="140" t="s">
        <v>1148</v>
      </c>
      <c r="D1071" s="140" t="s">
        <v>28</v>
      </c>
      <c r="E1071" s="140">
        <v>2565</v>
      </c>
      <c r="F1071" s="140" t="s">
        <v>1109</v>
      </c>
      <c r="G1071" s="141" t="s">
        <v>1150</v>
      </c>
      <c r="H1071" s="140" t="s">
        <v>1151</v>
      </c>
      <c r="I1071" s="140" t="s">
        <v>1152</v>
      </c>
      <c r="J1071" s="140" t="str">
        <f>VLOOKUP(I1071,'[1]ตัวย่อ(ต่อท้าย)'!$B$2:$C$517,2,FALSE)</f>
        <v>สตช.</v>
      </c>
      <c r="K1071" s="140" t="s">
        <v>4393</v>
      </c>
      <c r="L1071" s="141" t="s">
        <v>2728</v>
      </c>
      <c r="M1071" s="141" t="s">
        <v>2518</v>
      </c>
      <c r="N1071" s="142" t="s">
        <v>2729</v>
      </c>
      <c r="O1071" s="142" t="s">
        <v>5680</v>
      </c>
      <c r="P1071" s="142"/>
      <c r="Q1071" s="140" t="s">
        <v>5467</v>
      </c>
      <c r="R1071" s="140" t="s">
        <v>762</v>
      </c>
      <c r="S1071" t="e">
        <f>IF(N1071=#REF!,1,0)</f>
        <v>#REF!</v>
      </c>
    </row>
    <row r="1072" spans="1:19" ht="21">
      <c r="A1072" s="139" t="s">
        <v>1106</v>
      </c>
      <c r="B1072" s="139"/>
      <c r="C1072" s="140" t="s">
        <v>1107</v>
      </c>
      <c r="D1072" s="140" t="s">
        <v>28</v>
      </c>
      <c r="E1072" s="140">
        <v>2565</v>
      </c>
      <c r="F1072" s="140" t="s">
        <v>1104</v>
      </c>
      <c r="G1072" s="141" t="s">
        <v>1109</v>
      </c>
      <c r="H1072" s="140" t="s">
        <v>34</v>
      </c>
      <c r="I1072" s="140" t="s">
        <v>35</v>
      </c>
      <c r="J1072" s="140" t="str">
        <f>VLOOKUP(I1072,'[1]ตัวย่อ(ต่อท้าย)'!$B$2:$C$517,2,FALSE)</f>
        <v>กปภ.</v>
      </c>
      <c r="K1072" s="140" t="s">
        <v>36</v>
      </c>
      <c r="L1072" s="141" t="s">
        <v>2728</v>
      </c>
      <c r="M1072" s="141" t="s">
        <v>2518</v>
      </c>
      <c r="N1072" s="142" t="s">
        <v>2519</v>
      </c>
      <c r="O1072" s="142" t="s">
        <v>5680</v>
      </c>
      <c r="P1072" s="142"/>
      <c r="Q1072" s="140" t="s">
        <v>5468</v>
      </c>
      <c r="R1072" s="140" t="s">
        <v>733</v>
      </c>
      <c r="S1072" t="e">
        <f>IF(N1072=#REF!,1,0)</f>
        <v>#REF!</v>
      </c>
    </row>
    <row r="1073" spans="1:19" ht="21">
      <c r="A1073" s="139" t="s">
        <v>1140</v>
      </c>
      <c r="B1073" s="139"/>
      <c r="C1073" s="140" t="s">
        <v>1141</v>
      </c>
      <c r="D1073" s="140" t="s">
        <v>28</v>
      </c>
      <c r="E1073" s="140">
        <v>2565</v>
      </c>
      <c r="F1073" s="140" t="s">
        <v>1109</v>
      </c>
      <c r="G1073" s="141" t="s">
        <v>1105</v>
      </c>
      <c r="H1073" s="140" t="s">
        <v>34</v>
      </c>
      <c r="I1073" s="140" t="s">
        <v>35</v>
      </c>
      <c r="J1073" s="140" t="str">
        <f>VLOOKUP(I1073,'[1]ตัวย่อ(ต่อท้าย)'!$B$2:$C$517,2,FALSE)</f>
        <v>กปภ.</v>
      </c>
      <c r="K1073" s="140" t="s">
        <v>36</v>
      </c>
      <c r="L1073" s="141" t="s">
        <v>2728</v>
      </c>
      <c r="M1073" s="141" t="s">
        <v>2518</v>
      </c>
      <c r="N1073" s="142" t="s">
        <v>2519</v>
      </c>
      <c r="O1073" s="142" t="s">
        <v>5680</v>
      </c>
      <c r="P1073" s="142"/>
      <c r="Q1073" s="140" t="s">
        <v>5469</v>
      </c>
      <c r="R1073" s="140" t="s">
        <v>733</v>
      </c>
      <c r="S1073" t="e">
        <f>IF(N1073=#REF!,1,0)</f>
        <v>#REF!</v>
      </c>
    </row>
    <row r="1074" spans="1:19" ht="21">
      <c r="A1074" s="139" t="s">
        <v>1622</v>
      </c>
      <c r="B1074" s="139"/>
      <c r="C1074" s="140" t="s">
        <v>1621</v>
      </c>
      <c r="D1074" s="140" t="s">
        <v>28</v>
      </c>
      <c r="E1074" s="140">
        <v>2565</v>
      </c>
      <c r="F1074" s="140" t="s">
        <v>730</v>
      </c>
      <c r="G1074" s="141" t="s">
        <v>126</v>
      </c>
      <c r="H1074" s="140" t="s">
        <v>171</v>
      </c>
      <c r="I1074" s="140" t="s">
        <v>35</v>
      </c>
      <c r="J1074" s="140" t="str">
        <f>VLOOKUP(I1074,'[1]ตัวย่อ(ต่อท้าย)'!$B$2:$C$517,2,FALSE)</f>
        <v>กปภ.</v>
      </c>
      <c r="K1074" s="140" t="s">
        <v>36</v>
      </c>
      <c r="L1074" s="141" t="s">
        <v>2728</v>
      </c>
      <c r="M1074" s="141" t="s">
        <v>2518</v>
      </c>
      <c r="N1074" s="142" t="s">
        <v>2729</v>
      </c>
      <c r="O1074" s="142" t="s">
        <v>5680</v>
      </c>
      <c r="P1074" s="142"/>
      <c r="Q1074" s="140" t="s">
        <v>5470</v>
      </c>
      <c r="R1074" s="140" t="s">
        <v>737</v>
      </c>
      <c r="S1074" t="e">
        <f>IF(N1074=#REF!,1,0)</f>
        <v>#REF!</v>
      </c>
    </row>
    <row r="1075" spans="1:19" ht="21">
      <c r="A1075" s="139" t="s">
        <v>1535</v>
      </c>
      <c r="B1075" s="139"/>
      <c r="C1075" s="140" t="s">
        <v>1534</v>
      </c>
      <c r="D1075" s="140" t="s">
        <v>28</v>
      </c>
      <c r="E1075" s="140">
        <v>2565</v>
      </c>
      <c r="F1075" s="140" t="s">
        <v>730</v>
      </c>
      <c r="G1075" s="141" t="s">
        <v>126</v>
      </c>
      <c r="H1075" s="140" t="s">
        <v>171</v>
      </c>
      <c r="I1075" s="140" t="s">
        <v>35</v>
      </c>
      <c r="J1075" s="140" t="str">
        <f>VLOOKUP(I1075,'[1]ตัวย่อ(ต่อท้าย)'!$B$2:$C$517,2,FALSE)</f>
        <v>กปภ.</v>
      </c>
      <c r="K1075" s="140" t="s">
        <v>36</v>
      </c>
      <c r="L1075" s="141" t="s">
        <v>2728</v>
      </c>
      <c r="M1075" s="141" t="s">
        <v>2518</v>
      </c>
      <c r="N1075" s="142" t="s">
        <v>2729</v>
      </c>
      <c r="O1075" s="142" t="s">
        <v>5680</v>
      </c>
      <c r="P1075" s="142"/>
      <c r="Q1075" s="140" t="s">
        <v>5471</v>
      </c>
      <c r="R1075" s="140" t="s">
        <v>737</v>
      </c>
      <c r="S1075" t="e">
        <f>IF(N1075=#REF!,1,0)</f>
        <v>#REF!</v>
      </c>
    </row>
    <row r="1076" spans="1:19" ht="21">
      <c r="A1076" s="139" t="s">
        <v>1631</v>
      </c>
      <c r="B1076" s="139"/>
      <c r="C1076" s="140" t="s">
        <v>1630</v>
      </c>
      <c r="D1076" s="140" t="s">
        <v>28</v>
      </c>
      <c r="E1076" s="140">
        <v>2565</v>
      </c>
      <c r="F1076" s="140" t="s">
        <v>730</v>
      </c>
      <c r="G1076" s="141" t="s">
        <v>126</v>
      </c>
      <c r="H1076" s="140" t="s">
        <v>171</v>
      </c>
      <c r="I1076" s="140" t="s">
        <v>35</v>
      </c>
      <c r="J1076" s="140" t="str">
        <f>VLOOKUP(I1076,'[1]ตัวย่อ(ต่อท้าย)'!$B$2:$C$517,2,FALSE)</f>
        <v>กปภ.</v>
      </c>
      <c r="K1076" s="140" t="s">
        <v>36</v>
      </c>
      <c r="L1076" s="141" t="s">
        <v>2728</v>
      </c>
      <c r="M1076" s="141" t="s">
        <v>2518</v>
      </c>
      <c r="N1076" s="142" t="s">
        <v>2729</v>
      </c>
      <c r="O1076" s="142" t="s">
        <v>5680</v>
      </c>
      <c r="P1076" s="142"/>
      <c r="Q1076" s="140" t="s">
        <v>5472</v>
      </c>
      <c r="R1076" s="140" t="s">
        <v>737</v>
      </c>
      <c r="S1076" t="e">
        <f>IF(N1076=#REF!,1,0)</f>
        <v>#REF!</v>
      </c>
    </row>
    <row r="1077" spans="1:19" ht="21">
      <c r="A1077" s="139" t="s">
        <v>1625</v>
      </c>
      <c r="B1077" s="139"/>
      <c r="C1077" s="140" t="s">
        <v>1624</v>
      </c>
      <c r="D1077" s="140" t="s">
        <v>28</v>
      </c>
      <c r="E1077" s="140">
        <v>2565</v>
      </c>
      <c r="F1077" s="140" t="s">
        <v>730</v>
      </c>
      <c r="G1077" s="141" t="s">
        <v>126</v>
      </c>
      <c r="H1077" s="140" t="s">
        <v>171</v>
      </c>
      <c r="I1077" s="140" t="s">
        <v>35</v>
      </c>
      <c r="J1077" s="140" t="str">
        <f>VLOOKUP(I1077,'[1]ตัวย่อ(ต่อท้าย)'!$B$2:$C$517,2,FALSE)</f>
        <v>กปภ.</v>
      </c>
      <c r="K1077" s="140" t="s">
        <v>36</v>
      </c>
      <c r="L1077" s="141" t="s">
        <v>2728</v>
      </c>
      <c r="M1077" s="141" t="s">
        <v>2518</v>
      </c>
      <c r="N1077" s="142" t="s">
        <v>2729</v>
      </c>
      <c r="O1077" s="142" t="s">
        <v>5680</v>
      </c>
      <c r="P1077" s="142"/>
      <c r="Q1077" s="140" t="s">
        <v>5473</v>
      </c>
      <c r="R1077" s="140" t="s">
        <v>737</v>
      </c>
      <c r="S1077" t="e">
        <f>IF(N1077=#REF!,1,0)</f>
        <v>#REF!</v>
      </c>
    </row>
    <row r="1078" spans="1:19" ht="21">
      <c r="A1078" s="139" t="s">
        <v>1532</v>
      </c>
      <c r="B1078" s="139"/>
      <c r="C1078" s="140" t="s">
        <v>1531</v>
      </c>
      <c r="D1078" s="140" t="s">
        <v>28</v>
      </c>
      <c r="E1078" s="140">
        <v>2565</v>
      </c>
      <c r="F1078" s="140" t="s">
        <v>730</v>
      </c>
      <c r="G1078" s="141" t="s">
        <v>126</v>
      </c>
      <c r="H1078" s="140" t="s">
        <v>171</v>
      </c>
      <c r="I1078" s="140" t="s">
        <v>35</v>
      </c>
      <c r="J1078" s="140" t="str">
        <f>VLOOKUP(I1078,'[1]ตัวย่อ(ต่อท้าย)'!$B$2:$C$517,2,FALSE)</f>
        <v>กปภ.</v>
      </c>
      <c r="K1078" s="140" t="s">
        <v>36</v>
      </c>
      <c r="L1078" s="141" t="s">
        <v>2728</v>
      </c>
      <c r="M1078" s="141" t="s">
        <v>2518</v>
      </c>
      <c r="N1078" s="142" t="s">
        <v>2729</v>
      </c>
      <c r="O1078" s="142" t="s">
        <v>5680</v>
      </c>
      <c r="P1078" s="142"/>
      <c r="Q1078" s="140" t="s">
        <v>5474</v>
      </c>
      <c r="R1078" s="140" t="s">
        <v>737</v>
      </c>
      <c r="S1078" t="e">
        <f>IF(N1078=#REF!,1,0)</f>
        <v>#REF!</v>
      </c>
    </row>
    <row r="1079" spans="1:19" ht="21">
      <c r="A1079" s="139" t="s">
        <v>1137</v>
      </c>
      <c r="B1079" s="139"/>
      <c r="C1079" s="140" t="s">
        <v>1138</v>
      </c>
      <c r="D1079" s="140" t="s">
        <v>28</v>
      </c>
      <c r="E1079" s="140">
        <v>2565</v>
      </c>
      <c r="F1079" s="140" t="s">
        <v>730</v>
      </c>
      <c r="G1079" s="141" t="s">
        <v>126</v>
      </c>
      <c r="H1079" s="140" t="s">
        <v>34</v>
      </c>
      <c r="I1079" s="140" t="s">
        <v>35</v>
      </c>
      <c r="J1079" s="140" t="str">
        <f>VLOOKUP(I1079,'[1]ตัวย่อ(ต่อท้าย)'!$B$2:$C$517,2,FALSE)</f>
        <v>กปภ.</v>
      </c>
      <c r="K1079" s="140" t="s">
        <v>36</v>
      </c>
      <c r="L1079" s="141" t="s">
        <v>2728</v>
      </c>
      <c r="M1079" s="141" t="s">
        <v>2518</v>
      </c>
      <c r="N1079" s="142" t="s">
        <v>2519</v>
      </c>
      <c r="O1079" s="142" t="s">
        <v>5680</v>
      </c>
      <c r="P1079" s="142"/>
      <c r="Q1079" s="140" t="s">
        <v>5475</v>
      </c>
      <c r="R1079" s="140" t="s">
        <v>733</v>
      </c>
      <c r="S1079" t="e">
        <f>IF(N1079=#REF!,1,0)</f>
        <v>#REF!</v>
      </c>
    </row>
    <row r="1080" spans="1:19" ht="21">
      <c r="A1080" s="139" t="s">
        <v>1118</v>
      </c>
      <c r="B1080" s="139"/>
      <c r="C1080" s="140" t="s">
        <v>1119</v>
      </c>
      <c r="D1080" s="140" t="s">
        <v>28</v>
      </c>
      <c r="E1080" s="140">
        <v>2565</v>
      </c>
      <c r="F1080" s="140" t="s">
        <v>1104</v>
      </c>
      <c r="G1080" s="141" t="s">
        <v>1121</v>
      </c>
      <c r="H1080" s="140" t="s">
        <v>34</v>
      </c>
      <c r="I1080" s="140" t="s">
        <v>35</v>
      </c>
      <c r="J1080" s="140" t="str">
        <f>VLOOKUP(I1080,'[1]ตัวย่อ(ต่อท้าย)'!$B$2:$C$517,2,FALSE)</f>
        <v>กปภ.</v>
      </c>
      <c r="K1080" s="140" t="s">
        <v>36</v>
      </c>
      <c r="L1080" s="141" t="s">
        <v>2728</v>
      </c>
      <c r="M1080" s="141" t="s">
        <v>2518</v>
      </c>
      <c r="N1080" s="142" t="s">
        <v>2519</v>
      </c>
      <c r="O1080" s="142" t="s">
        <v>5680</v>
      </c>
      <c r="P1080" s="142"/>
      <c r="Q1080" s="140" t="s">
        <v>5476</v>
      </c>
      <c r="R1080" s="140" t="s">
        <v>733</v>
      </c>
      <c r="S1080" t="e">
        <f>IF(N1080=#REF!,1,0)</f>
        <v>#REF!</v>
      </c>
    </row>
    <row r="1081" spans="1:19" ht="21">
      <c r="A1081" s="139" t="s">
        <v>1125</v>
      </c>
      <c r="B1081" s="139"/>
      <c r="C1081" s="140" t="s">
        <v>1126</v>
      </c>
      <c r="D1081" s="140" t="s">
        <v>28</v>
      </c>
      <c r="E1081" s="140">
        <v>2565</v>
      </c>
      <c r="F1081" s="140" t="s">
        <v>1104</v>
      </c>
      <c r="G1081" s="141" t="s">
        <v>1121</v>
      </c>
      <c r="H1081" s="140" t="s">
        <v>34</v>
      </c>
      <c r="I1081" s="140" t="s">
        <v>35</v>
      </c>
      <c r="J1081" s="140" t="str">
        <f>VLOOKUP(I1081,'[1]ตัวย่อ(ต่อท้าย)'!$B$2:$C$517,2,FALSE)</f>
        <v>กปภ.</v>
      </c>
      <c r="K1081" s="140" t="s">
        <v>36</v>
      </c>
      <c r="L1081" s="141" t="s">
        <v>2728</v>
      </c>
      <c r="M1081" s="141" t="s">
        <v>2518</v>
      </c>
      <c r="N1081" s="142" t="s">
        <v>2519</v>
      </c>
      <c r="O1081" s="142" t="s">
        <v>5680</v>
      </c>
      <c r="P1081" s="142"/>
      <c r="Q1081" s="140" t="s">
        <v>5477</v>
      </c>
      <c r="R1081" s="140" t="s">
        <v>733</v>
      </c>
      <c r="S1081" t="e">
        <f>IF(N1081=#REF!,1,0)</f>
        <v>#REF!</v>
      </c>
    </row>
    <row r="1082" spans="1:19" ht="21">
      <c r="A1082" s="139" t="s">
        <v>1128</v>
      </c>
      <c r="B1082" s="139"/>
      <c r="C1082" s="140" t="s">
        <v>1129</v>
      </c>
      <c r="D1082" s="140" t="s">
        <v>28</v>
      </c>
      <c r="E1082" s="140">
        <v>2565</v>
      </c>
      <c r="F1082" s="140" t="s">
        <v>1104</v>
      </c>
      <c r="G1082" s="141" t="s">
        <v>1121</v>
      </c>
      <c r="H1082" s="140" t="s">
        <v>34</v>
      </c>
      <c r="I1082" s="140" t="s">
        <v>35</v>
      </c>
      <c r="J1082" s="140" t="str">
        <f>VLOOKUP(I1082,'[1]ตัวย่อ(ต่อท้าย)'!$B$2:$C$517,2,FALSE)</f>
        <v>กปภ.</v>
      </c>
      <c r="K1082" s="140" t="s">
        <v>36</v>
      </c>
      <c r="L1082" s="141" t="s">
        <v>2728</v>
      </c>
      <c r="M1082" s="141" t="s">
        <v>2518</v>
      </c>
      <c r="N1082" s="142" t="s">
        <v>2519</v>
      </c>
      <c r="O1082" s="142" t="s">
        <v>5680</v>
      </c>
      <c r="P1082" s="142"/>
      <c r="Q1082" s="140" t="s">
        <v>5478</v>
      </c>
      <c r="R1082" s="140" t="s">
        <v>733</v>
      </c>
      <c r="S1082" t="e">
        <f>IF(N1082=#REF!,1,0)</f>
        <v>#REF!</v>
      </c>
    </row>
    <row r="1083" spans="1:19" ht="21">
      <c r="A1083" s="139" t="s">
        <v>1154</v>
      </c>
      <c r="B1083" s="139"/>
      <c r="C1083" s="140" t="s">
        <v>1155</v>
      </c>
      <c r="D1083" s="140" t="s">
        <v>28</v>
      </c>
      <c r="E1083" s="140">
        <v>2565</v>
      </c>
      <c r="F1083" s="140" t="s">
        <v>1104</v>
      </c>
      <c r="G1083" s="141" t="s">
        <v>1157</v>
      </c>
      <c r="H1083" s="140" t="s">
        <v>1151</v>
      </c>
      <c r="I1083" s="140" t="s">
        <v>1152</v>
      </c>
      <c r="J1083" s="140" t="str">
        <f>VLOOKUP(I1083,'[1]ตัวย่อ(ต่อท้าย)'!$B$2:$C$517,2,FALSE)</f>
        <v>สตช.</v>
      </c>
      <c r="K1083" s="140" t="s">
        <v>4393</v>
      </c>
      <c r="L1083" s="141" t="s">
        <v>2728</v>
      </c>
      <c r="M1083" s="141" t="s">
        <v>2518</v>
      </c>
      <c r="N1083" s="142" t="s">
        <v>2729</v>
      </c>
      <c r="O1083" s="142" t="s">
        <v>5680</v>
      </c>
      <c r="P1083" s="142"/>
      <c r="Q1083" s="140" t="s">
        <v>5479</v>
      </c>
      <c r="R1083" s="140" t="s">
        <v>762</v>
      </c>
      <c r="S1083" t="e">
        <f>IF(N1083=#REF!,1,0)</f>
        <v>#REF!</v>
      </c>
    </row>
    <row r="1084" spans="1:19" ht="21">
      <c r="A1084" s="139" t="s">
        <v>1159</v>
      </c>
      <c r="B1084" s="139"/>
      <c r="C1084" s="140" t="s">
        <v>1160</v>
      </c>
      <c r="D1084" s="140" t="s">
        <v>28</v>
      </c>
      <c r="E1084" s="140">
        <v>2565</v>
      </c>
      <c r="F1084" s="140" t="s">
        <v>1117</v>
      </c>
      <c r="G1084" s="141" t="s">
        <v>126</v>
      </c>
      <c r="H1084" s="140" t="s">
        <v>1162</v>
      </c>
      <c r="I1084" s="140" t="s">
        <v>1163</v>
      </c>
      <c r="J1084" s="140" t="str">
        <f>VLOOKUP(I1084,'[1]ตัวย่อ(ต่อท้าย)'!$B$2:$C$517,2,FALSE)</f>
        <v>สป.กห.</v>
      </c>
      <c r="K1084" s="140" t="s">
        <v>1164</v>
      </c>
      <c r="L1084" s="141" t="s">
        <v>2728</v>
      </c>
      <c r="M1084" s="141" t="s">
        <v>2518</v>
      </c>
      <c r="N1084" s="142" t="s">
        <v>2519</v>
      </c>
      <c r="O1084" s="142" t="s">
        <v>5680</v>
      </c>
      <c r="P1084" s="142"/>
      <c r="Q1084" s="140" t="s">
        <v>5480</v>
      </c>
      <c r="R1084" s="140" t="s">
        <v>733</v>
      </c>
      <c r="S1084" t="e">
        <f>IF(N1084=#REF!,1,0)</f>
        <v>#REF!</v>
      </c>
    </row>
    <row r="1085" spans="1:19" ht="21">
      <c r="A1085" s="139" t="s">
        <v>2240</v>
      </c>
      <c r="B1085" s="139"/>
      <c r="C1085" s="140" t="s">
        <v>2241</v>
      </c>
      <c r="D1085" s="140" t="s">
        <v>28</v>
      </c>
      <c r="E1085" s="140">
        <v>2566</v>
      </c>
      <c r="F1085" s="140" t="s">
        <v>742</v>
      </c>
      <c r="G1085" s="141" t="s">
        <v>1039</v>
      </c>
      <c r="H1085" s="140" t="s">
        <v>34</v>
      </c>
      <c r="I1085" s="140" t="s">
        <v>35</v>
      </c>
      <c r="J1085" s="140" t="str">
        <f>VLOOKUP(I1085,'[1]ตัวย่อ(ต่อท้าย)'!$B$2:$C$517,2,FALSE)</f>
        <v>กปภ.</v>
      </c>
      <c r="K1085" s="140" t="s">
        <v>36</v>
      </c>
      <c r="L1085" s="140" t="s">
        <v>2730</v>
      </c>
      <c r="M1085" s="141" t="s">
        <v>2518</v>
      </c>
      <c r="N1085" s="146" t="s">
        <v>2519</v>
      </c>
      <c r="O1085" s="146" t="s">
        <v>5680</v>
      </c>
      <c r="P1085" s="143"/>
      <c r="Q1085" s="140" t="s">
        <v>5481</v>
      </c>
      <c r="R1085" s="139" t="s">
        <v>997</v>
      </c>
      <c r="S1085" t="e">
        <f>IF(N1085=#REF!,1,0)</f>
        <v>#REF!</v>
      </c>
    </row>
    <row r="1086" spans="1:19" ht="21">
      <c r="A1086" s="139" t="s">
        <v>2243</v>
      </c>
      <c r="B1086" s="139"/>
      <c r="C1086" s="140" t="s">
        <v>2244</v>
      </c>
      <c r="D1086" s="140" t="s">
        <v>28</v>
      </c>
      <c r="E1086" s="140">
        <v>2566</v>
      </c>
      <c r="F1086" s="140" t="s">
        <v>742</v>
      </c>
      <c r="G1086" s="141" t="s">
        <v>1039</v>
      </c>
      <c r="H1086" s="140" t="s">
        <v>34</v>
      </c>
      <c r="I1086" s="140" t="s">
        <v>35</v>
      </c>
      <c r="J1086" s="140" t="str">
        <f>VLOOKUP(I1086,'[1]ตัวย่อ(ต่อท้าย)'!$B$2:$C$517,2,FALSE)</f>
        <v>กปภ.</v>
      </c>
      <c r="K1086" s="140" t="s">
        <v>36</v>
      </c>
      <c r="L1086" s="140" t="s">
        <v>2730</v>
      </c>
      <c r="M1086" s="141" t="s">
        <v>2518</v>
      </c>
      <c r="N1086" s="146" t="s">
        <v>2519</v>
      </c>
      <c r="O1086" s="146" t="s">
        <v>5680</v>
      </c>
      <c r="P1086" s="143"/>
      <c r="Q1086" s="140" t="s">
        <v>5482</v>
      </c>
      <c r="R1086" s="139" t="s">
        <v>997</v>
      </c>
      <c r="S1086" t="e">
        <f>IF(N1086=#REF!,1,0)</f>
        <v>#REF!</v>
      </c>
    </row>
    <row r="1087" spans="1:19" ht="21">
      <c r="A1087" s="139" t="s">
        <v>2246</v>
      </c>
      <c r="B1087" s="139"/>
      <c r="C1087" s="140" t="s">
        <v>2247</v>
      </c>
      <c r="D1087" s="140" t="s">
        <v>28</v>
      </c>
      <c r="E1087" s="140">
        <v>2566</v>
      </c>
      <c r="F1087" s="140" t="s">
        <v>742</v>
      </c>
      <c r="G1087" s="141" t="s">
        <v>1039</v>
      </c>
      <c r="H1087" s="140" t="s">
        <v>34</v>
      </c>
      <c r="I1087" s="140" t="s">
        <v>35</v>
      </c>
      <c r="J1087" s="140" t="str">
        <f>VLOOKUP(I1087,'[1]ตัวย่อ(ต่อท้าย)'!$B$2:$C$517,2,FALSE)</f>
        <v>กปภ.</v>
      </c>
      <c r="K1087" s="140" t="s">
        <v>36</v>
      </c>
      <c r="L1087" s="140" t="s">
        <v>2730</v>
      </c>
      <c r="M1087" s="141" t="s">
        <v>2518</v>
      </c>
      <c r="N1087" s="146" t="s">
        <v>2519</v>
      </c>
      <c r="O1087" s="146" t="s">
        <v>5680</v>
      </c>
      <c r="P1087" s="143"/>
      <c r="Q1087" s="140" t="s">
        <v>5483</v>
      </c>
      <c r="R1087" s="139" t="s">
        <v>997</v>
      </c>
      <c r="S1087" t="e">
        <f>IF(N1087=#REF!,1,0)</f>
        <v>#REF!</v>
      </c>
    </row>
    <row r="1088" spans="1:19" ht="21">
      <c r="A1088" s="139" t="s">
        <v>2249</v>
      </c>
      <c r="B1088" s="139"/>
      <c r="C1088" s="140" t="s">
        <v>2250</v>
      </c>
      <c r="D1088" s="140" t="s">
        <v>28</v>
      </c>
      <c r="E1088" s="140">
        <v>2566</v>
      </c>
      <c r="F1088" s="140" t="s">
        <v>742</v>
      </c>
      <c r="G1088" s="141" t="s">
        <v>2251</v>
      </c>
      <c r="H1088" s="140" t="s">
        <v>34</v>
      </c>
      <c r="I1088" s="140" t="s">
        <v>35</v>
      </c>
      <c r="J1088" s="140" t="str">
        <f>VLOOKUP(I1088,'[1]ตัวย่อ(ต่อท้าย)'!$B$2:$C$517,2,FALSE)</f>
        <v>กปภ.</v>
      </c>
      <c r="K1088" s="140" t="s">
        <v>36</v>
      </c>
      <c r="L1088" s="140" t="s">
        <v>2730</v>
      </c>
      <c r="M1088" s="141" t="s">
        <v>2518</v>
      </c>
      <c r="N1088" s="146" t="s">
        <v>2519</v>
      </c>
      <c r="O1088" s="146" t="s">
        <v>5680</v>
      </c>
      <c r="P1088" s="143"/>
      <c r="Q1088" s="140" t="s">
        <v>5484</v>
      </c>
      <c r="R1088" s="139" t="s">
        <v>997</v>
      </c>
      <c r="S1088" t="e">
        <f>IF(N1088=#REF!,1,0)</f>
        <v>#REF!</v>
      </c>
    </row>
    <row r="1089" spans="1:19" ht="21">
      <c r="A1089" s="139" t="s">
        <v>2253</v>
      </c>
      <c r="B1089" s="139"/>
      <c r="C1089" s="140" t="s">
        <v>2254</v>
      </c>
      <c r="D1089" s="140" t="s">
        <v>28</v>
      </c>
      <c r="E1089" s="140">
        <v>2566</v>
      </c>
      <c r="F1089" s="140" t="s">
        <v>742</v>
      </c>
      <c r="G1089" s="141" t="s">
        <v>1039</v>
      </c>
      <c r="H1089" s="140" t="s">
        <v>34</v>
      </c>
      <c r="I1089" s="140" t="s">
        <v>35</v>
      </c>
      <c r="J1089" s="140" t="str">
        <f>VLOOKUP(I1089,'[1]ตัวย่อ(ต่อท้าย)'!$B$2:$C$517,2,FALSE)</f>
        <v>กปภ.</v>
      </c>
      <c r="K1089" s="140" t="s">
        <v>36</v>
      </c>
      <c r="L1089" s="140" t="s">
        <v>2730</v>
      </c>
      <c r="M1089" s="141" t="s">
        <v>2518</v>
      </c>
      <c r="N1089" s="146" t="s">
        <v>2519</v>
      </c>
      <c r="O1089" s="146" t="s">
        <v>5680</v>
      </c>
      <c r="P1089" s="143"/>
      <c r="Q1089" s="140" t="s">
        <v>5485</v>
      </c>
      <c r="R1089" s="139" t="s">
        <v>997</v>
      </c>
      <c r="S1089" t="e">
        <f>IF(N1089=#REF!,1,0)</f>
        <v>#REF!</v>
      </c>
    </row>
    <row r="1090" spans="1:19" ht="21">
      <c r="A1090" s="139" t="s">
        <v>2268</v>
      </c>
      <c r="B1090" s="139"/>
      <c r="C1090" s="140" t="s">
        <v>2269</v>
      </c>
      <c r="D1090" s="140" t="s">
        <v>28</v>
      </c>
      <c r="E1090" s="140">
        <v>2566</v>
      </c>
      <c r="F1090" s="140" t="s">
        <v>742</v>
      </c>
      <c r="G1090" s="141" t="s">
        <v>2270</v>
      </c>
      <c r="H1090" s="140" t="s">
        <v>34</v>
      </c>
      <c r="I1090" s="140" t="s">
        <v>35</v>
      </c>
      <c r="J1090" s="140" t="str">
        <f>VLOOKUP(I1090,'[1]ตัวย่อ(ต่อท้าย)'!$B$2:$C$517,2,FALSE)</f>
        <v>กปภ.</v>
      </c>
      <c r="K1090" s="140" t="s">
        <v>36</v>
      </c>
      <c r="L1090" s="140" t="s">
        <v>2730</v>
      </c>
      <c r="M1090" s="141" t="s">
        <v>2518</v>
      </c>
      <c r="N1090" s="146" t="s">
        <v>2519</v>
      </c>
      <c r="O1090" s="146" t="s">
        <v>5680</v>
      </c>
      <c r="P1090" s="143"/>
      <c r="Q1090" s="140" t="s">
        <v>5486</v>
      </c>
      <c r="R1090" s="139" t="s">
        <v>997</v>
      </c>
      <c r="S1090" t="e">
        <f>IF(N1090=#REF!,1,0)</f>
        <v>#REF!</v>
      </c>
    </row>
    <row r="1091" spans="1:19" ht="21">
      <c r="A1091" s="139" t="s">
        <v>2278</v>
      </c>
      <c r="B1091" s="139"/>
      <c r="C1091" s="140" t="s">
        <v>2279</v>
      </c>
      <c r="D1091" s="140" t="s">
        <v>28</v>
      </c>
      <c r="E1091" s="140">
        <v>2566</v>
      </c>
      <c r="F1091" s="140" t="s">
        <v>742</v>
      </c>
      <c r="G1091" s="141" t="s">
        <v>1039</v>
      </c>
      <c r="H1091" s="140" t="s">
        <v>171</v>
      </c>
      <c r="I1091" s="140" t="s">
        <v>35</v>
      </c>
      <c r="J1091" s="140" t="str">
        <f>VLOOKUP(I1091,'[1]ตัวย่อ(ต่อท้าย)'!$B$2:$C$517,2,FALSE)</f>
        <v>กปภ.</v>
      </c>
      <c r="K1091" s="140" t="s">
        <v>36</v>
      </c>
      <c r="L1091" s="140" t="s">
        <v>2730</v>
      </c>
      <c r="M1091" s="141" t="s">
        <v>2518</v>
      </c>
      <c r="N1091" s="146" t="s">
        <v>2519</v>
      </c>
      <c r="O1091" s="146" t="s">
        <v>5680</v>
      </c>
      <c r="P1091" s="143"/>
      <c r="Q1091" s="140" t="s">
        <v>5487</v>
      </c>
      <c r="R1091" s="139" t="s">
        <v>997</v>
      </c>
      <c r="S1091" t="e">
        <f>IF(N1091=#REF!,1,0)</f>
        <v>#REF!</v>
      </c>
    </row>
    <row r="1092" spans="1:19" ht="21">
      <c r="A1092" s="139" t="s">
        <v>2281</v>
      </c>
      <c r="B1092" s="139"/>
      <c r="C1092" s="140" t="s">
        <v>2282</v>
      </c>
      <c r="D1092" s="140" t="s">
        <v>28</v>
      </c>
      <c r="E1092" s="140">
        <v>2566</v>
      </c>
      <c r="F1092" s="140" t="s">
        <v>742</v>
      </c>
      <c r="G1092" s="141" t="s">
        <v>1039</v>
      </c>
      <c r="H1092" s="140" t="s">
        <v>34</v>
      </c>
      <c r="I1092" s="140" t="s">
        <v>35</v>
      </c>
      <c r="J1092" s="140" t="str">
        <f>VLOOKUP(I1092,'[1]ตัวย่อ(ต่อท้าย)'!$B$2:$C$517,2,FALSE)</f>
        <v>กปภ.</v>
      </c>
      <c r="K1092" s="140" t="s">
        <v>36</v>
      </c>
      <c r="L1092" s="140" t="s">
        <v>2730</v>
      </c>
      <c r="M1092" s="141" t="s">
        <v>2518</v>
      </c>
      <c r="N1092" s="146" t="s">
        <v>2519</v>
      </c>
      <c r="O1092" s="146" t="s">
        <v>5680</v>
      </c>
      <c r="P1092" s="143"/>
      <c r="Q1092" s="140" t="s">
        <v>5488</v>
      </c>
      <c r="R1092" s="139" t="s">
        <v>997</v>
      </c>
      <c r="S1092" t="e">
        <f>IF(N1092=#REF!,1,0)</f>
        <v>#REF!</v>
      </c>
    </row>
    <row r="1093" spans="1:19" ht="21">
      <c r="A1093" s="139" t="s">
        <v>2296</v>
      </c>
      <c r="B1093" s="139"/>
      <c r="C1093" s="140" t="s">
        <v>2297</v>
      </c>
      <c r="D1093" s="140" t="s">
        <v>28</v>
      </c>
      <c r="E1093" s="140">
        <v>2566</v>
      </c>
      <c r="F1093" s="140" t="s">
        <v>742</v>
      </c>
      <c r="G1093" s="141" t="s">
        <v>1039</v>
      </c>
      <c r="H1093" s="140" t="s">
        <v>34</v>
      </c>
      <c r="I1093" s="140" t="s">
        <v>35</v>
      </c>
      <c r="J1093" s="140" t="str">
        <f>VLOOKUP(I1093,'[1]ตัวย่อ(ต่อท้าย)'!$B$2:$C$517,2,FALSE)</f>
        <v>กปภ.</v>
      </c>
      <c r="K1093" s="140" t="s">
        <v>36</v>
      </c>
      <c r="L1093" s="140" t="s">
        <v>2730</v>
      </c>
      <c r="M1093" s="141" t="s">
        <v>2518</v>
      </c>
      <c r="N1093" s="146" t="s">
        <v>2519</v>
      </c>
      <c r="O1093" s="146" t="s">
        <v>5680</v>
      </c>
      <c r="P1093" s="143"/>
      <c r="Q1093" s="140" t="s">
        <v>5489</v>
      </c>
      <c r="R1093" s="139" t="s">
        <v>997</v>
      </c>
      <c r="S1093" t="e">
        <f>IF(N1093=#REF!,1,0)</f>
        <v>#REF!</v>
      </c>
    </row>
    <row r="1094" spans="1:19" ht="21">
      <c r="A1094" s="139" t="s">
        <v>2299</v>
      </c>
      <c r="B1094" s="139"/>
      <c r="C1094" s="140" t="s">
        <v>2300</v>
      </c>
      <c r="D1094" s="140" t="s">
        <v>28</v>
      </c>
      <c r="E1094" s="140">
        <v>2566</v>
      </c>
      <c r="F1094" s="140" t="s">
        <v>742</v>
      </c>
      <c r="G1094" s="141" t="s">
        <v>1039</v>
      </c>
      <c r="H1094" s="140" t="s">
        <v>34</v>
      </c>
      <c r="I1094" s="140" t="s">
        <v>35</v>
      </c>
      <c r="J1094" s="140" t="str">
        <f>VLOOKUP(I1094,'[1]ตัวย่อ(ต่อท้าย)'!$B$2:$C$517,2,FALSE)</f>
        <v>กปภ.</v>
      </c>
      <c r="K1094" s="140" t="s">
        <v>36</v>
      </c>
      <c r="L1094" s="140" t="s">
        <v>2730</v>
      </c>
      <c r="M1094" s="141" t="s">
        <v>2518</v>
      </c>
      <c r="N1094" s="146" t="s">
        <v>2519</v>
      </c>
      <c r="O1094" s="146" t="s">
        <v>5680</v>
      </c>
      <c r="P1094" s="143"/>
      <c r="Q1094" s="140" t="s">
        <v>5490</v>
      </c>
      <c r="R1094" s="139" t="s">
        <v>997</v>
      </c>
      <c r="S1094" t="e">
        <f>IF(N1094=#REF!,1,0)</f>
        <v>#REF!</v>
      </c>
    </row>
    <row r="1095" spans="1:19" ht="21">
      <c r="A1095" s="139" t="s">
        <v>2290</v>
      </c>
      <c r="B1095" s="139"/>
      <c r="C1095" s="140" t="s">
        <v>2291</v>
      </c>
      <c r="D1095" s="140" t="s">
        <v>28</v>
      </c>
      <c r="E1095" s="140">
        <v>2566</v>
      </c>
      <c r="F1095" s="140" t="s">
        <v>742</v>
      </c>
      <c r="G1095" s="141" t="s">
        <v>1039</v>
      </c>
      <c r="H1095" s="140" t="s">
        <v>34</v>
      </c>
      <c r="I1095" s="140" t="s">
        <v>35</v>
      </c>
      <c r="J1095" s="140" t="str">
        <f>VLOOKUP(I1095,'[1]ตัวย่อ(ต่อท้าย)'!$B$2:$C$517,2,FALSE)</f>
        <v>กปภ.</v>
      </c>
      <c r="K1095" s="140" t="s">
        <v>36</v>
      </c>
      <c r="L1095" s="140" t="s">
        <v>2730</v>
      </c>
      <c r="M1095" s="141" t="s">
        <v>2518</v>
      </c>
      <c r="N1095" s="146" t="s">
        <v>2519</v>
      </c>
      <c r="O1095" s="146" t="s">
        <v>5680</v>
      </c>
      <c r="P1095" s="143"/>
      <c r="Q1095" s="140" t="s">
        <v>5491</v>
      </c>
      <c r="R1095" s="139" t="s">
        <v>997</v>
      </c>
      <c r="S1095" t="e">
        <f>IF(N1095=#REF!,1,0)</f>
        <v>#REF!</v>
      </c>
    </row>
    <row r="1096" spans="1:19" ht="21">
      <c r="A1096" s="139" t="s">
        <v>2287</v>
      </c>
      <c r="B1096" s="139"/>
      <c r="C1096" s="140" t="s">
        <v>2288</v>
      </c>
      <c r="D1096" s="140" t="s">
        <v>28</v>
      </c>
      <c r="E1096" s="140">
        <v>2566</v>
      </c>
      <c r="F1096" s="140" t="s">
        <v>742</v>
      </c>
      <c r="G1096" s="141" t="s">
        <v>1039</v>
      </c>
      <c r="H1096" s="140" t="s">
        <v>34</v>
      </c>
      <c r="I1096" s="140" t="s">
        <v>35</v>
      </c>
      <c r="J1096" s="140" t="str">
        <f>VLOOKUP(I1096,'[1]ตัวย่อ(ต่อท้าย)'!$B$2:$C$517,2,FALSE)</f>
        <v>กปภ.</v>
      </c>
      <c r="K1096" s="140" t="s">
        <v>36</v>
      </c>
      <c r="L1096" s="140" t="s">
        <v>2730</v>
      </c>
      <c r="M1096" s="141" t="s">
        <v>2518</v>
      </c>
      <c r="N1096" s="146" t="s">
        <v>2519</v>
      </c>
      <c r="O1096" s="146" t="s">
        <v>5680</v>
      </c>
      <c r="P1096" s="143"/>
      <c r="Q1096" s="140" t="s">
        <v>5492</v>
      </c>
      <c r="R1096" s="139" t="s">
        <v>997</v>
      </c>
      <c r="S1096" t="e">
        <f>IF(N1096=#REF!,1,0)</f>
        <v>#REF!</v>
      </c>
    </row>
    <row r="1097" spans="1:19" ht="21">
      <c r="A1097" s="139" t="s">
        <v>2284</v>
      </c>
      <c r="B1097" s="139"/>
      <c r="C1097" s="140" t="s">
        <v>2285</v>
      </c>
      <c r="D1097" s="140" t="s">
        <v>28</v>
      </c>
      <c r="E1097" s="140">
        <v>2566</v>
      </c>
      <c r="F1097" s="140" t="s">
        <v>742</v>
      </c>
      <c r="G1097" s="141" t="s">
        <v>1039</v>
      </c>
      <c r="H1097" s="140" t="s">
        <v>34</v>
      </c>
      <c r="I1097" s="140" t="s">
        <v>35</v>
      </c>
      <c r="J1097" s="140" t="str">
        <f>VLOOKUP(I1097,'[1]ตัวย่อ(ต่อท้าย)'!$B$2:$C$517,2,FALSE)</f>
        <v>กปภ.</v>
      </c>
      <c r="K1097" s="140" t="s">
        <v>36</v>
      </c>
      <c r="L1097" s="140" t="s">
        <v>2730</v>
      </c>
      <c r="M1097" s="141" t="s">
        <v>2518</v>
      </c>
      <c r="N1097" s="146" t="s">
        <v>2519</v>
      </c>
      <c r="O1097" s="146" t="s">
        <v>5680</v>
      </c>
      <c r="P1097" s="143"/>
      <c r="Q1097" s="140" t="s">
        <v>5493</v>
      </c>
      <c r="R1097" s="139" t="s">
        <v>997</v>
      </c>
      <c r="S1097" t="e">
        <f>IF(N1097=#REF!,1,0)</f>
        <v>#REF!</v>
      </c>
    </row>
    <row r="1098" spans="1:19" ht="21">
      <c r="A1098" s="139" t="s">
        <v>2293</v>
      </c>
      <c r="B1098" s="139"/>
      <c r="C1098" s="140" t="s">
        <v>2294</v>
      </c>
      <c r="D1098" s="140" t="s">
        <v>28</v>
      </c>
      <c r="E1098" s="140">
        <v>2566</v>
      </c>
      <c r="F1098" s="140" t="s">
        <v>742</v>
      </c>
      <c r="G1098" s="141" t="s">
        <v>1039</v>
      </c>
      <c r="H1098" s="140" t="s">
        <v>34</v>
      </c>
      <c r="I1098" s="140" t="s">
        <v>35</v>
      </c>
      <c r="J1098" s="140" t="str">
        <f>VLOOKUP(I1098,'[1]ตัวย่อ(ต่อท้าย)'!$B$2:$C$517,2,FALSE)</f>
        <v>กปภ.</v>
      </c>
      <c r="K1098" s="140" t="s">
        <v>36</v>
      </c>
      <c r="L1098" s="140" t="s">
        <v>2730</v>
      </c>
      <c r="M1098" s="141" t="s">
        <v>2518</v>
      </c>
      <c r="N1098" s="146" t="s">
        <v>2519</v>
      </c>
      <c r="O1098" s="146" t="s">
        <v>5680</v>
      </c>
      <c r="P1098" s="143"/>
      <c r="Q1098" s="140" t="s">
        <v>5494</v>
      </c>
      <c r="R1098" s="139" t="s">
        <v>997</v>
      </c>
      <c r="S1098" t="e">
        <f>IF(N1098=#REF!,1,0)</f>
        <v>#REF!</v>
      </c>
    </row>
    <row r="1099" spans="1:19" ht="21">
      <c r="A1099" s="139" t="s">
        <v>2307</v>
      </c>
      <c r="B1099" s="139"/>
      <c r="C1099" s="140" t="s">
        <v>2308</v>
      </c>
      <c r="D1099" s="140" t="s">
        <v>28</v>
      </c>
      <c r="E1099" s="140">
        <v>2566</v>
      </c>
      <c r="F1099" s="140" t="s">
        <v>742</v>
      </c>
      <c r="G1099" s="141" t="s">
        <v>1039</v>
      </c>
      <c r="H1099" s="140" t="s">
        <v>34</v>
      </c>
      <c r="I1099" s="140" t="s">
        <v>35</v>
      </c>
      <c r="J1099" s="140" t="str">
        <f>VLOOKUP(I1099,'[1]ตัวย่อ(ต่อท้าย)'!$B$2:$C$517,2,FALSE)</f>
        <v>กปภ.</v>
      </c>
      <c r="K1099" s="140" t="s">
        <v>36</v>
      </c>
      <c r="L1099" s="140" t="s">
        <v>2730</v>
      </c>
      <c r="M1099" s="141" t="s">
        <v>2518</v>
      </c>
      <c r="N1099" s="146" t="s">
        <v>2519</v>
      </c>
      <c r="O1099" s="146" t="s">
        <v>5680</v>
      </c>
      <c r="P1099" s="143"/>
      <c r="Q1099" s="140" t="s">
        <v>5495</v>
      </c>
      <c r="R1099" s="139" t="s">
        <v>997</v>
      </c>
      <c r="S1099" t="e">
        <f>IF(N1099=#REF!,1,0)</f>
        <v>#REF!</v>
      </c>
    </row>
    <row r="1100" spans="1:19" ht="21">
      <c r="A1100" s="139" t="s">
        <v>2150</v>
      </c>
      <c r="B1100" s="139"/>
      <c r="C1100" s="140" t="s">
        <v>5496</v>
      </c>
      <c r="D1100" s="140" t="s">
        <v>28</v>
      </c>
      <c r="E1100" s="140">
        <v>2566</v>
      </c>
      <c r="F1100" s="140" t="s">
        <v>742</v>
      </c>
      <c r="G1100" s="141" t="s">
        <v>1039</v>
      </c>
      <c r="H1100" s="140" t="s">
        <v>34</v>
      </c>
      <c r="I1100" s="140" t="s">
        <v>35</v>
      </c>
      <c r="J1100" s="140" t="str">
        <f>VLOOKUP(I1100,'[1]ตัวย่อ(ต่อท้าย)'!$B$2:$C$517,2,FALSE)</f>
        <v>กปภ.</v>
      </c>
      <c r="K1100" s="140" t="s">
        <v>36</v>
      </c>
      <c r="L1100" s="140" t="s">
        <v>2730</v>
      </c>
      <c r="M1100" s="141" t="s">
        <v>2518</v>
      </c>
      <c r="N1100" s="146" t="s">
        <v>2519</v>
      </c>
      <c r="O1100" s="146" t="s">
        <v>5680</v>
      </c>
      <c r="P1100" s="143"/>
      <c r="Q1100" s="140" t="s">
        <v>5497</v>
      </c>
      <c r="R1100" s="139" t="s">
        <v>997</v>
      </c>
      <c r="S1100" t="e">
        <f>IF(N1100=#REF!,1,0)</f>
        <v>#REF!</v>
      </c>
    </row>
    <row r="1101" spans="1:19" ht="21">
      <c r="A1101" s="139" t="s">
        <v>2153</v>
      </c>
      <c r="B1101" s="139"/>
      <c r="C1101" s="140" t="s">
        <v>5498</v>
      </c>
      <c r="D1101" s="140" t="s">
        <v>28</v>
      </c>
      <c r="E1101" s="140">
        <v>2566</v>
      </c>
      <c r="F1101" s="140" t="s">
        <v>742</v>
      </c>
      <c r="G1101" s="141" t="s">
        <v>1039</v>
      </c>
      <c r="H1101" s="140" t="s">
        <v>34</v>
      </c>
      <c r="I1101" s="140" t="s">
        <v>35</v>
      </c>
      <c r="J1101" s="140" t="str">
        <f>VLOOKUP(I1101,'[1]ตัวย่อ(ต่อท้าย)'!$B$2:$C$517,2,FALSE)</f>
        <v>กปภ.</v>
      </c>
      <c r="K1101" s="140" t="s">
        <v>36</v>
      </c>
      <c r="L1101" s="140" t="s">
        <v>2730</v>
      </c>
      <c r="M1101" s="141" t="s">
        <v>2518</v>
      </c>
      <c r="N1101" s="146" t="s">
        <v>2519</v>
      </c>
      <c r="O1101" s="146" t="s">
        <v>5680</v>
      </c>
      <c r="P1101" s="143"/>
      <c r="Q1101" s="140" t="s">
        <v>5499</v>
      </c>
      <c r="R1101" s="139" t="s">
        <v>997</v>
      </c>
      <c r="S1101" t="e">
        <f>IF(N1101=#REF!,1,0)</f>
        <v>#REF!</v>
      </c>
    </row>
    <row r="1102" spans="1:19" ht="21">
      <c r="A1102" s="139" t="s">
        <v>2156</v>
      </c>
      <c r="B1102" s="139"/>
      <c r="C1102" s="140" t="s">
        <v>5500</v>
      </c>
      <c r="D1102" s="140" t="s">
        <v>28</v>
      </c>
      <c r="E1102" s="140">
        <v>2566</v>
      </c>
      <c r="F1102" s="140" t="s">
        <v>742</v>
      </c>
      <c r="G1102" s="141" t="s">
        <v>1039</v>
      </c>
      <c r="H1102" s="140" t="s">
        <v>34</v>
      </c>
      <c r="I1102" s="140" t="s">
        <v>35</v>
      </c>
      <c r="J1102" s="140" t="str">
        <f>VLOOKUP(I1102,'[1]ตัวย่อ(ต่อท้าย)'!$B$2:$C$517,2,FALSE)</f>
        <v>กปภ.</v>
      </c>
      <c r="K1102" s="140" t="s">
        <v>36</v>
      </c>
      <c r="L1102" s="140" t="s">
        <v>2730</v>
      </c>
      <c r="M1102" s="141" t="s">
        <v>2518</v>
      </c>
      <c r="N1102" s="146" t="s">
        <v>2519</v>
      </c>
      <c r="O1102" s="146" t="s">
        <v>5680</v>
      </c>
      <c r="P1102" s="143"/>
      <c r="Q1102" s="140" t="s">
        <v>5501</v>
      </c>
      <c r="R1102" s="139" t="s">
        <v>997</v>
      </c>
      <c r="S1102" t="e">
        <f>IF(N1102=#REF!,1,0)</f>
        <v>#REF!</v>
      </c>
    </row>
    <row r="1103" spans="1:19" ht="21">
      <c r="A1103" s="139" t="s">
        <v>2159</v>
      </c>
      <c r="B1103" s="139"/>
      <c r="C1103" s="140" t="s">
        <v>5502</v>
      </c>
      <c r="D1103" s="140" t="s">
        <v>28</v>
      </c>
      <c r="E1103" s="140">
        <v>2566</v>
      </c>
      <c r="F1103" s="140" t="s">
        <v>742</v>
      </c>
      <c r="G1103" s="141" t="s">
        <v>1039</v>
      </c>
      <c r="H1103" s="140" t="s">
        <v>34</v>
      </c>
      <c r="I1103" s="140" t="s">
        <v>35</v>
      </c>
      <c r="J1103" s="140" t="str">
        <f>VLOOKUP(I1103,'[1]ตัวย่อ(ต่อท้าย)'!$B$2:$C$517,2,FALSE)</f>
        <v>กปภ.</v>
      </c>
      <c r="K1103" s="140" t="s">
        <v>36</v>
      </c>
      <c r="L1103" s="140" t="s">
        <v>2730</v>
      </c>
      <c r="M1103" s="141" t="s">
        <v>2518</v>
      </c>
      <c r="N1103" s="146" t="s">
        <v>2519</v>
      </c>
      <c r="O1103" s="146" t="s">
        <v>5680</v>
      </c>
      <c r="P1103" s="143"/>
      <c r="Q1103" s="140" t="s">
        <v>5503</v>
      </c>
      <c r="R1103" s="139" t="s">
        <v>997</v>
      </c>
      <c r="S1103" t="e">
        <f>IF(N1103=#REF!,1,0)</f>
        <v>#REF!</v>
      </c>
    </row>
    <row r="1104" spans="1:19" ht="21">
      <c r="A1104" s="139" t="s">
        <v>2162</v>
      </c>
      <c r="B1104" s="139"/>
      <c r="C1104" s="140" t="s">
        <v>5504</v>
      </c>
      <c r="D1104" s="140" t="s">
        <v>28</v>
      </c>
      <c r="E1104" s="140">
        <v>2566</v>
      </c>
      <c r="F1104" s="140" t="s">
        <v>742</v>
      </c>
      <c r="G1104" s="141" t="s">
        <v>1039</v>
      </c>
      <c r="H1104" s="140" t="s">
        <v>34</v>
      </c>
      <c r="I1104" s="140" t="s">
        <v>35</v>
      </c>
      <c r="J1104" s="140" t="str">
        <f>VLOOKUP(I1104,'[1]ตัวย่อ(ต่อท้าย)'!$B$2:$C$517,2,FALSE)</f>
        <v>กปภ.</v>
      </c>
      <c r="K1104" s="140" t="s">
        <v>36</v>
      </c>
      <c r="L1104" s="140" t="s">
        <v>2730</v>
      </c>
      <c r="M1104" s="141" t="s">
        <v>2518</v>
      </c>
      <c r="N1104" s="146" t="s">
        <v>2519</v>
      </c>
      <c r="O1104" s="146" t="s">
        <v>5680</v>
      </c>
      <c r="P1104" s="143"/>
      <c r="Q1104" s="140" t="s">
        <v>5505</v>
      </c>
      <c r="R1104" s="139" t="s">
        <v>997</v>
      </c>
      <c r="S1104" t="e">
        <f>IF(N1104=#REF!,1,0)</f>
        <v>#REF!</v>
      </c>
    </row>
    <row r="1105" spans="1:19" ht="21">
      <c r="A1105" s="139" t="s">
        <v>2165</v>
      </c>
      <c r="B1105" s="139"/>
      <c r="C1105" s="140" t="s">
        <v>5506</v>
      </c>
      <c r="D1105" s="140" t="s">
        <v>28</v>
      </c>
      <c r="E1105" s="140">
        <v>2566</v>
      </c>
      <c r="F1105" s="140" t="s">
        <v>742</v>
      </c>
      <c r="G1105" s="141" t="s">
        <v>1039</v>
      </c>
      <c r="H1105" s="140" t="s">
        <v>34</v>
      </c>
      <c r="I1105" s="140" t="s">
        <v>35</v>
      </c>
      <c r="J1105" s="140" t="str">
        <f>VLOOKUP(I1105,'[1]ตัวย่อ(ต่อท้าย)'!$B$2:$C$517,2,FALSE)</f>
        <v>กปภ.</v>
      </c>
      <c r="K1105" s="140" t="s">
        <v>36</v>
      </c>
      <c r="L1105" s="140" t="s">
        <v>2730</v>
      </c>
      <c r="M1105" s="141" t="s">
        <v>2518</v>
      </c>
      <c r="N1105" s="146" t="s">
        <v>2519</v>
      </c>
      <c r="O1105" s="146" t="s">
        <v>5680</v>
      </c>
      <c r="P1105" s="143"/>
      <c r="Q1105" s="140" t="s">
        <v>5507</v>
      </c>
      <c r="R1105" s="139" t="s">
        <v>997</v>
      </c>
      <c r="S1105" t="e">
        <f>IF(N1105=#REF!,1,0)</f>
        <v>#REF!</v>
      </c>
    </row>
    <row r="1106" spans="1:19" ht="21">
      <c r="A1106" s="139" t="s">
        <v>2168</v>
      </c>
      <c r="B1106" s="139"/>
      <c r="C1106" s="140" t="s">
        <v>5508</v>
      </c>
      <c r="D1106" s="140" t="s">
        <v>28</v>
      </c>
      <c r="E1106" s="140">
        <v>2566</v>
      </c>
      <c r="F1106" s="140" t="s">
        <v>742</v>
      </c>
      <c r="G1106" s="141" t="s">
        <v>1039</v>
      </c>
      <c r="H1106" s="140" t="s">
        <v>34</v>
      </c>
      <c r="I1106" s="140" t="s">
        <v>35</v>
      </c>
      <c r="J1106" s="140" t="str">
        <f>VLOOKUP(I1106,'[1]ตัวย่อ(ต่อท้าย)'!$B$2:$C$517,2,FALSE)</f>
        <v>กปภ.</v>
      </c>
      <c r="K1106" s="140" t="s">
        <v>36</v>
      </c>
      <c r="L1106" s="140" t="s">
        <v>2730</v>
      </c>
      <c r="M1106" s="141" t="s">
        <v>2518</v>
      </c>
      <c r="N1106" s="146" t="s">
        <v>2519</v>
      </c>
      <c r="O1106" s="146" t="s">
        <v>5680</v>
      </c>
      <c r="P1106" s="143"/>
      <c r="Q1106" s="140" t="s">
        <v>5509</v>
      </c>
      <c r="R1106" s="139" t="s">
        <v>997</v>
      </c>
      <c r="S1106" t="e">
        <f>IF(N1106=#REF!,1,0)</f>
        <v>#REF!</v>
      </c>
    </row>
    <row r="1107" spans="1:19" ht="21">
      <c r="A1107" s="139" t="s">
        <v>2174</v>
      </c>
      <c r="B1107" s="139"/>
      <c r="C1107" s="140" t="s">
        <v>5510</v>
      </c>
      <c r="D1107" s="140" t="s">
        <v>28</v>
      </c>
      <c r="E1107" s="140">
        <v>2566</v>
      </c>
      <c r="F1107" s="140" t="s">
        <v>742</v>
      </c>
      <c r="G1107" s="141" t="s">
        <v>1039</v>
      </c>
      <c r="H1107" s="140" t="s">
        <v>34</v>
      </c>
      <c r="I1107" s="140" t="s">
        <v>35</v>
      </c>
      <c r="J1107" s="140" t="str">
        <f>VLOOKUP(I1107,'[1]ตัวย่อ(ต่อท้าย)'!$B$2:$C$517,2,FALSE)</f>
        <v>กปภ.</v>
      </c>
      <c r="K1107" s="140" t="s">
        <v>36</v>
      </c>
      <c r="L1107" s="140" t="s">
        <v>2730</v>
      </c>
      <c r="M1107" s="141" t="s">
        <v>2518</v>
      </c>
      <c r="N1107" s="146" t="s">
        <v>2519</v>
      </c>
      <c r="O1107" s="146" t="s">
        <v>5680</v>
      </c>
      <c r="P1107" s="143"/>
      <c r="Q1107" s="140" t="s">
        <v>5511</v>
      </c>
      <c r="R1107" s="139" t="s">
        <v>997</v>
      </c>
      <c r="S1107" t="e">
        <f>IF(N1107=#REF!,1,0)</f>
        <v>#REF!</v>
      </c>
    </row>
    <row r="1108" spans="1:19" ht="21">
      <c r="A1108" s="139" t="s">
        <v>2171</v>
      </c>
      <c r="B1108" s="139"/>
      <c r="C1108" s="140" t="s">
        <v>2172</v>
      </c>
      <c r="D1108" s="140" t="s">
        <v>28</v>
      </c>
      <c r="E1108" s="140">
        <v>2566</v>
      </c>
      <c r="F1108" s="140" t="s">
        <v>742</v>
      </c>
      <c r="G1108" s="141" t="s">
        <v>1039</v>
      </c>
      <c r="H1108" s="140" t="s">
        <v>171</v>
      </c>
      <c r="I1108" s="140" t="s">
        <v>35</v>
      </c>
      <c r="J1108" s="140" t="str">
        <f>VLOOKUP(I1108,'[1]ตัวย่อ(ต่อท้าย)'!$B$2:$C$517,2,FALSE)</f>
        <v>กปภ.</v>
      </c>
      <c r="K1108" s="140" t="s">
        <v>36</v>
      </c>
      <c r="L1108" s="140" t="s">
        <v>2730</v>
      </c>
      <c r="M1108" s="141" t="s">
        <v>2518</v>
      </c>
      <c r="N1108" s="146" t="s">
        <v>2519</v>
      </c>
      <c r="O1108" s="146" t="s">
        <v>5680</v>
      </c>
      <c r="P1108" s="143"/>
      <c r="Q1108" s="140" t="s">
        <v>5512</v>
      </c>
      <c r="R1108" s="139" t="s">
        <v>997</v>
      </c>
      <c r="S1108" t="e">
        <f>IF(N1108=#REF!,1,0)</f>
        <v>#REF!</v>
      </c>
    </row>
    <row r="1109" spans="1:19" ht="21">
      <c r="A1109" s="139" t="s">
        <v>2177</v>
      </c>
      <c r="B1109" s="139"/>
      <c r="C1109" s="140" t="s">
        <v>2178</v>
      </c>
      <c r="D1109" s="140" t="s">
        <v>28</v>
      </c>
      <c r="E1109" s="140">
        <v>2566</v>
      </c>
      <c r="F1109" s="140" t="s">
        <v>742</v>
      </c>
      <c r="G1109" s="141" t="s">
        <v>1039</v>
      </c>
      <c r="H1109" s="140" t="s">
        <v>34</v>
      </c>
      <c r="I1109" s="140" t="s">
        <v>35</v>
      </c>
      <c r="J1109" s="140" t="str">
        <f>VLOOKUP(I1109,'[1]ตัวย่อ(ต่อท้าย)'!$B$2:$C$517,2,FALSE)</f>
        <v>กปภ.</v>
      </c>
      <c r="K1109" s="140" t="s">
        <v>36</v>
      </c>
      <c r="L1109" s="140" t="s">
        <v>2730</v>
      </c>
      <c r="M1109" s="141" t="s">
        <v>2518</v>
      </c>
      <c r="N1109" s="146" t="s">
        <v>2519</v>
      </c>
      <c r="O1109" s="146" t="s">
        <v>5680</v>
      </c>
      <c r="P1109" s="143"/>
      <c r="Q1109" s="140" t="s">
        <v>5513</v>
      </c>
      <c r="R1109" s="139" t="s">
        <v>997</v>
      </c>
      <c r="S1109" t="e">
        <f>IF(N1109=#REF!,1,0)</f>
        <v>#REF!</v>
      </c>
    </row>
    <row r="1110" spans="1:19" ht="21">
      <c r="A1110" s="139" t="s">
        <v>2352</v>
      </c>
      <c r="B1110" s="139"/>
      <c r="C1110" s="140" t="s">
        <v>2353</v>
      </c>
      <c r="D1110" s="140" t="s">
        <v>28</v>
      </c>
      <c r="E1110" s="140">
        <v>2566</v>
      </c>
      <c r="F1110" s="140" t="s">
        <v>742</v>
      </c>
      <c r="G1110" s="141" t="s">
        <v>1039</v>
      </c>
      <c r="H1110" s="140" t="s">
        <v>34</v>
      </c>
      <c r="I1110" s="140" t="s">
        <v>35</v>
      </c>
      <c r="J1110" s="140" t="str">
        <f>VLOOKUP(I1110,'[1]ตัวย่อ(ต่อท้าย)'!$B$2:$C$517,2,FALSE)</f>
        <v>กปภ.</v>
      </c>
      <c r="K1110" s="140" t="s">
        <v>36</v>
      </c>
      <c r="L1110" s="140" t="s">
        <v>2730</v>
      </c>
      <c r="M1110" s="141" t="s">
        <v>2518</v>
      </c>
      <c r="N1110" s="146" t="s">
        <v>2519</v>
      </c>
      <c r="O1110" s="146" t="s">
        <v>5680</v>
      </c>
      <c r="P1110" s="143"/>
      <c r="Q1110" s="140" t="s">
        <v>5514</v>
      </c>
      <c r="R1110" s="139" t="s">
        <v>997</v>
      </c>
      <c r="S1110" t="e">
        <f>IF(N1110=#REF!,1,0)</f>
        <v>#REF!</v>
      </c>
    </row>
    <row r="1111" spans="1:19" ht="21">
      <c r="A1111" s="139" t="s">
        <v>2355</v>
      </c>
      <c r="B1111" s="139"/>
      <c r="C1111" s="140" t="s">
        <v>2356</v>
      </c>
      <c r="D1111" s="140" t="s">
        <v>28</v>
      </c>
      <c r="E1111" s="140">
        <v>2566</v>
      </c>
      <c r="F1111" s="140" t="s">
        <v>742</v>
      </c>
      <c r="G1111" s="141" t="s">
        <v>1039</v>
      </c>
      <c r="H1111" s="140" t="s">
        <v>34</v>
      </c>
      <c r="I1111" s="140" t="s">
        <v>35</v>
      </c>
      <c r="J1111" s="140" t="str">
        <f>VLOOKUP(I1111,'[1]ตัวย่อ(ต่อท้าย)'!$B$2:$C$517,2,FALSE)</f>
        <v>กปภ.</v>
      </c>
      <c r="K1111" s="140" t="s">
        <v>36</v>
      </c>
      <c r="L1111" s="140" t="s">
        <v>2730</v>
      </c>
      <c r="M1111" s="141" t="s">
        <v>2518</v>
      </c>
      <c r="N1111" s="146" t="s">
        <v>2519</v>
      </c>
      <c r="O1111" s="146" t="s">
        <v>5680</v>
      </c>
      <c r="P1111" s="143"/>
      <c r="Q1111" s="140" t="s">
        <v>5515</v>
      </c>
      <c r="R1111" s="139" t="s">
        <v>997</v>
      </c>
      <c r="S1111" t="e">
        <f>IF(N1111=#REF!,1,0)</f>
        <v>#REF!</v>
      </c>
    </row>
    <row r="1112" spans="1:19" ht="21">
      <c r="A1112" s="139" t="s">
        <v>2358</v>
      </c>
      <c r="B1112" s="139"/>
      <c r="C1112" s="140" t="s">
        <v>2359</v>
      </c>
      <c r="D1112" s="140" t="s">
        <v>28</v>
      </c>
      <c r="E1112" s="140">
        <v>2566</v>
      </c>
      <c r="F1112" s="140" t="s">
        <v>742</v>
      </c>
      <c r="G1112" s="141" t="s">
        <v>1039</v>
      </c>
      <c r="H1112" s="140" t="s">
        <v>34</v>
      </c>
      <c r="I1112" s="140" t="s">
        <v>35</v>
      </c>
      <c r="J1112" s="140" t="str">
        <f>VLOOKUP(I1112,'[1]ตัวย่อ(ต่อท้าย)'!$B$2:$C$517,2,FALSE)</f>
        <v>กปภ.</v>
      </c>
      <c r="K1112" s="140" t="s">
        <v>36</v>
      </c>
      <c r="L1112" s="140" t="s">
        <v>2730</v>
      </c>
      <c r="M1112" s="141" t="s">
        <v>2518</v>
      </c>
      <c r="N1112" s="146" t="s">
        <v>2519</v>
      </c>
      <c r="O1112" s="146" t="s">
        <v>5680</v>
      </c>
      <c r="P1112" s="143"/>
      <c r="Q1112" s="140" t="s">
        <v>5516</v>
      </c>
      <c r="R1112" s="139" t="s">
        <v>997</v>
      </c>
      <c r="S1112" t="e">
        <f>IF(N1112=#REF!,1,0)</f>
        <v>#REF!</v>
      </c>
    </row>
    <row r="1113" spans="1:19" ht="21">
      <c r="A1113" s="139" t="s">
        <v>2361</v>
      </c>
      <c r="B1113" s="139"/>
      <c r="C1113" s="140" t="s">
        <v>2362</v>
      </c>
      <c r="D1113" s="140" t="s">
        <v>28</v>
      </c>
      <c r="E1113" s="140">
        <v>2566</v>
      </c>
      <c r="F1113" s="140" t="s">
        <v>2304</v>
      </c>
      <c r="G1113" s="141" t="s">
        <v>2363</v>
      </c>
      <c r="H1113" s="140" t="s">
        <v>171</v>
      </c>
      <c r="I1113" s="140" t="s">
        <v>35</v>
      </c>
      <c r="J1113" s="140" t="str">
        <f>VLOOKUP(I1113,'[1]ตัวย่อ(ต่อท้าย)'!$B$2:$C$517,2,FALSE)</f>
        <v>กปภ.</v>
      </c>
      <c r="K1113" s="140" t="s">
        <v>36</v>
      </c>
      <c r="L1113" s="140" t="s">
        <v>2730</v>
      </c>
      <c r="M1113" s="141" t="s">
        <v>2518</v>
      </c>
      <c r="N1113" s="146" t="s">
        <v>2519</v>
      </c>
      <c r="O1113" s="146" t="s">
        <v>5680</v>
      </c>
      <c r="P1113" s="143"/>
      <c r="Q1113" s="140" t="s">
        <v>5517</v>
      </c>
      <c r="R1113" s="139" t="s">
        <v>997</v>
      </c>
      <c r="S1113" t="e">
        <f>IF(N1113=#REF!,1,0)</f>
        <v>#REF!</v>
      </c>
    </row>
    <row r="1114" spans="1:19" ht="21">
      <c r="A1114" s="139" t="s">
        <v>2147</v>
      </c>
      <c r="B1114" s="139"/>
      <c r="C1114" s="140" t="s">
        <v>5518</v>
      </c>
      <c r="D1114" s="140" t="s">
        <v>28</v>
      </c>
      <c r="E1114" s="140">
        <v>2566</v>
      </c>
      <c r="F1114" s="140" t="s">
        <v>742</v>
      </c>
      <c r="G1114" s="141" t="s">
        <v>1039</v>
      </c>
      <c r="H1114" s="140" t="s">
        <v>34</v>
      </c>
      <c r="I1114" s="140" t="s">
        <v>35</v>
      </c>
      <c r="J1114" s="140" t="str">
        <f>VLOOKUP(I1114,'[1]ตัวย่อ(ต่อท้าย)'!$B$2:$C$517,2,FALSE)</f>
        <v>กปภ.</v>
      </c>
      <c r="K1114" s="140" t="s">
        <v>36</v>
      </c>
      <c r="L1114" s="140" t="s">
        <v>2730</v>
      </c>
      <c r="M1114" s="141" t="s">
        <v>2518</v>
      </c>
      <c r="N1114" s="146" t="s">
        <v>2519</v>
      </c>
      <c r="O1114" s="146" t="s">
        <v>5680</v>
      </c>
      <c r="P1114" s="143"/>
      <c r="Q1114" s="140" t="s">
        <v>5519</v>
      </c>
      <c r="R1114" s="139" t="s">
        <v>997</v>
      </c>
      <c r="S1114" t="e">
        <f>IF(N1114=#REF!,1,0)</f>
        <v>#REF!</v>
      </c>
    </row>
    <row r="1115" spans="1:19" ht="21">
      <c r="A1115" s="139" t="s">
        <v>2210</v>
      </c>
      <c r="B1115" s="139"/>
      <c r="C1115" s="140" t="s">
        <v>2211</v>
      </c>
      <c r="D1115" s="140" t="s">
        <v>28</v>
      </c>
      <c r="E1115" s="140">
        <v>2566</v>
      </c>
      <c r="F1115" s="140" t="s">
        <v>742</v>
      </c>
      <c r="G1115" s="141" t="s">
        <v>1039</v>
      </c>
      <c r="H1115" s="140" t="s">
        <v>34</v>
      </c>
      <c r="I1115" s="140" t="s">
        <v>35</v>
      </c>
      <c r="J1115" s="140" t="str">
        <f>VLOOKUP(I1115,'[1]ตัวย่อ(ต่อท้าย)'!$B$2:$C$517,2,FALSE)</f>
        <v>กปภ.</v>
      </c>
      <c r="K1115" s="140" t="s">
        <v>36</v>
      </c>
      <c r="L1115" s="140" t="s">
        <v>2730</v>
      </c>
      <c r="M1115" s="141" t="s">
        <v>2518</v>
      </c>
      <c r="N1115" s="146" t="s">
        <v>2519</v>
      </c>
      <c r="O1115" s="146" t="s">
        <v>5680</v>
      </c>
      <c r="P1115" s="143"/>
      <c r="Q1115" s="140" t="s">
        <v>5520</v>
      </c>
      <c r="R1115" s="139" t="s">
        <v>997</v>
      </c>
      <c r="S1115" t="e">
        <f>IF(N1115=#REF!,1,0)</f>
        <v>#REF!</v>
      </c>
    </row>
    <row r="1116" spans="1:19" ht="21">
      <c r="A1116" s="139" t="s">
        <v>2213</v>
      </c>
      <c r="B1116" s="139"/>
      <c r="C1116" s="140" t="s">
        <v>2214</v>
      </c>
      <c r="D1116" s="140" t="s">
        <v>28</v>
      </c>
      <c r="E1116" s="140">
        <v>2566</v>
      </c>
      <c r="F1116" s="140" t="s">
        <v>742</v>
      </c>
      <c r="G1116" s="141" t="s">
        <v>1039</v>
      </c>
      <c r="H1116" s="140" t="s">
        <v>34</v>
      </c>
      <c r="I1116" s="140" t="s">
        <v>35</v>
      </c>
      <c r="J1116" s="140" t="str">
        <f>VLOOKUP(I1116,'[1]ตัวย่อ(ต่อท้าย)'!$B$2:$C$517,2,FALSE)</f>
        <v>กปภ.</v>
      </c>
      <c r="K1116" s="140" t="s">
        <v>36</v>
      </c>
      <c r="L1116" s="140" t="s">
        <v>2730</v>
      </c>
      <c r="M1116" s="141" t="s">
        <v>2518</v>
      </c>
      <c r="N1116" s="146" t="s">
        <v>2519</v>
      </c>
      <c r="O1116" s="146" t="s">
        <v>5680</v>
      </c>
      <c r="P1116" s="143"/>
      <c r="Q1116" s="140" t="s">
        <v>5521</v>
      </c>
      <c r="R1116" s="139" t="s">
        <v>997</v>
      </c>
      <c r="S1116" t="e">
        <f>IF(N1116=#REF!,1,0)</f>
        <v>#REF!</v>
      </c>
    </row>
    <row r="1117" spans="1:19" ht="21">
      <c r="A1117" s="139" t="s">
        <v>2228</v>
      </c>
      <c r="B1117" s="139"/>
      <c r="C1117" s="140" t="s">
        <v>2229</v>
      </c>
      <c r="D1117" s="140" t="s">
        <v>28</v>
      </c>
      <c r="E1117" s="140">
        <v>2566</v>
      </c>
      <c r="F1117" s="140" t="s">
        <v>742</v>
      </c>
      <c r="G1117" s="141" t="s">
        <v>1039</v>
      </c>
      <c r="H1117" s="140" t="s">
        <v>34</v>
      </c>
      <c r="I1117" s="140" t="s">
        <v>35</v>
      </c>
      <c r="J1117" s="140" t="str">
        <f>VLOOKUP(I1117,'[1]ตัวย่อ(ต่อท้าย)'!$B$2:$C$517,2,FALSE)</f>
        <v>กปภ.</v>
      </c>
      <c r="K1117" s="140" t="s">
        <v>36</v>
      </c>
      <c r="L1117" s="140" t="s">
        <v>2730</v>
      </c>
      <c r="M1117" s="141" t="s">
        <v>2518</v>
      </c>
      <c r="N1117" s="146" t="s">
        <v>2519</v>
      </c>
      <c r="O1117" s="146" t="s">
        <v>5680</v>
      </c>
      <c r="P1117" s="143"/>
      <c r="Q1117" s="140" t="s">
        <v>5522</v>
      </c>
      <c r="R1117" s="139" t="s">
        <v>997</v>
      </c>
      <c r="S1117" t="e">
        <f>IF(N1117=#REF!,1,0)</f>
        <v>#REF!</v>
      </c>
    </row>
    <row r="1118" spans="1:19" ht="21">
      <c r="A1118" s="139" t="s">
        <v>2313</v>
      </c>
      <c r="B1118" s="139"/>
      <c r="C1118" s="140" t="s">
        <v>2314</v>
      </c>
      <c r="D1118" s="140" t="s">
        <v>28</v>
      </c>
      <c r="E1118" s="140">
        <v>2566</v>
      </c>
      <c r="F1118" s="140" t="s">
        <v>742</v>
      </c>
      <c r="G1118" s="141" t="s">
        <v>1039</v>
      </c>
      <c r="H1118" s="140" t="s">
        <v>34</v>
      </c>
      <c r="I1118" s="140" t="s">
        <v>35</v>
      </c>
      <c r="J1118" s="140" t="str">
        <f>VLOOKUP(I1118,'[1]ตัวย่อ(ต่อท้าย)'!$B$2:$C$517,2,FALSE)</f>
        <v>กปภ.</v>
      </c>
      <c r="K1118" s="140" t="s">
        <v>36</v>
      </c>
      <c r="L1118" s="140" t="s">
        <v>2730</v>
      </c>
      <c r="M1118" s="141" t="s">
        <v>2518</v>
      </c>
      <c r="N1118" s="146" t="s">
        <v>2519</v>
      </c>
      <c r="O1118" s="146" t="s">
        <v>5680</v>
      </c>
      <c r="P1118" s="143"/>
      <c r="Q1118" s="140" t="s">
        <v>5523</v>
      </c>
      <c r="R1118" s="139" t="s">
        <v>997</v>
      </c>
      <c r="S1118" t="e">
        <f>IF(N1118=#REF!,1,0)</f>
        <v>#REF!</v>
      </c>
    </row>
    <row r="1119" spans="1:19" ht="21">
      <c r="A1119" s="139" t="s">
        <v>2322</v>
      </c>
      <c r="B1119" s="139"/>
      <c r="C1119" s="140" t="s">
        <v>2323</v>
      </c>
      <c r="D1119" s="140" t="s">
        <v>28</v>
      </c>
      <c r="E1119" s="140">
        <v>2566</v>
      </c>
      <c r="F1119" s="140" t="s">
        <v>742</v>
      </c>
      <c r="G1119" s="141" t="s">
        <v>1039</v>
      </c>
      <c r="H1119" s="140" t="s">
        <v>34</v>
      </c>
      <c r="I1119" s="140" t="s">
        <v>35</v>
      </c>
      <c r="J1119" s="140" t="str">
        <f>VLOOKUP(I1119,'[1]ตัวย่อ(ต่อท้าย)'!$B$2:$C$517,2,FALSE)</f>
        <v>กปภ.</v>
      </c>
      <c r="K1119" s="140" t="s">
        <v>36</v>
      </c>
      <c r="L1119" s="140" t="s">
        <v>2730</v>
      </c>
      <c r="M1119" s="141" t="s">
        <v>2518</v>
      </c>
      <c r="N1119" s="146" t="s">
        <v>2519</v>
      </c>
      <c r="O1119" s="146" t="s">
        <v>5680</v>
      </c>
      <c r="P1119" s="143"/>
      <c r="Q1119" s="140" t="s">
        <v>5524</v>
      </c>
      <c r="R1119" s="139" t="s">
        <v>997</v>
      </c>
      <c r="S1119" t="e">
        <f>IF(N1119=#REF!,1,0)</f>
        <v>#REF!</v>
      </c>
    </row>
    <row r="1120" spans="1:19" ht="21">
      <c r="A1120" s="139" t="s">
        <v>2331</v>
      </c>
      <c r="B1120" s="139"/>
      <c r="C1120" s="140" t="s">
        <v>2332</v>
      </c>
      <c r="D1120" s="140" t="s">
        <v>28</v>
      </c>
      <c r="E1120" s="140">
        <v>2566</v>
      </c>
      <c r="F1120" s="140" t="s">
        <v>742</v>
      </c>
      <c r="G1120" s="141" t="s">
        <v>1039</v>
      </c>
      <c r="H1120" s="140" t="s">
        <v>34</v>
      </c>
      <c r="I1120" s="140" t="s">
        <v>35</v>
      </c>
      <c r="J1120" s="140" t="str">
        <f>VLOOKUP(I1120,'[1]ตัวย่อ(ต่อท้าย)'!$B$2:$C$517,2,FALSE)</f>
        <v>กปภ.</v>
      </c>
      <c r="K1120" s="140" t="s">
        <v>36</v>
      </c>
      <c r="L1120" s="140" t="s">
        <v>2730</v>
      </c>
      <c r="M1120" s="141" t="s">
        <v>2518</v>
      </c>
      <c r="N1120" s="146" t="s">
        <v>2519</v>
      </c>
      <c r="O1120" s="146" t="s">
        <v>5680</v>
      </c>
      <c r="P1120" s="143"/>
      <c r="Q1120" s="140" t="s">
        <v>5525</v>
      </c>
      <c r="R1120" s="139" t="s">
        <v>997</v>
      </c>
      <c r="S1120" t="e">
        <f>IF(N1120=#REF!,1,0)</f>
        <v>#REF!</v>
      </c>
    </row>
    <row r="1121" spans="1:19" ht="21">
      <c r="A1121" s="139" t="s">
        <v>2231</v>
      </c>
      <c r="B1121" s="139"/>
      <c r="C1121" s="140" t="s">
        <v>2232</v>
      </c>
      <c r="D1121" s="140" t="s">
        <v>28</v>
      </c>
      <c r="E1121" s="140">
        <v>2566</v>
      </c>
      <c r="F1121" s="140" t="s">
        <v>742</v>
      </c>
      <c r="G1121" s="141" t="s">
        <v>1039</v>
      </c>
      <c r="H1121" s="140" t="s">
        <v>34</v>
      </c>
      <c r="I1121" s="140" t="s">
        <v>35</v>
      </c>
      <c r="J1121" s="140" t="str">
        <f>VLOOKUP(I1121,'[1]ตัวย่อ(ต่อท้าย)'!$B$2:$C$517,2,FALSE)</f>
        <v>กปภ.</v>
      </c>
      <c r="K1121" s="140" t="s">
        <v>36</v>
      </c>
      <c r="L1121" s="140" t="s">
        <v>2730</v>
      </c>
      <c r="M1121" s="141" t="s">
        <v>2518</v>
      </c>
      <c r="N1121" s="146" t="s">
        <v>2519</v>
      </c>
      <c r="O1121" s="146" t="s">
        <v>5680</v>
      </c>
      <c r="P1121" s="143"/>
      <c r="Q1121" s="140" t="s">
        <v>5526</v>
      </c>
      <c r="R1121" s="139" t="s">
        <v>997</v>
      </c>
      <c r="S1121" t="e">
        <f>IF(N1121=#REF!,1,0)</f>
        <v>#REF!</v>
      </c>
    </row>
    <row r="1122" spans="1:19" ht="21">
      <c r="A1122" s="139" t="s">
        <v>2310</v>
      </c>
      <c r="B1122" s="139"/>
      <c r="C1122" s="140" t="s">
        <v>2311</v>
      </c>
      <c r="D1122" s="140" t="s">
        <v>28</v>
      </c>
      <c r="E1122" s="140">
        <v>2566</v>
      </c>
      <c r="F1122" s="140" t="s">
        <v>742</v>
      </c>
      <c r="G1122" s="141" t="s">
        <v>1039</v>
      </c>
      <c r="H1122" s="140" t="s">
        <v>34</v>
      </c>
      <c r="I1122" s="140" t="s">
        <v>35</v>
      </c>
      <c r="J1122" s="140" t="str">
        <f>VLOOKUP(I1122,'[1]ตัวย่อ(ต่อท้าย)'!$B$2:$C$517,2,FALSE)</f>
        <v>กปภ.</v>
      </c>
      <c r="K1122" s="140" t="s">
        <v>36</v>
      </c>
      <c r="L1122" s="140" t="s">
        <v>2730</v>
      </c>
      <c r="M1122" s="141" t="s">
        <v>2518</v>
      </c>
      <c r="N1122" s="146" t="s">
        <v>2519</v>
      </c>
      <c r="O1122" s="146" t="s">
        <v>5680</v>
      </c>
      <c r="P1122" s="143"/>
      <c r="Q1122" s="140" t="s">
        <v>5527</v>
      </c>
      <c r="R1122" s="139" t="s">
        <v>997</v>
      </c>
      <c r="S1122" t="e">
        <f>IF(N1122=#REF!,1,0)</f>
        <v>#REF!</v>
      </c>
    </row>
    <row r="1123" spans="1:19" ht="21">
      <c r="A1123" s="139" t="s">
        <v>2316</v>
      </c>
      <c r="B1123" s="139"/>
      <c r="C1123" s="140" t="s">
        <v>2317</v>
      </c>
      <c r="D1123" s="140" t="s">
        <v>28</v>
      </c>
      <c r="E1123" s="140">
        <v>2566</v>
      </c>
      <c r="F1123" s="140" t="s">
        <v>742</v>
      </c>
      <c r="G1123" s="141" t="s">
        <v>1039</v>
      </c>
      <c r="H1123" s="140" t="s">
        <v>34</v>
      </c>
      <c r="I1123" s="140" t="s">
        <v>35</v>
      </c>
      <c r="J1123" s="140" t="str">
        <f>VLOOKUP(I1123,'[1]ตัวย่อ(ต่อท้าย)'!$B$2:$C$517,2,FALSE)</f>
        <v>กปภ.</v>
      </c>
      <c r="K1123" s="140" t="s">
        <v>36</v>
      </c>
      <c r="L1123" s="140" t="s">
        <v>2730</v>
      </c>
      <c r="M1123" s="141" t="s">
        <v>2518</v>
      </c>
      <c r="N1123" s="146" t="s">
        <v>2519</v>
      </c>
      <c r="O1123" s="146" t="s">
        <v>5680</v>
      </c>
      <c r="P1123" s="143"/>
      <c r="Q1123" s="140" t="s">
        <v>5528</v>
      </c>
      <c r="R1123" s="139" t="s">
        <v>997</v>
      </c>
      <c r="S1123" t="e">
        <f>IF(N1123=#REF!,1,0)</f>
        <v>#REF!</v>
      </c>
    </row>
    <row r="1124" spans="1:19" ht="21">
      <c r="A1124" s="139" t="s">
        <v>2183</v>
      </c>
      <c r="B1124" s="139"/>
      <c r="C1124" s="140" t="s">
        <v>2184</v>
      </c>
      <c r="D1124" s="140" t="s">
        <v>28</v>
      </c>
      <c r="E1124" s="140">
        <v>2566</v>
      </c>
      <c r="F1124" s="140" t="s">
        <v>742</v>
      </c>
      <c r="G1124" s="141" t="s">
        <v>1039</v>
      </c>
      <c r="H1124" s="140" t="s">
        <v>34</v>
      </c>
      <c r="I1124" s="140" t="s">
        <v>35</v>
      </c>
      <c r="J1124" s="140" t="str">
        <f>VLOOKUP(I1124,'[1]ตัวย่อ(ต่อท้าย)'!$B$2:$C$517,2,FALSE)</f>
        <v>กปภ.</v>
      </c>
      <c r="K1124" s="140" t="s">
        <v>36</v>
      </c>
      <c r="L1124" s="140" t="s">
        <v>2730</v>
      </c>
      <c r="M1124" s="141" t="s">
        <v>2518</v>
      </c>
      <c r="N1124" s="146" t="s">
        <v>2519</v>
      </c>
      <c r="O1124" s="146" t="s">
        <v>5680</v>
      </c>
      <c r="P1124" s="143"/>
      <c r="Q1124" s="140" t="s">
        <v>5529</v>
      </c>
      <c r="R1124" s="139" t="s">
        <v>997</v>
      </c>
      <c r="S1124" t="e">
        <f>IF(N1124=#REF!,1,0)</f>
        <v>#REF!</v>
      </c>
    </row>
    <row r="1125" spans="1:19" ht="21">
      <c r="A1125" s="139" t="s">
        <v>2189</v>
      </c>
      <c r="B1125" s="139"/>
      <c r="C1125" s="140" t="s">
        <v>2190</v>
      </c>
      <c r="D1125" s="140" t="s">
        <v>28</v>
      </c>
      <c r="E1125" s="140">
        <v>2566</v>
      </c>
      <c r="F1125" s="140" t="s">
        <v>742</v>
      </c>
      <c r="G1125" s="141" t="s">
        <v>1039</v>
      </c>
      <c r="H1125" s="140" t="s">
        <v>34</v>
      </c>
      <c r="I1125" s="140" t="s">
        <v>35</v>
      </c>
      <c r="J1125" s="140" t="str">
        <f>VLOOKUP(I1125,'[1]ตัวย่อ(ต่อท้าย)'!$B$2:$C$517,2,FALSE)</f>
        <v>กปภ.</v>
      </c>
      <c r="K1125" s="140" t="s">
        <v>36</v>
      </c>
      <c r="L1125" s="140" t="s">
        <v>2730</v>
      </c>
      <c r="M1125" s="141" t="s">
        <v>2518</v>
      </c>
      <c r="N1125" s="146" t="s">
        <v>2519</v>
      </c>
      <c r="O1125" s="146" t="s">
        <v>5680</v>
      </c>
      <c r="P1125" s="143"/>
      <c r="Q1125" s="140" t="s">
        <v>5530</v>
      </c>
      <c r="R1125" s="139" t="s">
        <v>997</v>
      </c>
      <c r="S1125" t="e">
        <f>IF(N1125=#REF!,1,0)</f>
        <v>#REF!</v>
      </c>
    </row>
    <row r="1126" spans="1:19" ht="21">
      <c r="A1126" s="139" t="s">
        <v>2192</v>
      </c>
      <c r="B1126" s="139"/>
      <c r="C1126" s="140" t="s">
        <v>2193</v>
      </c>
      <c r="D1126" s="140" t="s">
        <v>28</v>
      </c>
      <c r="E1126" s="140">
        <v>2566</v>
      </c>
      <c r="F1126" s="140" t="s">
        <v>742</v>
      </c>
      <c r="G1126" s="141" t="s">
        <v>1039</v>
      </c>
      <c r="H1126" s="140" t="s">
        <v>34</v>
      </c>
      <c r="I1126" s="140" t="s">
        <v>35</v>
      </c>
      <c r="J1126" s="140" t="str">
        <f>VLOOKUP(I1126,'[1]ตัวย่อ(ต่อท้าย)'!$B$2:$C$517,2,FALSE)</f>
        <v>กปภ.</v>
      </c>
      <c r="K1126" s="140" t="s">
        <v>36</v>
      </c>
      <c r="L1126" s="140" t="s">
        <v>2730</v>
      </c>
      <c r="M1126" s="141" t="s">
        <v>2518</v>
      </c>
      <c r="N1126" s="146" t="s">
        <v>2519</v>
      </c>
      <c r="O1126" s="146" t="s">
        <v>5680</v>
      </c>
      <c r="P1126" s="143"/>
      <c r="Q1126" s="140" t="s">
        <v>5531</v>
      </c>
      <c r="R1126" s="139" t="s">
        <v>997</v>
      </c>
      <c r="S1126" t="e">
        <f>IF(N1126=#REF!,1,0)</f>
        <v>#REF!</v>
      </c>
    </row>
    <row r="1127" spans="1:19" ht="21">
      <c r="A1127" s="139" t="s">
        <v>2195</v>
      </c>
      <c r="B1127" s="139"/>
      <c r="C1127" s="140" t="s">
        <v>2196</v>
      </c>
      <c r="D1127" s="140" t="s">
        <v>28</v>
      </c>
      <c r="E1127" s="140">
        <v>2566</v>
      </c>
      <c r="F1127" s="140" t="s">
        <v>742</v>
      </c>
      <c r="G1127" s="141" t="s">
        <v>1039</v>
      </c>
      <c r="H1127" s="140" t="s">
        <v>34</v>
      </c>
      <c r="I1127" s="140" t="s">
        <v>35</v>
      </c>
      <c r="J1127" s="140" t="str">
        <f>VLOOKUP(I1127,'[1]ตัวย่อ(ต่อท้าย)'!$B$2:$C$517,2,FALSE)</f>
        <v>กปภ.</v>
      </c>
      <c r="K1127" s="140" t="s">
        <v>36</v>
      </c>
      <c r="L1127" s="140" t="s">
        <v>2730</v>
      </c>
      <c r="M1127" s="141" t="s">
        <v>2518</v>
      </c>
      <c r="N1127" s="146" t="s">
        <v>2519</v>
      </c>
      <c r="O1127" s="146" t="s">
        <v>5680</v>
      </c>
      <c r="P1127" s="143"/>
      <c r="Q1127" s="140" t="s">
        <v>5532</v>
      </c>
      <c r="R1127" s="139" t="s">
        <v>997</v>
      </c>
      <c r="S1127" t="e">
        <f>IF(N1127=#REF!,1,0)</f>
        <v>#REF!</v>
      </c>
    </row>
    <row r="1128" spans="1:19" ht="21">
      <c r="A1128" s="139" t="s">
        <v>2198</v>
      </c>
      <c r="B1128" s="139"/>
      <c r="C1128" s="140" t="s">
        <v>2199</v>
      </c>
      <c r="D1128" s="140" t="s">
        <v>28</v>
      </c>
      <c r="E1128" s="140">
        <v>2566</v>
      </c>
      <c r="F1128" s="140" t="s">
        <v>742</v>
      </c>
      <c r="G1128" s="141" t="s">
        <v>1039</v>
      </c>
      <c r="H1128" s="140" t="s">
        <v>34</v>
      </c>
      <c r="I1128" s="140" t="s">
        <v>35</v>
      </c>
      <c r="J1128" s="140" t="str">
        <f>VLOOKUP(I1128,'[1]ตัวย่อ(ต่อท้าย)'!$B$2:$C$517,2,FALSE)</f>
        <v>กปภ.</v>
      </c>
      <c r="K1128" s="140" t="s">
        <v>36</v>
      </c>
      <c r="L1128" s="140" t="s">
        <v>2730</v>
      </c>
      <c r="M1128" s="141" t="s">
        <v>2518</v>
      </c>
      <c r="N1128" s="146" t="s">
        <v>2519</v>
      </c>
      <c r="O1128" s="146" t="s">
        <v>5680</v>
      </c>
      <c r="P1128" s="143"/>
      <c r="Q1128" s="140" t="s">
        <v>5533</v>
      </c>
      <c r="R1128" s="139" t="s">
        <v>997</v>
      </c>
      <c r="S1128" t="e">
        <f>IF(N1128=#REF!,1,0)</f>
        <v>#REF!</v>
      </c>
    </row>
    <row r="1129" spans="1:19" ht="21">
      <c r="A1129" s="139" t="s">
        <v>2319</v>
      </c>
      <c r="B1129" s="139"/>
      <c r="C1129" s="140" t="s">
        <v>2320</v>
      </c>
      <c r="D1129" s="140" t="s">
        <v>28</v>
      </c>
      <c r="E1129" s="140">
        <v>2566</v>
      </c>
      <c r="F1129" s="140" t="s">
        <v>742</v>
      </c>
      <c r="G1129" s="141" t="s">
        <v>1039</v>
      </c>
      <c r="H1129" s="140" t="s">
        <v>34</v>
      </c>
      <c r="I1129" s="140" t="s">
        <v>35</v>
      </c>
      <c r="J1129" s="140" t="str">
        <f>VLOOKUP(I1129,'[1]ตัวย่อ(ต่อท้าย)'!$B$2:$C$517,2,FALSE)</f>
        <v>กปภ.</v>
      </c>
      <c r="K1129" s="140" t="s">
        <v>36</v>
      </c>
      <c r="L1129" s="140" t="s">
        <v>2730</v>
      </c>
      <c r="M1129" s="141" t="s">
        <v>2518</v>
      </c>
      <c r="N1129" s="146" t="s">
        <v>2519</v>
      </c>
      <c r="O1129" s="146" t="s">
        <v>5680</v>
      </c>
      <c r="P1129" s="143"/>
      <c r="Q1129" s="140" t="s">
        <v>5534</v>
      </c>
      <c r="R1129" s="139" t="s">
        <v>997</v>
      </c>
      <c r="S1129" t="e">
        <f>IF(N1129=#REF!,1,0)</f>
        <v>#REF!</v>
      </c>
    </row>
    <row r="1130" spans="1:19" ht="21">
      <c r="A1130" s="139" t="s">
        <v>2144</v>
      </c>
      <c r="B1130" s="139"/>
      <c r="C1130" s="140" t="s">
        <v>5535</v>
      </c>
      <c r="D1130" s="140" t="s">
        <v>28</v>
      </c>
      <c r="E1130" s="140">
        <v>2566</v>
      </c>
      <c r="F1130" s="140" t="s">
        <v>742</v>
      </c>
      <c r="G1130" s="141" t="s">
        <v>1039</v>
      </c>
      <c r="H1130" s="140" t="s">
        <v>34</v>
      </c>
      <c r="I1130" s="140" t="s">
        <v>35</v>
      </c>
      <c r="J1130" s="140" t="str">
        <f>VLOOKUP(I1130,'[1]ตัวย่อ(ต่อท้าย)'!$B$2:$C$517,2,FALSE)</f>
        <v>กปภ.</v>
      </c>
      <c r="K1130" s="140" t="s">
        <v>36</v>
      </c>
      <c r="L1130" s="140" t="s">
        <v>2730</v>
      </c>
      <c r="M1130" s="141" t="s">
        <v>2518</v>
      </c>
      <c r="N1130" s="146" t="s">
        <v>2519</v>
      </c>
      <c r="O1130" s="146" t="s">
        <v>5680</v>
      </c>
      <c r="P1130" s="143"/>
      <c r="Q1130" s="140" t="s">
        <v>5536</v>
      </c>
      <c r="R1130" s="139" t="s">
        <v>997</v>
      </c>
      <c r="S1130" t="e">
        <f>IF(N1130=#REF!,1,0)</f>
        <v>#REF!</v>
      </c>
    </row>
    <row r="1131" spans="1:19" ht="21">
      <c r="A1131" s="139" t="s">
        <v>2186</v>
      </c>
      <c r="B1131" s="139"/>
      <c r="C1131" s="140" t="s">
        <v>2187</v>
      </c>
      <c r="D1131" s="140" t="s">
        <v>28</v>
      </c>
      <c r="E1131" s="140">
        <v>2566</v>
      </c>
      <c r="F1131" s="140" t="s">
        <v>742</v>
      </c>
      <c r="G1131" s="141" t="s">
        <v>1039</v>
      </c>
      <c r="H1131" s="140" t="s">
        <v>34</v>
      </c>
      <c r="I1131" s="140" t="s">
        <v>35</v>
      </c>
      <c r="J1131" s="140" t="str">
        <f>VLOOKUP(I1131,'[1]ตัวย่อ(ต่อท้าย)'!$B$2:$C$517,2,FALSE)</f>
        <v>กปภ.</v>
      </c>
      <c r="K1131" s="140" t="s">
        <v>36</v>
      </c>
      <c r="L1131" s="140" t="s">
        <v>2730</v>
      </c>
      <c r="M1131" s="141" t="s">
        <v>2518</v>
      </c>
      <c r="N1131" s="146" t="s">
        <v>2519</v>
      </c>
      <c r="O1131" s="146" t="s">
        <v>5680</v>
      </c>
      <c r="P1131" s="143"/>
      <c r="Q1131" s="140" t="s">
        <v>5537</v>
      </c>
      <c r="R1131" s="139" t="s">
        <v>997</v>
      </c>
      <c r="S1131" t="e">
        <f>IF(N1131=#REF!,1,0)</f>
        <v>#REF!</v>
      </c>
    </row>
    <row r="1132" spans="1:19" ht="21">
      <c r="A1132" s="139" t="s">
        <v>2201</v>
      </c>
      <c r="B1132" s="139"/>
      <c r="C1132" s="140" t="s">
        <v>2202</v>
      </c>
      <c r="D1132" s="140" t="s">
        <v>28</v>
      </c>
      <c r="E1132" s="140">
        <v>2566</v>
      </c>
      <c r="F1132" s="140" t="s">
        <v>742</v>
      </c>
      <c r="G1132" s="141" t="s">
        <v>1039</v>
      </c>
      <c r="H1132" s="140" t="s">
        <v>34</v>
      </c>
      <c r="I1132" s="140" t="s">
        <v>35</v>
      </c>
      <c r="J1132" s="140" t="str">
        <f>VLOOKUP(I1132,'[1]ตัวย่อ(ต่อท้าย)'!$B$2:$C$517,2,FALSE)</f>
        <v>กปภ.</v>
      </c>
      <c r="K1132" s="140" t="s">
        <v>36</v>
      </c>
      <c r="L1132" s="140" t="s">
        <v>2730</v>
      </c>
      <c r="M1132" s="141" t="s">
        <v>2518</v>
      </c>
      <c r="N1132" s="146" t="s">
        <v>2519</v>
      </c>
      <c r="O1132" s="146" t="s">
        <v>5680</v>
      </c>
      <c r="P1132" s="143"/>
      <c r="Q1132" s="140" t="s">
        <v>5538</v>
      </c>
      <c r="R1132" s="139" t="s">
        <v>997</v>
      </c>
      <c r="S1132" t="e">
        <f>IF(N1132=#REF!,1,0)</f>
        <v>#REF!</v>
      </c>
    </row>
    <row r="1133" spans="1:19" ht="21">
      <c r="A1133" s="139" t="s">
        <v>2180</v>
      </c>
      <c r="B1133" s="139"/>
      <c r="C1133" s="140" t="s">
        <v>2181</v>
      </c>
      <c r="D1133" s="140" t="s">
        <v>28</v>
      </c>
      <c r="E1133" s="140">
        <v>2566</v>
      </c>
      <c r="F1133" s="140" t="s">
        <v>742</v>
      </c>
      <c r="G1133" s="141" t="s">
        <v>1039</v>
      </c>
      <c r="H1133" s="140" t="s">
        <v>34</v>
      </c>
      <c r="I1133" s="140" t="s">
        <v>35</v>
      </c>
      <c r="J1133" s="140" t="str">
        <f>VLOOKUP(I1133,'[1]ตัวย่อ(ต่อท้าย)'!$B$2:$C$517,2,FALSE)</f>
        <v>กปภ.</v>
      </c>
      <c r="K1133" s="140" t="s">
        <v>36</v>
      </c>
      <c r="L1133" s="140" t="s">
        <v>2730</v>
      </c>
      <c r="M1133" s="141" t="s">
        <v>2518</v>
      </c>
      <c r="N1133" s="146" t="s">
        <v>2519</v>
      </c>
      <c r="O1133" s="146" t="s">
        <v>5680</v>
      </c>
      <c r="P1133" s="143"/>
      <c r="Q1133" s="140" t="s">
        <v>5539</v>
      </c>
      <c r="R1133" s="139" t="s">
        <v>997</v>
      </c>
      <c r="S1133" t="e">
        <f>IF(N1133=#REF!,1,0)</f>
        <v>#REF!</v>
      </c>
    </row>
    <row r="1134" spans="1:19" ht="21">
      <c r="A1134" s="139" t="s">
        <v>5540</v>
      </c>
      <c r="B1134" s="139"/>
      <c r="C1134" s="140" t="s">
        <v>5541</v>
      </c>
      <c r="D1134" s="140" t="s">
        <v>28</v>
      </c>
      <c r="E1134" s="140">
        <v>2567</v>
      </c>
      <c r="F1134" s="140" t="s">
        <v>2270</v>
      </c>
      <c r="G1134" s="141" t="s">
        <v>2119</v>
      </c>
      <c r="H1134" s="140" t="s">
        <v>1013</v>
      </c>
      <c r="I1134" s="140" t="s">
        <v>35</v>
      </c>
      <c r="J1134" s="140" t="str">
        <f>VLOOKUP(I1134,'[1]ตัวย่อ(ต่อท้าย)'!$B$2:$C$517,2,FALSE)</f>
        <v>กปภ.</v>
      </c>
      <c r="K1134" s="140" t="s">
        <v>36</v>
      </c>
      <c r="L1134" s="140" t="s">
        <v>2742</v>
      </c>
      <c r="M1134" s="141" t="s">
        <v>2518</v>
      </c>
      <c r="N1134" s="146" t="s">
        <v>2519</v>
      </c>
      <c r="O1134" s="146" t="s">
        <v>5680</v>
      </c>
      <c r="P1134" s="143"/>
      <c r="Q1134" s="140" t="s">
        <v>5542</v>
      </c>
      <c r="R1134" s="140" t="s">
        <v>2519</v>
      </c>
      <c r="S1134" t="e">
        <f>IF(N1134=#REF!,1,0)</f>
        <v>#REF!</v>
      </c>
    </row>
    <row r="1135" spans="1:19" ht="21">
      <c r="A1135" s="139" t="s">
        <v>5543</v>
      </c>
      <c r="B1135" s="139"/>
      <c r="C1135" s="140" t="s">
        <v>5544</v>
      </c>
      <c r="D1135" s="140" t="s">
        <v>28</v>
      </c>
      <c r="E1135" s="140">
        <v>2568</v>
      </c>
      <c r="F1135" s="140" t="s">
        <v>1168</v>
      </c>
      <c r="G1135" s="141" t="s">
        <v>993</v>
      </c>
      <c r="H1135" s="140" t="s">
        <v>171</v>
      </c>
      <c r="I1135" s="140" t="s">
        <v>35</v>
      </c>
      <c r="J1135" s="140" t="str">
        <f>VLOOKUP(I1135,'[1]ตัวย่อ(ต่อท้าย)'!$B$2:$C$517,2,FALSE)</f>
        <v>กปภ.</v>
      </c>
      <c r="K1135" s="140" t="s">
        <v>36</v>
      </c>
      <c r="L1135" s="140" t="s">
        <v>3778</v>
      </c>
      <c r="M1135" s="141" t="s">
        <v>2518</v>
      </c>
      <c r="N1135" s="143" t="s">
        <v>2729</v>
      </c>
      <c r="O1135" s="143" t="s">
        <v>5680</v>
      </c>
      <c r="P1135" s="143"/>
      <c r="Q1135" s="140" t="s">
        <v>5545</v>
      </c>
      <c r="R1135" s="140" t="s">
        <v>2729</v>
      </c>
      <c r="S1135" t="e">
        <f>IF(N1135=#REF!,1,0)</f>
        <v>#REF!</v>
      </c>
    </row>
    <row r="1136" spans="1:19" ht="21">
      <c r="A1136" s="139" t="s">
        <v>5543</v>
      </c>
      <c r="B1136" s="139"/>
      <c r="C1136" s="140" t="s">
        <v>5544</v>
      </c>
      <c r="D1136" s="140" t="s">
        <v>28</v>
      </c>
      <c r="E1136" s="140">
        <v>2568</v>
      </c>
      <c r="F1136" s="140" t="s">
        <v>1168</v>
      </c>
      <c r="G1136" s="141" t="s">
        <v>993</v>
      </c>
      <c r="H1136" s="140" t="s">
        <v>171</v>
      </c>
      <c r="I1136" s="140" t="s">
        <v>35</v>
      </c>
      <c r="J1136" s="140" t="str">
        <f>VLOOKUP(I1136,'[1]ตัวย่อ(ต่อท้าย)'!$B$2:$C$517,2,FALSE)</f>
        <v>กปภ.</v>
      </c>
      <c r="K1136" s="140" t="s">
        <v>36</v>
      </c>
      <c r="L1136" s="140" t="s">
        <v>3778</v>
      </c>
      <c r="M1136" s="141" t="s">
        <v>2518</v>
      </c>
      <c r="N1136" s="143" t="s">
        <v>2519</v>
      </c>
      <c r="O1136" s="143" t="s">
        <v>5681</v>
      </c>
      <c r="P1136" s="143"/>
      <c r="Q1136" s="140" t="s">
        <v>5545</v>
      </c>
      <c r="R1136" s="140" t="s">
        <v>2729</v>
      </c>
      <c r="S1136" t="e">
        <f>IF(N1137=#REF!,1,0)</f>
        <v>#REF!</v>
      </c>
    </row>
    <row r="1137" spans="1:19" ht="21">
      <c r="A1137" s="139" t="s">
        <v>5546</v>
      </c>
      <c r="B1137" s="139"/>
      <c r="C1137" s="140" t="s">
        <v>5547</v>
      </c>
      <c r="D1137" s="140" t="s">
        <v>28</v>
      </c>
      <c r="E1137" s="140">
        <v>2568</v>
      </c>
      <c r="F1137" s="140" t="s">
        <v>1168</v>
      </c>
      <c r="G1137" s="141" t="s">
        <v>993</v>
      </c>
      <c r="H1137" s="140" t="s">
        <v>34</v>
      </c>
      <c r="I1137" s="140" t="s">
        <v>35</v>
      </c>
      <c r="J1137" s="140" t="str">
        <f>VLOOKUP(I1137,'[1]ตัวย่อ(ต่อท้าย)'!$B$2:$C$517,2,FALSE)</f>
        <v>กปภ.</v>
      </c>
      <c r="K1137" s="140" t="s">
        <v>36</v>
      </c>
      <c r="L1137" s="140" t="s">
        <v>3778</v>
      </c>
      <c r="M1137" s="141" t="s">
        <v>2518</v>
      </c>
      <c r="N1137" s="146" t="s">
        <v>2519</v>
      </c>
      <c r="O1137" s="146" t="s">
        <v>5680</v>
      </c>
      <c r="P1137" s="143"/>
      <c r="Q1137" s="140" t="s">
        <v>5548</v>
      </c>
      <c r="R1137" s="140" t="s">
        <v>2519</v>
      </c>
      <c r="S1137" t="e">
        <f>IF(N1138=#REF!,1,0)</f>
        <v>#REF!</v>
      </c>
    </row>
    <row r="1138" spans="1:19" ht="21">
      <c r="A1138" s="139" t="s">
        <v>5549</v>
      </c>
      <c r="B1138" s="139"/>
      <c r="C1138" s="140" t="s">
        <v>5550</v>
      </c>
      <c r="D1138" s="140" t="s">
        <v>28</v>
      </c>
      <c r="E1138" s="140">
        <v>2568</v>
      </c>
      <c r="F1138" s="140" t="s">
        <v>1168</v>
      </c>
      <c r="G1138" s="141" t="s">
        <v>993</v>
      </c>
      <c r="H1138" s="140" t="s">
        <v>34</v>
      </c>
      <c r="I1138" s="140" t="s">
        <v>35</v>
      </c>
      <c r="J1138" s="140" t="str">
        <f>VLOOKUP(I1138,'[1]ตัวย่อ(ต่อท้าย)'!$B$2:$C$517,2,FALSE)</f>
        <v>กปภ.</v>
      </c>
      <c r="K1138" s="140" t="s">
        <v>36</v>
      </c>
      <c r="L1138" s="140" t="s">
        <v>3778</v>
      </c>
      <c r="M1138" s="141" t="s">
        <v>2518</v>
      </c>
      <c r="N1138" s="146" t="s">
        <v>2519</v>
      </c>
      <c r="O1138" s="146" t="s">
        <v>5680</v>
      </c>
      <c r="P1138" s="143"/>
      <c r="Q1138" s="140" t="s">
        <v>5551</v>
      </c>
      <c r="R1138" s="140" t="s">
        <v>2519</v>
      </c>
      <c r="S1138" t="e">
        <f>IF(N1139=#REF!,1,0)</f>
        <v>#REF!</v>
      </c>
    </row>
    <row r="1139" spans="1:19" ht="21">
      <c r="A1139" s="139" t="s">
        <v>5552</v>
      </c>
      <c r="B1139" s="139"/>
      <c r="C1139" s="140" t="s">
        <v>5553</v>
      </c>
      <c r="D1139" s="140" t="s">
        <v>28</v>
      </c>
      <c r="E1139" s="140">
        <v>2568</v>
      </c>
      <c r="F1139" s="140" t="s">
        <v>1168</v>
      </c>
      <c r="G1139" s="141" t="s">
        <v>993</v>
      </c>
      <c r="H1139" s="140" t="s">
        <v>34</v>
      </c>
      <c r="I1139" s="140" t="s">
        <v>35</v>
      </c>
      <c r="J1139" s="140" t="str">
        <f>VLOOKUP(I1139,'[1]ตัวย่อ(ต่อท้าย)'!$B$2:$C$517,2,FALSE)</f>
        <v>กปภ.</v>
      </c>
      <c r="K1139" s="140" t="s">
        <v>36</v>
      </c>
      <c r="L1139" s="140" t="s">
        <v>3778</v>
      </c>
      <c r="M1139" s="141" t="s">
        <v>2518</v>
      </c>
      <c r="N1139" s="146" t="s">
        <v>2519</v>
      </c>
      <c r="O1139" s="146" t="s">
        <v>5680</v>
      </c>
      <c r="P1139" s="143"/>
      <c r="Q1139" s="140" t="s">
        <v>5554</v>
      </c>
      <c r="R1139" s="140" t="s">
        <v>2519</v>
      </c>
      <c r="S1139" t="e">
        <f>IF(N1140=#REF!,1,0)</f>
        <v>#REF!</v>
      </c>
    </row>
    <row r="1140" spans="1:19" ht="21">
      <c r="A1140" s="139" t="s">
        <v>5555</v>
      </c>
      <c r="B1140" s="139"/>
      <c r="C1140" s="140" t="s">
        <v>5556</v>
      </c>
      <c r="D1140" s="140" t="s">
        <v>28</v>
      </c>
      <c r="E1140" s="140">
        <v>2568</v>
      </c>
      <c r="F1140" s="140" t="s">
        <v>1168</v>
      </c>
      <c r="G1140" s="141" t="s">
        <v>993</v>
      </c>
      <c r="H1140" s="140" t="s">
        <v>34</v>
      </c>
      <c r="I1140" s="140" t="s">
        <v>35</v>
      </c>
      <c r="J1140" s="140" t="str">
        <f>VLOOKUP(I1140,'[1]ตัวย่อ(ต่อท้าย)'!$B$2:$C$517,2,FALSE)</f>
        <v>กปภ.</v>
      </c>
      <c r="K1140" s="140" t="s">
        <v>36</v>
      </c>
      <c r="L1140" s="140" t="s">
        <v>3778</v>
      </c>
      <c r="M1140" s="141" t="s">
        <v>2518</v>
      </c>
      <c r="N1140" s="146" t="s">
        <v>2519</v>
      </c>
      <c r="O1140" s="146" t="s">
        <v>5680</v>
      </c>
      <c r="P1140" s="143"/>
      <c r="Q1140" s="140" t="s">
        <v>5557</v>
      </c>
      <c r="R1140" s="140" t="s">
        <v>2519</v>
      </c>
      <c r="S1140" t="e">
        <f>IF(N1141=#REF!,1,0)</f>
        <v>#REF!</v>
      </c>
    </row>
    <row r="1141" spans="1:19" ht="21">
      <c r="A1141" s="139" t="s">
        <v>769</v>
      </c>
      <c r="B1141" s="139"/>
      <c r="C1141" s="140" t="s">
        <v>770</v>
      </c>
      <c r="D1141" s="140" t="s">
        <v>28</v>
      </c>
      <c r="E1141" s="140">
        <v>2564</v>
      </c>
      <c r="F1141" s="140" t="s">
        <v>118</v>
      </c>
      <c r="G1141" s="141" t="s">
        <v>119</v>
      </c>
      <c r="H1141" s="140" t="s">
        <v>34</v>
      </c>
      <c r="I1141" s="140" t="s">
        <v>35</v>
      </c>
      <c r="J1141" s="140" t="str">
        <f>VLOOKUP(I1141,'[1]ตัวย่อ(ต่อท้าย)'!$B$2:$C$517,2,FALSE)</f>
        <v>กปภ.</v>
      </c>
      <c r="K1141" s="140" t="s">
        <v>36</v>
      </c>
      <c r="L1141" s="141" t="s">
        <v>4363</v>
      </c>
      <c r="M1141" s="141" t="s">
        <v>2518</v>
      </c>
      <c r="N1141" s="146" t="s">
        <v>2519</v>
      </c>
      <c r="O1141" s="146" t="s">
        <v>5680</v>
      </c>
      <c r="P1141" s="143"/>
      <c r="Q1141" s="140" t="s">
        <v>5558</v>
      </c>
      <c r="R1141" s="140" t="s">
        <v>733</v>
      </c>
      <c r="S1141" t="e">
        <f>IF(N1142=#REF!,1,0)</f>
        <v>#REF!</v>
      </c>
    </row>
    <row r="1142" spans="1:19" ht="21">
      <c r="A1142" s="139" t="s">
        <v>766</v>
      </c>
      <c r="B1142" s="139"/>
      <c r="C1142" s="140" t="s">
        <v>767</v>
      </c>
      <c r="D1142" s="140" t="s">
        <v>28</v>
      </c>
      <c r="E1142" s="140">
        <v>2564</v>
      </c>
      <c r="F1142" s="140" t="s">
        <v>118</v>
      </c>
      <c r="G1142" s="141" t="s">
        <v>119</v>
      </c>
      <c r="H1142" s="140" t="s">
        <v>34</v>
      </c>
      <c r="I1142" s="140" t="s">
        <v>35</v>
      </c>
      <c r="J1142" s="140" t="str">
        <f>VLOOKUP(I1142,'[1]ตัวย่อ(ต่อท้าย)'!$B$2:$C$517,2,FALSE)</f>
        <v>กปภ.</v>
      </c>
      <c r="K1142" s="140" t="s">
        <v>36</v>
      </c>
      <c r="L1142" s="141" t="s">
        <v>4363</v>
      </c>
      <c r="M1142" s="141" t="s">
        <v>2518</v>
      </c>
      <c r="N1142" s="146" t="s">
        <v>2519</v>
      </c>
      <c r="O1142" s="146" t="s">
        <v>5680</v>
      </c>
      <c r="P1142" s="143"/>
      <c r="Q1142" s="140" t="s">
        <v>5559</v>
      </c>
      <c r="R1142" s="140" t="s">
        <v>733</v>
      </c>
      <c r="S1142" t="e">
        <f>IF(N1143=#REF!,1,0)</f>
        <v>#REF!</v>
      </c>
    </row>
    <row r="1143" spans="1:19" ht="21">
      <c r="A1143" s="139" t="s">
        <v>763</v>
      </c>
      <c r="B1143" s="139"/>
      <c r="C1143" s="140" t="s">
        <v>764</v>
      </c>
      <c r="D1143" s="140" t="s">
        <v>28</v>
      </c>
      <c r="E1143" s="140">
        <v>2564</v>
      </c>
      <c r="F1143" s="140" t="s">
        <v>118</v>
      </c>
      <c r="G1143" s="141" t="s">
        <v>119</v>
      </c>
      <c r="H1143" s="140" t="s">
        <v>34</v>
      </c>
      <c r="I1143" s="140" t="s">
        <v>35</v>
      </c>
      <c r="J1143" s="140" t="str">
        <f>VLOOKUP(I1143,'[1]ตัวย่อ(ต่อท้าย)'!$B$2:$C$517,2,FALSE)</f>
        <v>กปภ.</v>
      </c>
      <c r="K1143" s="140" t="s">
        <v>36</v>
      </c>
      <c r="L1143" s="141" t="s">
        <v>4363</v>
      </c>
      <c r="M1143" s="141" t="s">
        <v>2518</v>
      </c>
      <c r="N1143" s="146" t="s">
        <v>2519</v>
      </c>
      <c r="O1143" s="146" t="s">
        <v>5680</v>
      </c>
      <c r="P1143" s="143"/>
      <c r="Q1143" s="140" t="s">
        <v>5560</v>
      </c>
      <c r="R1143" s="140" t="s">
        <v>733</v>
      </c>
      <c r="S1143" t="e">
        <f>IF(N1144=#REF!,1,0)</f>
        <v>#REF!</v>
      </c>
    </row>
    <row r="1144" spans="1:19" ht="21">
      <c r="A1144" s="139" t="s">
        <v>759</v>
      </c>
      <c r="B1144" s="139"/>
      <c r="C1144" s="140" t="s">
        <v>5561</v>
      </c>
      <c r="D1144" s="140" t="s">
        <v>28</v>
      </c>
      <c r="E1144" s="140">
        <v>2564</v>
      </c>
      <c r="F1144" s="140" t="s">
        <v>118</v>
      </c>
      <c r="G1144" s="141" t="s">
        <v>119</v>
      </c>
      <c r="H1144" s="140" t="s">
        <v>34</v>
      </c>
      <c r="I1144" s="140" t="s">
        <v>35</v>
      </c>
      <c r="J1144" s="140" t="str">
        <f>VLOOKUP(I1144,'[1]ตัวย่อ(ต่อท้าย)'!$B$2:$C$517,2,FALSE)</f>
        <v>กปภ.</v>
      </c>
      <c r="K1144" s="140" t="s">
        <v>36</v>
      </c>
      <c r="L1144" s="141" t="s">
        <v>4363</v>
      </c>
      <c r="M1144" s="141" t="s">
        <v>2518</v>
      </c>
      <c r="N1144" s="143" t="s">
        <v>2729</v>
      </c>
      <c r="O1144" s="143" t="s">
        <v>5680</v>
      </c>
      <c r="P1144" s="143"/>
      <c r="Q1144" s="140" t="s">
        <v>5562</v>
      </c>
      <c r="R1144" s="140" t="s">
        <v>762</v>
      </c>
      <c r="S1144" t="e">
        <f>IF(N1146=#REF!,1,0)</f>
        <v>#REF!</v>
      </c>
    </row>
    <row r="1145" spans="1:19" ht="21">
      <c r="A1145" s="139" t="s">
        <v>759</v>
      </c>
      <c r="B1145" s="139"/>
      <c r="C1145" s="140" t="s">
        <v>5561</v>
      </c>
      <c r="D1145" s="140" t="s">
        <v>28</v>
      </c>
      <c r="E1145" s="140">
        <v>2564</v>
      </c>
      <c r="F1145" s="140" t="s">
        <v>118</v>
      </c>
      <c r="G1145" s="141" t="s">
        <v>119</v>
      </c>
      <c r="H1145" s="140" t="s">
        <v>34</v>
      </c>
      <c r="I1145" s="140" t="s">
        <v>35</v>
      </c>
      <c r="J1145" s="140" t="str">
        <f>VLOOKUP(I1145,'[1]ตัวย่อ(ต่อท้าย)'!$B$2:$C$517,2,FALSE)</f>
        <v>กปภ.</v>
      </c>
      <c r="K1145" s="140" t="s">
        <v>36</v>
      </c>
      <c r="L1145" s="141" t="s">
        <v>4363</v>
      </c>
      <c r="M1145" s="141" t="s">
        <v>2518</v>
      </c>
      <c r="N1145" s="143" t="s">
        <v>2519</v>
      </c>
      <c r="O1145" s="143" t="s">
        <v>5681</v>
      </c>
      <c r="P1145" s="143"/>
      <c r="Q1145" s="140" t="s">
        <v>5562</v>
      </c>
      <c r="R1145" s="140" t="s">
        <v>762</v>
      </c>
      <c r="S1145" t="e">
        <f>IF(N1147=#REF!,1,0)</f>
        <v>#REF!</v>
      </c>
    </row>
    <row r="1146" spans="1:19" ht="21">
      <c r="A1146" s="139" t="s">
        <v>1803</v>
      </c>
      <c r="B1146" s="139"/>
      <c r="C1146" s="140" t="s">
        <v>1802</v>
      </c>
      <c r="D1146" s="140" t="s">
        <v>28</v>
      </c>
      <c r="E1146" s="140">
        <v>2565</v>
      </c>
      <c r="F1146" s="140" t="s">
        <v>730</v>
      </c>
      <c r="G1146" s="141" t="s">
        <v>126</v>
      </c>
      <c r="H1146" s="140" t="s">
        <v>34</v>
      </c>
      <c r="I1146" s="140" t="s">
        <v>35</v>
      </c>
      <c r="J1146" s="140" t="str">
        <f>VLOOKUP(I1146,'[1]ตัวย่อ(ต่อท้าย)'!$B$2:$C$517,2,FALSE)</f>
        <v>กปภ.</v>
      </c>
      <c r="K1146" s="140" t="s">
        <v>36</v>
      </c>
      <c r="L1146" s="141" t="s">
        <v>2728</v>
      </c>
      <c r="M1146" s="141" t="s">
        <v>2518</v>
      </c>
      <c r="N1146" s="146" t="s">
        <v>2519</v>
      </c>
      <c r="O1146" s="146" t="s">
        <v>5680</v>
      </c>
      <c r="P1146" s="143"/>
      <c r="Q1146" s="140" t="s">
        <v>5563</v>
      </c>
      <c r="R1146" s="140" t="s">
        <v>733</v>
      </c>
      <c r="S1146" t="e">
        <f>IF(N1148=#REF!,1,0)</f>
        <v>#REF!</v>
      </c>
    </row>
    <row r="1147" spans="1:19" ht="21">
      <c r="A1147" s="139" t="s">
        <v>1500</v>
      </c>
      <c r="B1147" s="139"/>
      <c r="C1147" s="140" t="s">
        <v>1499</v>
      </c>
      <c r="D1147" s="140" t="s">
        <v>28</v>
      </c>
      <c r="E1147" s="140">
        <v>2565</v>
      </c>
      <c r="F1147" s="140" t="s">
        <v>730</v>
      </c>
      <c r="G1147" s="141" t="s">
        <v>1150</v>
      </c>
      <c r="H1147" s="140" t="s">
        <v>1151</v>
      </c>
      <c r="I1147" s="140" t="s">
        <v>1152</v>
      </c>
      <c r="J1147" s="140" t="str">
        <f>VLOOKUP(I1147,'[1]ตัวย่อ(ต่อท้าย)'!$B$2:$C$517,2,FALSE)</f>
        <v>สตช.</v>
      </c>
      <c r="K1147" s="140" t="s">
        <v>4393</v>
      </c>
      <c r="L1147" s="141" t="s">
        <v>2728</v>
      </c>
      <c r="M1147" s="141" t="s">
        <v>2518</v>
      </c>
      <c r="N1147" s="146" t="s">
        <v>2519</v>
      </c>
      <c r="O1147" s="146" t="s">
        <v>5680</v>
      </c>
      <c r="P1147" s="143"/>
      <c r="Q1147" s="140" t="s">
        <v>5564</v>
      </c>
      <c r="R1147" s="140" t="s">
        <v>733</v>
      </c>
      <c r="S1147" t="e">
        <f>IF(N1149=#REF!,1,0)</f>
        <v>#REF!</v>
      </c>
    </row>
    <row r="1148" spans="1:19" ht="21">
      <c r="A1148" s="139" t="s">
        <v>1788</v>
      </c>
      <c r="B1148" s="139"/>
      <c r="C1148" s="140" t="s">
        <v>1787</v>
      </c>
      <c r="D1148" s="140" t="s">
        <v>28</v>
      </c>
      <c r="E1148" s="140">
        <v>2565</v>
      </c>
      <c r="F1148" s="140" t="s">
        <v>118</v>
      </c>
      <c r="G1148" s="141" t="s">
        <v>119</v>
      </c>
      <c r="H1148" s="140" t="s">
        <v>34</v>
      </c>
      <c r="I1148" s="140" t="s">
        <v>35</v>
      </c>
      <c r="J1148" s="140" t="str">
        <f>VLOOKUP(I1148,'[1]ตัวย่อ(ต่อท้าย)'!$B$2:$C$517,2,FALSE)</f>
        <v>กปภ.</v>
      </c>
      <c r="K1148" s="140" t="s">
        <v>36</v>
      </c>
      <c r="L1148" s="141" t="s">
        <v>2728</v>
      </c>
      <c r="M1148" s="141" t="s">
        <v>2518</v>
      </c>
      <c r="N1148" s="146" t="s">
        <v>2519</v>
      </c>
      <c r="O1148" s="146" t="s">
        <v>5680</v>
      </c>
      <c r="P1148" s="143"/>
      <c r="Q1148" s="140" t="s">
        <v>5565</v>
      </c>
      <c r="R1148" s="140" t="s">
        <v>733</v>
      </c>
      <c r="S1148" t="e">
        <f>IF(N1150=#REF!,1,0)</f>
        <v>#REF!</v>
      </c>
    </row>
    <row r="1149" spans="1:19" ht="21">
      <c r="A1149" s="139" t="s">
        <v>1619</v>
      </c>
      <c r="B1149" s="139"/>
      <c r="C1149" s="140" t="s">
        <v>5566</v>
      </c>
      <c r="D1149" s="140" t="s">
        <v>28</v>
      </c>
      <c r="E1149" s="140">
        <v>2565</v>
      </c>
      <c r="F1149" s="140" t="s">
        <v>118</v>
      </c>
      <c r="G1149" s="141" t="s">
        <v>119</v>
      </c>
      <c r="H1149" s="140" t="s">
        <v>34</v>
      </c>
      <c r="I1149" s="140" t="s">
        <v>35</v>
      </c>
      <c r="J1149" s="140" t="str">
        <f>VLOOKUP(I1149,'[1]ตัวย่อ(ต่อท้าย)'!$B$2:$C$517,2,FALSE)</f>
        <v>กปภ.</v>
      </c>
      <c r="K1149" s="140" t="s">
        <v>36</v>
      </c>
      <c r="L1149" s="141" t="s">
        <v>2728</v>
      </c>
      <c r="M1149" s="141" t="s">
        <v>2518</v>
      </c>
      <c r="N1149" s="146" t="s">
        <v>2519</v>
      </c>
      <c r="O1149" s="146" t="s">
        <v>5680</v>
      </c>
      <c r="P1149" s="143"/>
      <c r="Q1149" s="140" t="s">
        <v>5567</v>
      </c>
      <c r="R1149" s="140" t="s">
        <v>733</v>
      </c>
      <c r="S1149" t="e">
        <f>IF(N1151=#REF!,1,0)</f>
        <v>#REF!</v>
      </c>
    </row>
    <row r="1150" spans="1:19" ht="21">
      <c r="A1150" s="139" t="s">
        <v>1616</v>
      </c>
      <c r="B1150" s="139"/>
      <c r="C1150" s="140" t="s">
        <v>5568</v>
      </c>
      <c r="D1150" s="140" t="s">
        <v>28</v>
      </c>
      <c r="E1150" s="140">
        <v>2565</v>
      </c>
      <c r="F1150" s="140" t="s">
        <v>118</v>
      </c>
      <c r="G1150" s="141" t="s">
        <v>119</v>
      </c>
      <c r="H1150" s="140" t="s">
        <v>34</v>
      </c>
      <c r="I1150" s="140" t="s">
        <v>35</v>
      </c>
      <c r="J1150" s="140" t="str">
        <f>VLOOKUP(I1150,'[1]ตัวย่อ(ต่อท้าย)'!$B$2:$C$517,2,FALSE)</f>
        <v>กปภ.</v>
      </c>
      <c r="K1150" s="140" t="s">
        <v>36</v>
      </c>
      <c r="L1150" s="141" t="s">
        <v>2728</v>
      </c>
      <c r="M1150" s="141" t="s">
        <v>2518</v>
      </c>
      <c r="N1150" s="146" t="s">
        <v>2519</v>
      </c>
      <c r="O1150" s="146" t="s">
        <v>5680</v>
      </c>
      <c r="P1150" s="143"/>
      <c r="Q1150" s="140" t="s">
        <v>5569</v>
      </c>
      <c r="R1150" s="140" t="s">
        <v>733</v>
      </c>
      <c r="S1150" t="e">
        <f>IF(N1152=#REF!,1,0)</f>
        <v>#REF!</v>
      </c>
    </row>
    <row r="1151" spans="1:19" ht="21">
      <c r="A1151" s="139" t="s">
        <v>5570</v>
      </c>
      <c r="B1151" s="139"/>
      <c r="C1151" s="140" t="s">
        <v>5571</v>
      </c>
      <c r="D1151" s="140" t="s">
        <v>5572</v>
      </c>
      <c r="E1151" s="140">
        <v>2568</v>
      </c>
      <c r="F1151" s="140" t="s">
        <v>1168</v>
      </c>
      <c r="G1151" s="141" t="s">
        <v>993</v>
      </c>
      <c r="H1151" s="140"/>
      <c r="I1151" s="140" t="s">
        <v>5573</v>
      </c>
      <c r="J1151" s="140" t="str">
        <f>VLOOKUP(I1151,'[1]ตัวย่อ(ต่อท้าย)'!$B$2:$C$517,2,FALSE)</f>
        <v>กาฬสินธุ์</v>
      </c>
      <c r="K1151" s="140" t="s">
        <v>697</v>
      </c>
      <c r="L1151" s="140" t="s">
        <v>3778</v>
      </c>
      <c r="M1151" s="141" t="s">
        <v>2518</v>
      </c>
      <c r="N1151" s="144" t="s">
        <v>3774</v>
      </c>
      <c r="O1151" s="144" t="s">
        <v>5680</v>
      </c>
      <c r="P1151" s="144"/>
      <c r="Q1151" s="140" t="s">
        <v>5577</v>
      </c>
      <c r="R1151" s="140" t="s">
        <v>3774</v>
      </c>
      <c r="S1151" t="e">
        <f>IF(N1153=#REF!,1,0)</f>
        <v>#REF!</v>
      </c>
    </row>
    <row r="1152" spans="1:19" ht="21">
      <c r="A1152" s="139" t="s">
        <v>5578</v>
      </c>
      <c r="B1152" s="139"/>
      <c r="C1152" s="140" t="s">
        <v>5579</v>
      </c>
      <c r="D1152" s="140" t="s">
        <v>28</v>
      </c>
      <c r="E1152" s="140">
        <v>2568</v>
      </c>
      <c r="F1152" s="140" t="s">
        <v>1168</v>
      </c>
      <c r="G1152" s="141" t="s">
        <v>3055</v>
      </c>
      <c r="H1152" s="140" t="s">
        <v>5580</v>
      </c>
      <c r="I1152" s="140" t="s">
        <v>3772</v>
      </c>
      <c r="J1152" s="140" t="str">
        <f>VLOOKUP(I1152,'[1]ตัวย่อ(ต่อท้าย)'!$B$2:$C$517,2,FALSE)</f>
        <v>ชป.</v>
      </c>
      <c r="K1152" s="140" t="s">
        <v>3771</v>
      </c>
      <c r="L1152" s="140" t="s">
        <v>3778</v>
      </c>
      <c r="M1152" s="141" t="s">
        <v>2520</v>
      </c>
      <c r="N1152" s="144" t="s">
        <v>2521</v>
      </c>
      <c r="O1152" s="144" t="s">
        <v>5680</v>
      </c>
      <c r="P1152" s="144"/>
      <c r="Q1152" s="140" t="s">
        <v>5584</v>
      </c>
      <c r="R1152" s="140" t="s">
        <v>2521</v>
      </c>
      <c r="S1152" t="e">
        <f>IF(N1154=#REF!,1,0)</f>
        <v>#REF!</v>
      </c>
    </row>
    <row r="1153" spans="1:19" ht="21">
      <c r="A1153" s="139" t="s">
        <v>802</v>
      </c>
      <c r="B1153" s="139"/>
      <c r="C1153" s="140" t="s">
        <v>803</v>
      </c>
      <c r="D1153" s="140" t="s">
        <v>28</v>
      </c>
      <c r="E1153" s="140">
        <v>2564</v>
      </c>
      <c r="F1153" s="140" t="s">
        <v>118</v>
      </c>
      <c r="G1153" s="141" t="s">
        <v>119</v>
      </c>
      <c r="H1153" s="140" t="s">
        <v>34</v>
      </c>
      <c r="I1153" s="140" t="s">
        <v>35</v>
      </c>
      <c r="J1153" s="140" t="str">
        <f>VLOOKUP(I1153,'[1]ตัวย่อ(ต่อท้าย)'!$B$2:$C$517,2,FALSE)</f>
        <v>กปภ.</v>
      </c>
      <c r="K1153" s="140" t="s">
        <v>36</v>
      </c>
      <c r="L1153" s="141" t="s">
        <v>4363</v>
      </c>
      <c r="M1153" s="141" t="s">
        <v>2518</v>
      </c>
      <c r="N1153" s="144" t="s">
        <v>2519</v>
      </c>
      <c r="O1153" s="144" t="s">
        <v>5680</v>
      </c>
      <c r="P1153" s="144"/>
      <c r="Q1153" s="140" t="s">
        <v>5588</v>
      </c>
      <c r="R1153" s="140" t="s">
        <v>733</v>
      </c>
      <c r="S1153" t="e">
        <f>IF(N1155=#REF!,1,0)</f>
        <v>#REF!</v>
      </c>
    </row>
    <row r="1154" spans="1:19" ht="21">
      <c r="A1154" s="139" t="s">
        <v>2099</v>
      </c>
      <c r="B1154" s="139"/>
      <c r="C1154" s="140" t="s">
        <v>2098</v>
      </c>
      <c r="D1154" s="140" t="s">
        <v>28</v>
      </c>
      <c r="E1154" s="140">
        <v>2565</v>
      </c>
      <c r="F1154" s="140" t="s">
        <v>730</v>
      </c>
      <c r="G1154" s="141" t="s">
        <v>126</v>
      </c>
      <c r="H1154" s="140" t="s">
        <v>34</v>
      </c>
      <c r="I1154" s="140" t="s">
        <v>35</v>
      </c>
      <c r="J1154" s="140" t="str">
        <f>VLOOKUP(I1154,'[1]ตัวย่อ(ต่อท้าย)'!$B$2:$C$517,2,FALSE)</f>
        <v>กปภ.</v>
      </c>
      <c r="K1154" s="140" t="s">
        <v>36</v>
      </c>
      <c r="L1154" s="141" t="s">
        <v>2728</v>
      </c>
      <c r="M1154" s="141" t="s">
        <v>2518</v>
      </c>
      <c r="N1154" s="144" t="s">
        <v>2519</v>
      </c>
      <c r="O1154" s="144" t="s">
        <v>5680</v>
      </c>
      <c r="P1154" s="144"/>
      <c r="Q1154" s="140" t="s">
        <v>5589</v>
      </c>
      <c r="R1154" s="140" t="s">
        <v>733</v>
      </c>
      <c r="S1154" t="e">
        <f>IF(N1156=#REF!,1,0)</f>
        <v>#REF!</v>
      </c>
    </row>
    <row r="1155" spans="1:19" ht="21">
      <c r="A1155" s="139" t="s">
        <v>940</v>
      </c>
      <c r="B1155" s="139"/>
      <c r="C1155" s="140" t="s">
        <v>941</v>
      </c>
      <c r="D1155" s="140" t="s">
        <v>28</v>
      </c>
      <c r="E1155" s="140">
        <v>2564</v>
      </c>
      <c r="F1155" s="140" t="s">
        <v>118</v>
      </c>
      <c r="G1155" s="141" t="s">
        <v>119</v>
      </c>
      <c r="H1155" s="140" t="s">
        <v>943</v>
      </c>
      <c r="I1155" s="140" t="s">
        <v>35</v>
      </c>
      <c r="J1155" s="140" t="str">
        <f>VLOOKUP(I1155,'[1]ตัวย่อ(ต่อท้าย)'!$B$2:$C$517,2,FALSE)</f>
        <v>กปภ.</v>
      </c>
      <c r="K1155" s="140" t="s">
        <v>36</v>
      </c>
      <c r="L1155" s="141" t="s">
        <v>4363</v>
      </c>
      <c r="M1155" s="141" t="s">
        <v>2518</v>
      </c>
      <c r="N1155" s="144" t="s">
        <v>2519</v>
      </c>
      <c r="O1155" s="144" t="s">
        <v>5680</v>
      </c>
      <c r="P1155" s="144"/>
      <c r="Q1155" s="140" t="s">
        <v>5592</v>
      </c>
      <c r="R1155" s="140" t="s">
        <v>733</v>
      </c>
      <c r="S1155" t="e">
        <f>IF(N1157=#REF!,1,0)</f>
        <v>#REF!</v>
      </c>
    </row>
    <row r="1156" spans="1:19" ht="21">
      <c r="A1156" s="139" t="s">
        <v>936</v>
      </c>
      <c r="B1156" s="139"/>
      <c r="C1156" s="140" t="s">
        <v>937</v>
      </c>
      <c r="D1156" s="140" t="s">
        <v>28</v>
      </c>
      <c r="E1156" s="140">
        <v>2564</v>
      </c>
      <c r="F1156" s="140" t="s">
        <v>118</v>
      </c>
      <c r="G1156" s="141" t="s">
        <v>119</v>
      </c>
      <c r="H1156" s="140" t="s">
        <v>34</v>
      </c>
      <c r="I1156" s="140" t="s">
        <v>35</v>
      </c>
      <c r="J1156" s="140" t="str">
        <f>VLOOKUP(I1156,'[1]ตัวย่อ(ต่อท้าย)'!$B$2:$C$517,2,FALSE)</f>
        <v>กปภ.</v>
      </c>
      <c r="K1156" s="140" t="s">
        <v>36</v>
      </c>
      <c r="L1156" s="141" t="s">
        <v>4363</v>
      </c>
      <c r="M1156" s="141" t="s">
        <v>2518</v>
      </c>
      <c r="N1156" s="144" t="s">
        <v>2519</v>
      </c>
      <c r="O1156" s="144" t="s">
        <v>5680</v>
      </c>
      <c r="P1156" s="144"/>
      <c r="Q1156" s="140" t="s">
        <v>5593</v>
      </c>
      <c r="R1156" s="140" t="s">
        <v>733</v>
      </c>
      <c r="S1156" t="e">
        <f>IF(N1158=#REF!,1,0)</f>
        <v>#REF!</v>
      </c>
    </row>
    <row r="1157" spans="1:19" ht="21">
      <c r="A1157" s="139" t="s">
        <v>933</v>
      </c>
      <c r="B1157" s="139"/>
      <c r="C1157" s="140" t="s">
        <v>934</v>
      </c>
      <c r="D1157" s="140" t="s">
        <v>28</v>
      </c>
      <c r="E1157" s="140">
        <v>2564</v>
      </c>
      <c r="F1157" s="140" t="s">
        <v>118</v>
      </c>
      <c r="G1157" s="141" t="s">
        <v>119</v>
      </c>
      <c r="H1157" s="140" t="s">
        <v>34</v>
      </c>
      <c r="I1157" s="140" t="s">
        <v>35</v>
      </c>
      <c r="J1157" s="140" t="str">
        <f>VLOOKUP(I1157,'[1]ตัวย่อ(ต่อท้าย)'!$B$2:$C$517,2,FALSE)</f>
        <v>กปภ.</v>
      </c>
      <c r="K1157" s="140" t="s">
        <v>36</v>
      </c>
      <c r="L1157" s="141" t="s">
        <v>4363</v>
      </c>
      <c r="M1157" s="141" t="s">
        <v>2518</v>
      </c>
      <c r="N1157" s="144" t="s">
        <v>2519</v>
      </c>
      <c r="O1157" s="144" t="s">
        <v>5680</v>
      </c>
      <c r="P1157" s="144"/>
      <c r="Q1157" s="140" t="s">
        <v>5594</v>
      </c>
      <c r="R1157" s="140" t="s">
        <v>733</v>
      </c>
      <c r="S1157" t="e">
        <f>IF(N1159=#REF!,1,0)</f>
        <v>#REF!</v>
      </c>
    </row>
    <row r="1158" spans="1:19" ht="21">
      <c r="A1158" s="139" t="s">
        <v>930</v>
      </c>
      <c r="B1158" s="139"/>
      <c r="C1158" s="140" t="s">
        <v>931</v>
      </c>
      <c r="D1158" s="140" t="s">
        <v>28</v>
      </c>
      <c r="E1158" s="140">
        <v>2564</v>
      </c>
      <c r="F1158" s="140" t="s">
        <v>118</v>
      </c>
      <c r="G1158" s="141" t="s">
        <v>119</v>
      </c>
      <c r="H1158" s="140" t="s">
        <v>34</v>
      </c>
      <c r="I1158" s="140" t="s">
        <v>35</v>
      </c>
      <c r="J1158" s="140" t="str">
        <f>VLOOKUP(I1158,'[1]ตัวย่อ(ต่อท้าย)'!$B$2:$C$517,2,FALSE)</f>
        <v>กปภ.</v>
      </c>
      <c r="K1158" s="140" t="s">
        <v>36</v>
      </c>
      <c r="L1158" s="141" t="s">
        <v>4363</v>
      </c>
      <c r="M1158" s="141" t="s">
        <v>2518</v>
      </c>
      <c r="N1158" s="144" t="s">
        <v>2519</v>
      </c>
      <c r="O1158" s="144" t="s">
        <v>5680</v>
      </c>
      <c r="P1158" s="144"/>
      <c r="Q1158" s="140" t="s">
        <v>5595</v>
      </c>
      <c r="R1158" s="140" t="s">
        <v>733</v>
      </c>
      <c r="S1158" t="e">
        <f>IF(N1160=#REF!,1,0)</f>
        <v>#REF!</v>
      </c>
    </row>
    <row r="1159" spans="1:19" ht="21">
      <c r="A1159" s="139" t="s">
        <v>927</v>
      </c>
      <c r="B1159" s="139"/>
      <c r="C1159" s="140" t="s">
        <v>928</v>
      </c>
      <c r="D1159" s="140" t="s">
        <v>28</v>
      </c>
      <c r="E1159" s="140">
        <v>2564</v>
      </c>
      <c r="F1159" s="140" t="s">
        <v>118</v>
      </c>
      <c r="G1159" s="141" t="s">
        <v>119</v>
      </c>
      <c r="H1159" s="140" t="s">
        <v>34</v>
      </c>
      <c r="I1159" s="140" t="s">
        <v>35</v>
      </c>
      <c r="J1159" s="140" t="str">
        <f>VLOOKUP(I1159,'[1]ตัวย่อ(ต่อท้าย)'!$B$2:$C$517,2,FALSE)</f>
        <v>กปภ.</v>
      </c>
      <c r="K1159" s="140" t="s">
        <v>36</v>
      </c>
      <c r="L1159" s="141" t="s">
        <v>4363</v>
      </c>
      <c r="M1159" s="141" t="s">
        <v>2518</v>
      </c>
      <c r="N1159" s="144" t="s">
        <v>2519</v>
      </c>
      <c r="O1159" s="144" t="s">
        <v>5680</v>
      </c>
      <c r="P1159" s="144"/>
      <c r="Q1159" s="140" t="s">
        <v>5596</v>
      </c>
      <c r="R1159" s="140" t="s">
        <v>733</v>
      </c>
      <c r="S1159" t="e">
        <f>IF(N1161=#REF!,1,0)</f>
        <v>#REF!</v>
      </c>
    </row>
    <row r="1160" spans="1:19" ht="21">
      <c r="A1160" s="139" t="s">
        <v>924</v>
      </c>
      <c r="B1160" s="139"/>
      <c r="C1160" s="140" t="s">
        <v>925</v>
      </c>
      <c r="D1160" s="140" t="s">
        <v>28</v>
      </c>
      <c r="E1160" s="140">
        <v>2564</v>
      </c>
      <c r="F1160" s="140" t="s">
        <v>118</v>
      </c>
      <c r="G1160" s="141" t="s">
        <v>119</v>
      </c>
      <c r="H1160" s="140" t="s">
        <v>34</v>
      </c>
      <c r="I1160" s="140" t="s">
        <v>35</v>
      </c>
      <c r="J1160" s="140" t="str">
        <f>VLOOKUP(I1160,'[1]ตัวย่อ(ต่อท้าย)'!$B$2:$C$517,2,FALSE)</f>
        <v>กปภ.</v>
      </c>
      <c r="K1160" s="140" t="s">
        <v>36</v>
      </c>
      <c r="L1160" s="141" t="s">
        <v>4363</v>
      </c>
      <c r="M1160" s="141" t="s">
        <v>2518</v>
      </c>
      <c r="N1160" s="144" t="s">
        <v>2519</v>
      </c>
      <c r="O1160" s="144" t="s">
        <v>5680</v>
      </c>
      <c r="P1160" s="144"/>
      <c r="Q1160" s="140" t="s">
        <v>5597</v>
      </c>
      <c r="R1160" s="140" t="s">
        <v>733</v>
      </c>
      <c r="S1160" t="e">
        <f>IF(N1162=#REF!,1,0)</f>
        <v>#REF!</v>
      </c>
    </row>
    <row r="1161" spans="1:19" ht="21">
      <c r="A1161" s="139" t="s">
        <v>921</v>
      </c>
      <c r="B1161" s="139"/>
      <c r="C1161" s="140" t="s">
        <v>922</v>
      </c>
      <c r="D1161" s="140" t="s">
        <v>28</v>
      </c>
      <c r="E1161" s="140">
        <v>2564</v>
      </c>
      <c r="F1161" s="140" t="s">
        <v>118</v>
      </c>
      <c r="G1161" s="141" t="s">
        <v>119</v>
      </c>
      <c r="H1161" s="140" t="s">
        <v>34</v>
      </c>
      <c r="I1161" s="140" t="s">
        <v>35</v>
      </c>
      <c r="J1161" s="140" t="str">
        <f>VLOOKUP(I1161,'[1]ตัวย่อ(ต่อท้าย)'!$B$2:$C$517,2,FALSE)</f>
        <v>กปภ.</v>
      </c>
      <c r="K1161" s="140" t="s">
        <v>36</v>
      </c>
      <c r="L1161" s="141" t="s">
        <v>4363</v>
      </c>
      <c r="M1161" s="141" t="s">
        <v>2518</v>
      </c>
      <c r="N1161" s="144" t="s">
        <v>2519</v>
      </c>
      <c r="O1161" s="144" t="s">
        <v>5680</v>
      </c>
      <c r="P1161" s="144"/>
      <c r="Q1161" s="140" t="s">
        <v>5598</v>
      </c>
      <c r="R1161" s="140" t="s">
        <v>733</v>
      </c>
      <c r="S1161" t="e">
        <f>IF(N1163=#REF!,1,0)</f>
        <v>#REF!</v>
      </c>
    </row>
    <row r="1162" spans="1:19" ht="21">
      <c r="A1162" s="139" t="s">
        <v>918</v>
      </c>
      <c r="B1162" s="139"/>
      <c r="C1162" s="140" t="s">
        <v>919</v>
      </c>
      <c r="D1162" s="140" t="s">
        <v>28</v>
      </c>
      <c r="E1162" s="140">
        <v>2564</v>
      </c>
      <c r="F1162" s="140" t="s">
        <v>118</v>
      </c>
      <c r="G1162" s="141" t="s">
        <v>119</v>
      </c>
      <c r="H1162" s="140" t="s">
        <v>34</v>
      </c>
      <c r="I1162" s="140" t="s">
        <v>35</v>
      </c>
      <c r="J1162" s="140" t="str">
        <f>VLOOKUP(I1162,'[1]ตัวย่อ(ต่อท้าย)'!$B$2:$C$517,2,FALSE)</f>
        <v>กปภ.</v>
      </c>
      <c r="K1162" s="140" t="s">
        <v>36</v>
      </c>
      <c r="L1162" s="141" t="s">
        <v>4363</v>
      </c>
      <c r="M1162" s="141" t="s">
        <v>2518</v>
      </c>
      <c r="N1162" s="144" t="s">
        <v>2519</v>
      </c>
      <c r="O1162" s="144" t="s">
        <v>5680</v>
      </c>
      <c r="P1162" s="144"/>
      <c r="Q1162" s="140" t="s">
        <v>5599</v>
      </c>
      <c r="R1162" s="140" t="s">
        <v>733</v>
      </c>
      <c r="S1162" t="e">
        <f>IF(N1164=#REF!,1,0)</f>
        <v>#REF!</v>
      </c>
    </row>
    <row r="1163" spans="1:19" ht="21">
      <c r="A1163" s="139" t="s">
        <v>915</v>
      </c>
      <c r="B1163" s="139"/>
      <c r="C1163" s="140" t="s">
        <v>916</v>
      </c>
      <c r="D1163" s="140" t="s">
        <v>28</v>
      </c>
      <c r="E1163" s="140">
        <v>2564</v>
      </c>
      <c r="F1163" s="140" t="s">
        <v>118</v>
      </c>
      <c r="G1163" s="141" t="s">
        <v>119</v>
      </c>
      <c r="H1163" s="140" t="s">
        <v>34</v>
      </c>
      <c r="I1163" s="140" t="s">
        <v>35</v>
      </c>
      <c r="J1163" s="140" t="str">
        <f>VLOOKUP(I1163,'[1]ตัวย่อ(ต่อท้าย)'!$B$2:$C$517,2,FALSE)</f>
        <v>กปภ.</v>
      </c>
      <c r="K1163" s="140" t="s">
        <v>36</v>
      </c>
      <c r="L1163" s="141" t="s">
        <v>4363</v>
      </c>
      <c r="M1163" s="141" t="s">
        <v>2518</v>
      </c>
      <c r="N1163" s="144" t="s">
        <v>2519</v>
      </c>
      <c r="O1163" s="144" t="s">
        <v>5680</v>
      </c>
      <c r="P1163" s="144"/>
      <c r="Q1163" s="140" t="s">
        <v>5600</v>
      </c>
      <c r="R1163" s="140" t="s">
        <v>733</v>
      </c>
      <c r="S1163" t="e">
        <f>IF(N1165=#REF!,1,0)</f>
        <v>#REF!</v>
      </c>
    </row>
    <row r="1164" spans="1:19" ht="21">
      <c r="A1164" s="139" t="s">
        <v>913</v>
      </c>
      <c r="B1164" s="139"/>
      <c r="C1164" s="140" t="s">
        <v>896</v>
      </c>
      <c r="D1164" s="140" t="s">
        <v>28</v>
      </c>
      <c r="E1164" s="140">
        <v>2564</v>
      </c>
      <c r="F1164" s="140" t="s">
        <v>118</v>
      </c>
      <c r="G1164" s="141" t="s">
        <v>119</v>
      </c>
      <c r="H1164" s="140" t="s">
        <v>34</v>
      </c>
      <c r="I1164" s="140" t="s">
        <v>35</v>
      </c>
      <c r="J1164" s="140" t="str">
        <f>VLOOKUP(I1164,'[1]ตัวย่อ(ต่อท้าย)'!$B$2:$C$517,2,FALSE)</f>
        <v>กปภ.</v>
      </c>
      <c r="K1164" s="140" t="s">
        <v>36</v>
      </c>
      <c r="L1164" s="141" t="s">
        <v>4363</v>
      </c>
      <c r="M1164" s="141" t="s">
        <v>2518</v>
      </c>
      <c r="N1164" s="144" t="s">
        <v>2519</v>
      </c>
      <c r="O1164" s="144" t="s">
        <v>5680</v>
      </c>
      <c r="P1164" s="144"/>
      <c r="Q1164" s="140" t="s">
        <v>5601</v>
      </c>
      <c r="R1164" s="140" t="s">
        <v>733</v>
      </c>
      <c r="S1164" t="e">
        <f>IF(N1166=#REF!,1,0)</f>
        <v>#REF!</v>
      </c>
    </row>
    <row r="1165" spans="1:19" ht="21">
      <c r="A1165" s="139" t="s">
        <v>910</v>
      </c>
      <c r="B1165" s="139"/>
      <c r="C1165" s="140" t="s">
        <v>5602</v>
      </c>
      <c r="D1165" s="140" t="s">
        <v>28</v>
      </c>
      <c r="E1165" s="140">
        <v>2564</v>
      </c>
      <c r="F1165" s="140" t="s">
        <v>118</v>
      </c>
      <c r="G1165" s="141" t="s">
        <v>119</v>
      </c>
      <c r="H1165" s="140" t="s">
        <v>34</v>
      </c>
      <c r="I1165" s="140" t="s">
        <v>35</v>
      </c>
      <c r="J1165" s="140" t="str">
        <f>VLOOKUP(I1165,'[1]ตัวย่อ(ต่อท้าย)'!$B$2:$C$517,2,FALSE)</f>
        <v>กปภ.</v>
      </c>
      <c r="K1165" s="140" t="s">
        <v>36</v>
      </c>
      <c r="L1165" s="141" t="s">
        <v>4363</v>
      </c>
      <c r="M1165" s="141" t="s">
        <v>2518</v>
      </c>
      <c r="N1165" s="144" t="s">
        <v>2519</v>
      </c>
      <c r="O1165" s="144" t="s">
        <v>5680</v>
      </c>
      <c r="P1165" s="144"/>
      <c r="Q1165" s="140" t="s">
        <v>5603</v>
      </c>
      <c r="R1165" s="140" t="s">
        <v>733</v>
      </c>
      <c r="S1165" t="e">
        <f>IF(N1167=#REF!,1,0)</f>
        <v>#REF!</v>
      </c>
    </row>
    <row r="1166" spans="1:19" ht="21">
      <c r="A1166" s="139" t="s">
        <v>907</v>
      </c>
      <c r="B1166" s="139"/>
      <c r="C1166" s="140" t="s">
        <v>908</v>
      </c>
      <c r="D1166" s="140" t="s">
        <v>28</v>
      </c>
      <c r="E1166" s="140">
        <v>2564</v>
      </c>
      <c r="F1166" s="140" t="s">
        <v>118</v>
      </c>
      <c r="G1166" s="141" t="s">
        <v>119</v>
      </c>
      <c r="H1166" s="140" t="s">
        <v>34</v>
      </c>
      <c r="I1166" s="140" t="s">
        <v>35</v>
      </c>
      <c r="J1166" s="140" t="str">
        <f>VLOOKUP(I1166,'[1]ตัวย่อ(ต่อท้าย)'!$B$2:$C$517,2,FALSE)</f>
        <v>กปภ.</v>
      </c>
      <c r="K1166" s="140" t="s">
        <v>36</v>
      </c>
      <c r="L1166" s="141" t="s">
        <v>4363</v>
      </c>
      <c r="M1166" s="141" t="s">
        <v>2518</v>
      </c>
      <c r="N1166" s="144" t="s">
        <v>2519</v>
      </c>
      <c r="O1166" s="144" t="s">
        <v>5680</v>
      </c>
      <c r="P1166" s="144"/>
      <c r="Q1166" s="140" t="s">
        <v>5604</v>
      </c>
      <c r="R1166" s="140" t="s">
        <v>733</v>
      </c>
      <c r="S1166" t="e">
        <f>IF(N1168=#REF!,1,0)</f>
        <v>#REF!</v>
      </c>
    </row>
    <row r="1167" spans="1:19" ht="21">
      <c r="A1167" s="139" t="s">
        <v>905</v>
      </c>
      <c r="B1167" s="139"/>
      <c r="C1167" s="140" t="s">
        <v>887</v>
      </c>
      <c r="D1167" s="140" t="s">
        <v>28</v>
      </c>
      <c r="E1167" s="140">
        <v>2564</v>
      </c>
      <c r="F1167" s="140" t="s">
        <v>118</v>
      </c>
      <c r="G1167" s="141" t="s">
        <v>119</v>
      </c>
      <c r="H1167" s="140" t="s">
        <v>34</v>
      </c>
      <c r="I1167" s="140" t="s">
        <v>35</v>
      </c>
      <c r="J1167" s="140" t="str">
        <f>VLOOKUP(I1167,'[1]ตัวย่อ(ต่อท้าย)'!$B$2:$C$517,2,FALSE)</f>
        <v>กปภ.</v>
      </c>
      <c r="K1167" s="140" t="s">
        <v>36</v>
      </c>
      <c r="L1167" s="141" t="s">
        <v>4363</v>
      </c>
      <c r="M1167" s="141" t="s">
        <v>2518</v>
      </c>
      <c r="N1167" s="144" t="s">
        <v>2519</v>
      </c>
      <c r="O1167" s="144" t="s">
        <v>5680</v>
      </c>
      <c r="P1167" s="144"/>
      <c r="Q1167" s="140" t="s">
        <v>5605</v>
      </c>
      <c r="R1167" s="140" t="s">
        <v>733</v>
      </c>
      <c r="S1167" t="e">
        <f>IF(N1169=#REF!,1,0)</f>
        <v>#REF!</v>
      </c>
    </row>
    <row r="1168" spans="1:19" ht="21">
      <c r="A1168" s="139" t="s">
        <v>903</v>
      </c>
      <c r="B1168" s="139"/>
      <c r="C1168" s="140" t="s">
        <v>884</v>
      </c>
      <c r="D1168" s="140" t="s">
        <v>28</v>
      </c>
      <c r="E1168" s="140">
        <v>2564</v>
      </c>
      <c r="F1168" s="140" t="s">
        <v>118</v>
      </c>
      <c r="G1168" s="141" t="s">
        <v>119</v>
      </c>
      <c r="H1168" s="140" t="s">
        <v>34</v>
      </c>
      <c r="I1168" s="140" t="s">
        <v>35</v>
      </c>
      <c r="J1168" s="140" t="str">
        <f>VLOOKUP(I1168,'[1]ตัวย่อ(ต่อท้าย)'!$B$2:$C$517,2,FALSE)</f>
        <v>กปภ.</v>
      </c>
      <c r="K1168" s="140" t="s">
        <v>36</v>
      </c>
      <c r="L1168" s="141" t="s">
        <v>4363</v>
      </c>
      <c r="M1168" s="141" t="s">
        <v>2518</v>
      </c>
      <c r="N1168" s="144" t="s">
        <v>2519</v>
      </c>
      <c r="O1168" s="144" t="s">
        <v>5680</v>
      </c>
      <c r="P1168" s="144"/>
      <c r="Q1168" s="140" t="s">
        <v>5606</v>
      </c>
      <c r="R1168" s="140" t="s">
        <v>733</v>
      </c>
      <c r="S1168" t="e">
        <f>IF(N1170=#REF!,1,0)</f>
        <v>#REF!</v>
      </c>
    </row>
    <row r="1169" spans="1:19" ht="21">
      <c r="A1169" s="139" t="s">
        <v>900</v>
      </c>
      <c r="B1169" s="139"/>
      <c r="C1169" s="140" t="s">
        <v>901</v>
      </c>
      <c r="D1169" s="140" t="s">
        <v>28</v>
      </c>
      <c r="E1169" s="140">
        <v>2564</v>
      </c>
      <c r="F1169" s="140" t="s">
        <v>118</v>
      </c>
      <c r="G1169" s="141" t="s">
        <v>119</v>
      </c>
      <c r="H1169" s="140" t="s">
        <v>34</v>
      </c>
      <c r="I1169" s="140" t="s">
        <v>35</v>
      </c>
      <c r="J1169" s="140" t="str">
        <f>VLOOKUP(I1169,'[1]ตัวย่อ(ต่อท้าย)'!$B$2:$C$517,2,FALSE)</f>
        <v>กปภ.</v>
      </c>
      <c r="K1169" s="140" t="s">
        <v>36</v>
      </c>
      <c r="L1169" s="141" t="s">
        <v>4363</v>
      </c>
      <c r="M1169" s="141" t="s">
        <v>2518</v>
      </c>
      <c r="N1169" s="144" t="s">
        <v>2519</v>
      </c>
      <c r="O1169" s="144" t="s">
        <v>5680</v>
      </c>
      <c r="P1169" s="144"/>
      <c r="Q1169" s="140" t="s">
        <v>5607</v>
      </c>
      <c r="R1169" s="140" t="s">
        <v>733</v>
      </c>
      <c r="S1169" t="e">
        <f>IF(N1171=#REF!,1,0)</f>
        <v>#REF!</v>
      </c>
    </row>
    <row r="1170" spans="1:19" ht="21">
      <c r="A1170" s="139" t="s">
        <v>898</v>
      </c>
      <c r="B1170" s="139"/>
      <c r="C1170" s="140" t="s">
        <v>878</v>
      </c>
      <c r="D1170" s="140" t="s">
        <v>28</v>
      </c>
      <c r="E1170" s="140">
        <v>2564</v>
      </c>
      <c r="F1170" s="140" t="s">
        <v>118</v>
      </c>
      <c r="G1170" s="141" t="s">
        <v>119</v>
      </c>
      <c r="H1170" s="140" t="s">
        <v>34</v>
      </c>
      <c r="I1170" s="140" t="s">
        <v>35</v>
      </c>
      <c r="J1170" s="140" t="str">
        <f>VLOOKUP(I1170,'[1]ตัวย่อ(ต่อท้าย)'!$B$2:$C$517,2,FALSE)</f>
        <v>กปภ.</v>
      </c>
      <c r="K1170" s="140" t="s">
        <v>36</v>
      </c>
      <c r="L1170" s="141" t="s">
        <v>4363</v>
      </c>
      <c r="M1170" s="141" t="s">
        <v>2518</v>
      </c>
      <c r="N1170" s="144" t="s">
        <v>2519</v>
      </c>
      <c r="O1170" s="144" t="s">
        <v>5680</v>
      </c>
      <c r="P1170" s="144"/>
      <c r="Q1170" s="140" t="s">
        <v>5608</v>
      </c>
      <c r="R1170" s="140" t="s">
        <v>733</v>
      </c>
      <c r="S1170" t="e">
        <f>IF(N1172=#REF!,1,0)</f>
        <v>#REF!</v>
      </c>
    </row>
    <row r="1171" spans="1:19" ht="21">
      <c r="A1171" s="139" t="s">
        <v>895</v>
      </c>
      <c r="B1171" s="139"/>
      <c r="C1171" s="140" t="s">
        <v>896</v>
      </c>
      <c r="D1171" s="140" t="s">
        <v>28</v>
      </c>
      <c r="E1171" s="140">
        <v>2564</v>
      </c>
      <c r="F1171" s="140" t="s">
        <v>118</v>
      </c>
      <c r="G1171" s="141" t="s">
        <v>119</v>
      </c>
      <c r="H1171" s="140" t="s">
        <v>34</v>
      </c>
      <c r="I1171" s="140" t="s">
        <v>35</v>
      </c>
      <c r="J1171" s="140" t="str">
        <f>VLOOKUP(I1171,'[1]ตัวย่อ(ต่อท้าย)'!$B$2:$C$517,2,FALSE)</f>
        <v>กปภ.</v>
      </c>
      <c r="K1171" s="140" t="s">
        <v>36</v>
      </c>
      <c r="L1171" s="141" t="s">
        <v>4363</v>
      </c>
      <c r="M1171" s="141" t="s">
        <v>2518</v>
      </c>
      <c r="N1171" s="144" t="s">
        <v>2519</v>
      </c>
      <c r="O1171" s="144" t="s">
        <v>5680</v>
      </c>
      <c r="P1171" s="144"/>
      <c r="Q1171" s="140" t="s">
        <v>5609</v>
      </c>
      <c r="R1171" s="140" t="s">
        <v>733</v>
      </c>
      <c r="S1171" t="e">
        <f>IF(N1173=#REF!,1,0)</f>
        <v>#REF!</v>
      </c>
    </row>
    <row r="1172" spans="1:19" ht="21">
      <c r="A1172" s="139" t="s">
        <v>892</v>
      </c>
      <c r="B1172" s="139"/>
      <c r="C1172" s="140" t="s">
        <v>893</v>
      </c>
      <c r="D1172" s="140" t="s">
        <v>28</v>
      </c>
      <c r="E1172" s="140">
        <v>2564</v>
      </c>
      <c r="F1172" s="140" t="s">
        <v>118</v>
      </c>
      <c r="G1172" s="141" t="s">
        <v>119</v>
      </c>
      <c r="H1172" s="140" t="s">
        <v>34</v>
      </c>
      <c r="I1172" s="140" t="s">
        <v>35</v>
      </c>
      <c r="J1172" s="140" t="str">
        <f>VLOOKUP(I1172,'[1]ตัวย่อ(ต่อท้าย)'!$B$2:$C$517,2,FALSE)</f>
        <v>กปภ.</v>
      </c>
      <c r="K1172" s="140" t="s">
        <v>36</v>
      </c>
      <c r="L1172" s="141" t="s">
        <v>4363</v>
      </c>
      <c r="M1172" s="141" t="s">
        <v>2518</v>
      </c>
      <c r="N1172" s="144" t="s">
        <v>2519</v>
      </c>
      <c r="O1172" s="144" t="s">
        <v>5680</v>
      </c>
      <c r="P1172" s="144"/>
      <c r="Q1172" s="140" t="s">
        <v>5610</v>
      </c>
      <c r="R1172" s="140" t="s">
        <v>733</v>
      </c>
      <c r="S1172" t="e">
        <f>IF(N1174=#REF!,1,0)</f>
        <v>#REF!</v>
      </c>
    </row>
    <row r="1173" spans="1:19" ht="21">
      <c r="A1173" s="139" t="s">
        <v>889</v>
      </c>
      <c r="B1173" s="139"/>
      <c r="C1173" s="140" t="s">
        <v>5611</v>
      </c>
      <c r="D1173" s="140" t="s">
        <v>28</v>
      </c>
      <c r="E1173" s="140">
        <v>2564</v>
      </c>
      <c r="F1173" s="140" t="s">
        <v>118</v>
      </c>
      <c r="G1173" s="141" t="s">
        <v>119</v>
      </c>
      <c r="H1173" s="140" t="s">
        <v>34</v>
      </c>
      <c r="I1173" s="140" t="s">
        <v>35</v>
      </c>
      <c r="J1173" s="140" t="str">
        <f>VLOOKUP(I1173,'[1]ตัวย่อ(ต่อท้าย)'!$B$2:$C$517,2,FALSE)</f>
        <v>กปภ.</v>
      </c>
      <c r="K1173" s="140" t="s">
        <v>36</v>
      </c>
      <c r="L1173" s="141" t="s">
        <v>4363</v>
      </c>
      <c r="M1173" s="141" t="s">
        <v>2518</v>
      </c>
      <c r="N1173" s="144" t="s">
        <v>2519</v>
      </c>
      <c r="O1173" s="144" t="s">
        <v>5680</v>
      </c>
      <c r="P1173" s="144"/>
      <c r="Q1173" s="140" t="s">
        <v>5612</v>
      </c>
      <c r="R1173" s="140" t="s">
        <v>733</v>
      </c>
      <c r="S1173" t="e">
        <f>IF(N1175=#REF!,1,0)</f>
        <v>#REF!</v>
      </c>
    </row>
    <row r="1174" spans="1:19" ht="21">
      <c r="A1174" s="139" t="s">
        <v>886</v>
      </c>
      <c r="B1174" s="139"/>
      <c r="C1174" s="140" t="s">
        <v>887</v>
      </c>
      <c r="D1174" s="140" t="s">
        <v>28</v>
      </c>
      <c r="E1174" s="140">
        <v>2564</v>
      </c>
      <c r="F1174" s="140" t="s">
        <v>118</v>
      </c>
      <c r="G1174" s="141" t="s">
        <v>119</v>
      </c>
      <c r="H1174" s="140" t="s">
        <v>34</v>
      </c>
      <c r="I1174" s="140" t="s">
        <v>35</v>
      </c>
      <c r="J1174" s="140" t="str">
        <f>VLOOKUP(I1174,'[1]ตัวย่อ(ต่อท้าย)'!$B$2:$C$517,2,FALSE)</f>
        <v>กปภ.</v>
      </c>
      <c r="K1174" s="140" t="s">
        <v>36</v>
      </c>
      <c r="L1174" s="141" t="s">
        <v>4363</v>
      </c>
      <c r="M1174" s="141" t="s">
        <v>2518</v>
      </c>
      <c r="N1174" s="144" t="s">
        <v>2519</v>
      </c>
      <c r="O1174" s="144" t="s">
        <v>5680</v>
      </c>
      <c r="P1174" s="144"/>
      <c r="Q1174" s="140" t="s">
        <v>5613</v>
      </c>
      <c r="R1174" s="140" t="s">
        <v>733</v>
      </c>
      <c r="S1174" t="e">
        <f>IF(N1176=#REF!,1,0)</f>
        <v>#REF!</v>
      </c>
    </row>
    <row r="1175" spans="1:19" ht="21">
      <c r="A1175" s="139" t="s">
        <v>883</v>
      </c>
      <c r="B1175" s="139"/>
      <c r="C1175" s="140" t="s">
        <v>5614</v>
      </c>
      <c r="D1175" s="140" t="s">
        <v>28</v>
      </c>
      <c r="E1175" s="140">
        <v>2564</v>
      </c>
      <c r="F1175" s="140" t="s">
        <v>118</v>
      </c>
      <c r="G1175" s="141" t="s">
        <v>119</v>
      </c>
      <c r="H1175" s="140" t="s">
        <v>34</v>
      </c>
      <c r="I1175" s="140" t="s">
        <v>35</v>
      </c>
      <c r="J1175" s="140" t="str">
        <f>VLOOKUP(I1175,'[1]ตัวย่อ(ต่อท้าย)'!$B$2:$C$517,2,FALSE)</f>
        <v>กปภ.</v>
      </c>
      <c r="K1175" s="140" t="s">
        <v>36</v>
      </c>
      <c r="L1175" s="141" t="s">
        <v>4363</v>
      </c>
      <c r="M1175" s="141" t="s">
        <v>2518</v>
      </c>
      <c r="N1175" s="144" t="s">
        <v>2519</v>
      </c>
      <c r="O1175" s="144" t="s">
        <v>5680</v>
      </c>
      <c r="P1175" s="144"/>
      <c r="Q1175" s="140" t="s">
        <v>5615</v>
      </c>
      <c r="R1175" s="140" t="s">
        <v>733</v>
      </c>
      <c r="S1175" t="e">
        <f>IF(N1177=#REF!,1,0)</f>
        <v>#REF!</v>
      </c>
    </row>
    <row r="1176" spans="1:19" ht="21">
      <c r="A1176" s="139" t="s">
        <v>880</v>
      </c>
      <c r="B1176" s="139"/>
      <c r="C1176" s="140" t="s">
        <v>881</v>
      </c>
      <c r="D1176" s="140" t="s">
        <v>28</v>
      </c>
      <c r="E1176" s="140">
        <v>2564</v>
      </c>
      <c r="F1176" s="140" t="s">
        <v>118</v>
      </c>
      <c r="G1176" s="141" t="s">
        <v>119</v>
      </c>
      <c r="H1176" s="140" t="s">
        <v>34</v>
      </c>
      <c r="I1176" s="140" t="s">
        <v>35</v>
      </c>
      <c r="J1176" s="140" t="str">
        <f>VLOOKUP(I1176,'[1]ตัวย่อ(ต่อท้าย)'!$B$2:$C$517,2,FALSE)</f>
        <v>กปภ.</v>
      </c>
      <c r="K1176" s="140" t="s">
        <v>36</v>
      </c>
      <c r="L1176" s="141" t="s">
        <v>4363</v>
      </c>
      <c r="M1176" s="141" t="s">
        <v>2518</v>
      </c>
      <c r="N1176" s="144" t="s">
        <v>2519</v>
      </c>
      <c r="O1176" s="144" t="s">
        <v>5680</v>
      </c>
      <c r="P1176" s="144"/>
      <c r="Q1176" s="140" t="s">
        <v>5616</v>
      </c>
      <c r="R1176" s="140" t="s">
        <v>733</v>
      </c>
      <c r="S1176" t="e">
        <f>IF(N1178=#REF!,1,0)</f>
        <v>#REF!</v>
      </c>
    </row>
    <row r="1177" spans="1:19" ht="21">
      <c r="A1177" s="139" t="s">
        <v>877</v>
      </c>
      <c r="B1177" s="139"/>
      <c r="C1177" s="140" t="s">
        <v>878</v>
      </c>
      <c r="D1177" s="140" t="s">
        <v>28</v>
      </c>
      <c r="E1177" s="140">
        <v>2564</v>
      </c>
      <c r="F1177" s="140" t="s">
        <v>118</v>
      </c>
      <c r="G1177" s="141" t="s">
        <v>119</v>
      </c>
      <c r="H1177" s="140" t="s">
        <v>34</v>
      </c>
      <c r="I1177" s="140" t="s">
        <v>35</v>
      </c>
      <c r="J1177" s="140" t="str">
        <f>VLOOKUP(I1177,'[1]ตัวย่อ(ต่อท้าย)'!$B$2:$C$517,2,FALSE)</f>
        <v>กปภ.</v>
      </c>
      <c r="K1177" s="140" t="s">
        <v>36</v>
      </c>
      <c r="L1177" s="141" t="s">
        <v>4363</v>
      </c>
      <c r="M1177" s="141" t="s">
        <v>2518</v>
      </c>
      <c r="N1177" s="144" t="s">
        <v>2519</v>
      </c>
      <c r="O1177" s="144" t="s">
        <v>5680</v>
      </c>
      <c r="P1177" s="144"/>
      <c r="Q1177" s="140" t="s">
        <v>5617</v>
      </c>
      <c r="R1177" s="140" t="s">
        <v>733</v>
      </c>
      <c r="S1177" t="e">
        <f>IF(N1179=#REF!,1,0)</f>
        <v>#REF!</v>
      </c>
    </row>
    <row r="1178" spans="1:19" ht="21">
      <c r="A1178" s="139" t="s">
        <v>874</v>
      </c>
      <c r="B1178" s="139"/>
      <c r="C1178" s="140" t="s">
        <v>875</v>
      </c>
      <c r="D1178" s="140" t="s">
        <v>28</v>
      </c>
      <c r="E1178" s="140">
        <v>2564</v>
      </c>
      <c r="F1178" s="140" t="s">
        <v>118</v>
      </c>
      <c r="G1178" s="141" t="s">
        <v>119</v>
      </c>
      <c r="H1178" s="140" t="s">
        <v>34</v>
      </c>
      <c r="I1178" s="140" t="s">
        <v>35</v>
      </c>
      <c r="J1178" s="140" t="str">
        <f>VLOOKUP(I1178,'[1]ตัวย่อ(ต่อท้าย)'!$B$2:$C$517,2,FALSE)</f>
        <v>กปภ.</v>
      </c>
      <c r="K1178" s="140" t="s">
        <v>36</v>
      </c>
      <c r="L1178" s="141" t="s">
        <v>4363</v>
      </c>
      <c r="M1178" s="141" t="s">
        <v>2518</v>
      </c>
      <c r="N1178" s="144" t="s">
        <v>2519</v>
      </c>
      <c r="O1178" s="144" t="s">
        <v>5680</v>
      </c>
      <c r="P1178" s="144"/>
      <c r="Q1178" s="140" t="s">
        <v>5618</v>
      </c>
      <c r="R1178" s="140" t="s">
        <v>733</v>
      </c>
      <c r="S1178" t="e">
        <f>IF(N1180=#REF!,1,0)</f>
        <v>#REF!</v>
      </c>
    </row>
    <row r="1179" spans="1:19" ht="21">
      <c r="A1179" s="139" t="s">
        <v>868</v>
      </c>
      <c r="B1179" s="139"/>
      <c r="C1179" s="140" t="s">
        <v>869</v>
      </c>
      <c r="D1179" s="140" t="s">
        <v>28</v>
      </c>
      <c r="E1179" s="140">
        <v>2564</v>
      </c>
      <c r="F1179" s="140" t="s">
        <v>118</v>
      </c>
      <c r="G1179" s="141" t="s">
        <v>119</v>
      </c>
      <c r="H1179" s="140" t="s">
        <v>34</v>
      </c>
      <c r="I1179" s="140" t="s">
        <v>35</v>
      </c>
      <c r="J1179" s="140" t="str">
        <f>VLOOKUP(I1179,'[1]ตัวย่อ(ต่อท้าย)'!$B$2:$C$517,2,FALSE)</f>
        <v>กปภ.</v>
      </c>
      <c r="K1179" s="140" t="s">
        <v>36</v>
      </c>
      <c r="L1179" s="141" t="s">
        <v>4363</v>
      </c>
      <c r="M1179" s="141" t="s">
        <v>2518</v>
      </c>
      <c r="N1179" s="144" t="s">
        <v>2519</v>
      </c>
      <c r="O1179" s="144" t="s">
        <v>5680</v>
      </c>
      <c r="P1179" s="144"/>
      <c r="Q1179" s="140" t="s">
        <v>5619</v>
      </c>
      <c r="R1179" s="140" t="s">
        <v>733</v>
      </c>
      <c r="S1179" t="e">
        <f>IF(N1181=#REF!,1,0)</f>
        <v>#REF!</v>
      </c>
    </row>
    <row r="1180" spans="1:19" ht="21">
      <c r="A1180" s="139" t="s">
        <v>865</v>
      </c>
      <c r="B1180" s="139"/>
      <c r="C1180" s="140" t="s">
        <v>866</v>
      </c>
      <c r="D1180" s="140" t="s">
        <v>28</v>
      </c>
      <c r="E1180" s="140">
        <v>2564</v>
      </c>
      <c r="F1180" s="140" t="s">
        <v>118</v>
      </c>
      <c r="G1180" s="141" t="s">
        <v>119</v>
      </c>
      <c r="H1180" s="140" t="s">
        <v>34</v>
      </c>
      <c r="I1180" s="140" t="s">
        <v>35</v>
      </c>
      <c r="J1180" s="140" t="str">
        <f>VLOOKUP(I1180,'[1]ตัวย่อ(ต่อท้าย)'!$B$2:$C$517,2,FALSE)</f>
        <v>กปภ.</v>
      </c>
      <c r="K1180" s="140" t="s">
        <v>36</v>
      </c>
      <c r="L1180" s="141" t="s">
        <v>4363</v>
      </c>
      <c r="M1180" s="141" t="s">
        <v>2518</v>
      </c>
      <c r="N1180" s="144" t="s">
        <v>2519</v>
      </c>
      <c r="O1180" s="144" t="s">
        <v>5680</v>
      </c>
      <c r="P1180" s="144"/>
      <c r="Q1180" s="140" t="s">
        <v>5620</v>
      </c>
      <c r="R1180" s="140" t="s">
        <v>733</v>
      </c>
      <c r="S1180" t="e">
        <f>IF(N1182=#REF!,1,0)</f>
        <v>#REF!</v>
      </c>
    </row>
    <row r="1181" spans="1:19" ht="21">
      <c r="A1181" s="139" t="s">
        <v>862</v>
      </c>
      <c r="B1181" s="139"/>
      <c r="C1181" s="140" t="s">
        <v>863</v>
      </c>
      <c r="D1181" s="140" t="s">
        <v>28</v>
      </c>
      <c r="E1181" s="140">
        <v>2564</v>
      </c>
      <c r="F1181" s="140" t="s">
        <v>118</v>
      </c>
      <c r="G1181" s="141" t="s">
        <v>119</v>
      </c>
      <c r="H1181" s="140" t="s">
        <v>34</v>
      </c>
      <c r="I1181" s="140" t="s">
        <v>35</v>
      </c>
      <c r="J1181" s="140" t="str">
        <f>VLOOKUP(I1181,'[1]ตัวย่อ(ต่อท้าย)'!$B$2:$C$517,2,FALSE)</f>
        <v>กปภ.</v>
      </c>
      <c r="K1181" s="140" t="s">
        <v>36</v>
      </c>
      <c r="L1181" s="141" t="s">
        <v>4363</v>
      </c>
      <c r="M1181" s="141" t="s">
        <v>2518</v>
      </c>
      <c r="N1181" s="144" t="s">
        <v>2519</v>
      </c>
      <c r="O1181" s="144" t="s">
        <v>5680</v>
      </c>
      <c r="P1181" s="144"/>
      <c r="Q1181" s="140" t="s">
        <v>5621</v>
      </c>
      <c r="R1181" s="140" t="s">
        <v>733</v>
      </c>
      <c r="S1181" t="e">
        <f>IF(N1183=#REF!,1,0)</f>
        <v>#REF!</v>
      </c>
    </row>
    <row r="1182" spans="1:19" ht="21">
      <c r="A1182" s="139" t="s">
        <v>859</v>
      </c>
      <c r="B1182" s="139"/>
      <c r="C1182" s="140" t="s">
        <v>860</v>
      </c>
      <c r="D1182" s="140" t="s">
        <v>28</v>
      </c>
      <c r="E1182" s="140">
        <v>2564</v>
      </c>
      <c r="F1182" s="140" t="s">
        <v>118</v>
      </c>
      <c r="G1182" s="141" t="s">
        <v>119</v>
      </c>
      <c r="H1182" s="140" t="s">
        <v>34</v>
      </c>
      <c r="I1182" s="140" t="s">
        <v>35</v>
      </c>
      <c r="J1182" s="140" t="str">
        <f>VLOOKUP(I1182,'[1]ตัวย่อ(ต่อท้าย)'!$B$2:$C$517,2,FALSE)</f>
        <v>กปภ.</v>
      </c>
      <c r="K1182" s="140" t="s">
        <v>36</v>
      </c>
      <c r="L1182" s="141" t="s">
        <v>4363</v>
      </c>
      <c r="M1182" s="141" t="s">
        <v>2518</v>
      </c>
      <c r="N1182" s="144" t="s">
        <v>2519</v>
      </c>
      <c r="O1182" s="144" t="s">
        <v>5680</v>
      </c>
      <c r="P1182" s="144"/>
      <c r="Q1182" s="140" t="s">
        <v>5622</v>
      </c>
      <c r="R1182" s="140" t="s">
        <v>733</v>
      </c>
      <c r="S1182" t="e">
        <f>IF(N1184=#REF!,1,0)</f>
        <v>#REF!</v>
      </c>
    </row>
    <row r="1183" spans="1:19" ht="21">
      <c r="A1183" s="139" t="s">
        <v>856</v>
      </c>
      <c r="B1183" s="139"/>
      <c r="C1183" s="140" t="s">
        <v>857</v>
      </c>
      <c r="D1183" s="140" t="s">
        <v>28</v>
      </c>
      <c r="E1183" s="140">
        <v>2564</v>
      </c>
      <c r="F1183" s="140" t="s">
        <v>118</v>
      </c>
      <c r="G1183" s="141" t="s">
        <v>119</v>
      </c>
      <c r="H1183" s="140" t="s">
        <v>34</v>
      </c>
      <c r="I1183" s="140" t="s">
        <v>35</v>
      </c>
      <c r="J1183" s="140" t="str">
        <f>VLOOKUP(I1183,'[1]ตัวย่อ(ต่อท้าย)'!$B$2:$C$517,2,FALSE)</f>
        <v>กปภ.</v>
      </c>
      <c r="K1183" s="140" t="s">
        <v>36</v>
      </c>
      <c r="L1183" s="141" t="s">
        <v>4363</v>
      </c>
      <c r="M1183" s="141" t="s">
        <v>2518</v>
      </c>
      <c r="N1183" s="144" t="s">
        <v>2519</v>
      </c>
      <c r="O1183" s="144" t="s">
        <v>5680</v>
      </c>
      <c r="P1183" s="144"/>
      <c r="Q1183" s="140" t="s">
        <v>5623</v>
      </c>
      <c r="R1183" s="140" t="s">
        <v>733</v>
      </c>
      <c r="S1183" t="e">
        <f>IF(N1185=#REF!,1,0)</f>
        <v>#REF!</v>
      </c>
    </row>
    <row r="1184" spans="1:19" ht="21">
      <c r="A1184" s="139" t="s">
        <v>853</v>
      </c>
      <c r="B1184" s="139"/>
      <c r="C1184" s="140" t="s">
        <v>854</v>
      </c>
      <c r="D1184" s="140" t="s">
        <v>28</v>
      </c>
      <c r="E1184" s="140">
        <v>2564</v>
      </c>
      <c r="F1184" s="140" t="s">
        <v>118</v>
      </c>
      <c r="G1184" s="141" t="s">
        <v>119</v>
      </c>
      <c r="H1184" s="140" t="s">
        <v>34</v>
      </c>
      <c r="I1184" s="140" t="s">
        <v>35</v>
      </c>
      <c r="J1184" s="140" t="str">
        <f>VLOOKUP(I1184,'[1]ตัวย่อ(ต่อท้าย)'!$B$2:$C$517,2,FALSE)</f>
        <v>กปภ.</v>
      </c>
      <c r="K1184" s="140" t="s">
        <v>36</v>
      </c>
      <c r="L1184" s="141" t="s">
        <v>4363</v>
      </c>
      <c r="M1184" s="141" t="s">
        <v>2518</v>
      </c>
      <c r="N1184" s="144" t="s">
        <v>2519</v>
      </c>
      <c r="O1184" s="144" t="s">
        <v>5680</v>
      </c>
      <c r="P1184" s="144"/>
      <c r="Q1184" s="140" t="s">
        <v>5624</v>
      </c>
      <c r="R1184" s="140" t="s">
        <v>733</v>
      </c>
      <c r="S1184" t="e">
        <f>IF(N1186=#REF!,1,0)</f>
        <v>#REF!</v>
      </c>
    </row>
    <row r="1185" spans="1:19" ht="21">
      <c r="A1185" s="139" t="s">
        <v>850</v>
      </c>
      <c r="B1185" s="139"/>
      <c r="C1185" s="140" t="s">
        <v>851</v>
      </c>
      <c r="D1185" s="140" t="s">
        <v>28</v>
      </c>
      <c r="E1185" s="140">
        <v>2564</v>
      </c>
      <c r="F1185" s="140" t="s">
        <v>118</v>
      </c>
      <c r="G1185" s="141" t="s">
        <v>119</v>
      </c>
      <c r="H1185" s="140" t="s">
        <v>34</v>
      </c>
      <c r="I1185" s="140" t="s">
        <v>35</v>
      </c>
      <c r="J1185" s="140" t="str">
        <f>VLOOKUP(I1185,'[1]ตัวย่อ(ต่อท้าย)'!$B$2:$C$517,2,FALSE)</f>
        <v>กปภ.</v>
      </c>
      <c r="K1185" s="140" t="s">
        <v>36</v>
      </c>
      <c r="L1185" s="141" t="s">
        <v>4363</v>
      </c>
      <c r="M1185" s="141" t="s">
        <v>2518</v>
      </c>
      <c r="N1185" s="144" t="s">
        <v>2519</v>
      </c>
      <c r="O1185" s="144" t="s">
        <v>5680</v>
      </c>
      <c r="P1185" s="144"/>
      <c r="Q1185" s="140" t="s">
        <v>5625</v>
      </c>
      <c r="R1185" s="140" t="s">
        <v>733</v>
      </c>
      <c r="S1185" t="e">
        <f>IF(N1187=#REF!,1,0)</f>
        <v>#REF!</v>
      </c>
    </row>
    <row r="1186" spans="1:19" ht="21">
      <c r="A1186" s="139" t="s">
        <v>847</v>
      </c>
      <c r="B1186" s="139"/>
      <c r="C1186" s="140" t="s">
        <v>848</v>
      </c>
      <c r="D1186" s="140" t="s">
        <v>28</v>
      </c>
      <c r="E1186" s="140">
        <v>2564</v>
      </c>
      <c r="F1186" s="140" t="s">
        <v>118</v>
      </c>
      <c r="G1186" s="141" t="s">
        <v>119</v>
      </c>
      <c r="H1186" s="140" t="s">
        <v>34</v>
      </c>
      <c r="I1186" s="140" t="s">
        <v>35</v>
      </c>
      <c r="J1186" s="140" t="str">
        <f>VLOOKUP(I1186,'[1]ตัวย่อ(ต่อท้าย)'!$B$2:$C$517,2,FALSE)</f>
        <v>กปภ.</v>
      </c>
      <c r="K1186" s="140" t="s">
        <v>36</v>
      </c>
      <c r="L1186" s="141" t="s">
        <v>4363</v>
      </c>
      <c r="M1186" s="141" t="s">
        <v>2518</v>
      </c>
      <c r="N1186" s="144" t="s">
        <v>2519</v>
      </c>
      <c r="O1186" s="144" t="s">
        <v>5680</v>
      </c>
      <c r="P1186" s="144"/>
      <c r="Q1186" s="140" t="s">
        <v>5626</v>
      </c>
      <c r="R1186" s="140" t="s">
        <v>733</v>
      </c>
      <c r="S1186" t="e">
        <f>IF(N1188=#REF!,1,0)</f>
        <v>#REF!</v>
      </c>
    </row>
    <row r="1187" spans="1:19" ht="21">
      <c r="A1187" s="139" t="s">
        <v>844</v>
      </c>
      <c r="B1187" s="139"/>
      <c r="C1187" s="140" t="s">
        <v>845</v>
      </c>
      <c r="D1187" s="140" t="s">
        <v>28</v>
      </c>
      <c r="E1187" s="140">
        <v>2564</v>
      </c>
      <c r="F1187" s="140" t="s">
        <v>118</v>
      </c>
      <c r="G1187" s="141" t="s">
        <v>119</v>
      </c>
      <c r="H1187" s="140" t="s">
        <v>34</v>
      </c>
      <c r="I1187" s="140" t="s">
        <v>35</v>
      </c>
      <c r="J1187" s="140" t="str">
        <f>VLOOKUP(I1187,'[1]ตัวย่อ(ต่อท้าย)'!$B$2:$C$517,2,FALSE)</f>
        <v>กปภ.</v>
      </c>
      <c r="K1187" s="140" t="s">
        <v>36</v>
      </c>
      <c r="L1187" s="141" t="s">
        <v>4363</v>
      </c>
      <c r="M1187" s="141" t="s">
        <v>2518</v>
      </c>
      <c r="N1187" s="144" t="s">
        <v>2519</v>
      </c>
      <c r="O1187" s="144" t="s">
        <v>5680</v>
      </c>
      <c r="P1187" s="144"/>
      <c r="Q1187" s="140" t="s">
        <v>5627</v>
      </c>
      <c r="R1187" s="140" t="s">
        <v>733</v>
      </c>
      <c r="S1187" t="e">
        <f>IF(N1189=#REF!,1,0)</f>
        <v>#REF!</v>
      </c>
    </row>
    <row r="1188" spans="1:19" ht="21">
      <c r="A1188" s="139" t="s">
        <v>841</v>
      </c>
      <c r="B1188" s="139"/>
      <c r="C1188" s="140" t="s">
        <v>842</v>
      </c>
      <c r="D1188" s="140" t="s">
        <v>28</v>
      </c>
      <c r="E1188" s="140">
        <v>2564</v>
      </c>
      <c r="F1188" s="140" t="s">
        <v>118</v>
      </c>
      <c r="G1188" s="141" t="s">
        <v>119</v>
      </c>
      <c r="H1188" s="140" t="s">
        <v>34</v>
      </c>
      <c r="I1188" s="140" t="s">
        <v>35</v>
      </c>
      <c r="J1188" s="140" t="str">
        <f>VLOOKUP(I1188,'[1]ตัวย่อ(ต่อท้าย)'!$B$2:$C$517,2,FALSE)</f>
        <v>กปภ.</v>
      </c>
      <c r="K1188" s="140" t="s">
        <v>36</v>
      </c>
      <c r="L1188" s="141" t="s">
        <v>4363</v>
      </c>
      <c r="M1188" s="141" t="s">
        <v>2518</v>
      </c>
      <c r="N1188" s="144" t="s">
        <v>2519</v>
      </c>
      <c r="O1188" s="144" t="s">
        <v>5680</v>
      </c>
      <c r="P1188" s="144"/>
      <c r="Q1188" s="140" t="s">
        <v>5628</v>
      </c>
      <c r="R1188" s="140" t="s">
        <v>733</v>
      </c>
      <c r="S1188" t="e">
        <f>IF(N1190=#REF!,1,0)</f>
        <v>#REF!</v>
      </c>
    </row>
    <row r="1189" spans="1:19" ht="21">
      <c r="A1189" s="139" t="s">
        <v>838</v>
      </c>
      <c r="B1189" s="139"/>
      <c r="C1189" s="140" t="s">
        <v>839</v>
      </c>
      <c r="D1189" s="140" t="s">
        <v>28</v>
      </c>
      <c r="E1189" s="140">
        <v>2564</v>
      </c>
      <c r="F1189" s="140" t="s">
        <v>118</v>
      </c>
      <c r="G1189" s="141" t="s">
        <v>119</v>
      </c>
      <c r="H1189" s="140" t="s">
        <v>34</v>
      </c>
      <c r="I1189" s="140" t="s">
        <v>35</v>
      </c>
      <c r="J1189" s="140" t="str">
        <f>VLOOKUP(I1189,'[1]ตัวย่อ(ต่อท้าย)'!$B$2:$C$517,2,FALSE)</f>
        <v>กปภ.</v>
      </c>
      <c r="K1189" s="140" t="s">
        <v>36</v>
      </c>
      <c r="L1189" s="141" t="s">
        <v>4363</v>
      </c>
      <c r="M1189" s="141" t="s">
        <v>2518</v>
      </c>
      <c r="N1189" s="144" t="s">
        <v>2519</v>
      </c>
      <c r="O1189" s="144" t="s">
        <v>5680</v>
      </c>
      <c r="P1189" s="144"/>
      <c r="Q1189" s="140" t="s">
        <v>5629</v>
      </c>
      <c r="R1189" s="140" t="s">
        <v>733</v>
      </c>
      <c r="S1189" t="e">
        <f>IF(N1191=#REF!,1,0)</f>
        <v>#REF!</v>
      </c>
    </row>
    <row r="1190" spans="1:19" ht="21">
      <c r="A1190" s="139" t="s">
        <v>835</v>
      </c>
      <c r="B1190" s="139"/>
      <c r="C1190" s="140" t="s">
        <v>836</v>
      </c>
      <c r="D1190" s="140" t="s">
        <v>28</v>
      </c>
      <c r="E1190" s="140">
        <v>2564</v>
      </c>
      <c r="F1190" s="140" t="s">
        <v>118</v>
      </c>
      <c r="G1190" s="141" t="s">
        <v>119</v>
      </c>
      <c r="H1190" s="140" t="s">
        <v>34</v>
      </c>
      <c r="I1190" s="140" t="s">
        <v>35</v>
      </c>
      <c r="J1190" s="140" t="str">
        <f>VLOOKUP(I1190,'[1]ตัวย่อ(ต่อท้าย)'!$B$2:$C$517,2,FALSE)</f>
        <v>กปภ.</v>
      </c>
      <c r="K1190" s="140" t="s">
        <v>36</v>
      </c>
      <c r="L1190" s="141" t="s">
        <v>4363</v>
      </c>
      <c r="M1190" s="141" t="s">
        <v>2518</v>
      </c>
      <c r="N1190" s="144" t="s">
        <v>2519</v>
      </c>
      <c r="O1190" s="144" t="s">
        <v>5680</v>
      </c>
      <c r="P1190" s="144"/>
      <c r="Q1190" s="140" t="s">
        <v>5630</v>
      </c>
      <c r="R1190" s="140" t="s">
        <v>733</v>
      </c>
      <c r="S1190" t="e">
        <f>IF(N1192=#REF!,1,0)</f>
        <v>#REF!</v>
      </c>
    </row>
    <row r="1191" spans="1:19" ht="21">
      <c r="A1191" s="139" t="s">
        <v>832</v>
      </c>
      <c r="B1191" s="139"/>
      <c r="C1191" s="140" t="s">
        <v>833</v>
      </c>
      <c r="D1191" s="140" t="s">
        <v>28</v>
      </c>
      <c r="E1191" s="140">
        <v>2564</v>
      </c>
      <c r="F1191" s="140" t="s">
        <v>118</v>
      </c>
      <c r="G1191" s="141" t="s">
        <v>119</v>
      </c>
      <c r="H1191" s="140" t="s">
        <v>34</v>
      </c>
      <c r="I1191" s="140" t="s">
        <v>35</v>
      </c>
      <c r="J1191" s="140" t="str">
        <f>VLOOKUP(I1191,'[1]ตัวย่อ(ต่อท้าย)'!$B$2:$C$517,2,FALSE)</f>
        <v>กปภ.</v>
      </c>
      <c r="K1191" s="140" t="s">
        <v>36</v>
      </c>
      <c r="L1191" s="141" t="s">
        <v>4363</v>
      </c>
      <c r="M1191" s="141" t="s">
        <v>2518</v>
      </c>
      <c r="N1191" s="144" t="s">
        <v>2519</v>
      </c>
      <c r="O1191" s="144" t="s">
        <v>5680</v>
      </c>
      <c r="P1191" s="144"/>
      <c r="Q1191" s="140" t="s">
        <v>5631</v>
      </c>
      <c r="R1191" s="140" t="s">
        <v>733</v>
      </c>
      <c r="S1191" t="e">
        <f>IF(N1193=#REF!,1,0)</f>
        <v>#REF!</v>
      </c>
    </row>
    <row r="1192" spans="1:19" ht="21">
      <c r="A1192" s="139" t="s">
        <v>829</v>
      </c>
      <c r="B1192" s="139"/>
      <c r="C1192" s="140" t="s">
        <v>830</v>
      </c>
      <c r="D1192" s="140" t="s">
        <v>28</v>
      </c>
      <c r="E1192" s="140">
        <v>2564</v>
      </c>
      <c r="F1192" s="140" t="s">
        <v>118</v>
      </c>
      <c r="G1192" s="141" t="s">
        <v>119</v>
      </c>
      <c r="H1192" s="140" t="s">
        <v>34</v>
      </c>
      <c r="I1192" s="140" t="s">
        <v>35</v>
      </c>
      <c r="J1192" s="140" t="str">
        <f>VLOOKUP(I1192,'[1]ตัวย่อ(ต่อท้าย)'!$B$2:$C$517,2,FALSE)</f>
        <v>กปภ.</v>
      </c>
      <c r="K1192" s="140" t="s">
        <v>36</v>
      </c>
      <c r="L1192" s="141" t="s">
        <v>4363</v>
      </c>
      <c r="M1192" s="141" t="s">
        <v>2518</v>
      </c>
      <c r="N1192" s="144" t="s">
        <v>2519</v>
      </c>
      <c r="O1192" s="144" t="s">
        <v>5680</v>
      </c>
      <c r="P1192" s="144"/>
      <c r="Q1192" s="140" t="s">
        <v>5632</v>
      </c>
      <c r="R1192" s="140" t="s">
        <v>733</v>
      </c>
      <c r="S1192" t="e">
        <f>IF(N1194=#REF!,1,0)</f>
        <v>#REF!</v>
      </c>
    </row>
    <row r="1193" spans="1:19" ht="21">
      <c r="A1193" s="139" t="s">
        <v>826</v>
      </c>
      <c r="B1193" s="139"/>
      <c r="C1193" s="140" t="s">
        <v>827</v>
      </c>
      <c r="D1193" s="140" t="s">
        <v>28</v>
      </c>
      <c r="E1193" s="140">
        <v>2564</v>
      </c>
      <c r="F1193" s="140" t="s">
        <v>118</v>
      </c>
      <c r="G1193" s="141" t="s">
        <v>119</v>
      </c>
      <c r="H1193" s="140" t="s">
        <v>34</v>
      </c>
      <c r="I1193" s="140" t="s">
        <v>35</v>
      </c>
      <c r="J1193" s="140" t="str">
        <f>VLOOKUP(I1193,'[1]ตัวย่อ(ต่อท้าย)'!$B$2:$C$517,2,FALSE)</f>
        <v>กปภ.</v>
      </c>
      <c r="K1193" s="140" t="s">
        <v>36</v>
      </c>
      <c r="L1193" s="141" t="s">
        <v>4363</v>
      </c>
      <c r="M1193" s="141" t="s">
        <v>2518</v>
      </c>
      <c r="N1193" s="144" t="s">
        <v>2519</v>
      </c>
      <c r="O1193" s="144" t="s">
        <v>5680</v>
      </c>
      <c r="P1193" s="144"/>
      <c r="Q1193" s="140" t="s">
        <v>5633</v>
      </c>
      <c r="R1193" s="140" t="s">
        <v>733</v>
      </c>
      <c r="S1193" t="e">
        <f>IF(N1195=#REF!,1,0)</f>
        <v>#REF!</v>
      </c>
    </row>
    <row r="1194" spans="1:19" ht="21">
      <c r="A1194" s="139" t="s">
        <v>823</v>
      </c>
      <c r="B1194" s="139"/>
      <c r="C1194" s="140" t="s">
        <v>824</v>
      </c>
      <c r="D1194" s="140" t="s">
        <v>28</v>
      </c>
      <c r="E1194" s="140">
        <v>2564</v>
      </c>
      <c r="F1194" s="140" t="s">
        <v>118</v>
      </c>
      <c r="G1194" s="141" t="s">
        <v>119</v>
      </c>
      <c r="H1194" s="140" t="s">
        <v>34</v>
      </c>
      <c r="I1194" s="140" t="s">
        <v>35</v>
      </c>
      <c r="J1194" s="140" t="str">
        <f>VLOOKUP(I1194,'[1]ตัวย่อ(ต่อท้าย)'!$B$2:$C$517,2,FALSE)</f>
        <v>กปภ.</v>
      </c>
      <c r="K1194" s="140" t="s">
        <v>36</v>
      </c>
      <c r="L1194" s="141" t="s">
        <v>4363</v>
      </c>
      <c r="M1194" s="141" t="s">
        <v>2518</v>
      </c>
      <c r="N1194" s="144" t="s">
        <v>2519</v>
      </c>
      <c r="O1194" s="144" t="s">
        <v>5680</v>
      </c>
      <c r="P1194" s="144"/>
      <c r="Q1194" s="140" t="s">
        <v>5634</v>
      </c>
      <c r="R1194" s="140" t="s">
        <v>733</v>
      </c>
      <c r="S1194" t="e">
        <f>IF(N1196=#REF!,1,0)</f>
        <v>#REF!</v>
      </c>
    </row>
    <row r="1195" spans="1:19" ht="21">
      <c r="A1195" s="139" t="s">
        <v>820</v>
      </c>
      <c r="B1195" s="139"/>
      <c r="C1195" s="140" t="s">
        <v>821</v>
      </c>
      <c r="D1195" s="140" t="s">
        <v>28</v>
      </c>
      <c r="E1195" s="140">
        <v>2564</v>
      </c>
      <c r="F1195" s="140" t="s">
        <v>118</v>
      </c>
      <c r="G1195" s="141" t="s">
        <v>119</v>
      </c>
      <c r="H1195" s="140" t="s">
        <v>34</v>
      </c>
      <c r="I1195" s="140" t="s">
        <v>35</v>
      </c>
      <c r="J1195" s="140" t="str">
        <f>VLOOKUP(I1195,'[1]ตัวย่อ(ต่อท้าย)'!$B$2:$C$517,2,FALSE)</f>
        <v>กปภ.</v>
      </c>
      <c r="K1195" s="140" t="s">
        <v>36</v>
      </c>
      <c r="L1195" s="141" t="s">
        <v>4363</v>
      </c>
      <c r="M1195" s="141" t="s">
        <v>2518</v>
      </c>
      <c r="N1195" s="144" t="s">
        <v>2519</v>
      </c>
      <c r="O1195" s="144" t="s">
        <v>5680</v>
      </c>
      <c r="P1195" s="144"/>
      <c r="Q1195" s="140" t="s">
        <v>5635</v>
      </c>
      <c r="R1195" s="140" t="s">
        <v>733</v>
      </c>
      <c r="S1195" t="e">
        <f>IF(N1197=#REF!,1,0)</f>
        <v>#REF!</v>
      </c>
    </row>
    <row r="1196" spans="1:19" ht="21">
      <c r="A1196" s="139" t="s">
        <v>817</v>
      </c>
      <c r="B1196" s="139"/>
      <c r="C1196" s="140" t="s">
        <v>818</v>
      </c>
      <c r="D1196" s="140" t="s">
        <v>28</v>
      </c>
      <c r="E1196" s="140">
        <v>2564</v>
      </c>
      <c r="F1196" s="140" t="s">
        <v>118</v>
      </c>
      <c r="G1196" s="141" t="s">
        <v>119</v>
      </c>
      <c r="H1196" s="140" t="s">
        <v>34</v>
      </c>
      <c r="I1196" s="140" t="s">
        <v>35</v>
      </c>
      <c r="J1196" s="140" t="str">
        <f>VLOOKUP(I1196,'[1]ตัวย่อ(ต่อท้าย)'!$B$2:$C$517,2,FALSE)</f>
        <v>กปภ.</v>
      </c>
      <c r="K1196" s="140" t="s">
        <v>36</v>
      </c>
      <c r="L1196" s="141" t="s">
        <v>4363</v>
      </c>
      <c r="M1196" s="141" t="s">
        <v>2518</v>
      </c>
      <c r="N1196" s="144" t="s">
        <v>2519</v>
      </c>
      <c r="O1196" s="144" t="s">
        <v>5680</v>
      </c>
      <c r="P1196" s="144"/>
      <c r="Q1196" s="140" t="s">
        <v>5636</v>
      </c>
      <c r="R1196" s="140" t="s">
        <v>733</v>
      </c>
      <c r="S1196" t="e">
        <f>IF(N1198=#REF!,1,0)</f>
        <v>#REF!</v>
      </c>
    </row>
    <row r="1197" spans="1:19" ht="21">
      <c r="A1197" s="139" t="s">
        <v>814</v>
      </c>
      <c r="B1197" s="139"/>
      <c r="C1197" s="140" t="s">
        <v>815</v>
      </c>
      <c r="D1197" s="140" t="s">
        <v>28</v>
      </c>
      <c r="E1197" s="140">
        <v>2564</v>
      </c>
      <c r="F1197" s="140" t="s">
        <v>118</v>
      </c>
      <c r="G1197" s="141" t="s">
        <v>119</v>
      </c>
      <c r="H1197" s="140" t="s">
        <v>34</v>
      </c>
      <c r="I1197" s="140" t="s">
        <v>35</v>
      </c>
      <c r="J1197" s="140" t="str">
        <f>VLOOKUP(I1197,'[1]ตัวย่อ(ต่อท้าย)'!$B$2:$C$517,2,FALSE)</f>
        <v>กปภ.</v>
      </c>
      <c r="K1197" s="140" t="s">
        <v>36</v>
      </c>
      <c r="L1197" s="141" t="s">
        <v>4363</v>
      </c>
      <c r="M1197" s="141" t="s">
        <v>2518</v>
      </c>
      <c r="N1197" s="144" t="s">
        <v>2519</v>
      </c>
      <c r="O1197" s="144" t="s">
        <v>5680</v>
      </c>
      <c r="P1197" s="144"/>
      <c r="Q1197" s="140" t="s">
        <v>5637</v>
      </c>
      <c r="R1197" s="140" t="s">
        <v>733</v>
      </c>
      <c r="S1197" t="e">
        <f>IF(N1199=#REF!,1,0)</f>
        <v>#REF!</v>
      </c>
    </row>
    <row r="1198" spans="1:19" ht="21">
      <c r="A1198" s="139" t="s">
        <v>811</v>
      </c>
      <c r="B1198" s="139"/>
      <c r="C1198" s="140" t="s">
        <v>812</v>
      </c>
      <c r="D1198" s="140" t="s">
        <v>28</v>
      </c>
      <c r="E1198" s="140">
        <v>2564</v>
      </c>
      <c r="F1198" s="140" t="s">
        <v>118</v>
      </c>
      <c r="G1198" s="141" t="s">
        <v>119</v>
      </c>
      <c r="H1198" s="140" t="s">
        <v>34</v>
      </c>
      <c r="I1198" s="140" t="s">
        <v>35</v>
      </c>
      <c r="J1198" s="140" t="str">
        <f>VLOOKUP(I1198,'[1]ตัวย่อ(ต่อท้าย)'!$B$2:$C$517,2,FALSE)</f>
        <v>กปภ.</v>
      </c>
      <c r="K1198" s="140" t="s">
        <v>36</v>
      </c>
      <c r="L1198" s="141" t="s">
        <v>4363</v>
      </c>
      <c r="M1198" s="141" t="s">
        <v>2518</v>
      </c>
      <c r="N1198" s="144" t="s">
        <v>2519</v>
      </c>
      <c r="O1198" s="144" t="s">
        <v>5680</v>
      </c>
      <c r="P1198" s="144"/>
      <c r="Q1198" s="140" t="s">
        <v>5638</v>
      </c>
      <c r="R1198" s="140" t="s">
        <v>733</v>
      </c>
      <c r="S1198" t="e">
        <f>IF(N1200=#REF!,1,0)</f>
        <v>#REF!</v>
      </c>
    </row>
    <row r="1199" spans="1:19" ht="21">
      <c r="A1199" s="139" t="s">
        <v>808</v>
      </c>
      <c r="B1199" s="139"/>
      <c r="C1199" s="140" t="s">
        <v>809</v>
      </c>
      <c r="D1199" s="140" t="s">
        <v>28</v>
      </c>
      <c r="E1199" s="140">
        <v>2564</v>
      </c>
      <c r="F1199" s="140" t="s">
        <v>118</v>
      </c>
      <c r="G1199" s="141" t="s">
        <v>119</v>
      </c>
      <c r="H1199" s="140" t="s">
        <v>34</v>
      </c>
      <c r="I1199" s="140" t="s">
        <v>35</v>
      </c>
      <c r="J1199" s="140" t="str">
        <f>VLOOKUP(I1199,'[1]ตัวย่อ(ต่อท้าย)'!$B$2:$C$517,2,FALSE)</f>
        <v>กปภ.</v>
      </c>
      <c r="K1199" s="140" t="s">
        <v>36</v>
      </c>
      <c r="L1199" s="141" t="s">
        <v>4363</v>
      </c>
      <c r="M1199" s="141" t="s">
        <v>2518</v>
      </c>
      <c r="N1199" s="144" t="s">
        <v>2519</v>
      </c>
      <c r="O1199" s="144" t="s">
        <v>5680</v>
      </c>
      <c r="P1199" s="144"/>
      <c r="Q1199" s="140" t="s">
        <v>5639</v>
      </c>
      <c r="R1199" s="140" t="s">
        <v>733</v>
      </c>
      <c r="S1199" t="e">
        <f>IF(N1201=#REF!,1,0)</f>
        <v>#REF!</v>
      </c>
    </row>
    <row r="1200" spans="1:19" ht="21">
      <c r="A1200" s="139" t="s">
        <v>805</v>
      </c>
      <c r="B1200" s="139"/>
      <c r="C1200" s="140" t="s">
        <v>806</v>
      </c>
      <c r="D1200" s="140" t="s">
        <v>28</v>
      </c>
      <c r="E1200" s="140">
        <v>2564</v>
      </c>
      <c r="F1200" s="140" t="s">
        <v>118</v>
      </c>
      <c r="G1200" s="141" t="s">
        <v>119</v>
      </c>
      <c r="H1200" s="140" t="s">
        <v>34</v>
      </c>
      <c r="I1200" s="140" t="s">
        <v>35</v>
      </c>
      <c r="J1200" s="140" t="str">
        <f>VLOOKUP(I1200,'[1]ตัวย่อ(ต่อท้าย)'!$B$2:$C$517,2,FALSE)</f>
        <v>กปภ.</v>
      </c>
      <c r="K1200" s="140" t="s">
        <v>36</v>
      </c>
      <c r="L1200" s="141" t="s">
        <v>4363</v>
      </c>
      <c r="M1200" s="141" t="s">
        <v>2518</v>
      </c>
      <c r="N1200" s="144" t="s">
        <v>2519</v>
      </c>
      <c r="O1200" s="144" t="s">
        <v>5680</v>
      </c>
      <c r="P1200" s="144"/>
      <c r="Q1200" s="140" t="s">
        <v>5640</v>
      </c>
      <c r="R1200" s="140" t="s">
        <v>733</v>
      </c>
      <c r="S1200" t="e">
        <f>IF(N1202=#REF!,1,0)</f>
        <v>#REF!</v>
      </c>
    </row>
    <row r="1201" spans="1:19" ht="21">
      <c r="A1201" s="139" t="s">
        <v>802</v>
      </c>
      <c r="B1201" s="139"/>
      <c r="C1201" s="140" t="s">
        <v>803</v>
      </c>
      <c r="D1201" s="140" t="s">
        <v>28</v>
      </c>
      <c r="E1201" s="140">
        <v>2564</v>
      </c>
      <c r="F1201" s="140" t="s">
        <v>118</v>
      </c>
      <c r="G1201" s="141" t="s">
        <v>119</v>
      </c>
      <c r="H1201" s="140" t="s">
        <v>34</v>
      </c>
      <c r="I1201" s="140" t="s">
        <v>35</v>
      </c>
      <c r="J1201" s="140" t="str">
        <f>VLOOKUP(I1201,'[1]ตัวย่อ(ต่อท้าย)'!$B$2:$C$517,2,FALSE)</f>
        <v>กปภ.</v>
      </c>
      <c r="K1201" s="140" t="s">
        <v>36</v>
      </c>
      <c r="L1201" s="141" t="s">
        <v>4363</v>
      </c>
      <c r="M1201" s="141" t="s">
        <v>2518</v>
      </c>
      <c r="N1201" s="144" t="s">
        <v>2519</v>
      </c>
      <c r="O1201" s="144" t="s">
        <v>5680</v>
      </c>
      <c r="P1201" s="144"/>
      <c r="Q1201" s="140" t="s">
        <v>5588</v>
      </c>
      <c r="R1201" s="140" t="s">
        <v>733</v>
      </c>
      <c r="S1201" t="e">
        <f>IF(N1203=#REF!,1,0)</f>
        <v>#REF!</v>
      </c>
    </row>
    <row r="1202" spans="1:19" ht="21">
      <c r="A1202" s="139" t="s">
        <v>799</v>
      </c>
      <c r="B1202" s="139"/>
      <c r="C1202" s="140" t="s">
        <v>800</v>
      </c>
      <c r="D1202" s="140" t="s">
        <v>28</v>
      </c>
      <c r="E1202" s="140">
        <v>2564</v>
      </c>
      <c r="F1202" s="140" t="s">
        <v>118</v>
      </c>
      <c r="G1202" s="141" t="s">
        <v>119</v>
      </c>
      <c r="H1202" s="140" t="s">
        <v>34</v>
      </c>
      <c r="I1202" s="140" t="s">
        <v>35</v>
      </c>
      <c r="J1202" s="140" t="str">
        <f>VLOOKUP(I1202,'[1]ตัวย่อ(ต่อท้าย)'!$B$2:$C$517,2,FALSE)</f>
        <v>กปภ.</v>
      </c>
      <c r="K1202" s="140" t="s">
        <v>36</v>
      </c>
      <c r="L1202" s="141" t="s">
        <v>4363</v>
      </c>
      <c r="M1202" s="141" t="s">
        <v>2518</v>
      </c>
      <c r="N1202" s="144" t="s">
        <v>2519</v>
      </c>
      <c r="O1202" s="144" t="s">
        <v>5680</v>
      </c>
      <c r="P1202" s="144"/>
      <c r="Q1202" s="140" t="s">
        <v>5641</v>
      </c>
      <c r="R1202" s="140" t="s">
        <v>733</v>
      </c>
      <c r="S1202" t="e">
        <f>IF(N1204=#REF!,1,0)</f>
        <v>#REF!</v>
      </c>
    </row>
    <row r="1203" spans="1:19" ht="21">
      <c r="A1203" s="139" t="s">
        <v>796</v>
      </c>
      <c r="B1203" s="139"/>
      <c r="C1203" s="140" t="s">
        <v>797</v>
      </c>
      <c r="D1203" s="140" t="s">
        <v>28</v>
      </c>
      <c r="E1203" s="140">
        <v>2564</v>
      </c>
      <c r="F1203" s="140" t="s">
        <v>118</v>
      </c>
      <c r="G1203" s="141" t="s">
        <v>119</v>
      </c>
      <c r="H1203" s="140" t="s">
        <v>34</v>
      </c>
      <c r="I1203" s="140" t="s">
        <v>35</v>
      </c>
      <c r="J1203" s="140" t="str">
        <f>VLOOKUP(I1203,'[1]ตัวย่อ(ต่อท้าย)'!$B$2:$C$517,2,FALSE)</f>
        <v>กปภ.</v>
      </c>
      <c r="K1203" s="140" t="s">
        <v>36</v>
      </c>
      <c r="L1203" s="141" t="s">
        <v>4363</v>
      </c>
      <c r="M1203" s="141" t="s">
        <v>2518</v>
      </c>
      <c r="N1203" s="144" t="s">
        <v>2519</v>
      </c>
      <c r="O1203" s="144" t="s">
        <v>5680</v>
      </c>
      <c r="P1203" s="144"/>
      <c r="Q1203" s="140" t="s">
        <v>5642</v>
      </c>
      <c r="R1203" s="140" t="s">
        <v>733</v>
      </c>
      <c r="S1203" t="e">
        <f>IF(N1205=#REF!,1,0)</f>
        <v>#REF!</v>
      </c>
    </row>
    <row r="1204" spans="1:19" ht="21">
      <c r="A1204" s="139" t="s">
        <v>793</v>
      </c>
      <c r="B1204" s="139"/>
      <c r="C1204" s="140" t="s">
        <v>5643</v>
      </c>
      <c r="D1204" s="140" t="s">
        <v>28</v>
      </c>
      <c r="E1204" s="140">
        <v>2564</v>
      </c>
      <c r="F1204" s="140" t="s">
        <v>118</v>
      </c>
      <c r="G1204" s="141" t="s">
        <v>119</v>
      </c>
      <c r="H1204" s="140" t="s">
        <v>34</v>
      </c>
      <c r="I1204" s="140" t="s">
        <v>35</v>
      </c>
      <c r="J1204" s="140" t="str">
        <f>VLOOKUP(I1204,'[1]ตัวย่อ(ต่อท้าย)'!$B$2:$C$517,2,FALSE)</f>
        <v>กปภ.</v>
      </c>
      <c r="K1204" s="140" t="s">
        <v>36</v>
      </c>
      <c r="L1204" s="141" t="s">
        <v>4363</v>
      </c>
      <c r="M1204" s="141" t="s">
        <v>2518</v>
      </c>
      <c r="N1204" s="144" t="s">
        <v>2519</v>
      </c>
      <c r="O1204" s="144" t="s">
        <v>5680</v>
      </c>
      <c r="P1204" s="144"/>
      <c r="Q1204" s="140" t="s">
        <v>5644</v>
      </c>
      <c r="R1204" s="140" t="s">
        <v>733</v>
      </c>
      <c r="S1204" t="e">
        <f>IF(N1206=#REF!,1,0)</f>
        <v>#REF!</v>
      </c>
    </row>
    <row r="1205" spans="1:19" ht="21">
      <c r="A1205" s="139" t="s">
        <v>790</v>
      </c>
      <c r="B1205" s="139"/>
      <c r="C1205" s="140" t="s">
        <v>791</v>
      </c>
      <c r="D1205" s="140" t="s">
        <v>28</v>
      </c>
      <c r="E1205" s="140">
        <v>2564</v>
      </c>
      <c r="F1205" s="140" t="s">
        <v>118</v>
      </c>
      <c r="G1205" s="141" t="s">
        <v>119</v>
      </c>
      <c r="H1205" s="140" t="s">
        <v>34</v>
      </c>
      <c r="I1205" s="140" t="s">
        <v>35</v>
      </c>
      <c r="J1205" s="140" t="str">
        <f>VLOOKUP(I1205,'[1]ตัวย่อ(ต่อท้าย)'!$B$2:$C$517,2,FALSE)</f>
        <v>กปภ.</v>
      </c>
      <c r="K1205" s="140" t="s">
        <v>36</v>
      </c>
      <c r="L1205" s="141" t="s">
        <v>4363</v>
      </c>
      <c r="M1205" s="141" t="s">
        <v>2518</v>
      </c>
      <c r="N1205" s="144" t="s">
        <v>2519</v>
      </c>
      <c r="O1205" s="144" t="s">
        <v>5680</v>
      </c>
      <c r="P1205" s="144"/>
      <c r="Q1205" s="140" t="s">
        <v>5645</v>
      </c>
      <c r="R1205" s="140" t="s">
        <v>733</v>
      </c>
      <c r="S1205" t="e">
        <f>IF(N1207=#REF!,1,0)</f>
        <v>#REF!</v>
      </c>
    </row>
    <row r="1206" spans="1:19" ht="21">
      <c r="A1206" s="139" t="s">
        <v>787</v>
      </c>
      <c r="B1206" s="139"/>
      <c r="C1206" s="140" t="s">
        <v>788</v>
      </c>
      <c r="D1206" s="140" t="s">
        <v>28</v>
      </c>
      <c r="E1206" s="140">
        <v>2564</v>
      </c>
      <c r="F1206" s="140" t="s">
        <v>118</v>
      </c>
      <c r="G1206" s="141" t="s">
        <v>119</v>
      </c>
      <c r="H1206" s="140" t="s">
        <v>34</v>
      </c>
      <c r="I1206" s="140" t="s">
        <v>35</v>
      </c>
      <c r="J1206" s="140" t="str">
        <f>VLOOKUP(I1206,'[1]ตัวย่อ(ต่อท้าย)'!$B$2:$C$517,2,FALSE)</f>
        <v>กปภ.</v>
      </c>
      <c r="K1206" s="140" t="s">
        <v>36</v>
      </c>
      <c r="L1206" s="141" t="s">
        <v>4363</v>
      </c>
      <c r="M1206" s="141" t="s">
        <v>2518</v>
      </c>
      <c r="N1206" s="144" t="s">
        <v>2519</v>
      </c>
      <c r="O1206" s="144" t="s">
        <v>5680</v>
      </c>
      <c r="P1206" s="144"/>
      <c r="Q1206" s="140" t="s">
        <v>5646</v>
      </c>
      <c r="R1206" s="140" t="s">
        <v>733</v>
      </c>
      <c r="S1206" t="e">
        <f>IF(N1208=#REF!,1,0)</f>
        <v>#REF!</v>
      </c>
    </row>
    <row r="1207" spans="1:19" ht="21">
      <c r="A1207" s="139" t="s">
        <v>784</v>
      </c>
      <c r="B1207" s="139"/>
      <c r="C1207" s="140" t="s">
        <v>785</v>
      </c>
      <c r="D1207" s="140" t="s">
        <v>28</v>
      </c>
      <c r="E1207" s="140">
        <v>2564</v>
      </c>
      <c r="F1207" s="140" t="s">
        <v>118</v>
      </c>
      <c r="G1207" s="141" t="s">
        <v>119</v>
      </c>
      <c r="H1207" s="140" t="s">
        <v>34</v>
      </c>
      <c r="I1207" s="140" t="s">
        <v>35</v>
      </c>
      <c r="J1207" s="140" t="str">
        <f>VLOOKUP(I1207,'[1]ตัวย่อ(ต่อท้าย)'!$B$2:$C$517,2,FALSE)</f>
        <v>กปภ.</v>
      </c>
      <c r="K1207" s="140" t="s">
        <v>36</v>
      </c>
      <c r="L1207" s="141" t="s">
        <v>4363</v>
      </c>
      <c r="M1207" s="141" t="s">
        <v>2518</v>
      </c>
      <c r="N1207" s="144" t="s">
        <v>2519</v>
      </c>
      <c r="O1207" s="144" t="s">
        <v>5680</v>
      </c>
      <c r="P1207" s="144"/>
      <c r="Q1207" s="140" t="s">
        <v>5647</v>
      </c>
      <c r="R1207" s="140" t="s">
        <v>733</v>
      </c>
      <c r="S1207" t="e">
        <f>IF(N1209=#REF!,1,0)</f>
        <v>#REF!</v>
      </c>
    </row>
    <row r="1208" spans="1:19" ht="21">
      <c r="A1208" s="139" t="s">
        <v>781</v>
      </c>
      <c r="B1208" s="139"/>
      <c r="C1208" s="140" t="s">
        <v>782</v>
      </c>
      <c r="D1208" s="140" t="s">
        <v>28</v>
      </c>
      <c r="E1208" s="140">
        <v>2564</v>
      </c>
      <c r="F1208" s="140" t="s">
        <v>118</v>
      </c>
      <c r="G1208" s="141" t="s">
        <v>119</v>
      </c>
      <c r="H1208" s="140" t="s">
        <v>34</v>
      </c>
      <c r="I1208" s="140" t="s">
        <v>35</v>
      </c>
      <c r="J1208" s="140" t="str">
        <f>VLOOKUP(I1208,'[1]ตัวย่อ(ต่อท้าย)'!$B$2:$C$517,2,FALSE)</f>
        <v>กปภ.</v>
      </c>
      <c r="K1208" s="140" t="s">
        <v>36</v>
      </c>
      <c r="L1208" s="141" t="s">
        <v>4363</v>
      </c>
      <c r="M1208" s="141" t="s">
        <v>2518</v>
      </c>
      <c r="N1208" s="144" t="s">
        <v>2519</v>
      </c>
      <c r="O1208" s="144" t="s">
        <v>5680</v>
      </c>
      <c r="P1208" s="144"/>
      <c r="Q1208" s="140" t="s">
        <v>5648</v>
      </c>
      <c r="R1208" s="140" t="s">
        <v>733</v>
      </c>
      <c r="S1208" t="e">
        <f>IF(N1210=#REF!,1,0)</f>
        <v>#REF!</v>
      </c>
    </row>
    <row r="1209" spans="1:19" ht="21">
      <c r="A1209" s="139" t="s">
        <v>778</v>
      </c>
      <c r="B1209" s="139"/>
      <c r="C1209" s="140" t="s">
        <v>779</v>
      </c>
      <c r="D1209" s="140" t="s">
        <v>28</v>
      </c>
      <c r="E1209" s="140">
        <v>2564</v>
      </c>
      <c r="F1209" s="140" t="s">
        <v>118</v>
      </c>
      <c r="G1209" s="141" t="s">
        <v>119</v>
      </c>
      <c r="H1209" s="140" t="s">
        <v>34</v>
      </c>
      <c r="I1209" s="140" t="s">
        <v>35</v>
      </c>
      <c r="J1209" s="140" t="str">
        <f>VLOOKUP(I1209,'[1]ตัวย่อ(ต่อท้าย)'!$B$2:$C$517,2,FALSE)</f>
        <v>กปภ.</v>
      </c>
      <c r="K1209" s="140" t="s">
        <v>36</v>
      </c>
      <c r="L1209" s="141" t="s">
        <v>4363</v>
      </c>
      <c r="M1209" s="141" t="s">
        <v>2518</v>
      </c>
      <c r="N1209" s="144" t="s">
        <v>2519</v>
      </c>
      <c r="O1209" s="144" t="s">
        <v>5680</v>
      </c>
      <c r="P1209" s="144"/>
      <c r="Q1209" s="140" t="s">
        <v>5649</v>
      </c>
      <c r="R1209" s="140" t="s">
        <v>733</v>
      </c>
      <c r="S1209" t="e">
        <f>IF(N1211=#REF!,1,0)</f>
        <v>#REF!</v>
      </c>
    </row>
    <row r="1210" spans="1:19" ht="21">
      <c r="A1210" s="139" t="s">
        <v>775</v>
      </c>
      <c r="B1210" s="139"/>
      <c r="C1210" s="140" t="s">
        <v>776</v>
      </c>
      <c r="D1210" s="140" t="s">
        <v>28</v>
      </c>
      <c r="E1210" s="140">
        <v>2564</v>
      </c>
      <c r="F1210" s="140" t="s">
        <v>118</v>
      </c>
      <c r="G1210" s="141" t="s">
        <v>119</v>
      </c>
      <c r="H1210" s="140" t="s">
        <v>34</v>
      </c>
      <c r="I1210" s="140" t="s">
        <v>35</v>
      </c>
      <c r="J1210" s="140" t="str">
        <f>VLOOKUP(I1210,'[1]ตัวย่อ(ต่อท้าย)'!$B$2:$C$517,2,FALSE)</f>
        <v>กปภ.</v>
      </c>
      <c r="K1210" s="140" t="s">
        <v>36</v>
      </c>
      <c r="L1210" s="141" t="s">
        <v>4363</v>
      </c>
      <c r="M1210" s="141" t="s">
        <v>2518</v>
      </c>
      <c r="N1210" s="144" t="s">
        <v>2519</v>
      </c>
      <c r="O1210" s="144" t="s">
        <v>5680</v>
      </c>
      <c r="P1210" s="144"/>
      <c r="Q1210" s="140" t="s">
        <v>5650</v>
      </c>
      <c r="R1210" s="140" t="s">
        <v>733</v>
      </c>
      <c r="S1210" t="e">
        <f>IF(N1212=#REF!,1,0)</f>
        <v>#REF!</v>
      </c>
    </row>
    <row r="1211" spans="1:19" ht="21">
      <c r="A1211" s="139" t="s">
        <v>772</v>
      </c>
      <c r="B1211" s="139"/>
      <c r="C1211" s="140" t="s">
        <v>773</v>
      </c>
      <c r="D1211" s="140" t="s">
        <v>28</v>
      </c>
      <c r="E1211" s="140">
        <v>2564</v>
      </c>
      <c r="F1211" s="140" t="s">
        <v>118</v>
      </c>
      <c r="G1211" s="141" t="s">
        <v>119</v>
      </c>
      <c r="H1211" s="140" t="s">
        <v>34</v>
      </c>
      <c r="I1211" s="140" t="s">
        <v>35</v>
      </c>
      <c r="J1211" s="140" t="str">
        <f>VLOOKUP(I1211,'[1]ตัวย่อ(ต่อท้าย)'!$B$2:$C$517,2,FALSE)</f>
        <v>กปภ.</v>
      </c>
      <c r="K1211" s="140" t="s">
        <v>36</v>
      </c>
      <c r="L1211" s="141" t="s">
        <v>4363</v>
      </c>
      <c r="M1211" s="141" t="s">
        <v>2518</v>
      </c>
      <c r="N1211" s="144" t="s">
        <v>2519</v>
      </c>
      <c r="O1211" s="144" t="s">
        <v>5680</v>
      </c>
      <c r="P1211" s="144"/>
      <c r="Q1211" s="140" t="s">
        <v>5651</v>
      </c>
      <c r="R1211" s="140" t="s">
        <v>733</v>
      </c>
      <c r="S1211" t="e">
        <f>IF(N1213=#REF!,1,0)</f>
        <v>#REF!</v>
      </c>
    </row>
    <row r="1212" spans="1:19" ht="21">
      <c r="A1212" s="139" t="s">
        <v>769</v>
      </c>
      <c r="B1212" s="139"/>
      <c r="C1212" s="140" t="s">
        <v>770</v>
      </c>
      <c r="D1212" s="140" t="s">
        <v>28</v>
      </c>
      <c r="E1212" s="140">
        <v>2564</v>
      </c>
      <c r="F1212" s="140" t="s">
        <v>118</v>
      </c>
      <c r="G1212" s="141" t="s">
        <v>119</v>
      </c>
      <c r="H1212" s="140" t="s">
        <v>34</v>
      </c>
      <c r="I1212" s="140" t="s">
        <v>35</v>
      </c>
      <c r="J1212" s="140" t="str">
        <f>VLOOKUP(I1212,'[1]ตัวย่อ(ต่อท้าย)'!$B$2:$C$517,2,FALSE)</f>
        <v>กปภ.</v>
      </c>
      <c r="K1212" s="140" t="s">
        <v>36</v>
      </c>
      <c r="L1212" s="141" t="s">
        <v>4363</v>
      </c>
      <c r="M1212" s="141" t="s">
        <v>2518</v>
      </c>
      <c r="N1212" s="144" t="s">
        <v>2519</v>
      </c>
      <c r="O1212" s="144" t="s">
        <v>5680</v>
      </c>
      <c r="P1212" s="144"/>
      <c r="Q1212" s="140" t="s">
        <v>5558</v>
      </c>
      <c r="R1212" s="140" t="s">
        <v>733</v>
      </c>
      <c r="S1212" t="e">
        <f>IF(N1214=#REF!,1,0)</f>
        <v>#REF!</v>
      </c>
    </row>
    <row r="1213" spans="1:19" ht="21">
      <c r="A1213" s="139" t="s">
        <v>766</v>
      </c>
      <c r="B1213" s="139"/>
      <c r="C1213" s="140" t="s">
        <v>767</v>
      </c>
      <c r="D1213" s="140" t="s">
        <v>28</v>
      </c>
      <c r="E1213" s="140">
        <v>2564</v>
      </c>
      <c r="F1213" s="140" t="s">
        <v>118</v>
      </c>
      <c r="G1213" s="141" t="s">
        <v>119</v>
      </c>
      <c r="H1213" s="140" t="s">
        <v>34</v>
      </c>
      <c r="I1213" s="140" t="s">
        <v>35</v>
      </c>
      <c r="J1213" s="140" t="str">
        <f>VLOOKUP(I1213,'[1]ตัวย่อ(ต่อท้าย)'!$B$2:$C$517,2,FALSE)</f>
        <v>กปภ.</v>
      </c>
      <c r="K1213" s="140" t="s">
        <v>36</v>
      </c>
      <c r="L1213" s="141" t="s">
        <v>4363</v>
      </c>
      <c r="M1213" s="141" t="s">
        <v>2518</v>
      </c>
      <c r="N1213" s="144" t="s">
        <v>2519</v>
      </c>
      <c r="O1213" s="144" t="s">
        <v>5680</v>
      </c>
      <c r="P1213" s="144"/>
      <c r="Q1213" s="140" t="s">
        <v>5559</v>
      </c>
      <c r="R1213" s="140" t="s">
        <v>733</v>
      </c>
      <c r="S1213" t="e">
        <f>IF(N1215=#REF!,1,0)</f>
        <v>#REF!</v>
      </c>
    </row>
    <row r="1214" spans="1:19" ht="21">
      <c r="A1214" s="139" t="s">
        <v>763</v>
      </c>
      <c r="B1214" s="139"/>
      <c r="C1214" s="140" t="s">
        <v>764</v>
      </c>
      <c r="D1214" s="140" t="s">
        <v>28</v>
      </c>
      <c r="E1214" s="140">
        <v>2564</v>
      </c>
      <c r="F1214" s="140" t="s">
        <v>118</v>
      </c>
      <c r="G1214" s="141" t="s">
        <v>119</v>
      </c>
      <c r="H1214" s="140" t="s">
        <v>34</v>
      </c>
      <c r="I1214" s="140" t="s">
        <v>35</v>
      </c>
      <c r="J1214" s="140" t="str">
        <f>VLOOKUP(I1214,'[1]ตัวย่อ(ต่อท้าย)'!$B$2:$C$517,2,FALSE)</f>
        <v>กปภ.</v>
      </c>
      <c r="K1214" s="140" t="s">
        <v>36</v>
      </c>
      <c r="L1214" s="141" t="s">
        <v>4363</v>
      </c>
      <c r="M1214" s="141" t="s">
        <v>2518</v>
      </c>
      <c r="N1214" s="144" t="s">
        <v>2519</v>
      </c>
      <c r="O1214" s="144" t="s">
        <v>5680</v>
      </c>
      <c r="P1214" s="144"/>
      <c r="Q1214" s="140" t="s">
        <v>5560</v>
      </c>
      <c r="R1214" s="140" t="s">
        <v>733</v>
      </c>
      <c r="S1214" t="e">
        <f>IF(N1216=#REF!,1,0)</f>
        <v>#REF!</v>
      </c>
    </row>
    <row r="1215" spans="1:19" ht="21">
      <c r="A1215" s="139" t="s">
        <v>759</v>
      </c>
      <c r="B1215" s="139"/>
      <c r="C1215" s="140" t="s">
        <v>5561</v>
      </c>
      <c r="D1215" s="140" t="s">
        <v>28</v>
      </c>
      <c r="E1215" s="140">
        <v>2564</v>
      </c>
      <c r="F1215" s="140" t="s">
        <v>118</v>
      </c>
      <c r="G1215" s="141" t="s">
        <v>119</v>
      </c>
      <c r="H1215" s="140" t="s">
        <v>34</v>
      </c>
      <c r="I1215" s="140" t="s">
        <v>35</v>
      </c>
      <c r="J1215" s="140" t="str">
        <f>VLOOKUP(I1215,'[1]ตัวย่อ(ต่อท้าย)'!$B$2:$C$517,2,FALSE)</f>
        <v>กปภ.</v>
      </c>
      <c r="K1215" s="140" t="s">
        <v>36</v>
      </c>
      <c r="L1215" s="141" t="s">
        <v>4363</v>
      </c>
      <c r="M1215" s="141" t="s">
        <v>2518</v>
      </c>
      <c r="N1215" s="144" t="s">
        <v>2729</v>
      </c>
      <c r="O1215" s="144" t="s">
        <v>5680</v>
      </c>
      <c r="P1215" s="144"/>
      <c r="Q1215" s="140" t="s">
        <v>5562</v>
      </c>
      <c r="R1215" s="140" t="s">
        <v>762</v>
      </c>
      <c r="S1215" t="e">
        <f>IF(N1217=#REF!,1,0)</f>
        <v>#REF!</v>
      </c>
    </row>
    <row r="1216" spans="1:19" ht="21">
      <c r="A1216" s="139" t="s">
        <v>5652</v>
      </c>
      <c r="B1216" s="139"/>
      <c r="C1216" s="140" t="s">
        <v>5653</v>
      </c>
      <c r="D1216" s="140" t="s">
        <v>28</v>
      </c>
      <c r="E1216" s="140">
        <v>2566</v>
      </c>
      <c r="F1216" s="140" t="s">
        <v>742</v>
      </c>
      <c r="G1216" s="141" t="s">
        <v>2251</v>
      </c>
      <c r="H1216" s="140" t="s">
        <v>5654</v>
      </c>
      <c r="I1216" s="140" t="s">
        <v>35</v>
      </c>
      <c r="J1216" s="140" t="str">
        <f>VLOOKUP(I1216,'[1]ตัวย่อ(ต่อท้าย)'!$B$2:$C$517,2,FALSE)</f>
        <v>กปภ.</v>
      </c>
      <c r="K1216" s="140" t="s">
        <v>36</v>
      </c>
      <c r="L1216" s="140" t="s">
        <v>2730</v>
      </c>
      <c r="M1216" s="141" t="s">
        <v>2518</v>
      </c>
      <c r="N1216" s="145" t="s">
        <v>2519</v>
      </c>
      <c r="O1216" s="145" t="s">
        <v>5681</v>
      </c>
      <c r="P1216" s="145"/>
      <c r="Q1216" s="140" t="s">
        <v>5658</v>
      </c>
      <c r="R1216" s="139" t="s">
        <v>5656</v>
      </c>
      <c r="S1216" t="e">
        <f>IF(N1218=#REF!,1,0)</f>
        <v>#REF!</v>
      </c>
    </row>
    <row r="1217" spans="1:19" ht="21">
      <c r="A1217" s="139" t="s">
        <v>5659</v>
      </c>
      <c r="B1217" s="139"/>
      <c r="C1217" s="140" t="s">
        <v>5660</v>
      </c>
      <c r="D1217" s="140" t="s">
        <v>5661</v>
      </c>
      <c r="E1217" s="140">
        <v>2564</v>
      </c>
      <c r="F1217" s="140" t="s">
        <v>118</v>
      </c>
      <c r="G1217" s="141" t="s">
        <v>119</v>
      </c>
      <c r="H1217" s="140" t="s">
        <v>34</v>
      </c>
      <c r="I1217" s="140" t="s">
        <v>35</v>
      </c>
      <c r="J1217" s="140" t="str">
        <f>VLOOKUP(I1217,'[1]ตัวย่อ(ต่อท้าย)'!$B$2:$C$517,2,FALSE)</f>
        <v>กปภ.</v>
      </c>
      <c r="K1217" s="140" t="s">
        <v>36</v>
      </c>
      <c r="L1217" s="141" t="s">
        <v>4363</v>
      </c>
      <c r="M1217" s="141" t="s">
        <v>2518</v>
      </c>
      <c r="N1217" s="145" t="s">
        <v>2519</v>
      </c>
      <c r="O1217" s="145" t="s">
        <v>5681</v>
      </c>
      <c r="P1217" s="145"/>
      <c r="Q1217" s="140" t="s">
        <v>5662</v>
      </c>
      <c r="R1217" s="140" t="s">
        <v>5586</v>
      </c>
      <c r="S1217" t="e">
        <f>IF(N1219=#REF!,1,0)</f>
        <v>#REF!</v>
      </c>
    </row>
    <row r="1218" spans="1:19" ht="21">
      <c r="A1218" s="139" t="s">
        <v>5663</v>
      </c>
      <c r="B1218" s="139"/>
      <c r="C1218" s="140" t="s">
        <v>5664</v>
      </c>
      <c r="D1218" s="140" t="s">
        <v>28</v>
      </c>
      <c r="E1218" s="140">
        <v>2566</v>
      </c>
      <c r="F1218" s="140" t="s">
        <v>742</v>
      </c>
      <c r="G1218" s="141" t="s">
        <v>5665</v>
      </c>
      <c r="H1218" s="140"/>
      <c r="I1218" s="140" t="s">
        <v>5666</v>
      </c>
      <c r="J1218" s="140" t="str">
        <f>VLOOKUP(I1218,'[1]ตัวย่อ(ต่อท้าย)'!$B$2:$C$517,2,FALSE)</f>
        <v>เชียงใหม่</v>
      </c>
      <c r="K1218" s="140" t="s">
        <v>697</v>
      </c>
      <c r="L1218" s="140" t="s">
        <v>2730</v>
      </c>
      <c r="M1218" s="141" t="s">
        <v>2520</v>
      </c>
      <c r="N1218" s="145" t="s">
        <v>2521</v>
      </c>
      <c r="O1218" s="145" t="s">
        <v>5681</v>
      </c>
      <c r="P1218" s="145"/>
      <c r="Q1218" s="140" t="s">
        <v>5669</v>
      </c>
      <c r="R1218" s="139" t="s">
        <v>5667</v>
      </c>
    </row>
    <row r="1219" spans="1:19" ht="21">
      <c r="A1219" s="139" t="s">
        <v>5670</v>
      </c>
      <c r="B1219" s="139"/>
      <c r="C1219" s="140" t="s">
        <v>5671</v>
      </c>
      <c r="D1219" s="140" t="s">
        <v>28</v>
      </c>
      <c r="E1219" s="140">
        <v>2564</v>
      </c>
      <c r="F1219" s="140" t="s">
        <v>118</v>
      </c>
      <c r="G1219" s="141" t="s">
        <v>5672</v>
      </c>
      <c r="H1219" s="140" t="s">
        <v>5674</v>
      </c>
      <c r="I1219" s="140" t="s">
        <v>5673</v>
      </c>
      <c r="J1219" s="140" t="str">
        <f>VLOOKUP(I1219,'[1]ตัวย่อ(ต่อท้าย)'!$B$2:$C$517,2,FALSE)</f>
        <v>ปม.</v>
      </c>
      <c r="K1219" s="140" t="s">
        <v>122</v>
      </c>
      <c r="L1219" s="141" t="s">
        <v>4363</v>
      </c>
      <c r="M1219" s="141" t="s">
        <v>2518</v>
      </c>
      <c r="N1219" s="145" t="s">
        <v>3774</v>
      </c>
      <c r="O1219" s="145" t="s">
        <v>5681</v>
      </c>
      <c r="P1219" s="145"/>
      <c r="Q1219" s="140" t="s">
        <v>5677</v>
      </c>
      <c r="R1219" s="140" t="s">
        <v>5675</v>
      </c>
    </row>
  </sheetData>
  <autoFilter ref="A7:S1219" xr:uid="{566399AF-05D8-4FD3-B3F8-E4446629D26B}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754DD9-698A-4FF0-8699-FD970012B47E}">
  <dimension ref="A1:N100"/>
  <sheetViews>
    <sheetView topLeftCell="A78" workbookViewId="0">
      <selection activeCell="A3" sqref="A3:N100"/>
    </sheetView>
  </sheetViews>
  <sheetFormatPr defaultRowHeight="1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0.42578125" customWidth="1"/>
    <col min="9" max="9" width="39.140625" customWidth="1"/>
    <col min="10" max="11" width="54" customWidth="1"/>
    <col min="12" max="12" width="13.42578125" customWidth="1"/>
    <col min="13" max="13" width="16.140625" customWidth="1"/>
    <col min="14" max="14" width="54" customWidth="1"/>
  </cols>
  <sheetData>
    <row r="1" spans="1:14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</row>
    <row r="2" spans="1:14">
      <c r="A2" s="62" t="s">
        <v>2</v>
      </c>
      <c r="B2" s="62"/>
      <c r="C2" s="62" t="s">
        <v>3</v>
      </c>
      <c r="D2" s="62" t="s">
        <v>7</v>
      </c>
      <c r="E2" s="62" t="s">
        <v>1176</v>
      </c>
      <c r="F2" s="62" t="s">
        <v>14</v>
      </c>
      <c r="G2" s="62" t="s">
        <v>15</v>
      </c>
      <c r="H2" s="62" t="s">
        <v>18</v>
      </c>
      <c r="I2" s="62" t="s">
        <v>19</v>
      </c>
      <c r="J2" s="62" t="s">
        <v>20</v>
      </c>
      <c r="K2" s="62" t="s">
        <v>21</v>
      </c>
      <c r="L2" s="62" t="s">
        <v>22</v>
      </c>
      <c r="M2" s="62" t="s">
        <v>23</v>
      </c>
      <c r="N2" s="62" t="s">
        <v>2100</v>
      </c>
    </row>
    <row r="3" spans="1:14">
      <c r="A3" s="62" t="s">
        <v>990</v>
      </c>
      <c r="B3" s="62"/>
      <c r="C3" s="62" t="s">
        <v>991</v>
      </c>
      <c r="D3" s="62" t="s">
        <v>28</v>
      </c>
      <c r="E3" s="63">
        <v>2566</v>
      </c>
      <c r="F3" s="62" t="s">
        <v>742</v>
      </c>
      <c r="G3" s="62" t="s">
        <v>993</v>
      </c>
      <c r="H3" s="62" t="s">
        <v>994</v>
      </c>
      <c r="I3" s="62" t="s">
        <v>35</v>
      </c>
      <c r="J3" s="62" t="s">
        <v>36</v>
      </c>
      <c r="K3" s="62" t="s">
        <v>995</v>
      </c>
      <c r="L3" s="62" t="s">
        <v>732</v>
      </c>
      <c r="M3" s="62" t="s">
        <v>1498</v>
      </c>
      <c r="N3" s="62" t="s">
        <v>2114</v>
      </c>
    </row>
    <row r="4" spans="1:14">
      <c r="A4" s="62" t="s">
        <v>998</v>
      </c>
      <c r="B4" s="62"/>
      <c r="C4" s="62" t="s">
        <v>999</v>
      </c>
      <c r="D4" s="62" t="s">
        <v>28</v>
      </c>
      <c r="E4" s="63">
        <v>2566</v>
      </c>
      <c r="F4" s="62" t="s">
        <v>742</v>
      </c>
      <c r="G4" s="62" t="s">
        <v>993</v>
      </c>
      <c r="H4" s="62" t="s">
        <v>994</v>
      </c>
      <c r="I4" s="62" t="s">
        <v>35</v>
      </c>
      <c r="J4" s="62" t="s">
        <v>36</v>
      </c>
      <c r="K4" s="62" t="s">
        <v>995</v>
      </c>
      <c r="L4" s="62" t="s">
        <v>732</v>
      </c>
      <c r="M4" s="62" t="s">
        <v>1498</v>
      </c>
      <c r="N4" s="62" t="s">
        <v>2113</v>
      </c>
    </row>
    <row r="5" spans="1:14">
      <c r="A5" s="62" t="s">
        <v>1002</v>
      </c>
      <c r="B5" s="62"/>
      <c r="C5" s="62" t="s">
        <v>1003</v>
      </c>
      <c r="D5" s="62" t="s">
        <v>28</v>
      </c>
      <c r="E5" s="63">
        <v>2566</v>
      </c>
      <c r="F5" s="62" t="s">
        <v>742</v>
      </c>
      <c r="G5" s="62" t="s">
        <v>993</v>
      </c>
      <c r="H5" s="62" t="s">
        <v>1005</v>
      </c>
      <c r="I5" s="62" t="s">
        <v>35</v>
      </c>
      <c r="J5" s="62" t="s">
        <v>36</v>
      </c>
      <c r="K5" s="62" t="s">
        <v>995</v>
      </c>
      <c r="L5" s="62" t="s">
        <v>732</v>
      </c>
      <c r="M5" s="62" t="s">
        <v>1498</v>
      </c>
      <c r="N5" s="62" t="s">
        <v>2112</v>
      </c>
    </row>
    <row r="6" spans="1:14">
      <c r="A6" s="62" t="s">
        <v>1006</v>
      </c>
      <c r="B6" s="62"/>
      <c r="C6" s="62" t="s">
        <v>1007</v>
      </c>
      <c r="D6" s="62" t="s">
        <v>28</v>
      </c>
      <c r="E6" s="63">
        <v>2566</v>
      </c>
      <c r="F6" s="62" t="s">
        <v>742</v>
      </c>
      <c r="G6" s="62" t="s">
        <v>993</v>
      </c>
      <c r="H6" s="62" t="s">
        <v>994</v>
      </c>
      <c r="I6" s="62" t="s">
        <v>35</v>
      </c>
      <c r="J6" s="62" t="s">
        <v>36</v>
      </c>
      <c r="K6" s="62" t="s">
        <v>995</v>
      </c>
      <c r="L6" s="62" t="s">
        <v>732</v>
      </c>
      <c r="M6" s="62" t="s">
        <v>1498</v>
      </c>
      <c r="N6" s="62" t="s">
        <v>2111</v>
      </c>
    </row>
    <row r="7" spans="1:14">
      <c r="A7" s="62" t="s">
        <v>1010</v>
      </c>
      <c r="B7" s="62"/>
      <c r="C7" s="62" t="s">
        <v>1011</v>
      </c>
      <c r="D7" s="62" t="s">
        <v>28</v>
      </c>
      <c r="E7" s="63">
        <v>2566</v>
      </c>
      <c r="F7" s="62" t="s">
        <v>742</v>
      </c>
      <c r="G7" s="62" t="s">
        <v>993</v>
      </c>
      <c r="H7" s="62" t="s">
        <v>1013</v>
      </c>
      <c r="I7" s="62" t="s">
        <v>35</v>
      </c>
      <c r="J7" s="62" t="s">
        <v>36</v>
      </c>
      <c r="K7" s="62" t="s">
        <v>995</v>
      </c>
      <c r="L7" s="62" t="s">
        <v>732</v>
      </c>
      <c r="M7" s="62" t="s">
        <v>1498</v>
      </c>
      <c r="N7" s="62" t="s">
        <v>2110</v>
      </c>
    </row>
    <row r="8" spans="1:14">
      <c r="A8" s="62" t="s">
        <v>1014</v>
      </c>
      <c r="B8" s="62"/>
      <c r="C8" s="62" t="s">
        <v>1015</v>
      </c>
      <c r="D8" s="62" t="s">
        <v>28</v>
      </c>
      <c r="E8" s="63">
        <v>2566</v>
      </c>
      <c r="F8" s="62" t="s">
        <v>742</v>
      </c>
      <c r="G8" s="62" t="s">
        <v>993</v>
      </c>
      <c r="H8" s="62" t="s">
        <v>1013</v>
      </c>
      <c r="I8" s="62" t="s">
        <v>35</v>
      </c>
      <c r="J8" s="62" t="s">
        <v>36</v>
      </c>
      <c r="K8" s="62" t="s">
        <v>995</v>
      </c>
      <c r="L8" s="62" t="s">
        <v>732</v>
      </c>
      <c r="M8" s="62" t="s">
        <v>1498</v>
      </c>
      <c r="N8" s="62" t="s">
        <v>2109</v>
      </c>
    </row>
    <row r="9" spans="1:14">
      <c r="A9" s="62" t="s">
        <v>1017</v>
      </c>
      <c r="B9" s="62"/>
      <c r="C9" s="62" t="s">
        <v>1018</v>
      </c>
      <c r="D9" s="62" t="s">
        <v>28</v>
      </c>
      <c r="E9" s="63">
        <v>2566</v>
      </c>
      <c r="F9" s="62" t="s">
        <v>742</v>
      </c>
      <c r="G9" s="62" t="s">
        <v>993</v>
      </c>
      <c r="H9" s="62" t="s">
        <v>994</v>
      </c>
      <c r="I9" s="62" t="s">
        <v>35</v>
      </c>
      <c r="J9" s="62" t="s">
        <v>36</v>
      </c>
      <c r="K9" s="62" t="s">
        <v>995</v>
      </c>
      <c r="L9" s="62" t="s">
        <v>732</v>
      </c>
      <c r="M9" s="62" t="s">
        <v>1498</v>
      </c>
      <c r="N9" s="62" t="s">
        <v>2108</v>
      </c>
    </row>
    <row r="10" spans="1:14">
      <c r="A10" s="62" t="s">
        <v>1020</v>
      </c>
      <c r="B10" s="62"/>
      <c r="C10" s="62" t="s">
        <v>1021</v>
      </c>
      <c r="D10" s="62" t="s">
        <v>28</v>
      </c>
      <c r="E10" s="63">
        <v>2566</v>
      </c>
      <c r="F10" s="62" t="s">
        <v>742</v>
      </c>
      <c r="G10" s="62" t="s">
        <v>993</v>
      </c>
      <c r="H10" s="62" t="s">
        <v>994</v>
      </c>
      <c r="I10" s="62" t="s">
        <v>35</v>
      </c>
      <c r="J10" s="62" t="s">
        <v>36</v>
      </c>
      <c r="K10" s="62" t="s">
        <v>995</v>
      </c>
      <c r="L10" s="62" t="s">
        <v>732</v>
      </c>
      <c r="M10" s="62" t="s">
        <v>1498</v>
      </c>
      <c r="N10" s="62" t="s">
        <v>2107</v>
      </c>
    </row>
    <row r="11" spans="1:14">
      <c r="A11" s="62" t="s">
        <v>1023</v>
      </c>
      <c r="B11" s="62"/>
      <c r="C11" s="62" t="s">
        <v>1024</v>
      </c>
      <c r="D11" s="62" t="s">
        <v>28</v>
      </c>
      <c r="E11" s="63">
        <v>2566</v>
      </c>
      <c r="F11" s="62" t="s">
        <v>742</v>
      </c>
      <c r="G11" s="62" t="s">
        <v>993</v>
      </c>
      <c r="H11" s="62" t="s">
        <v>1005</v>
      </c>
      <c r="I11" s="62" t="s">
        <v>35</v>
      </c>
      <c r="J11" s="62" t="s">
        <v>36</v>
      </c>
      <c r="K11" s="62" t="s">
        <v>995</v>
      </c>
      <c r="L11" s="62" t="s">
        <v>732</v>
      </c>
      <c r="M11" s="62" t="s">
        <v>1498</v>
      </c>
      <c r="N11" s="62" t="s">
        <v>2106</v>
      </c>
    </row>
    <row r="12" spans="1:14">
      <c r="A12" s="62" t="s">
        <v>1026</v>
      </c>
      <c r="B12" s="62"/>
      <c r="C12" s="62" t="s">
        <v>1027</v>
      </c>
      <c r="D12" s="62" t="s">
        <v>28</v>
      </c>
      <c r="E12" s="63">
        <v>2566</v>
      </c>
      <c r="F12" s="62" t="s">
        <v>742</v>
      </c>
      <c r="G12" s="62" t="s">
        <v>993</v>
      </c>
      <c r="H12" s="62" t="s">
        <v>1005</v>
      </c>
      <c r="I12" s="62" t="s">
        <v>35</v>
      </c>
      <c r="J12" s="62" t="s">
        <v>36</v>
      </c>
      <c r="K12" s="62" t="s">
        <v>995</v>
      </c>
      <c r="L12" s="62" t="s">
        <v>732</v>
      </c>
      <c r="M12" s="62" t="s">
        <v>1498</v>
      </c>
      <c r="N12" s="62" t="s">
        <v>2105</v>
      </c>
    </row>
    <row r="13" spans="1:14">
      <c r="A13" s="62" t="s">
        <v>1029</v>
      </c>
      <c r="B13" s="62"/>
      <c r="C13" s="62" t="s">
        <v>1030</v>
      </c>
      <c r="D13" s="62" t="s">
        <v>28</v>
      </c>
      <c r="E13" s="63">
        <v>2566</v>
      </c>
      <c r="F13" s="62" t="s">
        <v>742</v>
      </c>
      <c r="G13" s="62" t="s">
        <v>993</v>
      </c>
      <c r="H13" s="62" t="s">
        <v>1005</v>
      </c>
      <c r="I13" s="62" t="s">
        <v>35</v>
      </c>
      <c r="J13" s="62" t="s">
        <v>36</v>
      </c>
      <c r="K13" s="62" t="s">
        <v>995</v>
      </c>
      <c r="L13" s="62" t="s">
        <v>732</v>
      </c>
      <c r="M13" s="62" t="s">
        <v>1498</v>
      </c>
      <c r="N13" s="62" t="s">
        <v>2104</v>
      </c>
    </row>
    <row r="14" spans="1:14">
      <c r="A14" s="62" t="s">
        <v>1032</v>
      </c>
      <c r="B14" s="62"/>
      <c r="C14" s="62" t="s">
        <v>1033</v>
      </c>
      <c r="D14" s="62" t="s">
        <v>28</v>
      </c>
      <c r="E14" s="63">
        <v>2566</v>
      </c>
      <c r="F14" s="62" t="s">
        <v>742</v>
      </c>
      <c r="G14" s="62" t="s">
        <v>993</v>
      </c>
      <c r="H14" s="62" t="s">
        <v>994</v>
      </c>
      <c r="I14" s="62" t="s">
        <v>35</v>
      </c>
      <c r="J14" s="62" t="s">
        <v>36</v>
      </c>
      <c r="K14" s="62" t="s">
        <v>995</v>
      </c>
      <c r="L14" s="62" t="s">
        <v>732</v>
      </c>
      <c r="M14" s="62" t="s">
        <v>1498</v>
      </c>
      <c r="N14" s="62" t="s">
        <v>2103</v>
      </c>
    </row>
    <row r="15" spans="1:14">
      <c r="A15" s="62" t="s">
        <v>1036</v>
      </c>
      <c r="B15" s="62"/>
      <c r="C15" s="62" t="s">
        <v>1037</v>
      </c>
      <c r="D15" s="62" t="s">
        <v>28</v>
      </c>
      <c r="E15" s="63">
        <v>2566</v>
      </c>
      <c r="F15" s="62" t="s">
        <v>742</v>
      </c>
      <c r="G15" s="62" t="s">
        <v>1039</v>
      </c>
      <c r="H15" s="62" t="s">
        <v>1040</v>
      </c>
      <c r="I15" s="62" t="s">
        <v>1041</v>
      </c>
      <c r="J15" s="62" t="s">
        <v>1042</v>
      </c>
      <c r="K15" s="62" t="s">
        <v>995</v>
      </c>
      <c r="L15" s="62" t="s">
        <v>948</v>
      </c>
      <c r="M15" s="62" t="s">
        <v>2102</v>
      </c>
      <c r="N15" s="62" t="s">
        <v>2101</v>
      </c>
    </row>
    <row r="16" spans="1:14">
      <c r="A16" s="62" t="s">
        <v>2117</v>
      </c>
      <c r="B16" s="62"/>
      <c r="C16" s="62" t="s">
        <v>2118</v>
      </c>
      <c r="D16" s="62" t="s">
        <v>28</v>
      </c>
      <c r="E16" s="63">
        <v>2566</v>
      </c>
      <c r="F16" s="62" t="s">
        <v>742</v>
      </c>
      <c r="G16" s="62" t="s">
        <v>2119</v>
      </c>
      <c r="H16" s="62" t="s">
        <v>687</v>
      </c>
      <c r="I16" s="62" t="s">
        <v>688</v>
      </c>
      <c r="J16" s="62" t="s">
        <v>36</v>
      </c>
      <c r="K16" s="62"/>
      <c r="L16" s="62" t="s">
        <v>732</v>
      </c>
      <c r="M16" s="62" t="s">
        <v>1498</v>
      </c>
      <c r="N16" s="62" t="s">
        <v>2120</v>
      </c>
    </row>
    <row r="17" spans="1:14">
      <c r="A17" s="62" t="s">
        <v>2121</v>
      </c>
      <c r="B17" s="62"/>
      <c r="C17" s="62" t="s">
        <v>2122</v>
      </c>
      <c r="D17" s="62" t="s">
        <v>28</v>
      </c>
      <c r="E17" s="63">
        <v>2566</v>
      </c>
      <c r="F17" s="62" t="s">
        <v>742</v>
      </c>
      <c r="G17" s="62" t="s">
        <v>1174</v>
      </c>
      <c r="H17" s="62" t="s">
        <v>687</v>
      </c>
      <c r="I17" s="62" t="s">
        <v>688</v>
      </c>
      <c r="J17" s="62" t="s">
        <v>36</v>
      </c>
      <c r="K17" s="62"/>
      <c r="L17" s="62" t="s">
        <v>732</v>
      </c>
      <c r="M17" s="62" t="s">
        <v>1498</v>
      </c>
      <c r="N17" s="62" t="s">
        <v>2123</v>
      </c>
    </row>
    <row r="18" spans="1:14">
      <c r="A18" s="62" t="s">
        <v>2124</v>
      </c>
      <c r="B18" s="62"/>
      <c r="C18" s="62" t="s">
        <v>1049</v>
      </c>
      <c r="D18" s="62" t="s">
        <v>28</v>
      </c>
      <c r="E18" s="63">
        <v>2566</v>
      </c>
      <c r="F18" s="62" t="s">
        <v>742</v>
      </c>
      <c r="G18" s="62" t="s">
        <v>1169</v>
      </c>
      <c r="H18" s="62" t="s">
        <v>687</v>
      </c>
      <c r="I18" s="62" t="s">
        <v>688</v>
      </c>
      <c r="J18" s="62" t="s">
        <v>36</v>
      </c>
      <c r="K18" s="62"/>
      <c r="L18" s="62" t="s">
        <v>732</v>
      </c>
      <c r="M18" s="62" t="s">
        <v>1498</v>
      </c>
      <c r="N18" s="62" t="s">
        <v>2125</v>
      </c>
    </row>
    <row r="19" spans="1:14">
      <c r="A19" s="62" t="s">
        <v>2126</v>
      </c>
      <c r="B19" s="62"/>
      <c r="C19" s="62" t="s">
        <v>2127</v>
      </c>
      <c r="D19" s="62" t="s">
        <v>28</v>
      </c>
      <c r="E19" s="63">
        <v>2566</v>
      </c>
      <c r="F19" s="62" t="s">
        <v>742</v>
      </c>
      <c r="G19" s="62" t="s">
        <v>1169</v>
      </c>
      <c r="H19" s="62" t="s">
        <v>687</v>
      </c>
      <c r="I19" s="62" t="s">
        <v>688</v>
      </c>
      <c r="J19" s="62" t="s">
        <v>36</v>
      </c>
      <c r="K19" s="62"/>
      <c r="L19" s="62" t="s">
        <v>732</v>
      </c>
      <c r="M19" s="62" t="s">
        <v>1498</v>
      </c>
      <c r="N19" s="62" t="s">
        <v>2128</v>
      </c>
    </row>
    <row r="20" spans="1:14">
      <c r="A20" s="62" t="s">
        <v>2129</v>
      </c>
      <c r="B20" s="62"/>
      <c r="C20" s="62" t="s">
        <v>2130</v>
      </c>
      <c r="D20" s="62" t="s">
        <v>28</v>
      </c>
      <c r="E20" s="63">
        <v>2566</v>
      </c>
      <c r="F20" s="62" t="s">
        <v>742</v>
      </c>
      <c r="G20" s="62" t="s">
        <v>2119</v>
      </c>
      <c r="H20" s="62" t="s">
        <v>687</v>
      </c>
      <c r="I20" s="62" t="s">
        <v>688</v>
      </c>
      <c r="J20" s="62" t="s">
        <v>36</v>
      </c>
      <c r="K20" s="62"/>
      <c r="L20" s="62" t="s">
        <v>732</v>
      </c>
      <c r="M20" s="62" t="s">
        <v>1498</v>
      </c>
      <c r="N20" s="62" t="s">
        <v>2131</v>
      </c>
    </row>
    <row r="21" spans="1:14">
      <c r="A21" s="62" t="s">
        <v>2132</v>
      </c>
      <c r="B21" s="62"/>
      <c r="C21" s="62" t="s">
        <v>2122</v>
      </c>
      <c r="D21" s="62" t="s">
        <v>28</v>
      </c>
      <c r="E21" s="63">
        <v>2566</v>
      </c>
      <c r="F21" s="62" t="s">
        <v>742</v>
      </c>
      <c r="G21" s="62" t="s">
        <v>1174</v>
      </c>
      <c r="H21" s="62" t="s">
        <v>687</v>
      </c>
      <c r="I21" s="62" t="s">
        <v>688</v>
      </c>
      <c r="J21" s="62" t="s">
        <v>36</v>
      </c>
      <c r="K21" s="62"/>
      <c r="L21" s="62" t="s">
        <v>732</v>
      </c>
      <c r="M21" s="62" t="s">
        <v>1498</v>
      </c>
      <c r="N21" s="62" t="s">
        <v>2133</v>
      </c>
    </row>
    <row r="22" spans="1:14">
      <c r="A22" s="62" t="s">
        <v>2134</v>
      </c>
      <c r="B22" s="62"/>
      <c r="C22" s="62" t="s">
        <v>2135</v>
      </c>
      <c r="D22" s="62" t="s">
        <v>28</v>
      </c>
      <c r="E22" s="63">
        <v>2566</v>
      </c>
      <c r="F22" s="62" t="s">
        <v>742</v>
      </c>
      <c r="G22" s="62" t="s">
        <v>1169</v>
      </c>
      <c r="H22" s="62" t="s">
        <v>687</v>
      </c>
      <c r="I22" s="62" t="s">
        <v>688</v>
      </c>
      <c r="J22" s="62" t="s">
        <v>36</v>
      </c>
      <c r="K22" s="62"/>
      <c r="L22" s="62" t="s">
        <v>732</v>
      </c>
      <c r="M22" s="62" t="s">
        <v>1498</v>
      </c>
      <c r="N22" s="62" t="s">
        <v>2136</v>
      </c>
    </row>
    <row r="23" spans="1:14">
      <c r="A23" s="62" t="s">
        <v>2137</v>
      </c>
      <c r="B23" s="62"/>
      <c r="C23" s="62" t="s">
        <v>1049</v>
      </c>
      <c r="D23" s="62" t="s">
        <v>28</v>
      </c>
      <c r="E23" s="63">
        <v>2566</v>
      </c>
      <c r="F23" s="62" t="s">
        <v>742</v>
      </c>
      <c r="G23" s="62" t="s">
        <v>1169</v>
      </c>
      <c r="H23" s="62" t="s">
        <v>687</v>
      </c>
      <c r="I23" s="62" t="s">
        <v>688</v>
      </c>
      <c r="J23" s="62" t="s">
        <v>36</v>
      </c>
      <c r="K23" s="62"/>
      <c r="L23" s="62" t="s">
        <v>732</v>
      </c>
      <c r="M23" s="62" t="s">
        <v>1498</v>
      </c>
      <c r="N23" s="62" t="s">
        <v>2138</v>
      </c>
    </row>
    <row r="24" spans="1:14">
      <c r="A24" s="62" t="s">
        <v>2139</v>
      </c>
      <c r="B24" s="62"/>
      <c r="C24" s="62" t="s">
        <v>2127</v>
      </c>
      <c r="D24" s="62" t="s">
        <v>28</v>
      </c>
      <c r="E24" s="63">
        <v>2566</v>
      </c>
      <c r="F24" s="62" t="s">
        <v>742</v>
      </c>
      <c r="G24" s="62" t="s">
        <v>1169</v>
      </c>
      <c r="H24" s="62" t="s">
        <v>687</v>
      </c>
      <c r="I24" s="62" t="s">
        <v>688</v>
      </c>
      <c r="J24" s="62" t="s">
        <v>36</v>
      </c>
      <c r="K24" s="62"/>
      <c r="L24" s="62" t="s">
        <v>732</v>
      </c>
      <c r="M24" s="62" t="s">
        <v>1498</v>
      </c>
      <c r="N24" s="62" t="s">
        <v>2140</v>
      </c>
    </row>
    <row r="25" spans="1:14">
      <c r="A25" s="62" t="s">
        <v>2141</v>
      </c>
      <c r="B25" s="62"/>
      <c r="C25" s="62" t="s">
        <v>2142</v>
      </c>
      <c r="D25" s="62" t="s">
        <v>28</v>
      </c>
      <c r="E25" s="63">
        <v>2566</v>
      </c>
      <c r="F25" s="62" t="s">
        <v>742</v>
      </c>
      <c r="G25" s="62" t="s">
        <v>1039</v>
      </c>
      <c r="H25" s="62" t="s">
        <v>687</v>
      </c>
      <c r="I25" s="62" t="s">
        <v>688</v>
      </c>
      <c r="J25" s="62" t="s">
        <v>36</v>
      </c>
      <c r="K25" s="62"/>
      <c r="L25" s="62" t="s">
        <v>732</v>
      </c>
      <c r="M25" s="62" t="s">
        <v>1498</v>
      </c>
      <c r="N25" s="62" t="s">
        <v>2143</v>
      </c>
    </row>
    <row r="26" spans="1:14">
      <c r="A26" s="62" t="s">
        <v>2144</v>
      </c>
      <c r="B26" s="62"/>
      <c r="C26" s="62" t="s">
        <v>2145</v>
      </c>
      <c r="D26" s="62" t="s">
        <v>28</v>
      </c>
      <c r="E26" s="63">
        <v>2566</v>
      </c>
      <c r="F26" s="62" t="s">
        <v>742</v>
      </c>
      <c r="G26" s="62" t="s">
        <v>1039</v>
      </c>
      <c r="H26" s="62" t="s">
        <v>34</v>
      </c>
      <c r="I26" s="62" t="s">
        <v>35</v>
      </c>
      <c r="J26" s="62" t="s">
        <v>36</v>
      </c>
      <c r="K26" s="62"/>
      <c r="L26" s="62" t="s">
        <v>732</v>
      </c>
      <c r="M26" s="62" t="s">
        <v>1498</v>
      </c>
      <c r="N26" s="62" t="s">
        <v>2146</v>
      </c>
    </row>
    <row r="27" spans="1:14">
      <c r="A27" s="62" t="s">
        <v>2147</v>
      </c>
      <c r="B27" s="62"/>
      <c r="C27" s="62" t="s">
        <v>2148</v>
      </c>
      <c r="D27" s="62" t="s">
        <v>28</v>
      </c>
      <c r="E27" s="63">
        <v>2566</v>
      </c>
      <c r="F27" s="62" t="s">
        <v>742</v>
      </c>
      <c r="G27" s="62" t="s">
        <v>1039</v>
      </c>
      <c r="H27" s="62" t="s">
        <v>34</v>
      </c>
      <c r="I27" s="62" t="s">
        <v>35</v>
      </c>
      <c r="J27" s="62" t="s">
        <v>36</v>
      </c>
      <c r="K27" s="62"/>
      <c r="L27" s="62" t="s">
        <v>732</v>
      </c>
      <c r="M27" s="62" t="s">
        <v>1498</v>
      </c>
      <c r="N27" s="62" t="s">
        <v>2149</v>
      </c>
    </row>
    <row r="28" spans="1:14">
      <c r="A28" s="62" t="s">
        <v>2150</v>
      </c>
      <c r="B28" s="62"/>
      <c r="C28" s="62" t="s">
        <v>2151</v>
      </c>
      <c r="D28" s="62" t="s">
        <v>28</v>
      </c>
      <c r="E28" s="63">
        <v>2566</v>
      </c>
      <c r="F28" s="62" t="s">
        <v>742</v>
      </c>
      <c r="G28" s="62" t="s">
        <v>1039</v>
      </c>
      <c r="H28" s="62" t="s">
        <v>34</v>
      </c>
      <c r="I28" s="62" t="s">
        <v>35</v>
      </c>
      <c r="J28" s="62" t="s">
        <v>36</v>
      </c>
      <c r="K28" s="62"/>
      <c r="L28" s="62" t="s">
        <v>732</v>
      </c>
      <c r="M28" s="62" t="s">
        <v>1498</v>
      </c>
      <c r="N28" s="62" t="s">
        <v>2152</v>
      </c>
    </row>
    <row r="29" spans="1:14">
      <c r="A29" s="62" t="s">
        <v>2153</v>
      </c>
      <c r="B29" s="62"/>
      <c r="C29" s="62" t="s">
        <v>2154</v>
      </c>
      <c r="D29" s="62" t="s">
        <v>28</v>
      </c>
      <c r="E29" s="63">
        <v>2566</v>
      </c>
      <c r="F29" s="62" t="s">
        <v>742</v>
      </c>
      <c r="G29" s="62" t="s">
        <v>1039</v>
      </c>
      <c r="H29" s="62" t="s">
        <v>34</v>
      </c>
      <c r="I29" s="62" t="s">
        <v>35</v>
      </c>
      <c r="J29" s="62" t="s">
        <v>36</v>
      </c>
      <c r="K29" s="62"/>
      <c r="L29" s="62" t="s">
        <v>732</v>
      </c>
      <c r="M29" s="62" t="s">
        <v>1498</v>
      </c>
      <c r="N29" s="62" t="s">
        <v>2155</v>
      </c>
    </row>
    <row r="30" spans="1:14">
      <c r="A30" s="62" t="s">
        <v>2156</v>
      </c>
      <c r="B30" s="62"/>
      <c r="C30" s="62" t="s">
        <v>2157</v>
      </c>
      <c r="D30" s="62" t="s">
        <v>28</v>
      </c>
      <c r="E30" s="63">
        <v>2566</v>
      </c>
      <c r="F30" s="62" t="s">
        <v>742</v>
      </c>
      <c r="G30" s="62" t="s">
        <v>1039</v>
      </c>
      <c r="H30" s="62" t="s">
        <v>34</v>
      </c>
      <c r="I30" s="62" t="s">
        <v>35</v>
      </c>
      <c r="J30" s="62" t="s">
        <v>36</v>
      </c>
      <c r="K30" s="62"/>
      <c r="L30" s="62" t="s">
        <v>732</v>
      </c>
      <c r="M30" s="62" t="s">
        <v>1498</v>
      </c>
      <c r="N30" s="62" t="s">
        <v>2158</v>
      </c>
    </row>
    <row r="31" spans="1:14">
      <c r="A31" s="62" t="s">
        <v>2159</v>
      </c>
      <c r="B31" s="62"/>
      <c r="C31" s="62" t="s">
        <v>2160</v>
      </c>
      <c r="D31" s="62" t="s">
        <v>28</v>
      </c>
      <c r="E31" s="63">
        <v>2566</v>
      </c>
      <c r="F31" s="62" t="s">
        <v>742</v>
      </c>
      <c r="G31" s="62" t="s">
        <v>1039</v>
      </c>
      <c r="H31" s="62" t="s">
        <v>34</v>
      </c>
      <c r="I31" s="62" t="s">
        <v>35</v>
      </c>
      <c r="J31" s="62" t="s">
        <v>36</v>
      </c>
      <c r="K31" s="62"/>
      <c r="L31" s="62" t="s">
        <v>732</v>
      </c>
      <c r="M31" s="62" t="s">
        <v>1498</v>
      </c>
      <c r="N31" s="62" t="s">
        <v>2161</v>
      </c>
    </row>
    <row r="32" spans="1:14">
      <c r="A32" s="62" t="s">
        <v>2162</v>
      </c>
      <c r="B32" s="62"/>
      <c r="C32" s="62" t="s">
        <v>2163</v>
      </c>
      <c r="D32" s="62" t="s">
        <v>28</v>
      </c>
      <c r="E32" s="63">
        <v>2566</v>
      </c>
      <c r="F32" s="62" t="s">
        <v>742</v>
      </c>
      <c r="G32" s="62" t="s">
        <v>1039</v>
      </c>
      <c r="H32" s="62" t="s">
        <v>34</v>
      </c>
      <c r="I32" s="62" t="s">
        <v>35</v>
      </c>
      <c r="J32" s="62" t="s">
        <v>36</v>
      </c>
      <c r="K32" s="62"/>
      <c r="L32" s="62" t="s">
        <v>732</v>
      </c>
      <c r="M32" s="62" t="s">
        <v>1498</v>
      </c>
      <c r="N32" s="62" t="s">
        <v>2164</v>
      </c>
    </row>
    <row r="33" spans="1:14">
      <c r="A33" s="62" t="s">
        <v>2165</v>
      </c>
      <c r="B33" s="62"/>
      <c r="C33" s="62" t="s">
        <v>2166</v>
      </c>
      <c r="D33" s="62" t="s">
        <v>28</v>
      </c>
      <c r="E33" s="63">
        <v>2566</v>
      </c>
      <c r="F33" s="62" t="s">
        <v>742</v>
      </c>
      <c r="G33" s="62" t="s">
        <v>1039</v>
      </c>
      <c r="H33" s="62" t="s">
        <v>34</v>
      </c>
      <c r="I33" s="62" t="s">
        <v>35</v>
      </c>
      <c r="J33" s="62" t="s">
        <v>36</v>
      </c>
      <c r="K33" s="62"/>
      <c r="L33" s="62" t="s">
        <v>732</v>
      </c>
      <c r="M33" s="62" t="s">
        <v>1498</v>
      </c>
      <c r="N33" s="62" t="s">
        <v>2167</v>
      </c>
    </row>
    <row r="34" spans="1:14">
      <c r="A34" s="62" t="s">
        <v>2168</v>
      </c>
      <c r="B34" s="62"/>
      <c r="C34" s="62" t="s">
        <v>2169</v>
      </c>
      <c r="D34" s="62" t="s">
        <v>28</v>
      </c>
      <c r="E34" s="63">
        <v>2566</v>
      </c>
      <c r="F34" s="62" t="s">
        <v>742</v>
      </c>
      <c r="G34" s="62" t="s">
        <v>1039</v>
      </c>
      <c r="H34" s="62" t="s">
        <v>34</v>
      </c>
      <c r="I34" s="62" t="s">
        <v>35</v>
      </c>
      <c r="J34" s="62" t="s">
        <v>36</v>
      </c>
      <c r="K34" s="62"/>
      <c r="L34" s="62" t="s">
        <v>732</v>
      </c>
      <c r="M34" s="62" t="s">
        <v>1498</v>
      </c>
      <c r="N34" s="62" t="s">
        <v>2170</v>
      </c>
    </row>
    <row r="35" spans="1:14">
      <c r="A35" s="62" t="s">
        <v>2171</v>
      </c>
      <c r="B35" s="62"/>
      <c r="C35" s="62" t="s">
        <v>2172</v>
      </c>
      <c r="D35" s="62" t="s">
        <v>28</v>
      </c>
      <c r="E35" s="63">
        <v>2566</v>
      </c>
      <c r="F35" s="62" t="s">
        <v>742</v>
      </c>
      <c r="G35" s="62" t="s">
        <v>1039</v>
      </c>
      <c r="H35" s="62" t="s">
        <v>171</v>
      </c>
      <c r="I35" s="62" t="s">
        <v>35</v>
      </c>
      <c r="J35" s="62" t="s">
        <v>36</v>
      </c>
      <c r="K35" s="62"/>
      <c r="L35" s="62" t="s">
        <v>732</v>
      </c>
      <c r="M35" s="62" t="s">
        <v>1498</v>
      </c>
      <c r="N35" s="62" t="s">
        <v>2173</v>
      </c>
    </row>
    <row r="36" spans="1:14">
      <c r="A36" s="62" t="s">
        <v>2174</v>
      </c>
      <c r="B36" s="62"/>
      <c r="C36" s="62" t="s">
        <v>2175</v>
      </c>
      <c r="D36" s="62" t="s">
        <v>28</v>
      </c>
      <c r="E36" s="63">
        <v>2566</v>
      </c>
      <c r="F36" s="62" t="s">
        <v>742</v>
      </c>
      <c r="G36" s="62" t="s">
        <v>1039</v>
      </c>
      <c r="H36" s="62" t="s">
        <v>34</v>
      </c>
      <c r="I36" s="62" t="s">
        <v>35</v>
      </c>
      <c r="J36" s="62" t="s">
        <v>36</v>
      </c>
      <c r="K36" s="62"/>
      <c r="L36" s="62" t="s">
        <v>732</v>
      </c>
      <c r="M36" s="62" t="s">
        <v>1498</v>
      </c>
      <c r="N36" s="62" t="s">
        <v>2176</v>
      </c>
    </row>
    <row r="37" spans="1:14">
      <c r="A37" s="62" t="s">
        <v>2177</v>
      </c>
      <c r="B37" s="62"/>
      <c r="C37" s="62" t="s">
        <v>2178</v>
      </c>
      <c r="D37" s="62" t="s">
        <v>28</v>
      </c>
      <c r="E37" s="63">
        <v>2566</v>
      </c>
      <c r="F37" s="62" t="s">
        <v>742</v>
      </c>
      <c r="G37" s="62" t="s">
        <v>1039</v>
      </c>
      <c r="H37" s="62" t="s">
        <v>34</v>
      </c>
      <c r="I37" s="62" t="s">
        <v>35</v>
      </c>
      <c r="J37" s="62" t="s">
        <v>36</v>
      </c>
      <c r="K37" s="62"/>
      <c r="L37" s="62" t="s">
        <v>732</v>
      </c>
      <c r="M37" s="62" t="s">
        <v>1498</v>
      </c>
      <c r="N37" s="62" t="s">
        <v>2179</v>
      </c>
    </row>
    <row r="38" spans="1:14">
      <c r="A38" s="62" t="s">
        <v>2180</v>
      </c>
      <c r="B38" s="62"/>
      <c r="C38" s="62" t="s">
        <v>2181</v>
      </c>
      <c r="D38" s="62" t="s">
        <v>28</v>
      </c>
      <c r="E38" s="63">
        <v>2566</v>
      </c>
      <c r="F38" s="62" t="s">
        <v>742</v>
      </c>
      <c r="G38" s="62" t="s">
        <v>1039</v>
      </c>
      <c r="H38" s="62" t="s">
        <v>34</v>
      </c>
      <c r="I38" s="62" t="s">
        <v>35</v>
      </c>
      <c r="J38" s="62" t="s">
        <v>36</v>
      </c>
      <c r="K38" s="62"/>
      <c r="L38" s="62" t="s">
        <v>732</v>
      </c>
      <c r="M38" s="62" t="s">
        <v>1498</v>
      </c>
      <c r="N38" s="62" t="s">
        <v>2182</v>
      </c>
    </row>
    <row r="39" spans="1:14">
      <c r="A39" s="62" t="s">
        <v>2183</v>
      </c>
      <c r="B39" s="62"/>
      <c r="C39" s="62" t="s">
        <v>2184</v>
      </c>
      <c r="D39" s="62" t="s">
        <v>28</v>
      </c>
      <c r="E39" s="63">
        <v>2566</v>
      </c>
      <c r="F39" s="62" t="s">
        <v>742</v>
      </c>
      <c r="G39" s="62" t="s">
        <v>1039</v>
      </c>
      <c r="H39" s="62" t="s">
        <v>34</v>
      </c>
      <c r="I39" s="62" t="s">
        <v>35</v>
      </c>
      <c r="J39" s="62" t="s">
        <v>36</v>
      </c>
      <c r="K39" s="62"/>
      <c r="L39" s="62" t="s">
        <v>732</v>
      </c>
      <c r="M39" s="62" t="s">
        <v>1498</v>
      </c>
      <c r="N39" s="62" t="s">
        <v>2185</v>
      </c>
    </row>
    <row r="40" spans="1:14">
      <c r="A40" s="62" t="s">
        <v>2186</v>
      </c>
      <c r="B40" s="62"/>
      <c r="C40" s="62" t="s">
        <v>2187</v>
      </c>
      <c r="D40" s="62" t="s">
        <v>28</v>
      </c>
      <c r="E40" s="63">
        <v>2566</v>
      </c>
      <c r="F40" s="62" t="s">
        <v>742</v>
      </c>
      <c r="G40" s="62" t="s">
        <v>1039</v>
      </c>
      <c r="H40" s="62" t="s">
        <v>34</v>
      </c>
      <c r="I40" s="62" t="s">
        <v>35</v>
      </c>
      <c r="J40" s="62" t="s">
        <v>36</v>
      </c>
      <c r="K40" s="62"/>
      <c r="L40" s="62" t="s">
        <v>732</v>
      </c>
      <c r="M40" s="62" t="s">
        <v>1498</v>
      </c>
      <c r="N40" s="62" t="s">
        <v>2188</v>
      </c>
    </row>
    <row r="41" spans="1:14">
      <c r="A41" s="62" t="s">
        <v>2189</v>
      </c>
      <c r="B41" s="62"/>
      <c r="C41" s="62" t="s">
        <v>2190</v>
      </c>
      <c r="D41" s="62" t="s">
        <v>28</v>
      </c>
      <c r="E41" s="63">
        <v>2566</v>
      </c>
      <c r="F41" s="62" t="s">
        <v>742</v>
      </c>
      <c r="G41" s="62" t="s">
        <v>1039</v>
      </c>
      <c r="H41" s="62" t="s">
        <v>34</v>
      </c>
      <c r="I41" s="62" t="s">
        <v>35</v>
      </c>
      <c r="J41" s="62" t="s">
        <v>36</v>
      </c>
      <c r="K41" s="62"/>
      <c r="L41" s="62" t="s">
        <v>732</v>
      </c>
      <c r="M41" s="62" t="s">
        <v>1498</v>
      </c>
      <c r="N41" s="62" t="s">
        <v>2191</v>
      </c>
    </row>
    <row r="42" spans="1:14">
      <c r="A42" s="62" t="s">
        <v>2192</v>
      </c>
      <c r="B42" s="62"/>
      <c r="C42" s="62" t="s">
        <v>2193</v>
      </c>
      <c r="D42" s="62" t="s">
        <v>28</v>
      </c>
      <c r="E42" s="63">
        <v>2566</v>
      </c>
      <c r="F42" s="62" t="s">
        <v>742</v>
      </c>
      <c r="G42" s="62" t="s">
        <v>1039</v>
      </c>
      <c r="H42" s="62" t="s">
        <v>34</v>
      </c>
      <c r="I42" s="62" t="s">
        <v>35</v>
      </c>
      <c r="J42" s="62" t="s">
        <v>36</v>
      </c>
      <c r="K42" s="62"/>
      <c r="L42" s="62" t="s">
        <v>732</v>
      </c>
      <c r="M42" s="62" t="s">
        <v>1498</v>
      </c>
      <c r="N42" s="62" t="s">
        <v>2194</v>
      </c>
    </row>
    <row r="43" spans="1:14">
      <c r="A43" s="62" t="s">
        <v>2195</v>
      </c>
      <c r="B43" s="62"/>
      <c r="C43" s="62" t="s">
        <v>2196</v>
      </c>
      <c r="D43" s="62" t="s">
        <v>28</v>
      </c>
      <c r="E43" s="63">
        <v>2566</v>
      </c>
      <c r="F43" s="62" t="s">
        <v>742</v>
      </c>
      <c r="G43" s="62" t="s">
        <v>1039</v>
      </c>
      <c r="H43" s="62" t="s">
        <v>34</v>
      </c>
      <c r="I43" s="62" t="s">
        <v>35</v>
      </c>
      <c r="J43" s="62" t="s">
        <v>36</v>
      </c>
      <c r="K43" s="62"/>
      <c r="L43" s="62" t="s">
        <v>732</v>
      </c>
      <c r="M43" s="62" t="s">
        <v>1498</v>
      </c>
      <c r="N43" s="62" t="s">
        <v>2197</v>
      </c>
    </row>
    <row r="44" spans="1:14">
      <c r="A44" s="62" t="s">
        <v>2198</v>
      </c>
      <c r="B44" s="62"/>
      <c r="C44" s="62" t="s">
        <v>2199</v>
      </c>
      <c r="D44" s="62" t="s">
        <v>28</v>
      </c>
      <c r="E44" s="63">
        <v>2566</v>
      </c>
      <c r="F44" s="62" t="s">
        <v>742</v>
      </c>
      <c r="G44" s="62" t="s">
        <v>1039</v>
      </c>
      <c r="H44" s="62" t="s">
        <v>34</v>
      </c>
      <c r="I44" s="62" t="s">
        <v>35</v>
      </c>
      <c r="J44" s="62" t="s">
        <v>36</v>
      </c>
      <c r="K44" s="62"/>
      <c r="L44" s="62" t="s">
        <v>732</v>
      </c>
      <c r="M44" s="62" t="s">
        <v>1498</v>
      </c>
      <c r="N44" s="62" t="s">
        <v>2200</v>
      </c>
    </row>
    <row r="45" spans="1:14">
      <c r="A45" s="62" t="s">
        <v>2201</v>
      </c>
      <c r="B45" s="62"/>
      <c r="C45" s="62" t="s">
        <v>2202</v>
      </c>
      <c r="D45" s="62" t="s">
        <v>28</v>
      </c>
      <c r="E45" s="63">
        <v>2566</v>
      </c>
      <c r="F45" s="62" t="s">
        <v>742</v>
      </c>
      <c r="G45" s="62" t="s">
        <v>1039</v>
      </c>
      <c r="H45" s="62" t="s">
        <v>34</v>
      </c>
      <c r="I45" s="62" t="s">
        <v>35</v>
      </c>
      <c r="J45" s="62" t="s">
        <v>36</v>
      </c>
      <c r="K45" s="62"/>
      <c r="L45" s="62" t="s">
        <v>732</v>
      </c>
      <c r="M45" s="62" t="s">
        <v>1498</v>
      </c>
      <c r="N45" s="62" t="s">
        <v>2203</v>
      </c>
    </row>
    <row r="46" spans="1:14">
      <c r="A46" s="62" t="s">
        <v>2204</v>
      </c>
      <c r="B46" s="62"/>
      <c r="C46" s="62" t="s">
        <v>2205</v>
      </c>
      <c r="D46" s="62" t="s">
        <v>28</v>
      </c>
      <c r="E46" s="63">
        <v>2566</v>
      </c>
      <c r="F46" s="62" t="s">
        <v>742</v>
      </c>
      <c r="G46" s="62" t="s">
        <v>1039</v>
      </c>
      <c r="H46" s="62" t="s">
        <v>34</v>
      </c>
      <c r="I46" s="62" t="s">
        <v>35</v>
      </c>
      <c r="J46" s="62" t="s">
        <v>36</v>
      </c>
      <c r="K46" s="62"/>
      <c r="L46" s="62" t="s">
        <v>732</v>
      </c>
      <c r="M46" s="62" t="s">
        <v>1498</v>
      </c>
      <c r="N46" s="62" t="s">
        <v>2206</v>
      </c>
    </row>
    <row r="47" spans="1:14">
      <c r="A47" s="62" t="s">
        <v>2207</v>
      </c>
      <c r="B47" s="62"/>
      <c r="C47" s="62" t="s">
        <v>2208</v>
      </c>
      <c r="D47" s="62" t="s">
        <v>28</v>
      </c>
      <c r="E47" s="63">
        <v>2566</v>
      </c>
      <c r="F47" s="62" t="s">
        <v>742</v>
      </c>
      <c r="G47" s="62" t="s">
        <v>1039</v>
      </c>
      <c r="H47" s="62" t="s">
        <v>34</v>
      </c>
      <c r="I47" s="62" t="s">
        <v>35</v>
      </c>
      <c r="J47" s="62" t="s">
        <v>36</v>
      </c>
      <c r="K47" s="62"/>
      <c r="L47" s="62" t="s">
        <v>732</v>
      </c>
      <c r="M47" s="62" t="s">
        <v>1498</v>
      </c>
      <c r="N47" s="62" t="s">
        <v>2209</v>
      </c>
    </row>
    <row r="48" spans="1:14">
      <c r="A48" s="62" t="s">
        <v>2210</v>
      </c>
      <c r="B48" s="62"/>
      <c r="C48" s="62" t="s">
        <v>2211</v>
      </c>
      <c r="D48" s="62" t="s">
        <v>28</v>
      </c>
      <c r="E48" s="63">
        <v>2566</v>
      </c>
      <c r="F48" s="62" t="s">
        <v>742</v>
      </c>
      <c r="G48" s="62" t="s">
        <v>1039</v>
      </c>
      <c r="H48" s="62" t="s">
        <v>34</v>
      </c>
      <c r="I48" s="62" t="s">
        <v>35</v>
      </c>
      <c r="J48" s="62" t="s">
        <v>36</v>
      </c>
      <c r="K48" s="62"/>
      <c r="L48" s="62" t="s">
        <v>732</v>
      </c>
      <c r="M48" s="62" t="s">
        <v>1498</v>
      </c>
      <c r="N48" s="62" t="s">
        <v>2212</v>
      </c>
    </row>
    <row r="49" spans="1:14">
      <c r="A49" s="62" t="s">
        <v>2213</v>
      </c>
      <c r="B49" s="62"/>
      <c r="C49" s="62" t="s">
        <v>2214</v>
      </c>
      <c r="D49" s="62" t="s">
        <v>28</v>
      </c>
      <c r="E49" s="63">
        <v>2566</v>
      </c>
      <c r="F49" s="62" t="s">
        <v>742</v>
      </c>
      <c r="G49" s="62" t="s">
        <v>1039</v>
      </c>
      <c r="H49" s="62" t="s">
        <v>34</v>
      </c>
      <c r="I49" s="62" t="s">
        <v>35</v>
      </c>
      <c r="J49" s="62" t="s">
        <v>36</v>
      </c>
      <c r="K49" s="62"/>
      <c r="L49" s="62" t="s">
        <v>732</v>
      </c>
      <c r="M49" s="62" t="s">
        <v>1498</v>
      </c>
      <c r="N49" s="62" t="s">
        <v>2215</v>
      </c>
    </row>
    <row r="50" spans="1:14">
      <c r="A50" s="62" t="s">
        <v>2216</v>
      </c>
      <c r="B50" s="62"/>
      <c r="C50" s="62" t="s">
        <v>2217</v>
      </c>
      <c r="D50" s="62" t="s">
        <v>28</v>
      </c>
      <c r="E50" s="63">
        <v>2566</v>
      </c>
      <c r="F50" s="62" t="s">
        <v>742</v>
      </c>
      <c r="G50" s="62" t="s">
        <v>1039</v>
      </c>
      <c r="H50" s="62" t="s">
        <v>34</v>
      </c>
      <c r="I50" s="62" t="s">
        <v>35</v>
      </c>
      <c r="J50" s="62" t="s">
        <v>36</v>
      </c>
      <c r="K50" s="62"/>
      <c r="L50" s="62" t="s">
        <v>732</v>
      </c>
      <c r="M50" s="62" t="s">
        <v>1498</v>
      </c>
      <c r="N50" s="62" t="s">
        <v>2218</v>
      </c>
    </row>
    <row r="51" spans="1:14">
      <c r="A51" s="62" t="s">
        <v>2219</v>
      </c>
      <c r="B51" s="62"/>
      <c r="C51" s="62" t="s">
        <v>2220</v>
      </c>
      <c r="D51" s="62" t="s">
        <v>28</v>
      </c>
      <c r="E51" s="63">
        <v>2566</v>
      </c>
      <c r="F51" s="62" t="s">
        <v>742</v>
      </c>
      <c r="G51" s="62" t="s">
        <v>1039</v>
      </c>
      <c r="H51" s="62" t="s">
        <v>34</v>
      </c>
      <c r="I51" s="62" t="s">
        <v>35</v>
      </c>
      <c r="J51" s="62" t="s">
        <v>36</v>
      </c>
      <c r="K51" s="62"/>
      <c r="L51" s="62" t="s">
        <v>732</v>
      </c>
      <c r="M51" s="62" t="s">
        <v>1498</v>
      </c>
      <c r="N51" s="62" t="s">
        <v>2221</v>
      </c>
    </row>
    <row r="52" spans="1:14">
      <c r="A52" s="62" t="s">
        <v>2222</v>
      </c>
      <c r="B52" s="62"/>
      <c r="C52" s="62" t="s">
        <v>2223</v>
      </c>
      <c r="D52" s="62" t="s">
        <v>28</v>
      </c>
      <c r="E52" s="63">
        <v>2566</v>
      </c>
      <c r="F52" s="62" t="s">
        <v>742</v>
      </c>
      <c r="G52" s="62" t="s">
        <v>1039</v>
      </c>
      <c r="H52" s="62" t="s">
        <v>34</v>
      </c>
      <c r="I52" s="62" t="s">
        <v>35</v>
      </c>
      <c r="J52" s="62" t="s">
        <v>36</v>
      </c>
      <c r="K52" s="62"/>
      <c r="L52" s="62" t="s">
        <v>732</v>
      </c>
      <c r="M52" s="62" t="s">
        <v>1498</v>
      </c>
      <c r="N52" s="62" t="s">
        <v>2224</v>
      </c>
    </row>
    <row r="53" spans="1:14">
      <c r="A53" s="62" t="s">
        <v>2225</v>
      </c>
      <c r="B53" s="62"/>
      <c r="C53" s="62" t="s">
        <v>2226</v>
      </c>
      <c r="D53" s="62" t="s">
        <v>28</v>
      </c>
      <c r="E53" s="63">
        <v>2566</v>
      </c>
      <c r="F53" s="62" t="s">
        <v>742</v>
      </c>
      <c r="G53" s="62" t="s">
        <v>1039</v>
      </c>
      <c r="H53" s="62" t="s">
        <v>34</v>
      </c>
      <c r="I53" s="62" t="s">
        <v>35</v>
      </c>
      <c r="J53" s="62" t="s">
        <v>36</v>
      </c>
      <c r="K53" s="62"/>
      <c r="L53" s="62" t="s">
        <v>732</v>
      </c>
      <c r="M53" s="62" t="s">
        <v>1498</v>
      </c>
      <c r="N53" s="62" t="s">
        <v>2227</v>
      </c>
    </row>
    <row r="54" spans="1:14">
      <c r="A54" s="62" t="s">
        <v>2228</v>
      </c>
      <c r="B54" s="62"/>
      <c r="C54" s="62" t="s">
        <v>2229</v>
      </c>
      <c r="D54" s="62" t="s">
        <v>28</v>
      </c>
      <c r="E54" s="63">
        <v>2566</v>
      </c>
      <c r="F54" s="62" t="s">
        <v>742</v>
      </c>
      <c r="G54" s="62" t="s">
        <v>1039</v>
      </c>
      <c r="H54" s="62" t="s">
        <v>34</v>
      </c>
      <c r="I54" s="62" t="s">
        <v>35</v>
      </c>
      <c r="J54" s="62" t="s">
        <v>36</v>
      </c>
      <c r="K54" s="62"/>
      <c r="L54" s="62" t="s">
        <v>732</v>
      </c>
      <c r="M54" s="62" t="s">
        <v>1498</v>
      </c>
      <c r="N54" s="62" t="s">
        <v>2230</v>
      </c>
    </row>
    <row r="55" spans="1:14">
      <c r="A55" s="62" t="s">
        <v>2231</v>
      </c>
      <c r="B55" s="62"/>
      <c r="C55" s="62" t="s">
        <v>2232</v>
      </c>
      <c r="D55" s="62" t="s">
        <v>28</v>
      </c>
      <c r="E55" s="63">
        <v>2566</v>
      </c>
      <c r="F55" s="62" t="s">
        <v>742</v>
      </c>
      <c r="G55" s="62" t="s">
        <v>1039</v>
      </c>
      <c r="H55" s="62" t="s">
        <v>34</v>
      </c>
      <c r="I55" s="62" t="s">
        <v>35</v>
      </c>
      <c r="J55" s="62" t="s">
        <v>36</v>
      </c>
      <c r="K55" s="62"/>
      <c r="L55" s="62" t="s">
        <v>732</v>
      </c>
      <c r="M55" s="62" t="s">
        <v>1498</v>
      </c>
      <c r="N55" s="62" t="s">
        <v>2233</v>
      </c>
    </row>
    <row r="56" spans="1:14">
      <c r="A56" s="62" t="s">
        <v>2234</v>
      </c>
      <c r="B56" s="62"/>
      <c r="C56" s="62" t="s">
        <v>2235</v>
      </c>
      <c r="D56" s="62" t="s">
        <v>28</v>
      </c>
      <c r="E56" s="63">
        <v>2566</v>
      </c>
      <c r="F56" s="62" t="s">
        <v>742</v>
      </c>
      <c r="G56" s="62" t="s">
        <v>1039</v>
      </c>
      <c r="H56" s="62" t="s">
        <v>34</v>
      </c>
      <c r="I56" s="62" t="s">
        <v>35</v>
      </c>
      <c r="J56" s="62" t="s">
        <v>36</v>
      </c>
      <c r="K56" s="62"/>
      <c r="L56" s="62" t="s">
        <v>732</v>
      </c>
      <c r="M56" s="62" t="s">
        <v>1498</v>
      </c>
      <c r="N56" s="62" t="s">
        <v>2236</v>
      </c>
    </row>
    <row r="57" spans="1:14">
      <c r="A57" s="62" t="s">
        <v>2237</v>
      </c>
      <c r="B57" s="62"/>
      <c r="C57" s="62" t="s">
        <v>2238</v>
      </c>
      <c r="D57" s="62" t="s">
        <v>28</v>
      </c>
      <c r="E57" s="63">
        <v>2566</v>
      </c>
      <c r="F57" s="62" t="s">
        <v>742</v>
      </c>
      <c r="G57" s="62" t="s">
        <v>1039</v>
      </c>
      <c r="H57" s="62" t="s">
        <v>171</v>
      </c>
      <c r="I57" s="62" t="s">
        <v>35</v>
      </c>
      <c r="J57" s="62" t="s">
        <v>36</v>
      </c>
      <c r="K57" s="62"/>
      <c r="L57" s="62" t="s">
        <v>732</v>
      </c>
      <c r="M57" s="62" t="s">
        <v>1498</v>
      </c>
      <c r="N57" s="62" t="s">
        <v>2239</v>
      </c>
    </row>
    <row r="58" spans="1:14">
      <c r="A58" s="62" t="s">
        <v>2240</v>
      </c>
      <c r="B58" s="62"/>
      <c r="C58" s="62" t="s">
        <v>2241</v>
      </c>
      <c r="D58" s="62" t="s">
        <v>28</v>
      </c>
      <c r="E58" s="63">
        <v>2566</v>
      </c>
      <c r="F58" s="62" t="s">
        <v>742</v>
      </c>
      <c r="G58" s="62" t="s">
        <v>1039</v>
      </c>
      <c r="H58" s="62" t="s">
        <v>34</v>
      </c>
      <c r="I58" s="62" t="s">
        <v>35</v>
      </c>
      <c r="J58" s="62" t="s">
        <v>36</v>
      </c>
      <c r="K58" s="62"/>
      <c r="L58" s="62" t="s">
        <v>732</v>
      </c>
      <c r="M58" s="62" t="s">
        <v>1498</v>
      </c>
      <c r="N58" s="62" t="s">
        <v>2242</v>
      </c>
    </row>
    <row r="59" spans="1:14">
      <c r="A59" s="62" t="s">
        <v>2243</v>
      </c>
      <c r="B59" s="62"/>
      <c r="C59" s="62" t="s">
        <v>2244</v>
      </c>
      <c r="D59" s="62" t="s">
        <v>28</v>
      </c>
      <c r="E59" s="63">
        <v>2566</v>
      </c>
      <c r="F59" s="62" t="s">
        <v>742</v>
      </c>
      <c r="G59" s="62" t="s">
        <v>1039</v>
      </c>
      <c r="H59" s="62" t="s">
        <v>34</v>
      </c>
      <c r="I59" s="62" t="s">
        <v>35</v>
      </c>
      <c r="J59" s="62" t="s">
        <v>36</v>
      </c>
      <c r="K59" s="62"/>
      <c r="L59" s="62" t="s">
        <v>732</v>
      </c>
      <c r="M59" s="62" t="s">
        <v>1498</v>
      </c>
      <c r="N59" s="62" t="s">
        <v>2245</v>
      </c>
    </row>
    <row r="60" spans="1:14">
      <c r="A60" s="62" t="s">
        <v>2246</v>
      </c>
      <c r="B60" s="62"/>
      <c r="C60" s="62" t="s">
        <v>2247</v>
      </c>
      <c r="D60" s="62" t="s">
        <v>28</v>
      </c>
      <c r="E60" s="63">
        <v>2566</v>
      </c>
      <c r="F60" s="62" t="s">
        <v>742</v>
      </c>
      <c r="G60" s="62" t="s">
        <v>1039</v>
      </c>
      <c r="H60" s="62" t="s">
        <v>34</v>
      </c>
      <c r="I60" s="62" t="s">
        <v>35</v>
      </c>
      <c r="J60" s="62" t="s">
        <v>36</v>
      </c>
      <c r="K60" s="62"/>
      <c r="L60" s="62" t="s">
        <v>732</v>
      </c>
      <c r="M60" s="62" t="s">
        <v>1498</v>
      </c>
      <c r="N60" s="62" t="s">
        <v>2248</v>
      </c>
    </row>
    <row r="61" spans="1:14">
      <c r="A61" s="62" t="s">
        <v>2249</v>
      </c>
      <c r="B61" s="62"/>
      <c r="C61" s="62" t="s">
        <v>2250</v>
      </c>
      <c r="D61" s="62" t="s">
        <v>28</v>
      </c>
      <c r="E61" s="63">
        <v>2566</v>
      </c>
      <c r="F61" s="62" t="s">
        <v>742</v>
      </c>
      <c r="G61" s="62" t="s">
        <v>2251</v>
      </c>
      <c r="H61" s="62" t="s">
        <v>34</v>
      </c>
      <c r="I61" s="62" t="s">
        <v>35</v>
      </c>
      <c r="J61" s="62" t="s">
        <v>36</v>
      </c>
      <c r="K61" s="62"/>
      <c r="L61" s="62" t="s">
        <v>732</v>
      </c>
      <c r="M61" s="62" t="s">
        <v>1498</v>
      </c>
      <c r="N61" s="62" t="s">
        <v>2252</v>
      </c>
    </row>
    <row r="62" spans="1:14">
      <c r="A62" s="62" t="s">
        <v>2253</v>
      </c>
      <c r="B62" s="62"/>
      <c r="C62" s="62" t="s">
        <v>2254</v>
      </c>
      <c r="D62" s="62" t="s">
        <v>28</v>
      </c>
      <c r="E62" s="63">
        <v>2566</v>
      </c>
      <c r="F62" s="62" t="s">
        <v>742</v>
      </c>
      <c r="G62" s="62" t="s">
        <v>1039</v>
      </c>
      <c r="H62" s="62" t="s">
        <v>34</v>
      </c>
      <c r="I62" s="62" t="s">
        <v>35</v>
      </c>
      <c r="J62" s="62" t="s">
        <v>36</v>
      </c>
      <c r="K62" s="62"/>
      <c r="L62" s="62" t="s">
        <v>732</v>
      </c>
      <c r="M62" s="62" t="s">
        <v>1498</v>
      </c>
      <c r="N62" s="62" t="s">
        <v>2255</v>
      </c>
    </row>
    <row r="63" spans="1:14">
      <c r="A63" s="62" t="s">
        <v>2256</v>
      </c>
      <c r="B63" s="62"/>
      <c r="C63" s="62" t="s">
        <v>2257</v>
      </c>
      <c r="D63" s="62" t="s">
        <v>28</v>
      </c>
      <c r="E63" s="63">
        <v>2566</v>
      </c>
      <c r="F63" s="62" t="s">
        <v>742</v>
      </c>
      <c r="G63" s="62" t="s">
        <v>1039</v>
      </c>
      <c r="H63" s="62" t="s">
        <v>34</v>
      </c>
      <c r="I63" s="62" t="s">
        <v>35</v>
      </c>
      <c r="J63" s="62" t="s">
        <v>36</v>
      </c>
      <c r="K63" s="62"/>
      <c r="L63" s="62" t="s">
        <v>732</v>
      </c>
      <c r="M63" s="62" t="s">
        <v>1498</v>
      </c>
      <c r="N63" s="62" t="s">
        <v>2258</v>
      </c>
    </row>
    <row r="64" spans="1:14">
      <c r="A64" s="62" t="s">
        <v>2259</v>
      </c>
      <c r="B64" s="62"/>
      <c r="C64" s="62" t="s">
        <v>2260</v>
      </c>
      <c r="D64" s="62" t="s">
        <v>28</v>
      </c>
      <c r="E64" s="63">
        <v>2566</v>
      </c>
      <c r="F64" s="62" t="s">
        <v>742</v>
      </c>
      <c r="G64" s="62" t="s">
        <v>1039</v>
      </c>
      <c r="H64" s="62" t="s">
        <v>34</v>
      </c>
      <c r="I64" s="62" t="s">
        <v>35</v>
      </c>
      <c r="J64" s="62" t="s">
        <v>36</v>
      </c>
      <c r="K64" s="62"/>
      <c r="L64" s="62" t="s">
        <v>732</v>
      </c>
      <c r="M64" s="62" t="s">
        <v>1498</v>
      </c>
      <c r="N64" s="62" t="s">
        <v>2261</v>
      </c>
    </row>
    <row r="65" spans="1:14">
      <c r="A65" s="62" t="s">
        <v>2262</v>
      </c>
      <c r="B65" s="62"/>
      <c r="C65" s="62" t="s">
        <v>2263</v>
      </c>
      <c r="D65" s="62" t="s">
        <v>28</v>
      </c>
      <c r="E65" s="63">
        <v>2566</v>
      </c>
      <c r="F65" s="62" t="s">
        <v>742</v>
      </c>
      <c r="G65" s="62" t="s">
        <v>1039</v>
      </c>
      <c r="H65" s="62" t="s">
        <v>34</v>
      </c>
      <c r="I65" s="62" t="s">
        <v>35</v>
      </c>
      <c r="J65" s="62" t="s">
        <v>36</v>
      </c>
      <c r="K65" s="62"/>
      <c r="L65" s="62" t="s">
        <v>732</v>
      </c>
      <c r="M65" s="62" t="s">
        <v>1498</v>
      </c>
      <c r="N65" s="62" t="s">
        <v>2264</v>
      </c>
    </row>
    <row r="66" spans="1:14">
      <c r="A66" s="62" t="s">
        <v>2265</v>
      </c>
      <c r="B66" s="62"/>
      <c r="C66" s="62" t="s">
        <v>2266</v>
      </c>
      <c r="D66" s="62" t="s">
        <v>28</v>
      </c>
      <c r="E66" s="63">
        <v>2566</v>
      </c>
      <c r="F66" s="62" t="s">
        <v>742</v>
      </c>
      <c r="G66" s="62" t="s">
        <v>1039</v>
      </c>
      <c r="H66" s="62" t="s">
        <v>34</v>
      </c>
      <c r="I66" s="62" t="s">
        <v>35</v>
      </c>
      <c r="J66" s="62" t="s">
        <v>36</v>
      </c>
      <c r="K66" s="62"/>
      <c r="L66" s="62" t="s">
        <v>732</v>
      </c>
      <c r="M66" s="62" t="s">
        <v>1498</v>
      </c>
      <c r="N66" s="62" t="s">
        <v>2267</v>
      </c>
    </row>
    <row r="67" spans="1:14">
      <c r="A67" s="62" t="s">
        <v>2268</v>
      </c>
      <c r="B67" s="62"/>
      <c r="C67" s="62" t="s">
        <v>2269</v>
      </c>
      <c r="D67" s="62" t="s">
        <v>28</v>
      </c>
      <c r="E67" s="63">
        <v>2566</v>
      </c>
      <c r="F67" s="62" t="s">
        <v>742</v>
      </c>
      <c r="G67" s="62" t="s">
        <v>2270</v>
      </c>
      <c r="H67" s="62" t="s">
        <v>34</v>
      </c>
      <c r="I67" s="62" t="s">
        <v>35</v>
      </c>
      <c r="J67" s="62" t="s">
        <v>36</v>
      </c>
      <c r="K67" s="62"/>
      <c r="L67" s="62" t="s">
        <v>732</v>
      </c>
      <c r="M67" s="62" t="s">
        <v>1498</v>
      </c>
      <c r="N67" s="62" t="s">
        <v>2271</v>
      </c>
    </row>
    <row r="68" spans="1:14">
      <c r="A68" s="62" t="s">
        <v>2272</v>
      </c>
      <c r="B68" s="62"/>
      <c r="C68" s="62" t="s">
        <v>2273</v>
      </c>
      <c r="D68" s="62" t="s">
        <v>28</v>
      </c>
      <c r="E68" s="63">
        <v>2566</v>
      </c>
      <c r="F68" s="62" t="s">
        <v>742</v>
      </c>
      <c r="G68" s="62" t="s">
        <v>1039</v>
      </c>
      <c r="H68" s="62" t="s">
        <v>34</v>
      </c>
      <c r="I68" s="62" t="s">
        <v>35</v>
      </c>
      <c r="J68" s="62" t="s">
        <v>36</v>
      </c>
      <c r="K68" s="62"/>
      <c r="L68" s="62" t="s">
        <v>732</v>
      </c>
      <c r="M68" s="62" t="s">
        <v>1498</v>
      </c>
      <c r="N68" s="62" t="s">
        <v>2274</v>
      </c>
    </row>
    <row r="69" spans="1:14">
      <c r="A69" s="62" t="s">
        <v>2275</v>
      </c>
      <c r="B69" s="62"/>
      <c r="C69" s="62" t="s">
        <v>2276</v>
      </c>
      <c r="D69" s="62" t="s">
        <v>28</v>
      </c>
      <c r="E69" s="63">
        <v>2566</v>
      </c>
      <c r="F69" s="62" t="s">
        <v>742</v>
      </c>
      <c r="G69" s="62" t="s">
        <v>1039</v>
      </c>
      <c r="H69" s="62" t="s">
        <v>34</v>
      </c>
      <c r="I69" s="62" t="s">
        <v>35</v>
      </c>
      <c r="J69" s="62" t="s">
        <v>36</v>
      </c>
      <c r="K69" s="62"/>
      <c r="L69" s="62" t="s">
        <v>732</v>
      </c>
      <c r="M69" s="62" t="s">
        <v>1498</v>
      </c>
      <c r="N69" s="62" t="s">
        <v>2277</v>
      </c>
    </row>
    <row r="70" spans="1:14">
      <c r="A70" s="62" t="s">
        <v>2278</v>
      </c>
      <c r="B70" s="62"/>
      <c r="C70" s="62" t="s">
        <v>2279</v>
      </c>
      <c r="D70" s="62" t="s">
        <v>28</v>
      </c>
      <c r="E70" s="63">
        <v>2566</v>
      </c>
      <c r="F70" s="62" t="s">
        <v>742</v>
      </c>
      <c r="G70" s="62" t="s">
        <v>1039</v>
      </c>
      <c r="H70" s="62" t="s">
        <v>171</v>
      </c>
      <c r="I70" s="62" t="s">
        <v>35</v>
      </c>
      <c r="J70" s="62" t="s">
        <v>36</v>
      </c>
      <c r="K70" s="62"/>
      <c r="L70" s="62" t="s">
        <v>732</v>
      </c>
      <c r="M70" s="62" t="s">
        <v>1498</v>
      </c>
      <c r="N70" s="62" t="s">
        <v>2280</v>
      </c>
    </row>
    <row r="71" spans="1:14">
      <c r="A71" s="62" t="s">
        <v>2281</v>
      </c>
      <c r="B71" s="62"/>
      <c r="C71" s="62" t="s">
        <v>2282</v>
      </c>
      <c r="D71" s="62" t="s">
        <v>28</v>
      </c>
      <c r="E71" s="63">
        <v>2566</v>
      </c>
      <c r="F71" s="62" t="s">
        <v>742</v>
      </c>
      <c r="G71" s="62" t="s">
        <v>1039</v>
      </c>
      <c r="H71" s="62" t="s">
        <v>34</v>
      </c>
      <c r="I71" s="62" t="s">
        <v>35</v>
      </c>
      <c r="J71" s="62" t="s">
        <v>36</v>
      </c>
      <c r="K71" s="62"/>
      <c r="L71" s="62" t="s">
        <v>732</v>
      </c>
      <c r="M71" s="62" t="s">
        <v>1498</v>
      </c>
      <c r="N71" s="62" t="s">
        <v>2283</v>
      </c>
    </row>
    <row r="72" spans="1:14">
      <c r="A72" s="62" t="s">
        <v>2284</v>
      </c>
      <c r="B72" s="62"/>
      <c r="C72" s="62" t="s">
        <v>2285</v>
      </c>
      <c r="D72" s="62" t="s">
        <v>28</v>
      </c>
      <c r="E72" s="63">
        <v>2566</v>
      </c>
      <c r="F72" s="62" t="s">
        <v>742</v>
      </c>
      <c r="G72" s="62" t="s">
        <v>1039</v>
      </c>
      <c r="H72" s="62" t="s">
        <v>34</v>
      </c>
      <c r="I72" s="62" t="s">
        <v>35</v>
      </c>
      <c r="J72" s="62" t="s">
        <v>36</v>
      </c>
      <c r="K72" s="62"/>
      <c r="L72" s="62" t="s">
        <v>732</v>
      </c>
      <c r="M72" s="62" t="s">
        <v>1498</v>
      </c>
      <c r="N72" s="62" t="s">
        <v>2286</v>
      </c>
    </row>
    <row r="73" spans="1:14">
      <c r="A73" s="62" t="s">
        <v>2287</v>
      </c>
      <c r="B73" s="62"/>
      <c r="C73" s="62" t="s">
        <v>2288</v>
      </c>
      <c r="D73" s="62" t="s">
        <v>28</v>
      </c>
      <c r="E73" s="63">
        <v>2566</v>
      </c>
      <c r="F73" s="62" t="s">
        <v>742</v>
      </c>
      <c r="G73" s="62" t="s">
        <v>1039</v>
      </c>
      <c r="H73" s="62" t="s">
        <v>34</v>
      </c>
      <c r="I73" s="62" t="s">
        <v>35</v>
      </c>
      <c r="J73" s="62" t="s">
        <v>36</v>
      </c>
      <c r="K73" s="62"/>
      <c r="L73" s="62" t="s">
        <v>732</v>
      </c>
      <c r="M73" s="62" t="s">
        <v>1498</v>
      </c>
      <c r="N73" s="62" t="s">
        <v>2289</v>
      </c>
    </row>
    <row r="74" spans="1:14">
      <c r="A74" s="62" t="s">
        <v>2290</v>
      </c>
      <c r="B74" s="62"/>
      <c r="C74" s="62" t="s">
        <v>2291</v>
      </c>
      <c r="D74" s="62" t="s">
        <v>28</v>
      </c>
      <c r="E74" s="63">
        <v>2566</v>
      </c>
      <c r="F74" s="62" t="s">
        <v>742</v>
      </c>
      <c r="G74" s="62" t="s">
        <v>1039</v>
      </c>
      <c r="H74" s="62" t="s">
        <v>34</v>
      </c>
      <c r="I74" s="62" t="s">
        <v>35</v>
      </c>
      <c r="J74" s="62" t="s">
        <v>36</v>
      </c>
      <c r="K74" s="62"/>
      <c r="L74" s="62" t="s">
        <v>732</v>
      </c>
      <c r="M74" s="62" t="s">
        <v>1498</v>
      </c>
      <c r="N74" s="62" t="s">
        <v>2292</v>
      </c>
    </row>
    <row r="75" spans="1:14">
      <c r="A75" s="62" t="s">
        <v>2293</v>
      </c>
      <c r="B75" s="62"/>
      <c r="C75" s="62" t="s">
        <v>2294</v>
      </c>
      <c r="D75" s="62" t="s">
        <v>28</v>
      </c>
      <c r="E75" s="63">
        <v>2566</v>
      </c>
      <c r="F75" s="62" t="s">
        <v>742</v>
      </c>
      <c r="G75" s="62" t="s">
        <v>1039</v>
      </c>
      <c r="H75" s="62" t="s">
        <v>34</v>
      </c>
      <c r="I75" s="62" t="s">
        <v>35</v>
      </c>
      <c r="J75" s="62" t="s">
        <v>36</v>
      </c>
      <c r="K75" s="62"/>
      <c r="L75" s="62" t="s">
        <v>732</v>
      </c>
      <c r="M75" s="62" t="s">
        <v>1498</v>
      </c>
      <c r="N75" s="62" t="s">
        <v>2295</v>
      </c>
    </row>
    <row r="76" spans="1:14">
      <c r="A76" s="62" t="s">
        <v>2296</v>
      </c>
      <c r="B76" s="62"/>
      <c r="C76" s="62" t="s">
        <v>2297</v>
      </c>
      <c r="D76" s="62" t="s">
        <v>28</v>
      </c>
      <c r="E76" s="63">
        <v>2566</v>
      </c>
      <c r="F76" s="62" t="s">
        <v>742</v>
      </c>
      <c r="G76" s="62" t="s">
        <v>1039</v>
      </c>
      <c r="H76" s="62" t="s">
        <v>34</v>
      </c>
      <c r="I76" s="62" t="s">
        <v>35</v>
      </c>
      <c r="J76" s="62" t="s">
        <v>36</v>
      </c>
      <c r="K76" s="62"/>
      <c r="L76" s="62" t="s">
        <v>732</v>
      </c>
      <c r="M76" s="62" t="s">
        <v>1498</v>
      </c>
      <c r="N76" s="62" t="s">
        <v>2298</v>
      </c>
    </row>
    <row r="77" spans="1:14">
      <c r="A77" s="62" t="s">
        <v>2299</v>
      </c>
      <c r="B77" s="62"/>
      <c r="C77" s="62" t="s">
        <v>2300</v>
      </c>
      <c r="D77" s="62" t="s">
        <v>28</v>
      </c>
      <c r="E77" s="63">
        <v>2566</v>
      </c>
      <c r="F77" s="62" t="s">
        <v>742</v>
      </c>
      <c r="G77" s="62" t="s">
        <v>1039</v>
      </c>
      <c r="H77" s="62" t="s">
        <v>34</v>
      </c>
      <c r="I77" s="62" t="s">
        <v>35</v>
      </c>
      <c r="J77" s="62" t="s">
        <v>36</v>
      </c>
      <c r="K77" s="62"/>
      <c r="L77" s="62" t="s">
        <v>732</v>
      </c>
      <c r="M77" s="62" t="s">
        <v>1498</v>
      </c>
      <c r="N77" s="62" t="s">
        <v>2301</v>
      </c>
    </row>
    <row r="78" spans="1:14">
      <c r="A78" s="62" t="s">
        <v>2302</v>
      </c>
      <c r="B78" s="62"/>
      <c r="C78" s="62" t="s">
        <v>2303</v>
      </c>
      <c r="D78" s="62" t="s">
        <v>28</v>
      </c>
      <c r="E78" s="63">
        <v>2566</v>
      </c>
      <c r="F78" s="62" t="s">
        <v>2304</v>
      </c>
      <c r="G78" s="62" t="s">
        <v>2305</v>
      </c>
      <c r="H78" s="62" t="s">
        <v>171</v>
      </c>
      <c r="I78" s="62" t="s">
        <v>35</v>
      </c>
      <c r="J78" s="62" t="s">
        <v>36</v>
      </c>
      <c r="K78" s="62"/>
      <c r="L78" s="62" t="s">
        <v>732</v>
      </c>
      <c r="M78" s="62" t="s">
        <v>1498</v>
      </c>
      <c r="N78" s="62" t="s">
        <v>2306</v>
      </c>
    </row>
    <row r="79" spans="1:14">
      <c r="A79" s="62" t="s">
        <v>2307</v>
      </c>
      <c r="B79" s="62"/>
      <c r="C79" s="62" t="s">
        <v>2308</v>
      </c>
      <c r="D79" s="62" t="s">
        <v>28</v>
      </c>
      <c r="E79" s="63">
        <v>2566</v>
      </c>
      <c r="F79" s="62" t="s">
        <v>742</v>
      </c>
      <c r="G79" s="62" t="s">
        <v>1039</v>
      </c>
      <c r="H79" s="62" t="s">
        <v>34</v>
      </c>
      <c r="I79" s="62" t="s">
        <v>35</v>
      </c>
      <c r="J79" s="62" t="s">
        <v>36</v>
      </c>
      <c r="K79" s="62"/>
      <c r="L79" s="62" t="s">
        <v>732</v>
      </c>
      <c r="M79" s="62" t="s">
        <v>1498</v>
      </c>
      <c r="N79" s="62" t="s">
        <v>2309</v>
      </c>
    </row>
    <row r="80" spans="1:14">
      <c r="A80" s="62" t="s">
        <v>2310</v>
      </c>
      <c r="B80" s="62"/>
      <c r="C80" s="62" t="s">
        <v>2311</v>
      </c>
      <c r="D80" s="62" t="s">
        <v>28</v>
      </c>
      <c r="E80" s="63">
        <v>2566</v>
      </c>
      <c r="F80" s="62" t="s">
        <v>742</v>
      </c>
      <c r="G80" s="62" t="s">
        <v>1039</v>
      </c>
      <c r="H80" s="62" t="s">
        <v>34</v>
      </c>
      <c r="I80" s="62" t="s">
        <v>35</v>
      </c>
      <c r="J80" s="62" t="s">
        <v>36</v>
      </c>
      <c r="K80" s="62"/>
      <c r="L80" s="62" t="s">
        <v>732</v>
      </c>
      <c r="M80" s="62" t="s">
        <v>1498</v>
      </c>
      <c r="N80" s="62" t="s">
        <v>2312</v>
      </c>
    </row>
    <row r="81" spans="1:14">
      <c r="A81" s="62" t="s">
        <v>2313</v>
      </c>
      <c r="B81" s="62"/>
      <c r="C81" s="62" t="s">
        <v>2314</v>
      </c>
      <c r="D81" s="62" t="s">
        <v>28</v>
      </c>
      <c r="E81" s="63">
        <v>2566</v>
      </c>
      <c r="F81" s="62" t="s">
        <v>742</v>
      </c>
      <c r="G81" s="62" t="s">
        <v>1039</v>
      </c>
      <c r="H81" s="62" t="s">
        <v>34</v>
      </c>
      <c r="I81" s="62" t="s">
        <v>35</v>
      </c>
      <c r="J81" s="62" t="s">
        <v>36</v>
      </c>
      <c r="K81" s="62"/>
      <c r="L81" s="62" t="s">
        <v>732</v>
      </c>
      <c r="M81" s="62" t="s">
        <v>1498</v>
      </c>
      <c r="N81" s="62" t="s">
        <v>2315</v>
      </c>
    </row>
    <row r="82" spans="1:14">
      <c r="A82" s="62" t="s">
        <v>2316</v>
      </c>
      <c r="B82" s="62"/>
      <c r="C82" s="62" t="s">
        <v>2317</v>
      </c>
      <c r="D82" s="62" t="s">
        <v>28</v>
      </c>
      <c r="E82" s="63">
        <v>2566</v>
      </c>
      <c r="F82" s="62" t="s">
        <v>742</v>
      </c>
      <c r="G82" s="62" t="s">
        <v>1039</v>
      </c>
      <c r="H82" s="62" t="s">
        <v>34</v>
      </c>
      <c r="I82" s="62" t="s">
        <v>35</v>
      </c>
      <c r="J82" s="62" t="s">
        <v>36</v>
      </c>
      <c r="K82" s="62"/>
      <c r="L82" s="62" t="s">
        <v>732</v>
      </c>
      <c r="M82" s="62" t="s">
        <v>1498</v>
      </c>
      <c r="N82" s="62" t="s">
        <v>2318</v>
      </c>
    </row>
    <row r="83" spans="1:14">
      <c r="A83" s="62" t="s">
        <v>2319</v>
      </c>
      <c r="B83" s="62"/>
      <c r="C83" s="62" t="s">
        <v>2320</v>
      </c>
      <c r="D83" s="62" t="s">
        <v>28</v>
      </c>
      <c r="E83" s="63">
        <v>2566</v>
      </c>
      <c r="F83" s="62" t="s">
        <v>742</v>
      </c>
      <c r="G83" s="62" t="s">
        <v>1039</v>
      </c>
      <c r="H83" s="62" t="s">
        <v>34</v>
      </c>
      <c r="I83" s="62" t="s">
        <v>35</v>
      </c>
      <c r="J83" s="62" t="s">
        <v>36</v>
      </c>
      <c r="K83" s="62"/>
      <c r="L83" s="62" t="s">
        <v>732</v>
      </c>
      <c r="M83" s="62" t="s">
        <v>1498</v>
      </c>
      <c r="N83" s="62" t="s">
        <v>2321</v>
      </c>
    </row>
    <row r="84" spans="1:14">
      <c r="A84" s="62" t="s">
        <v>2322</v>
      </c>
      <c r="B84" s="62"/>
      <c r="C84" s="62" t="s">
        <v>2323</v>
      </c>
      <c r="D84" s="62" t="s">
        <v>28</v>
      </c>
      <c r="E84" s="63">
        <v>2566</v>
      </c>
      <c r="F84" s="62" t="s">
        <v>742</v>
      </c>
      <c r="G84" s="62" t="s">
        <v>1039</v>
      </c>
      <c r="H84" s="62" t="s">
        <v>34</v>
      </c>
      <c r="I84" s="62" t="s">
        <v>35</v>
      </c>
      <c r="J84" s="62" t="s">
        <v>36</v>
      </c>
      <c r="K84" s="62"/>
      <c r="L84" s="62" t="s">
        <v>732</v>
      </c>
      <c r="M84" s="62" t="s">
        <v>1498</v>
      </c>
      <c r="N84" s="62" t="s">
        <v>2324</v>
      </c>
    </row>
    <row r="85" spans="1:14">
      <c r="A85" s="62" t="s">
        <v>2325</v>
      </c>
      <c r="B85" s="62"/>
      <c r="C85" s="62" t="s">
        <v>2326</v>
      </c>
      <c r="D85" s="62" t="s">
        <v>28</v>
      </c>
      <c r="E85" s="63">
        <v>2566</v>
      </c>
      <c r="F85" s="62" t="s">
        <v>742</v>
      </c>
      <c r="G85" s="62" t="s">
        <v>1039</v>
      </c>
      <c r="H85" s="62" t="s">
        <v>34</v>
      </c>
      <c r="I85" s="62" t="s">
        <v>35</v>
      </c>
      <c r="J85" s="62" t="s">
        <v>36</v>
      </c>
      <c r="K85" s="62"/>
      <c r="L85" s="62" t="s">
        <v>732</v>
      </c>
      <c r="M85" s="62" t="s">
        <v>1498</v>
      </c>
      <c r="N85" s="62" t="s">
        <v>2327</v>
      </c>
    </row>
    <row r="86" spans="1:14">
      <c r="A86" s="62" t="s">
        <v>2328</v>
      </c>
      <c r="B86" s="62"/>
      <c r="C86" s="62" t="s">
        <v>2329</v>
      </c>
      <c r="D86" s="62" t="s">
        <v>28</v>
      </c>
      <c r="E86" s="63">
        <v>2566</v>
      </c>
      <c r="F86" s="62" t="s">
        <v>742</v>
      </c>
      <c r="G86" s="62" t="s">
        <v>1039</v>
      </c>
      <c r="H86" s="62" t="s">
        <v>34</v>
      </c>
      <c r="I86" s="62" t="s">
        <v>35</v>
      </c>
      <c r="J86" s="62" t="s">
        <v>36</v>
      </c>
      <c r="K86" s="62"/>
      <c r="L86" s="62" t="s">
        <v>732</v>
      </c>
      <c r="M86" s="62" t="s">
        <v>1498</v>
      </c>
      <c r="N86" s="62" t="s">
        <v>2330</v>
      </c>
    </row>
    <row r="87" spans="1:14">
      <c r="A87" s="62" t="s">
        <v>2331</v>
      </c>
      <c r="B87" s="62"/>
      <c r="C87" s="62" t="s">
        <v>2332</v>
      </c>
      <c r="D87" s="62" t="s">
        <v>28</v>
      </c>
      <c r="E87" s="63">
        <v>2566</v>
      </c>
      <c r="F87" s="62" t="s">
        <v>742</v>
      </c>
      <c r="G87" s="62" t="s">
        <v>1039</v>
      </c>
      <c r="H87" s="62" t="s">
        <v>34</v>
      </c>
      <c r="I87" s="62" t="s">
        <v>35</v>
      </c>
      <c r="J87" s="62" t="s">
        <v>36</v>
      </c>
      <c r="K87" s="62"/>
      <c r="L87" s="62" t="s">
        <v>732</v>
      </c>
      <c r="M87" s="62" t="s">
        <v>1498</v>
      </c>
      <c r="N87" s="62" t="s">
        <v>2333</v>
      </c>
    </row>
    <row r="88" spans="1:14">
      <c r="A88" s="62" t="s">
        <v>2334</v>
      </c>
      <c r="B88" s="62"/>
      <c r="C88" s="62" t="s">
        <v>2335</v>
      </c>
      <c r="D88" s="62" t="s">
        <v>28</v>
      </c>
      <c r="E88" s="63">
        <v>2566</v>
      </c>
      <c r="F88" s="62" t="s">
        <v>742</v>
      </c>
      <c r="G88" s="62" t="s">
        <v>1039</v>
      </c>
      <c r="H88" s="62" t="s">
        <v>34</v>
      </c>
      <c r="I88" s="62" t="s">
        <v>35</v>
      </c>
      <c r="J88" s="62" t="s">
        <v>36</v>
      </c>
      <c r="K88" s="62"/>
      <c r="L88" s="62" t="s">
        <v>732</v>
      </c>
      <c r="M88" s="62" t="s">
        <v>1498</v>
      </c>
      <c r="N88" s="62" t="s">
        <v>2336</v>
      </c>
    </row>
    <row r="89" spans="1:14">
      <c r="A89" s="62" t="s">
        <v>2337</v>
      </c>
      <c r="B89" s="62"/>
      <c r="C89" s="62" t="s">
        <v>2338</v>
      </c>
      <c r="D89" s="62" t="s">
        <v>28</v>
      </c>
      <c r="E89" s="63">
        <v>2566</v>
      </c>
      <c r="F89" s="62" t="s">
        <v>742</v>
      </c>
      <c r="G89" s="62" t="s">
        <v>1039</v>
      </c>
      <c r="H89" s="62" t="s">
        <v>34</v>
      </c>
      <c r="I89" s="62" t="s">
        <v>35</v>
      </c>
      <c r="J89" s="62" t="s">
        <v>36</v>
      </c>
      <c r="K89" s="62"/>
      <c r="L89" s="62" t="s">
        <v>732</v>
      </c>
      <c r="M89" s="62" t="s">
        <v>1498</v>
      </c>
      <c r="N89" s="62" t="s">
        <v>2339</v>
      </c>
    </row>
    <row r="90" spans="1:14">
      <c r="A90" s="62" t="s">
        <v>2340</v>
      </c>
      <c r="B90" s="62"/>
      <c r="C90" s="62" t="s">
        <v>2341</v>
      </c>
      <c r="D90" s="62" t="s">
        <v>28</v>
      </c>
      <c r="E90" s="63">
        <v>2566</v>
      </c>
      <c r="F90" s="62" t="s">
        <v>742</v>
      </c>
      <c r="G90" s="62" t="s">
        <v>1039</v>
      </c>
      <c r="H90" s="62" t="s">
        <v>34</v>
      </c>
      <c r="I90" s="62" t="s">
        <v>35</v>
      </c>
      <c r="J90" s="62" t="s">
        <v>36</v>
      </c>
      <c r="K90" s="62"/>
      <c r="L90" s="62" t="s">
        <v>732</v>
      </c>
      <c r="M90" s="62" t="s">
        <v>1498</v>
      </c>
      <c r="N90" s="62" t="s">
        <v>2342</v>
      </c>
    </row>
    <row r="91" spans="1:14">
      <c r="A91" s="62" t="s">
        <v>2343</v>
      </c>
      <c r="B91" s="62"/>
      <c r="C91" s="62" t="s">
        <v>2344</v>
      </c>
      <c r="D91" s="62" t="s">
        <v>28</v>
      </c>
      <c r="E91" s="63">
        <v>2566</v>
      </c>
      <c r="F91" s="62" t="s">
        <v>742</v>
      </c>
      <c r="G91" s="62" t="s">
        <v>1039</v>
      </c>
      <c r="H91" s="62" t="s">
        <v>34</v>
      </c>
      <c r="I91" s="62" t="s">
        <v>35</v>
      </c>
      <c r="J91" s="62" t="s">
        <v>36</v>
      </c>
      <c r="K91" s="62"/>
      <c r="L91" s="62" t="s">
        <v>732</v>
      </c>
      <c r="M91" s="62" t="s">
        <v>1498</v>
      </c>
      <c r="N91" s="62" t="s">
        <v>2345</v>
      </c>
    </row>
    <row r="92" spans="1:14">
      <c r="A92" s="62" t="s">
        <v>2346</v>
      </c>
      <c r="B92" s="62"/>
      <c r="C92" s="62" t="s">
        <v>2347</v>
      </c>
      <c r="D92" s="62" t="s">
        <v>28</v>
      </c>
      <c r="E92" s="63">
        <v>2566</v>
      </c>
      <c r="F92" s="62" t="s">
        <v>742</v>
      </c>
      <c r="G92" s="62" t="s">
        <v>1039</v>
      </c>
      <c r="H92" s="62" t="s">
        <v>34</v>
      </c>
      <c r="I92" s="62" t="s">
        <v>35</v>
      </c>
      <c r="J92" s="62" t="s">
        <v>36</v>
      </c>
      <c r="K92" s="62"/>
      <c r="L92" s="62" t="s">
        <v>732</v>
      </c>
      <c r="M92" s="62" t="s">
        <v>1498</v>
      </c>
      <c r="N92" s="62" t="s">
        <v>2348</v>
      </c>
    </row>
    <row r="93" spans="1:14">
      <c r="A93" s="62" t="s">
        <v>2349</v>
      </c>
      <c r="B93" s="62"/>
      <c r="C93" s="62" t="s">
        <v>2350</v>
      </c>
      <c r="D93" s="62" t="s">
        <v>28</v>
      </c>
      <c r="E93" s="63">
        <v>2566</v>
      </c>
      <c r="F93" s="62" t="s">
        <v>742</v>
      </c>
      <c r="G93" s="62" t="s">
        <v>1039</v>
      </c>
      <c r="H93" s="62" t="s">
        <v>34</v>
      </c>
      <c r="I93" s="62" t="s">
        <v>35</v>
      </c>
      <c r="J93" s="62" t="s">
        <v>36</v>
      </c>
      <c r="K93" s="62"/>
      <c r="L93" s="62" t="s">
        <v>732</v>
      </c>
      <c r="M93" s="62" t="s">
        <v>1498</v>
      </c>
      <c r="N93" s="62" t="s">
        <v>2351</v>
      </c>
    </row>
    <row r="94" spans="1:14">
      <c r="A94" s="62" t="s">
        <v>2352</v>
      </c>
      <c r="B94" s="62"/>
      <c r="C94" s="62" t="s">
        <v>2353</v>
      </c>
      <c r="D94" s="62" t="s">
        <v>28</v>
      </c>
      <c r="E94" s="63">
        <v>2566</v>
      </c>
      <c r="F94" s="62" t="s">
        <v>742</v>
      </c>
      <c r="G94" s="62" t="s">
        <v>1039</v>
      </c>
      <c r="H94" s="62" t="s">
        <v>34</v>
      </c>
      <c r="I94" s="62" t="s">
        <v>35</v>
      </c>
      <c r="J94" s="62" t="s">
        <v>36</v>
      </c>
      <c r="K94" s="62"/>
      <c r="L94" s="62" t="s">
        <v>732</v>
      </c>
      <c r="M94" s="62" t="s">
        <v>1498</v>
      </c>
      <c r="N94" s="62" t="s">
        <v>2354</v>
      </c>
    </row>
    <row r="95" spans="1:14">
      <c r="A95" s="62" t="s">
        <v>2355</v>
      </c>
      <c r="B95" s="62"/>
      <c r="C95" s="62" t="s">
        <v>2356</v>
      </c>
      <c r="D95" s="62" t="s">
        <v>28</v>
      </c>
      <c r="E95" s="63">
        <v>2566</v>
      </c>
      <c r="F95" s="62" t="s">
        <v>742</v>
      </c>
      <c r="G95" s="62" t="s">
        <v>1039</v>
      </c>
      <c r="H95" s="62" t="s">
        <v>34</v>
      </c>
      <c r="I95" s="62" t="s">
        <v>35</v>
      </c>
      <c r="J95" s="62" t="s">
        <v>36</v>
      </c>
      <c r="K95" s="62"/>
      <c r="L95" s="62" t="s">
        <v>732</v>
      </c>
      <c r="M95" s="62" t="s">
        <v>1498</v>
      </c>
      <c r="N95" s="62" t="s">
        <v>2357</v>
      </c>
    </row>
    <row r="96" spans="1:14">
      <c r="A96" s="62" t="s">
        <v>2358</v>
      </c>
      <c r="B96" s="62"/>
      <c r="C96" s="62" t="s">
        <v>2359</v>
      </c>
      <c r="D96" s="62" t="s">
        <v>28</v>
      </c>
      <c r="E96" s="63">
        <v>2566</v>
      </c>
      <c r="F96" s="62" t="s">
        <v>742</v>
      </c>
      <c r="G96" s="62" t="s">
        <v>1039</v>
      </c>
      <c r="H96" s="62" t="s">
        <v>34</v>
      </c>
      <c r="I96" s="62" t="s">
        <v>35</v>
      </c>
      <c r="J96" s="62" t="s">
        <v>36</v>
      </c>
      <c r="K96" s="62"/>
      <c r="L96" s="62" t="s">
        <v>732</v>
      </c>
      <c r="M96" s="62" t="s">
        <v>1498</v>
      </c>
      <c r="N96" s="62" t="s">
        <v>2360</v>
      </c>
    </row>
    <row r="97" spans="1:14">
      <c r="A97" s="62" t="s">
        <v>2361</v>
      </c>
      <c r="B97" s="62"/>
      <c r="C97" s="62" t="s">
        <v>2362</v>
      </c>
      <c r="D97" s="62" t="s">
        <v>28</v>
      </c>
      <c r="E97" s="63">
        <v>2566</v>
      </c>
      <c r="F97" s="62" t="s">
        <v>2304</v>
      </c>
      <c r="G97" s="62" t="s">
        <v>2363</v>
      </c>
      <c r="H97" s="62" t="s">
        <v>171</v>
      </c>
      <c r="I97" s="62" t="s">
        <v>35</v>
      </c>
      <c r="J97" s="62" t="s">
        <v>36</v>
      </c>
      <c r="K97" s="62"/>
      <c r="L97" s="62" t="s">
        <v>732</v>
      </c>
      <c r="M97" s="62" t="s">
        <v>1498</v>
      </c>
      <c r="N97" s="62" t="s">
        <v>2364</v>
      </c>
    </row>
    <row r="98" spans="1:14">
      <c r="A98" s="62" t="s">
        <v>2365</v>
      </c>
      <c r="B98" s="62"/>
      <c r="C98" s="62" t="s">
        <v>2366</v>
      </c>
      <c r="D98" s="62" t="s">
        <v>28</v>
      </c>
      <c r="E98" s="63">
        <v>2566</v>
      </c>
      <c r="F98" s="62" t="s">
        <v>2304</v>
      </c>
      <c r="G98" s="62" t="s">
        <v>2305</v>
      </c>
      <c r="H98" s="62" t="s">
        <v>171</v>
      </c>
      <c r="I98" s="62" t="s">
        <v>35</v>
      </c>
      <c r="J98" s="62" t="s">
        <v>36</v>
      </c>
      <c r="K98" s="62"/>
      <c r="L98" s="62" t="s">
        <v>732</v>
      </c>
      <c r="M98" s="62" t="s">
        <v>1498</v>
      </c>
      <c r="N98" s="62" t="s">
        <v>2367</v>
      </c>
    </row>
    <row r="99" spans="1:14">
      <c r="A99" s="62" t="s">
        <v>2368</v>
      </c>
      <c r="B99" s="62"/>
      <c r="C99" s="62" t="s">
        <v>2369</v>
      </c>
      <c r="D99" s="62" t="s">
        <v>28</v>
      </c>
      <c r="E99" s="63">
        <v>2566</v>
      </c>
      <c r="F99" s="62" t="s">
        <v>742</v>
      </c>
      <c r="G99" s="62" t="s">
        <v>1039</v>
      </c>
      <c r="H99" s="62" t="s">
        <v>171</v>
      </c>
      <c r="I99" s="62" t="s">
        <v>35</v>
      </c>
      <c r="J99" s="62" t="s">
        <v>36</v>
      </c>
      <c r="K99" s="62"/>
      <c r="L99" s="62" t="s">
        <v>732</v>
      </c>
      <c r="M99" s="62" t="s">
        <v>1498</v>
      </c>
      <c r="N99" s="62" t="s">
        <v>2370</v>
      </c>
    </row>
    <row r="100" spans="1:14">
      <c r="A100" s="62" t="s">
        <v>2371</v>
      </c>
      <c r="B100" s="62"/>
      <c r="C100" s="62" t="s">
        <v>2372</v>
      </c>
      <c r="D100" s="62" t="s">
        <v>28</v>
      </c>
      <c r="E100" s="63">
        <v>2566</v>
      </c>
      <c r="F100" s="62" t="s">
        <v>742</v>
      </c>
      <c r="G100" s="62" t="s">
        <v>2373</v>
      </c>
      <c r="H100" s="62" t="s">
        <v>171</v>
      </c>
      <c r="I100" s="62" t="s">
        <v>35</v>
      </c>
      <c r="J100" s="62" t="s">
        <v>36</v>
      </c>
      <c r="K100" s="62"/>
      <c r="L100" s="62" t="s">
        <v>732</v>
      </c>
      <c r="M100" s="62" t="s">
        <v>1498</v>
      </c>
      <c r="N100" s="62" t="s">
        <v>2374</v>
      </c>
    </row>
  </sheetData>
  <mergeCells count="1">
    <mergeCell ref="A1:N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E20D38-6475-4B38-8736-8E2DAFFBEAE6}">
  <dimension ref="A1:Q47"/>
  <sheetViews>
    <sheetView topLeftCell="L1" workbookViewId="0">
      <selection activeCell="D12" sqref="D12"/>
    </sheetView>
  </sheetViews>
  <sheetFormatPr defaultRowHeight="1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0.42578125" customWidth="1"/>
    <col min="9" max="9" width="39.140625" customWidth="1"/>
    <col min="10" max="11" width="54" customWidth="1"/>
    <col min="12" max="12" width="33.85546875" customWidth="1"/>
    <col min="13" max="13" width="28.28515625" customWidth="1"/>
    <col min="14" max="14" width="54" customWidth="1"/>
    <col min="16" max="16" width="14.5703125" style="62" customWidth="1"/>
    <col min="17" max="17" width="14.85546875" style="62" customWidth="1"/>
  </cols>
  <sheetData>
    <row r="1" spans="1:17">
      <c r="A1" s="271"/>
      <c r="B1" s="271"/>
      <c r="C1" s="271"/>
      <c r="D1" s="271"/>
      <c r="E1" s="271"/>
      <c r="F1" s="271"/>
      <c r="G1" s="271"/>
      <c r="H1" s="271"/>
      <c r="I1" s="271"/>
      <c r="J1" s="271"/>
      <c r="K1" s="271"/>
      <c r="L1" s="271"/>
      <c r="M1" s="271"/>
      <c r="N1" s="271"/>
    </row>
    <row r="2" spans="1:17">
      <c r="A2" s="62" t="s">
        <v>2</v>
      </c>
      <c r="B2" s="62"/>
      <c r="C2" s="62" t="s">
        <v>3</v>
      </c>
      <c r="D2" s="62" t="s">
        <v>7</v>
      </c>
      <c r="E2" s="62" t="s">
        <v>1176</v>
      </c>
      <c r="F2" s="62" t="s">
        <v>14</v>
      </c>
      <c r="G2" s="62" t="s">
        <v>15</v>
      </c>
      <c r="H2" s="62" t="s">
        <v>18</v>
      </c>
      <c r="I2" s="62" t="s">
        <v>19</v>
      </c>
      <c r="J2" s="62" t="s">
        <v>20</v>
      </c>
      <c r="K2" s="62" t="s">
        <v>21</v>
      </c>
      <c r="L2" s="62" t="s">
        <v>2513</v>
      </c>
      <c r="M2" s="62" t="s">
        <v>2514</v>
      </c>
      <c r="N2" s="62" t="s">
        <v>2100</v>
      </c>
      <c r="P2" s="62" t="s">
        <v>2513</v>
      </c>
      <c r="Q2" s="62" t="s">
        <v>2514</v>
      </c>
    </row>
    <row r="3" spans="1:17">
      <c r="A3" s="62" t="s">
        <v>2375</v>
      </c>
      <c r="B3" s="62"/>
      <c r="C3" s="62" t="s">
        <v>1030</v>
      </c>
      <c r="D3" s="62" t="s">
        <v>28</v>
      </c>
      <c r="E3" s="63">
        <v>2567</v>
      </c>
      <c r="F3" s="62" t="s">
        <v>2270</v>
      </c>
      <c r="G3" s="62" t="s">
        <v>2119</v>
      </c>
      <c r="H3" s="62" t="s">
        <v>1005</v>
      </c>
      <c r="I3" s="62" t="s">
        <v>35</v>
      </c>
      <c r="J3" s="62" t="s">
        <v>36</v>
      </c>
      <c r="K3" s="62" t="s">
        <v>2376</v>
      </c>
      <c r="L3" s="62" t="s">
        <v>996</v>
      </c>
      <c r="M3" s="62" t="s">
        <v>997</v>
      </c>
      <c r="N3" s="62" t="s">
        <v>2377</v>
      </c>
      <c r="P3" s="62" t="s">
        <v>996</v>
      </c>
      <c r="Q3" s="62" t="s">
        <v>997</v>
      </c>
    </row>
    <row r="4" spans="1:17">
      <c r="A4" s="62" t="s">
        <v>2378</v>
      </c>
      <c r="B4" s="62"/>
      <c r="C4" s="62" t="s">
        <v>1003</v>
      </c>
      <c r="D4" s="62" t="s">
        <v>28</v>
      </c>
      <c r="E4" s="63">
        <v>2567</v>
      </c>
      <c r="F4" s="62" t="s">
        <v>2270</v>
      </c>
      <c r="G4" s="62" t="s">
        <v>2119</v>
      </c>
      <c r="H4" s="62" t="s">
        <v>1005</v>
      </c>
      <c r="I4" s="62" t="s">
        <v>35</v>
      </c>
      <c r="J4" s="62" t="s">
        <v>36</v>
      </c>
      <c r="K4" s="62" t="s">
        <v>2376</v>
      </c>
      <c r="L4" s="62" t="s">
        <v>996</v>
      </c>
      <c r="M4" s="62" t="s">
        <v>997</v>
      </c>
      <c r="N4" s="62" t="s">
        <v>2379</v>
      </c>
      <c r="P4" s="62" t="s">
        <v>996</v>
      </c>
      <c r="Q4" s="62" t="s">
        <v>997</v>
      </c>
    </row>
    <row r="5" spans="1:17">
      <c r="A5" s="62" t="s">
        <v>2380</v>
      </c>
      <c r="B5" s="62"/>
      <c r="C5" s="62" t="s">
        <v>1015</v>
      </c>
      <c r="D5" s="62" t="s">
        <v>28</v>
      </c>
      <c r="E5" s="63">
        <v>2567</v>
      </c>
      <c r="F5" s="62" t="s">
        <v>2270</v>
      </c>
      <c r="G5" s="62" t="s">
        <v>2119</v>
      </c>
      <c r="H5" s="62" t="s">
        <v>1013</v>
      </c>
      <c r="I5" s="62" t="s">
        <v>35</v>
      </c>
      <c r="J5" s="62" t="s">
        <v>36</v>
      </c>
      <c r="K5" s="62" t="s">
        <v>2376</v>
      </c>
      <c r="L5" s="62" t="s">
        <v>996</v>
      </c>
      <c r="M5" s="62" t="s">
        <v>997</v>
      </c>
      <c r="N5" s="62" t="s">
        <v>2381</v>
      </c>
      <c r="P5" s="62" t="s">
        <v>996</v>
      </c>
      <c r="Q5" s="62" t="s">
        <v>997</v>
      </c>
    </row>
    <row r="6" spans="1:17">
      <c r="A6" s="62" t="s">
        <v>2382</v>
      </c>
      <c r="B6" s="62"/>
      <c r="C6" s="62" t="s">
        <v>2383</v>
      </c>
      <c r="D6" s="62" t="s">
        <v>28</v>
      </c>
      <c r="E6" s="63">
        <v>2567</v>
      </c>
      <c r="F6" s="62" t="s">
        <v>2270</v>
      </c>
      <c r="G6" s="62" t="s">
        <v>2384</v>
      </c>
      <c r="H6" s="62" t="s">
        <v>171</v>
      </c>
      <c r="I6" s="62" t="s">
        <v>35</v>
      </c>
      <c r="J6" s="62" t="s">
        <v>36</v>
      </c>
      <c r="K6" s="62" t="s">
        <v>2385</v>
      </c>
      <c r="L6" s="62" t="s">
        <v>996</v>
      </c>
      <c r="M6" s="62" t="s">
        <v>2515</v>
      </c>
      <c r="N6" s="62" t="s">
        <v>2386</v>
      </c>
      <c r="P6" s="62" t="s">
        <v>996</v>
      </c>
      <c r="Q6" s="62" t="s">
        <v>2515</v>
      </c>
    </row>
    <row r="7" spans="1:17">
      <c r="A7" s="62" t="s">
        <v>2387</v>
      </c>
      <c r="B7" s="62"/>
      <c r="C7" s="62" t="s">
        <v>2388</v>
      </c>
      <c r="D7" s="62" t="s">
        <v>28</v>
      </c>
      <c r="E7" s="63">
        <v>2567</v>
      </c>
      <c r="F7" s="62" t="s">
        <v>2270</v>
      </c>
      <c r="G7" s="62" t="s">
        <v>2384</v>
      </c>
      <c r="H7" s="62" t="s">
        <v>171</v>
      </c>
      <c r="I7" s="62" t="s">
        <v>35</v>
      </c>
      <c r="J7" s="62" t="s">
        <v>36</v>
      </c>
      <c r="K7" s="62" t="s">
        <v>2385</v>
      </c>
      <c r="L7" s="62" t="s">
        <v>996</v>
      </c>
      <c r="M7" s="62" t="s">
        <v>2515</v>
      </c>
      <c r="N7" s="62" t="s">
        <v>2389</v>
      </c>
      <c r="P7" s="62" t="s">
        <v>996</v>
      </c>
      <c r="Q7" s="62" t="s">
        <v>2515</v>
      </c>
    </row>
    <row r="8" spans="1:17">
      <c r="A8" s="62" t="s">
        <v>2390</v>
      </c>
      <c r="B8" s="62"/>
      <c r="C8" s="62" t="s">
        <v>2391</v>
      </c>
      <c r="D8" s="62" t="s">
        <v>28</v>
      </c>
      <c r="E8" s="63">
        <v>2567</v>
      </c>
      <c r="F8" s="62" t="s">
        <v>2270</v>
      </c>
      <c r="G8" s="62" t="s">
        <v>2119</v>
      </c>
      <c r="H8" s="62" t="s">
        <v>994</v>
      </c>
      <c r="I8" s="62" t="s">
        <v>35</v>
      </c>
      <c r="J8" s="62" t="s">
        <v>36</v>
      </c>
      <c r="K8" s="62" t="s">
        <v>2376</v>
      </c>
      <c r="L8" s="62" t="s">
        <v>996</v>
      </c>
      <c r="M8" s="62" t="s">
        <v>997</v>
      </c>
      <c r="N8" s="62" t="s">
        <v>2392</v>
      </c>
      <c r="P8" s="62" t="s">
        <v>996</v>
      </c>
      <c r="Q8" s="62" t="s">
        <v>997</v>
      </c>
    </row>
    <row r="9" spans="1:17">
      <c r="A9" s="62" t="s">
        <v>2393</v>
      </c>
      <c r="B9" s="62"/>
      <c r="C9" s="62" t="s">
        <v>2394</v>
      </c>
      <c r="D9" s="62" t="s">
        <v>28</v>
      </c>
      <c r="E9" s="63">
        <v>2567</v>
      </c>
      <c r="F9" s="62" t="s">
        <v>2270</v>
      </c>
      <c r="G9" s="62" t="s">
        <v>2384</v>
      </c>
      <c r="H9" s="62" t="s">
        <v>171</v>
      </c>
      <c r="I9" s="62" t="s">
        <v>35</v>
      </c>
      <c r="J9" s="62" t="s">
        <v>36</v>
      </c>
      <c r="K9" s="62" t="s">
        <v>2385</v>
      </c>
      <c r="L9" s="62" t="s">
        <v>996</v>
      </c>
      <c r="M9" s="62" t="s">
        <v>2515</v>
      </c>
      <c r="N9" s="62" t="s">
        <v>2395</v>
      </c>
      <c r="P9" s="62" t="s">
        <v>996</v>
      </c>
      <c r="Q9" s="62" t="s">
        <v>2515</v>
      </c>
    </row>
    <row r="10" spans="1:17">
      <c r="A10" s="62" t="s">
        <v>2396</v>
      </c>
      <c r="B10" s="62"/>
      <c r="C10" s="62" t="s">
        <v>2397</v>
      </c>
      <c r="D10" s="62" t="s">
        <v>28</v>
      </c>
      <c r="E10" s="63">
        <v>2567</v>
      </c>
      <c r="F10" s="62" t="s">
        <v>2270</v>
      </c>
      <c r="G10" s="62" t="s">
        <v>2384</v>
      </c>
      <c r="H10" s="62" t="s">
        <v>171</v>
      </c>
      <c r="I10" s="62" t="s">
        <v>35</v>
      </c>
      <c r="J10" s="62" t="s">
        <v>36</v>
      </c>
      <c r="K10" s="62" t="s">
        <v>2385</v>
      </c>
      <c r="L10" s="62" t="s">
        <v>996</v>
      </c>
      <c r="M10" s="62" t="s">
        <v>2515</v>
      </c>
      <c r="N10" s="62" t="s">
        <v>2398</v>
      </c>
      <c r="P10" s="62" t="s">
        <v>996</v>
      </c>
      <c r="Q10" s="62" t="s">
        <v>2515</v>
      </c>
    </row>
    <row r="11" spans="1:17">
      <c r="A11" s="62" t="s">
        <v>2399</v>
      </c>
      <c r="B11" s="62"/>
      <c r="C11" s="62" t="s">
        <v>2400</v>
      </c>
      <c r="D11" s="62" t="s">
        <v>28</v>
      </c>
      <c r="E11" s="63">
        <v>2567</v>
      </c>
      <c r="F11" s="62" t="s">
        <v>2270</v>
      </c>
      <c r="G11" s="62" t="s">
        <v>2384</v>
      </c>
      <c r="H11" s="62" t="s">
        <v>171</v>
      </c>
      <c r="I11" s="62" t="s">
        <v>35</v>
      </c>
      <c r="J11" s="62" t="s">
        <v>36</v>
      </c>
      <c r="K11" s="62" t="s">
        <v>2385</v>
      </c>
      <c r="L11" s="62" t="s">
        <v>996</v>
      </c>
      <c r="M11" s="62" t="s">
        <v>2515</v>
      </c>
      <c r="N11" s="62" t="s">
        <v>2401</v>
      </c>
      <c r="P11" s="62" t="s">
        <v>996</v>
      </c>
      <c r="Q11" s="62" t="s">
        <v>2515</v>
      </c>
    </row>
    <row r="12" spans="1:17">
      <c r="A12" s="62" t="s">
        <v>2402</v>
      </c>
      <c r="B12" s="62"/>
      <c r="C12" s="62" t="s">
        <v>2403</v>
      </c>
      <c r="D12" s="62" t="s">
        <v>28</v>
      </c>
      <c r="E12" s="63">
        <v>2567</v>
      </c>
      <c r="F12" s="62" t="s">
        <v>2270</v>
      </c>
      <c r="G12" s="62" t="s">
        <v>2384</v>
      </c>
      <c r="H12" s="62" t="s">
        <v>171</v>
      </c>
      <c r="I12" s="62" t="s">
        <v>35</v>
      </c>
      <c r="J12" s="62" t="s">
        <v>36</v>
      </c>
      <c r="K12" s="62" t="s">
        <v>2385</v>
      </c>
      <c r="L12" s="62" t="s">
        <v>996</v>
      </c>
      <c r="M12" s="62" t="s">
        <v>997</v>
      </c>
      <c r="N12" s="62" t="s">
        <v>2404</v>
      </c>
      <c r="P12" s="62" t="s">
        <v>996</v>
      </c>
      <c r="Q12" s="62" t="s">
        <v>997</v>
      </c>
    </row>
    <row r="13" spans="1:17">
      <c r="A13" s="62" t="s">
        <v>2405</v>
      </c>
      <c r="B13" s="62"/>
      <c r="C13" s="62" t="s">
        <v>2406</v>
      </c>
      <c r="D13" s="62" t="s">
        <v>28</v>
      </c>
      <c r="E13" s="63">
        <v>2567</v>
      </c>
      <c r="F13" s="62" t="s">
        <v>2270</v>
      </c>
      <c r="G13" s="62" t="s">
        <v>2384</v>
      </c>
      <c r="H13" s="62" t="s">
        <v>171</v>
      </c>
      <c r="I13" s="62" t="s">
        <v>35</v>
      </c>
      <c r="J13" s="62" t="s">
        <v>36</v>
      </c>
      <c r="K13" s="62" t="s">
        <v>2385</v>
      </c>
      <c r="L13" s="62" t="s">
        <v>996</v>
      </c>
      <c r="M13" s="62" t="s">
        <v>2515</v>
      </c>
      <c r="N13" s="62" t="s">
        <v>2407</v>
      </c>
      <c r="P13" s="62" t="s">
        <v>996</v>
      </c>
      <c r="Q13" s="62" t="s">
        <v>2515</v>
      </c>
    </row>
    <row r="14" spans="1:17">
      <c r="A14" s="62" t="s">
        <v>2408</v>
      </c>
      <c r="B14" s="62"/>
      <c r="C14" s="62" t="s">
        <v>2409</v>
      </c>
      <c r="D14" s="62" t="s">
        <v>28</v>
      </c>
      <c r="E14" s="63">
        <v>2567</v>
      </c>
      <c r="F14" s="62" t="s">
        <v>2270</v>
      </c>
      <c r="G14" s="62" t="s">
        <v>2384</v>
      </c>
      <c r="H14" s="62" t="s">
        <v>171</v>
      </c>
      <c r="I14" s="62" t="s">
        <v>35</v>
      </c>
      <c r="J14" s="62" t="s">
        <v>36</v>
      </c>
      <c r="K14" s="62" t="s">
        <v>2385</v>
      </c>
      <c r="L14" s="62" t="s">
        <v>996</v>
      </c>
      <c r="M14" s="62" t="s">
        <v>2515</v>
      </c>
      <c r="N14" s="62" t="s">
        <v>2410</v>
      </c>
      <c r="P14" s="62" t="s">
        <v>996</v>
      </c>
      <c r="Q14" s="62" t="s">
        <v>2515</v>
      </c>
    </row>
    <row r="15" spans="1:17">
      <c r="A15" s="62" t="s">
        <v>2411</v>
      </c>
      <c r="B15" s="62"/>
      <c r="C15" s="62" t="s">
        <v>2412</v>
      </c>
      <c r="D15" s="62" t="s">
        <v>28</v>
      </c>
      <c r="E15" s="63">
        <v>2567</v>
      </c>
      <c r="F15" s="62" t="s">
        <v>2270</v>
      </c>
      <c r="G15" s="62" t="s">
        <v>2384</v>
      </c>
      <c r="H15" s="62" t="s">
        <v>171</v>
      </c>
      <c r="I15" s="62" t="s">
        <v>35</v>
      </c>
      <c r="J15" s="62" t="s">
        <v>36</v>
      </c>
      <c r="K15" s="62" t="s">
        <v>2385</v>
      </c>
      <c r="L15" s="62" t="s">
        <v>996</v>
      </c>
      <c r="M15" s="62" t="s">
        <v>2515</v>
      </c>
      <c r="N15" s="62" t="s">
        <v>2413</v>
      </c>
      <c r="P15" s="62" t="s">
        <v>996</v>
      </c>
      <c r="Q15" s="62" t="s">
        <v>2515</v>
      </c>
    </row>
    <row r="16" spans="1:17">
      <c r="A16" s="62" t="s">
        <v>2414</v>
      </c>
      <c r="B16" s="62"/>
      <c r="C16" s="62" t="s">
        <v>2415</v>
      </c>
      <c r="D16" s="62" t="s">
        <v>28</v>
      </c>
      <c r="E16" s="63">
        <v>2567</v>
      </c>
      <c r="F16" s="62" t="s">
        <v>2270</v>
      </c>
      <c r="G16" s="62" t="s">
        <v>2384</v>
      </c>
      <c r="H16" s="62" t="s">
        <v>171</v>
      </c>
      <c r="I16" s="62" t="s">
        <v>35</v>
      </c>
      <c r="J16" s="62" t="s">
        <v>36</v>
      </c>
      <c r="K16" s="62" t="s">
        <v>2385</v>
      </c>
      <c r="L16" s="62" t="s">
        <v>996</v>
      </c>
      <c r="M16" s="62" t="s">
        <v>997</v>
      </c>
      <c r="N16" s="62" t="s">
        <v>2416</v>
      </c>
      <c r="P16" s="62" t="s">
        <v>996</v>
      </c>
      <c r="Q16" s="62" t="s">
        <v>997</v>
      </c>
    </row>
    <row r="17" spans="1:17">
      <c r="A17" s="62" t="s">
        <v>2417</v>
      </c>
      <c r="B17" s="62"/>
      <c r="C17" s="62" t="s">
        <v>2418</v>
      </c>
      <c r="D17" s="62" t="s">
        <v>28</v>
      </c>
      <c r="E17" s="63">
        <v>2567</v>
      </c>
      <c r="F17" s="62" t="s">
        <v>2270</v>
      </c>
      <c r="G17" s="62" t="s">
        <v>2384</v>
      </c>
      <c r="H17" s="62" t="s">
        <v>171</v>
      </c>
      <c r="I17" s="62" t="s">
        <v>35</v>
      </c>
      <c r="J17" s="62" t="s">
        <v>36</v>
      </c>
      <c r="K17" s="62" t="s">
        <v>2385</v>
      </c>
      <c r="L17" s="62" t="s">
        <v>996</v>
      </c>
      <c r="M17" s="62" t="s">
        <v>2515</v>
      </c>
      <c r="N17" s="62" t="s">
        <v>2419</v>
      </c>
      <c r="P17" s="62" t="s">
        <v>996</v>
      </c>
      <c r="Q17" s="62" t="s">
        <v>2515</v>
      </c>
    </row>
    <row r="18" spans="1:17">
      <c r="A18" s="62" t="s">
        <v>2420</v>
      </c>
      <c r="B18" s="62"/>
      <c r="C18" s="62" t="s">
        <v>2421</v>
      </c>
      <c r="D18" s="62" t="s">
        <v>28</v>
      </c>
      <c r="E18" s="63">
        <v>2567</v>
      </c>
      <c r="F18" s="62" t="s">
        <v>2270</v>
      </c>
      <c r="G18" s="62" t="s">
        <v>2384</v>
      </c>
      <c r="H18" s="62" t="s">
        <v>171</v>
      </c>
      <c r="I18" s="62" t="s">
        <v>35</v>
      </c>
      <c r="J18" s="62" t="s">
        <v>36</v>
      </c>
      <c r="K18" s="62" t="s">
        <v>2385</v>
      </c>
      <c r="L18" s="62" t="s">
        <v>996</v>
      </c>
      <c r="M18" s="62" t="s">
        <v>997</v>
      </c>
      <c r="N18" s="62" t="s">
        <v>2422</v>
      </c>
      <c r="P18" s="62" t="s">
        <v>996</v>
      </c>
      <c r="Q18" s="62" t="s">
        <v>997</v>
      </c>
    </row>
    <row r="19" spans="1:17">
      <c r="A19" s="62" t="s">
        <v>2423</v>
      </c>
      <c r="B19" s="62"/>
      <c r="C19" s="62" t="s">
        <v>2424</v>
      </c>
      <c r="D19" s="62" t="s">
        <v>28</v>
      </c>
      <c r="E19" s="63">
        <v>2567</v>
      </c>
      <c r="F19" s="62" t="s">
        <v>2270</v>
      </c>
      <c r="G19" s="62" t="s">
        <v>2384</v>
      </c>
      <c r="H19" s="62" t="s">
        <v>171</v>
      </c>
      <c r="I19" s="62" t="s">
        <v>35</v>
      </c>
      <c r="J19" s="62" t="s">
        <v>36</v>
      </c>
      <c r="K19" s="62" t="s">
        <v>2376</v>
      </c>
      <c r="L19" s="62" t="s">
        <v>996</v>
      </c>
      <c r="M19" s="62" t="s">
        <v>997</v>
      </c>
      <c r="N19" s="62" t="s">
        <v>2425</v>
      </c>
      <c r="P19" s="62" t="s">
        <v>996</v>
      </c>
      <c r="Q19" s="62" t="s">
        <v>997</v>
      </c>
    </row>
    <row r="20" spans="1:17">
      <c r="A20" s="62" t="s">
        <v>2426</v>
      </c>
      <c r="B20" s="62"/>
      <c r="C20" s="62" t="s">
        <v>2427</v>
      </c>
      <c r="D20" s="62" t="s">
        <v>28</v>
      </c>
      <c r="E20" s="63">
        <v>2567</v>
      </c>
      <c r="F20" s="62" t="s">
        <v>2270</v>
      </c>
      <c r="G20" s="62" t="s">
        <v>2384</v>
      </c>
      <c r="H20" s="62" t="s">
        <v>171</v>
      </c>
      <c r="I20" s="62" t="s">
        <v>35</v>
      </c>
      <c r="J20" s="62" t="s">
        <v>36</v>
      </c>
      <c r="K20" s="62" t="s">
        <v>2385</v>
      </c>
      <c r="L20" s="62" t="s">
        <v>996</v>
      </c>
      <c r="M20" s="62" t="s">
        <v>997</v>
      </c>
      <c r="N20" s="62" t="s">
        <v>2428</v>
      </c>
      <c r="P20" s="62" t="s">
        <v>996</v>
      </c>
      <c r="Q20" s="62" t="s">
        <v>997</v>
      </c>
    </row>
    <row r="21" spans="1:17">
      <c r="A21" s="62" t="s">
        <v>2429</v>
      </c>
      <c r="B21" s="62"/>
      <c r="C21" s="62" t="s">
        <v>2430</v>
      </c>
      <c r="D21" s="62" t="s">
        <v>28</v>
      </c>
      <c r="E21" s="63">
        <v>2567</v>
      </c>
      <c r="F21" s="62" t="s">
        <v>2270</v>
      </c>
      <c r="G21" s="62" t="s">
        <v>2384</v>
      </c>
      <c r="H21" s="62" t="s">
        <v>171</v>
      </c>
      <c r="I21" s="62" t="s">
        <v>35</v>
      </c>
      <c r="J21" s="62" t="s">
        <v>36</v>
      </c>
      <c r="K21" s="62" t="s">
        <v>2385</v>
      </c>
      <c r="L21" s="62" t="s">
        <v>996</v>
      </c>
      <c r="M21" s="62" t="s">
        <v>2515</v>
      </c>
      <c r="N21" s="62" t="s">
        <v>2431</v>
      </c>
      <c r="P21" s="62" t="s">
        <v>996</v>
      </c>
      <c r="Q21" s="62" t="s">
        <v>2515</v>
      </c>
    </row>
    <row r="22" spans="1:17">
      <c r="A22" s="62" t="s">
        <v>2432</v>
      </c>
      <c r="B22" s="62"/>
      <c r="C22" s="62" t="s">
        <v>2433</v>
      </c>
      <c r="D22" s="62" t="s">
        <v>28</v>
      </c>
      <c r="E22" s="63">
        <v>2567</v>
      </c>
      <c r="F22" s="62" t="s">
        <v>2270</v>
      </c>
      <c r="G22" s="62" t="s">
        <v>2384</v>
      </c>
      <c r="H22" s="62" t="s">
        <v>171</v>
      </c>
      <c r="I22" s="62" t="s">
        <v>35</v>
      </c>
      <c r="J22" s="62" t="s">
        <v>36</v>
      </c>
      <c r="K22" s="62" t="s">
        <v>2376</v>
      </c>
      <c r="L22" s="62" t="s">
        <v>996</v>
      </c>
      <c r="M22" s="62" t="s">
        <v>2515</v>
      </c>
      <c r="N22" s="62" t="s">
        <v>2434</v>
      </c>
      <c r="P22" s="62" t="s">
        <v>996</v>
      </c>
      <c r="Q22" s="62" t="s">
        <v>2515</v>
      </c>
    </row>
    <row r="23" spans="1:17">
      <c r="A23" s="62" t="s">
        <v>2435</v>
      </c>
      <c r="B23" s="62"/>
      <c r="C23" s="62" t="s">
        <v>2436</v>
      </c>
      <c r="D23" s="62" t="s">
        <v>28</v>
      </c>
      <c r="E23" s="63">
        <v>2567</v>
      </c>
      <c r="F23" s="62" t="s">
        <v>2270</v>
      </c>
      <c r="G23" s="62" t="s">
        <v>2384</v>
      </c>
      <c r="H23" s="62" t="s">
        <v>171</v>
      </c>
      <c r="I23" s="62" t="s">
        <v>35</v>
      </c>
      <c r="J23" s="62" t="s">
        <v>36</v>
      </c>
      <c r="K23" s="62" t="s">
        <v>2385</v>
      </c>
      <c r="L23" s="62" t="s">
        <v>996</v>
      </c>
      <c r="M23" s="62" t="s">
        <v>2515</v>
      </c>
      <c r="N23" s="62" t="s">
        <v>2437</v>
      </c>
      <c r="P23" s="62" t="s">
        <v>996</v>
      </c>
      <c r="Q23" s="62" t="s">
        <v>2515</v>
      </c>
    </row>
    <row r="24" spans="1:17">
      <c r="A24" s="62" t="s">
        <v>2438</v>
      </c>
      <c r="B24" s="62"/>
      <c r="C24" s="62" t="s">
        <v>2439</v>
      </c>
      <c r="D24" s="62" t="s">
        <v>28</v>
      </c>
      <c r="E24" s="63">
        <v>2567</v>
      </c>
      <c r="F24" s="62" t="s">
        <v>2270</v>
      </c>
      <c r="G24" s="62" t="s">
        <v>2384</v>
      </c>
      <c r="H24" s="62" t="s">
        <v>171</v>
      </c>
      <c r="I24" s="62" t="s">
        <v>35</v>
      </c>
      <c r="J24" s="62" t="s">
        <v>36</v>
      </c>
      <c r="K24" s="62" t="s">
        <v>2376</v>
      </c>
      <c r="L24" s="62" t="s">
        <v>996</v>
      </c>
      <c r="M24" s="62" t="s">
        <v>2515</v>
      </c>
      <c r="N24" s="62" t="s">
        <v>2440</v>
      </c>
      <c r="P24" s="62" t="s">
        <v>996</v>
      </c>
      <c r="Q24" s="62" t="s">
        <v>2515</v>
      </c>
    </row>
    <row r="25" spans="1:17">
      <c r="A25" s="62" t="s">
        <v>2441</v>
      </c>
      <c r="B25" s="62"/>
      <c r="C25" s="62" t="s">
        <v>2442</v>
      </c>
      <c r="D25" s="62" t="s">
        <v>28</v>
      </c>
      <c r="E25" s="63">
        <v>2567</v>
      </c>
      <c r="F25" s="62" t="s">
        <v>2270</v>
      </c>
      <c r="G25" s="62" t="s">
        <v>2384</v>
      </c>
      <c r="H25" s="62" t="s">
        <v>171</v>
      </c>
      <c r="I25" s="62" t="s">
        <v>35</v>
      </c>
      <c r="J25" s="62" t="s">
        <v>36</v>
      </c>
      <c r="K25" s="62" t="s">
        <v>2385</v>
      </c>
      <c r="L25" s="62" t="s">
        <v>996</v>
      </c>
      <c r="M25" s="62" t="s">
        <v>2515</v>
      </c>
      <c r="N25" s="62" t="s">
        <v>2443</v>
      </c>
      <c r="P25" s="62" t="s">
        <v>996</v>
      </c>
      <c r="Q25" s="62" t="s">
        <v>2515</v>
      </c>
    </row>
    <row r="26" spans="1:17">
      <c r="A26" s="62" t="s">
        <v>2444</v>
      </c>
      <c r="B26" s="62"/>
      <c r="C26" s="62" t="s">
        <v>2445</v>
      </c>
      <c r="D26" s="62" t="s">
        <v>28</v>
      </c>
      <c r="E26" s="63">
        <v>2567</v>
      </c>
      <c r="F26" s="62" t="s">
        <v>2270</v>
      </c>
      <c r="G26" s="62" t="s">
        <v>2384</v>
      </c>
      <c r="H26" s="62" t="s">
        <v>171</v>
      </c>
      <c r="I26" s="62" t="s">
        <v>35</v>
      </c>
      <c r="J26" s="62" t="s">
        <v>36</v>
      </c>
      <c r="K26" s="62" t="s">
        <v>2385</v>
      </c>
      <c r="L26" s="62" t="s">
        <v>996</v>
      </c>
      <c r="M26" s="62" t="s">
        <v>2515</v>
      </c>
      <c r="N26" s="62" t="s">
        <v>2446</v>
      </c>
      <c r="P26" s="62" t="s">
        <v>996</v>
      </c>
      <c r="Q26" s="62" t="s">
        <v>2515</v>
      </c>
    </row>
    <row r="27" spans="1:17">
      <c r="A27" s="62" t="s">
        <v>2447</v>
      </c>
      <c r="B27" s="62"/>
      <c r="C27" s="62" t="s">
        <v>2448</v>
      </c>
      <c r="D27" s="62" t="s">
        <v>28</v>
      </c>
      <c r="E27" s="63">
        <v>2567</v>
      </c>
      <c r="F27" s="62" t="s">
        <v>2270</v>
      </c>
      <c r="G27" s="62" t="s">
        <v>2119</v>
      </c>
      <c r="H27" s="62" t="s">
        <v>994</v>
      </c>
      <c r="I27" s="62" t="s">
        <v>35</v>
      </c>
      <c r="J27" s="62" t="s">
        <v>36</v>
      </c>
      <c r="K27" s="62" t="s">
        <v>2376</v>
      </c>
      <c r="L27" s="62" t="s">
        <v>996</v>
      </c>
      <c r="M27" s="62" t="s">
        <v>997</v>
      </c>
      <c r="N27" s="62" t="s">
        <v>2449</v>
      </c>
      <c r="P27" s="62" t="s">
        <v>996</v>
      </c>
      <c r="Q27" s="62" t="s">
        <v>997</v>
      </c>
    </row>
    <row r="28" spans="1:17">
      <c r="A28" s="62" t="s">
        <v>2450</v>
      </c>
      <c r="B28" s="62"/>
      <c r="C28" s="62" t="s">
        <v>2451</v>
      </c>
      <c r="D28" s="62" t="s">
        <v>28</v>
      </c>
      <c r="E28" s="63">
        <v>2567</v>
      </c>
      <c r="F28" s="62" t="s">
        <v>2270</v>
      </c>
      <c r="G28" s="62" t="s">
        <v>2119</v>
      </c>
      <c r="H28" s="62" t="s">
        <v>994</v>
      </c>
      <c r="I28" s="62" t="s">
        <v>35</v>
      </c>
      <c r="J28" s="62" t="s">
        <v>36</v>
      </c>
      <c r="K28" s="62" t="s">
        <v>2376</v>
      </c>
      <c r="L28" s="62" t="s">
        <v>996</v>
      </c>
      <c r="M28" s="62" t="s">
        <v>997</v>
      </c>
      <c r="N28" s="62" t="s">
        <v>2452</v>
      </c>
      <c r="P28" s="62" t="s">
        <v>996</v>
      </c>
      <c r="Q28" s="62" t="s">
        <v>997</v>
      </c>
    </row>
    <row r="29" spans="1:17">
      <c r="A29" s="62" t="s">
        <v>2453</v>
      </c>
      <c r="B29" s="62"/>
      <c r="C29" s="62" t="s">
        <v>2454</v>
      </c>
      <c r="D29" s="62" t="s">
        <v>28</v>
      </c>
      <c r="E29" s="63">
        <v>2567</v>
      </c>
      <c r="F29" s="62" t="s">
        <v>2270</v>
      </c>
      <c r="G29" s="62" t="s">
        <v>2119</v>
      </c>
      <c r="H29" s="62" t="s">
        <v>994</v>
      </c>
      <c r="I29" s="62" t="s">
        <v>35</v>
      </c>
      <c r="J29" s="62" t="s">
        <v>36</v>
      </c>
      <c r="K29" s="62" t="s">
        <v>2376</v>
      </c>
      <c r="L29" s="62" t="s">
        <v>996</v>
      </c>
      <c r="M29" s="62" t="s">
        <v>997</v>
      </c>
      <c r="N29" s="62" t="s">
        <v>2455</v>
      </c>
      <c r="P29" s="62" t="s">
        <v>996</v>
      </c>
      <c r="Q29" s="62" t="s">
        <v>997</v>
      </c>
    </row>
    <row r="30" spans="1:17">
      <c r="A30" s="62" t="s">
        <v>2456</v>
      </c>
      <c r="B30" s="62"/>
      <c r="C30" s="62" t="s">
        <v>2457</v>
      </c>
      <c r="D30" s="62" t="s">
        <v>28</v>
      </c>
      <c r="E30" s="63">
        <v>2567</v>
      </c>
      <c r="F30" s="62" t="s">
        <v>2270</v>
      </c>
      <c r="G30" s="62" t="s">
        <v>2119</v>
      </c>
      <c r="H30" s="62" t="s">
        <v>994</v>
      </c>
      <c r="I30" s="62" t="s">
        <v>35</v>
      </c>
      <c r="J30" s="62" t="s">
        <v>36</v>
      </c>
      <c r="K30" s="62" t="s">
        <v>2376</v>
      </c>
      <c r="L30" s="62" t="s">
        <v>996</v>
      </c>
      <c r="M30" s="62" t="s">
        <v>997</v>
      </c>
      <c r="N30" s="62" t="s">
        <v>2458</v>
      </c>
      <c r="P30" s="62" t="s">
        <v>996</v>
      </c>
      <c r="Q30" s="62" t="s">
        <v>997</v>
      </c>
    </row>
    <row r="31" spans="1:17">
      <c r="A31" s="62" t="s">
        <v>2459</v>
      </c>
      <c r="B31" s="62"/>
      <c r="C31" s="62" t="s">
        <v>2460</v>
      </c>
      <c r="D31" s="62" t="s">
        <v>28</v>
      </c>
      <c r="E31" s="63">
        <v>2567</v>
      </c>
      <c r="F31" s="62" t="s">
        <v>2270</v>
      </c>
      <c r="G31" s="62" t="s">
        <v>2119</v>
      </c>
      <c r="H31" s="62" t="s">
        <v>994</v>
      </c>
      <c r="I31" s="62" t="s">
        <v>35</v>
      </c>
      <c r="J31" s="62" t="s">
        <v>36</v>
      </c>
      <c r="K31" s="62" t="s">
        <v>2376</v>
      </c>
      <c r="L31" s="62" t="s">
        <v>996</v>
      </c>
      <c r="M31" s="62" t="s">
        <v>997</v>
      </c>
      <c r="N31" s="62" t="s">
        <v>2461</v>
      </c>
      <c r="P31" s="62" t="s">
        <v>996</v>
      </c>
      <c r="Q31" s="62" t="s">
        <v>997</v>
      </c>
    </row>
    <row r="32" spans="1:17">
      <c r="A32" s="62" t="s">
        <v>2462</v>
      </c>
      <c r="B32" s="62"/>
      <c r="C32" s="62" t="s">
        <v>2463</v>
      </c>
      <c r="D32" s="62" t="s">
        <v>28</v>
      </c>
      <c r="E32" s="63">
        <v>2567</v>
      </c>
      <c r="F32" s="62" t="s">
        <v>2270</v>
      </c>
      <c r="G32" s="62" t="s">
        <v>2384</v>
      </c>
      <c r="H32" s="62" t="s">
        <v>171</v>
      </c>
      <c r="I32" s="62" t="s">
        <v>35</v>
      </c>
      <c r="J32" s="62" t="s">
        <v>36</v>
      </c>
      <c r="K32" s="62" t="s">
        <v>2385</v>
      </c>
      <c r="L32" s="62" t="s">
        <v>996</v>
      </c>
      <c r="M32" s="62" t="s">
        <v>2515</v>
      </c>
      <c r="N32" s="62" t="s">
        <v>2464</v>
      </c>
      <c r="P32" s="62" t="s">
        <v>996</v>
      </c>
      <c r="Q32" s="62" t="s">
        <v>2515</v>
      </c>
    </row>
    <row r="33" spans="1:17">
      <c r="A33" s="62" t="s">
        <v>2465</v>
      </c>
      <c r="B33" s="62"/>
      <c r="C33" s="62" t="s">
        <v>2466</v>
      </c>
      <c r="D33" s="62" t="s">
        <v>28</v>
      </c>
      <c r="E33" s="63">
        <v>2567</v>
      </c>
      <c r="F33" s="62" t="s">
        <v>2270</v>
      </c>
      <c r="G33" s="62" t="s">
        <v>2384</v>
      </c>
      <c r="H33" s="62" t="s">
        <v>171</v>
      </c>
      <c r="I33" s="62" t="s">
        <v>35</v>
      </c>
      <c r="J33" s="62" t="s">
        <v>36</v>
      </c>
      <c r="K33" s="62" t="s">
        <v>2385</v>
      </c>
      <c r="L33" s="62" t="s">
        <v>996</v>
      </c>
      <c r="M33" s="62" t="s">
        <v>2515</v>
      </c>
      <c r="N33" s="62" t="s">
        <v>2467</v>
      </c>
      <c r="P33" s="62" t="s">
        <v>996</v>
      </c>
      <c r="Q33" s="62" t="s">
        <v>2515</v>
      </c>
    </row>
    <row r="34" spans="1:17">
      <c r="A34" s="62" t="s">
        <v>2468</v>
      </c>
      <c r="B34" s="62"/>
      <c r="C34" s="62" t="s">
        <v>2469</v>
      </c>
      <c r="D34" s="62" t="s">
        <v>28</v>
      </c>
      <c r="E34" s="63">
        <v>2567</v>
      </c>
      <c r="F34" s="62" t="s">
        <v>2270</v>
      </c>
      <c r="G34" s="62" t="s">
        <v>2384</v>
      </c>
      <c r="H34" s="62" t="s">
        <v>171</v>
      </c>
      <c r="I34" s="62" t="s">
        <v>35</v>
      </c>
      <c r="J34" s="62" t="s">
        <v>36</v>
      </c>
      <c r="K34" s="62" t="s">
        <v>2385</v>
      </c>
      <c r="L34" s="62" t="s">
        <v>996</v>
      </c>
      <c r="M34" s="62" t="s">
        <v>2515</v>
      </c>
      <c r="N34" s="62" t="s">
        <v>2470</v>
      </c>
      <c r="P34" s="62" t="s">
        <v>996</v>
      </c>
      <c r="Q34" s="62" t="s">
        <v>2515</v>
      </c>
    </row>
    <row r="35" spans="1:17">
      <c r="A35" s="62" t="s">
        <v>2471</v>
      </c>
      <c r="B35" s="62"/>
      <c r="C35" s="62" t="s">
        <v>2472</v>
      </c>
      <c r="D35" s="62" t="s">
        <v>28</v>
      </c>
      <c r="E35" s="63">
        <v>2567</v>
      </c>
      <c r="F35" s="62" t="s">
        <v>2270</v>
      </c>
      <c r="G35" s="62" t="s">
        <v>2384</v>
      </c>
      <c r="H35" s="62" t="s">
        <v>171</v>
      </c>
      <c r="I35" s="62" t="s">
        <v>35</v>
      </c>
      <c r="J35" s="62" t="s">
        <v>36</v>
      </c>
      <c r="K35" s="62" t="s">
        <v>2385</v>
      </c>
      <c r="L35" s="62" t="s">
        <v>996</v>
      </c>
      <c r="M35" s="62" t="s">
        <v>2515</v>
      </c>
      <c r="N35" s="62" t="s">
        <v>2473</v>
      </c>
      <c r="P35" s="62" t="s">
        <v>996</v>
      </c>
      <c r="Q35" s="62" t="s">
        <v>2515</v>
      </c>
    </row>
    <row r="36" spans="1:17">
      <c r="A36" s="62" t="s">
        <v>2474</v>
      </c>
      <c r="B36" s="62"/>
      <c r="C36" s="62" t="s">
        <v>2475</v>
      </c>
      <c r="D36" s="62" t="s">
        <v>28</v>
      </c>
      <c r="E36" s="63">
        <v>2567</v>
      </c>
      <c r="F36" s="62" t="s">
        <v>2270</v>
      </c>
      <c r="G36" s="62" t="s">
        <v>2119</v>
      </c>
      <c r="H36" s="62" t="s">
        <v>994</v>
      </c>
      <c r="I36" s="62" t="s">
        <v>35</v>
      </c>
      <c r="J36" s="62" t="s">
        <v>36</v>
      </c>
      <c r="K36" s="62" t="s">
        <v>2376</v>
      </c>
      <c r="L36" s="62" t="s">
        <v>996</v>
      </c>
      <c r="M36" s="62" t="s">
        <v>997</v>
      </c>
      <c r="N36" s="62" t="s">
        <v>2476</v>
      </c>
      <c r="P36" s="62" t="s">
        <v>996</v>
      </c>
      <c r="Q36" s="62" t="s">
        <v>997</v>
      </c>
    </row>
    <row r="37" spans="1:17">
      <c r="A37" s="62" t="s">
        <v>2477</v>
      </c>
      <c r="B37" s="62"/>
      <c r="C37" s="62" t="s">
        <v>2478</v>
      </c>
      <c r="D37" s="62" t="s">
        <v>28</v>
      </c>
      <c r="E37" s="63">
        <v>2567</v>
      </c>
      <c r="F37" s="62" t="s">
        <v>2479</v>
      </c>
      <c r="G37" s="62" t="s">
        <v>2480</v>
      </c>
      <c r="H37" s="62" t="s">
        <v>34</v>
      </c>
      <c r="I37" s="62" t="s">
        <v>35</v>
      </c>
      <c r="J37" s="62" t="s">
        <v>36</v>
      </c>
      <c r="K37" s="62" t="s">
        <v>2376</v>
      </c>
      <c r="L37" s="62" t="s">
        <v>996</v>
      </c>
      <c r="M37" s="62" t="s">
        <v>2516</v>
      </c>
      <c r="N37" s="62" t="s">
        <v>2481</v>
      </c>
      <c r="P37" s="62" t="s">
        <v>996</v>
      </c>
      <c r="Q37" s="62" t="s">
        <v>2516</v>
      </c>
    </row>
    <row r="38" spans="1:17">
      <c r="A38" s="62" t="s">
        <v>2482</v>
      </c>
      <c r="B38" s="62"/>
      <c r="C38" s="62" t="s">
        <v>2483</v>
      </c>
      <c r="D38" s="62" t="s">
        <v>28</v>
      </c>
      <c r="E38" s="63">
        <v>2567</v>
      </c>
      <c r="F38" s="62" t="s">
        <v>2270</v>
      </c>
      <c r="G38" s="62" t="s">
        <v>2384</v>
      </c>
      <c r="H38" s="62" t="s">
        <v>34</v>
      </c>
      <c r="I38" s="62" t="s">
        <v>35</v>
      </c>
      <c r="J38" s="62" t="s">
        <v>36</v>
      </c>
      <c r="K38" s="62" t="s">
        <v>2385</v>
      </c>
      <c r="L38" s="62" t="s">
        <v>996</v>
      </c>
      <c r="M38" s="62" t="s">
        <v>997</v>
      </c>
      <c r="N38" s="62" t="s">
        <v>2484</v>
      </c>
      <c r="P38" s="62" t="s">
        <v>996</v>
      </c>
      <c r="Q38" s="62" t="s">
        <v>997</v>
      </c>
    </row>
    <row r="39" spans="1:17">
      <c r="A39" s="62" t="s">
        <v>2485</v>
      </c>
      <c r="B39" s="62"/>
      <c r="C39" s="62" t="s">
        <v>2486</v>
      </c>
      <c r="D39" s="62" t="s">
        <v>28</v>
      </c>
      <c r="E39" s="63">
        <v>2567</v>
      </c>
      <c r="F39" s="62" t="s">
        <v>2479</v>
      </c>
      <c r="G39" s="62" t="s">
        <v>2487</v>
      </c>
      <c r="H39" s="62" t="s">
        <v>34</v>
      </c>
      <c r="I39" s="62" t="s">
        <v>35</v>
      </c>
      <c r="J39" s="62" t="s">
        <v>36</v>
      </c>
      <c r="K39" s="62" t="s">
        <v>2376</v>
      </c>
      <c r="L39" s="62" t="s">
        <v>996</v>
      </c>
      <c r="M39" s="62" t="s">
        <v>2516</v>
      </c>
      <c r="N39" s="62" t="s">
        <v>2488</v>
      </c>
      <c r="P39" s="62" t="s">
        <v>996</v>
      </c>
      <c r="Q39" s="62" t="s">
        <v>2516</v>
      </c>
    </row>
    <row r="40" spans="1:17">
      <c r="A40" s="62" t="s">
        <v>2489</v>
      </c>
      <c r="B40" s="62"/>
      <c r="C40" s="62" t="s">
        <v>2490</v>
      </c>
      <c r="D40" s="62" t="s">
        <v>28</v>
      </c>
      <c r="E40" s="63">
        <v>2567</v>
      </c>
      <c r="F40" s="62" t="s">
        <v>2270</v>
      </c>
      <c r="G40" s="62" t="s">
        <v>2384</v>
      </c>
      <c r="H40" s="62" t="s">
        <v>2491</v>
      </c>
      <c r="I40" s="62" t="s">
        <v>2492</v>
      </c>
      <c r="J40" s="62" t="s">
        <v>1042</v>
      </c>
      <c r="K40" s="62" t="s">
        <v>2376</v>
      </c>
      <c r="L40" s="62" t="s">
        <v>1043</v>
      </c>
      <c r="M40" s="62" t="s">
        <v>2517</v>
      </c>
      <c r="N40" s="62" t="s">
        <v>2494</v>
      </c>
      <c r="P40" s="62" t="s">
        <v>1043</v>
      </c>
      <c r="Q40" s="62" t="s">
        <v>2517</v>
      </c>
    </row>
    <row r="41" spans="1:17">
      <c r="A41" s="62" t="s">
        <v>2495</v>
      </c>
      <c r="B41" s="62"/>
      <c r="C41" s="62" t="s">
        <v>2496</v>
      </c>
      <c r="D41" s="62" t="s">
        <v>28</v>
      </c>
      <c r="E41" s="63">
        <v>2567</v>
      </c>
      <c r="F41" s="62" t="s">
        <v>2270</v>
      </c>
      <c r="G41" s="62" t="s">
        <v>2384</v>
      </c>
      <c r="H41" s="62" t="s">
        <v>34</v>
      </c>
      <c r="I41" s="62" t="s">
        <v>35</v>
      </c>
      <c r="J41" s="62" t="s">
        <v>36</v>
      </c>
      <c r="K41" s="62" t="s">
        <v>2376</v>
      </c>
      <c r="L41" s="62" t="s">
        <v>996</v>
      </c>
      <c r="M41" s="62" t="s">
        <v>2516</v>
      </c>
      <c r="N41" s="62" t="s">
        <v>2497</v>
      </c>
      <c r="P41" s="62" t="s">
        <v>996</v>
      </c>
      <c r="Q41" s="62" t="s">
        <v>2516</v>
      </c>
    </row>
    <row r="42" spans="1:17">
      <c r="A42" s="62" t="s">
        <v>2498</v>
      </c>
      <c r="B42" s="62"/>
      <c r="C42" s="62" t="s">
        <v>2499</v>
      </c>
      <c r="D42" s="62" t="s">
        <v>28</v>
      </c>
      <c r="E42" s="63">
        <v>2567</v>
      </c>
      <c r="F42" s="62" t="s">
        <v>2270</v>
      </c>
      <c r="G42" s="62" t="s">
        <v>2384</v>
      </c>
      <c r="H42" s="62" t="s">
        <v>34</v>
      </c>
      <c r="I42" s="62" t="s">
        <v>35</v>
      </c>
      <c r="J42" s="62" t="s">
        <v>36</v>
      </c>
      <c r="K42" s="62" t="s">
        <v>2385</v>
      </c>
      <c r="L42" s="62" t="s">
        <v>996</v>
      </c>
      <c r="M42" s="62" t="s">
        <v>2516</v>
      </c>
      <c r="N42" s="62" t="s">
        <v>2500</v>
      </c>
      <c r="P42" s="62" t="s">
        <v>996</v>
      </c>
      <c r="Q42" s="62" t="s">
        <v>2516</v>
      </c>
    </row>
    <row r="43" spans="1:17">
      <c r="A43" s="62" t="s">
        <v>2501</v>
      </c>
      <c r="B43" s="62"/>
      <c r="C43" s="62" t="s">
        <v>2118</v>
      </c>
      <c r="D43" s="62" t="s">
        <v>28</v>
      </c>
      <c r="E43" s="63">
        <v>2567</v>
      </c>
      <c r="F43" s="62" t="s">
        <v>2270</v>
      </c>
      <c r="G43" s="62" t="s">
        <v>2384</v>
      </c>
      <c r="H43" s="62" t="s">
        <v>687</v>
      </c>
      <c r="I43" s="62" t="s">
        <v>688</v>
      </c>
      <c r="J43" s="62" t="s">
        <v>36</v>
      </c>
      <c r="K43" s="62"/>
      <c r="L43" s="62" t="s">
        <v>2518</v>
      </c>
      <c r="M43" s="62" t="s">
        <v>2519</v>
      </c>
      <c r="N43" s="62" t="s">
        <v>2502</v>
      </c>
      <c r="P43" s="62" t="s">
        <v>2518</v>
      </c>
      <c r="Q43" s="62" t="s">
        <v>2519</v>
      </c>
    </row>
    <row r="44" spans="1:17">
      <c r="A44" s="62" t="s">
        <v>2503</v>
      </c>
      <c r="B44" s="62"/>
      <c r="C44" s="62" t="s">
        <v>2142</v>
      </c>
      <c r="D44" s="62" t="s">
        <v>28</v>
      </c>
      <c r="E44" s="63">
        <v>2567</v>
      </c>
      <c r="F44" s="62" t="s">
        <v>2270</v>
      </c>
      <c r="G44" s="62" t="s">
        <v>2384</v>
      </c>
      <c r="H44" s="62" t="s">
        <v>687</v>
      </c>
      <c r="I44" s="62" t="s">
        <v>688</v>
      </c>
      <c r="J44" s="62" t="s">
        <v>36</v>
      </c>
      <c r="K44" s="62"/>
      <c r="L44" s="62" t="s">
        <v>2520</v>
      </c>
      <c r="M44" s="62" t="s">
        <v>2521</v>
      </c>
      <c r="N44" s="62" t="s">
        <v>2504</v>
      </c>
      <c r="P44" s="62" t="s">
        <v>2520</v>
      </c>
      <c r="Q44" s="62" t="s">
        <v>2521</v>
      </c>
    </row>
    <row r="45" spans="1:17">
      <c r="A45" s="62" t="s">
        <v>2505</v>
      </c>
      <c r="B45" s="62"/>
      <c r="C45" s="62" t="s">
        <v>2506</v>
      </c>
      <c r="D45" s="62" t="s">
        <v>28</v>
      </c>
      <c r="E45" s="63">
        <v>2567</v>
      </c>
      <c r="F45" s="62" t="s">
        <v>2270</v>
      </c>
      <c r="G45" s="62" t="s">
        <v>2384</v>
      </c>
      <c r="H45" s="62" t="s">
        <v>687</v>
      </c>
      <c r="I45" s="62" t="s">
        <v>688</v>
      </c>
      <c r="J45" s="62" t="s">
        <v>36</v>
      </c>
      <c r="K45" s="62"/>
      <c r="L45" s="62" t="s">
        <v>2518</v>
      </c>
      <c r="M45" s="62" t="s">
        <v>2519</v>
      </c>
      <c r="N45" s="62" t="s">
        <v>2507</v>
      </c>
      <c r="P45" s="62" t="s">
        <v>2518</v>
      </c>
      <c r="Q45" s="62" t="s">
        <v>2519</v>
      </c>
    </row>
    <row r="46" spans="1:17">
      <c r="A46" s="62" t="s">
        <v>2508</v>
      </c>
      <c r="B46" s="62"/>
      <c r="C46" s="62" t="s">
        <v>2127</v>
      </c>
      <c r="D46" s="62" t="s">
        <v>28</v>
      </c>
      <c r="E46" s="63">
        <v>2567</v>
      </c>
      <c r="F46" s="62" t="s">
        <v>2270</v>
      </c>
      <c r="G46" s="62" t="s">
        <v>2384</v>
      </c>
      <c r="H46" s="62" t="s">
        <v>687</v>
      </c>
      <c r="I46" s="62" t="s">
        <v>688</v>
      </c>
      <c r="J46" s="62" t="s">
        <v>36</v>
      </c>
      <c r="K46" s="62"/>
      <c r="L46" s="62" t="s">
        <v>2522</v>
      </c>
      <c r="M46" s="62" t="s">
        <v>2523</v>
      </c>
      <c r="N46" s="62" t="s">
        <v>2510</v>
      </c>
      <c r="P46" s="62" t="s">
        <v>2522</v>
      </c>
      <c r="Q46" s="62" t="s">
        <v>2523</v>
      </c>
    </row>
    <row r="47" spans="1:17">
      <c r="A47" s="62" t="s">
        <v>2511</v>
      </c>
      <c r="B47" s="62"/>
      <c r="C47" s="62" t="s">
        <v>1049</v>
      </c>
      <c r="D47" s="62" t="s">
        <v>28</v>
      </c>
      <c r="E47" s="63">
        <v>2567</v>
      </c>
      <c r="F47" s="62" t="s">
        <v>2270</v>
      </c>
      <c r="G47" s="62" t="s">
        <v>2384</v>
      </c>
      <c r="H47" s="62" t="s">
        <v>687</v>
      </c>
      <c r="I47" s="62" t="s">
        <v>688</v>
      </c>
      <c r="J47" s="62" t="s">
        <v>36</v>
      </c>
      <c r="K47" s="62"/>
      <c r="L47" s="62" t="s">
        <v>2518</v>
      </c>
      <c r="M47" s="62" t="s">
        <v>2519</v>
      </c>
      <c r="N47" s="62" t="s">
        <v>2512</v>
      </c>
      <c r="P47" s="62" t="s">
        <v>2518</v>
      </c>
      <c r="Q47" s="62" t="s">
        <v>2519</v>
      </c>
    </row>
  </sheetData>
  <mergeCells count="1">
    <mergeCell ref="A1:N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F56359-92AF-495B-998B-FEB793C366BF}">
  <sheetPr filterMode="1"/>
  <dimension ref="A1:N231"/>
  <sheetViews>
    <sheetView topLeftCell="B1" workbookViewId="0">
      <selection activeCell="B118" sqref="B118"/>
    </sheetView>
  </sheetViews>
  <sheetFormatPr defaultRowHeight="15"/>
  <cols>
    <col min="1" max="1" width="22" hidden="1" customWidth="1"/>
    <col min="2" max="2" width="56.5703125" customWidth="1"/>
    <col min="3" max="3" width="29.42578125" customWidth="1"/>
    <col min="4" max="4" width="61.85546875" hidden="1" customWidth="1"/>
    <col min="5" max="5" width="27.85546875" customWidth="1"/>
  </cols>
  <sheetData>
    <row r="1" spans="1:14">
      <c r="A1" s="1" t="s">
        <v>2</v>
      </c>
      <c r="B1" s="1"/>
      <c r="C1" s="1" t="s">
        <v>3</v>
      </c>
      <c r="D1" s="1" t="s">
        <v>7</v>
      </c>
      <c r="E1" s="1" t="s">
        <v>1176</v>
      </c>
      <c r="F1" s="1" t="s">
        <v>14</v>
      </c>
      <c r="G1" s="1" t="s">
        <v>15</v>
      </c>
      <c r="H1" s="1" t="s">
        <v>18</v>
      </c>
      <c r="I1" s="1" t="s">
        <v>19</v>
      </c>
      <c r="J1" s="1" t="s">
        <v>20</v>
      </c>
      <c r="K1" s="1" t="s">
        <v>21</v>
      </c>
      <c r="L1" s="1" t="s">
        <v>22</v>
      </c>
      <c r="M1" s="1" t="s">
        <v>23</v>
      </c>
      <c r="N1" s="1" t="s">
        <v>2100</v>
      </c>
    </row>
    <row r="2" spans="1:14">
      <c r="A2" t="s">
        <v>2099</v>
      </c>
      <c r="C2" t="s">
        <v>2098</v>
      </c>
      <c r="D2" t="s">
        <v>28</v>
      </c>
      <c r="E2" s="4">
        <v>2565</v>
      </c>
      <c r="F2" t="s">
        <v>730</v>
      </c>
      <c r="G2" t="s">
        <v>126</v>
      </c>
      <c r="H2" t="s">
        <v>34</v>
      </c>
      <c r="I2" t="s">
        <v>35</v>
      </c>
      <c r="J2" t="s">
        <v>36</v>
      </c>
      <c r="L2" t="s">
        <v>732</v>
      </c>
      <c r="M2" t="s">
        <v>1498</v>
      </c>
      <c r="N2" t="s">
        <v>2097</v>
      </c>
    </row>
    <row r="3" spans="1:14">
      <c r="A3" t="s">
        <v>2096</v>
      </c>
      <c r="C3" t="s">
        <v>2095</v>
      </c>
      <c r="D3" t="s">
        <v>28</v>
      </c>
      <c r="E3" s="4">
        <v>2565</v>
      </c>
      <c r="F3" t="s">
        <v>730</v>
      </c>
      <c r="G3" t="s">
        <v>126</v>
      </c>
      <c r="H3" t="s">
        <v>34</v>
      </c>
      <c r="I3" t="s">
        <v>35</v>
      </c>
      <c r="J3" t="s">
        <v>36</v>
      </c>
      <c r="L3" t="s">
        <v>732</v>
      </c>
      <c r="M3" t="s">
        <v>1498</v>
      </c>
      <c r="N3" t="s">
        <v>2094</v>
      </c>
    </row>
    <row r="4" spans="1:14">
      <c r="A4" t="s">
        <v>2093</v>
      </c>
      <c r="C4" t="s">
        <v>2092</v>
      </c>
      <c r="D4" t="s">
        <v>28</v>
      </c>
      <c r="E4" s="4">
        <v>2565</v>
      </c>
      <c r="F4" t="s">
        <v>730</v>
      </c>
      <c r="G4" t="s">
        <v>126</v>
      </c>
      <c r="H4" t="s">
        <v>34</v>
      </c>
      <c r="I4" t="s">
        <v>35</v>
      </c>
      <c r="J4" t="s">
        <v>36</v>
      </c>
      <c r="L4" t="s">
        <v>732</v>
      </c>
      <c r="M4" t="s">
        <v>1498</v>
      </c>
      <c r="N4" t="s">
        <v>2091</v>
      </c>
    </row>
    <row r="5" spans="1:14">
      <c r="A5" t="s">
        <v>2090</v>
      </c>
      <c r="C5" t="s">
        <v>2089</v>
      </c>
      <c r="D5" t="s">
        <v>28</v>
      </c>
      <c r="E5" s="4">
        <v>2565</v>
      </c>
      <c r="F5" t="s">
        <v>730</v>
      </c>
      <c r="G5" t="s">
        <v>126</v>
      </c>
      <c r="H5" t="s">
        <v>34</v>
      </c>
      <c r="I5" t="s">
        <v>35</v>
      </c>
      <c r="J5" t="s">
        <v>36</v>
      </c>
      <c r="L5" t="s">
        <v>732</v>
      </c>
      <c r="M5" t="s">
        <v>1498</v>
      </c>
      <c r="N5" t="s">
        <v>2088</v>
      </c>
    </row>
    <row r="6" spans="1:14">
      <c r="A6" t="s">
        <v>2087</v>
      </c>
      <c r="C6" t="s">
        <v>2086</v>
      </c>
      <c r="D6" t="s">
        <v>28</v>
      </c>
      <c r="E6" s="4">
        <v>2565</v>
      </c>
      <c r="F6" t="s">
        <v>730</v>
      </c>
      <c r="G6" t="s">
        <v>126</v>
      </c>
      <c r="H6" t="s">
        <v>34</v>
      </c>
      <c r="I6" t="s">
        <v>35</v>
      </c>
      <c r="J6" t="s">
        <v>36</v>
      </c>
      <c r="L6" t="s">
        <v>732</v>
      </c>
      <c r="M6" t="s">
        <v>1498</v>
      </c>
      <c r="N6" t="s">
        <v>2085</v>
      </c>
    </row>
    <row r="7" spans="1:14">
      <c r="A7" t="s">
        <v>2084</v>
      </c>
      <c r="C7" t="s">
        <v>2083</v>
      </c>
      <c r="D7" t="s">
        <v>28</v>
      </c>
      <c r="E7" s="4">
        <v>2565</v>
      </c>
      <c r="F7" t="s">
        <v>730</v>
      </c>
      <c r="G7" t="s">
        <v>126</v>
      </c>
      <c r="H7" t="s">
        <v>34</v>
      </c>
      <c r="I7" t="s">
        <v>35</v>
      </c>
      <c r="J7" t="s">
        <v>36</v>
      </c>
      <c r="L7" t="s">
        <v>732</v>
      </c>
      <c r="M7" t="s">
        <v>1498</v>
      </c>
      <c r="N7" t="s">
        <v>2082</v>
      </c>
    </row>
    <row r="8" spans="1:14">
      <c r="A8" t="s">
        <v>2081</v>
      </c>
      <c r="C8" t="s">
        <v>2080</v>
      </c>
      <c r="D8" t="s">
        <v>28</v>
      </c>
      <c r="E8" s="4">
        <v>2565</v>
      </c>
      <c r="F8" t="s">
        <v>730</v>
      </c>
      <c r="G8" t="s">
        <v>126</v>
      </c>
      <c r="H8" t="s">
        <v>34</v>
      </c>
      <c r="I8" t="s">
        <v>35</v>
      </c>
      <c r="J8" t="s">
        <v>36</v>
      </c>
      <c r="L8" t="s">
        <v>732</v>
      </c>
      <c r="M8" t="s">
        <v>1498</v>
      </c>
      <c r="N8" t="s">
        <v>2079</v>
      </c>
    </row>
    <row r="9" spans="1:14">
      <c r="A9" t="s">
        <v>2078</v>
      </c>
      <c r="C9" t="s">
        <v>2077</v>
      </c>
      <c r="D9" t="s">
        <v>28</v>
      </c>
      <c r="E9" s="4">
        <v>2565</v>
      </c>
      <c r="F9" t="s">
        <v>730</v>
      </c>
      <c r="G9" t="s">
        <v>126</v>
      </c>
      <c r="H9" t="s">
        <v>34</v>
      </c>
      <c r="I9" t="s">
        <v>35</v>
      </c>
      <c r="J9" t="s">
        <v>36</v>
      </c>
      <c r="L9" t="s">
        <v>732</v>
      </c>
      <c r="M9" t="s">
        <v>1498</v>
      </c>
      <c r="N9" t="s">
        <v>2076</v>
      </c>
    </row>
    <row r="10" spans="1:14">
      <c r="A10" t="s">
        <v>2075</v>
      </c>
      <c r="C10" t="s">
        <v>2074</v>
      </c>
      <c r="D10" t="s">
        <v>28</v>
      </c>
      <c r="E10" s="4">
        <v>2565</v>
      </c>
      <c r="F10" t="s">
        <v>730</v>
      </c>
      <c r="G10" t="s">
        <v>126</v>
      </c>
      <c r="H10" t="s">
        <v>34</v>
      </c>
      <c r="I10" t="s">
        <v>35</v>
      </c>
      <c r="J10" t="s">
        <v>36</v>
      </c>
      <c r="L10" t="s">
        <v>732</v>
      </c>
      <c r="M10" t="s">
        <v>1498</v>
      </c>
      <c r="N10" t="s">
        <v>2073</v>
      </c>
    </row>
    <row r="11" spans="1:14">
      <c r="A11" t="s">
        <v>2072</v>
      </c>
      <c r="C11" t="s">
        <v>2071</v>
      </c>
      <c r="D11" t="s">
        <v>28</v>
      </c>
      <c r="E11" s="4">
        <v>2565</v>
      </c>
      <c r="F11" t="s">
        <v>730</v>
      </c>
      <c r="G11" t="s">
        <v>126</v>
      </c>
      <c r="H11" t="s">
        <v>34</v>
      </c>
      <c r="I11" t="s">
        <v>35</v>
      </c>
      <c r="J11" t="s">
        <v>36</v>
      </c>
      <c r="L11" t="s">
        <v>732</v>
      </c>
      <c r="M11" t="s">
        <v>1498</v>
      </c>
      <c r="N11" t="s">
        <v>2070</v>
      </c>
    </row>
    <row r="12" spans="1:14">
      <c r="A12" t="s">
        <v>1051</v>
      </c>
      <c r="C12" t="s">
        <v>1052</v>
      </c>
      <c r="D12" t="s">
        <v>28</v>
      </c>
      <c r="E12" s="4">
        <v>2565</v>
      </c>
      <c r="F12" t="s">
        <v>730</v>
      </c>
      <c r="G12" t="s">
        <v>126</v>
      </c>
      <c r="H12" t="s">
        <v>34</v>
      </c>
      <c r="I12" t="s">
        <v>35</v>
      </c>
      <c r="J12" t="s">
        <v>36</v>
      </c>
      <c r="L12" t="s">
        <v>732</v>
      </c>
      <c r="M12" t="s">
        <v>1498</v>
      </c>
      <c r="N12" t="s">
        <v>2069</v>
      </c>
    </row>
    <row r="13" spans="1:14">
      <c r="A13" t="s">
        <v>1054</v>
      </c>
      <c r="C13" t="s">
        <v>1055</v>
      </c>
      <c r="D13" t="s">
        <v>28</v>
      </c>
      <c r="E13" s="4">
        <v>2565</v>
      </c>
      <c r="F13" t="s">
        <v>730</v>
      </c>
      <c r="G13" t="s">
        <v>126</v>
      </c>
      <c r="H13" t="s">
        <v>34</v>
      </c>
      <c r="I13" t="s">
        <v>35</v>
      </c>
      <c r="J13" t="s">
        <v>36</v>
      </c>
      <c r="L13" t="s">
        <v>732</v>
      </c>
      <c r="M13" t="s">
        <v>1498</v>
      </c>
      <c r="N13" t="s">
        <v>2068</v>
      </c>
    </row>
    <row r="14" spans="1:14">
      <c r="A14" t="s">
        <v>1057</v>
      </c>
      <c r="C14" t="s">
        <v>1058</v>
      </c>
      <c r="D14" t="s">
        <v>28</v>
      </c>
      <c r="E14" s="4">
        <v>2565</v>
      </c>
      <c r="F14" t="s">
        <v>730</v>
      </c>
      <c r="G14" t="s">
        <v>126</v>
      </c>
      <c r="H14" t="s">
        <v>34</v>
      </c>
      <c r="I14" t="s">
        <v>35</v>
      </c>
      <c r="J14" t="s">
        <v>36</v>
      </c>
      <c r="L14" t="s">
        <v>732</v>
      </c>
      <c r="M14" t="s">
        <v>1498</v>
      </c>
      <c r="N14" t="s">
        <v>2067</v>
      </c>
    </row>
    <row r="15" spans="1:14">
      <c r="A15" t="s">
        <v>1060</v>
      </c>
      <c r="C15" t="s">
        <v>1061</v>
      </c>
      <c r="D15" t="s">
        <v>28</v>
      </c>
      <c r="E15" s="4">
        <v>2565</v>
      </c>
      <c r="F15" t="s">
        <v>730</v>
      </c>
      <c r="G15" t="s">
        <v>126</v>
      </c>
      <c r="H15" t="s">
        <v>34</v>
      </c>
      <c r="I15" t="s">
        <v>35</v>
      </c>
      <c r="J15" t="s">
        <v>36</v>
      </c>
      <c r="L15" t="s">
        <v>732</v>
      </c>
      <c r="M15" t="s">
        <v>1498</v>
      </c>
      <c r="N15" t="s">
        <v>2066</v>
      </c>
    </row>
    <row r="16" spans="1:14">
      <c r="A16" t="s">
        <v>1063</v>
      </c>
      <c r="C16" t="s">
        <v>1064</v>
      </c>
      <c r="D16" t="s">
        <v>28</v>
      </c>
      <c r="E16" s="4">
        <v>2565</v>
      </c>
      <c r="F16" t="s">
        <v>730</v>
      </c>
      <c r="G16" t="s">
        <v>126</v>
      </c>
      <c r="H16" t="s">
        <v>34</v>
      </c>
      <c r="I16" t="s">
        <v>35</v>
      </c>
      <c r="J16" t="s">
        <v>36</v>
      </c>
      <c r="L16" t="s">
        <v>732</v>
      </c>
      <c r="M16" t="s">
        <v>1498</v>
      </c>
      <c r="N16" t="s">
        <v>2065</v>
      </c>
    </row>
    <row r="17" spans="1:14">
      <c r="A17" t="s">
        <v>1066</v>
      </c>
      <c r="C17" t="s">
        <v>1067</v>
      </c>
      <c r="D17" t="s">
        <v>28</v>
      </c>
      <c r="E17" s="4">
        <v>2565</v>
      </c>
      <c r="F17" t="s">
        <v>730</v>
      </c>
      <c r="G17" t="s">
        <v>126</v>
      </c>
      <c r="H17" t="s">
        <v>34</v>
      </c>
      <c r="I17" t="s">
        <v>35</v>
      </c>
      <c r="J17" t="s">
        <v>36</v>
      </c>
      <c r="L17" t="s">
        <v>732</v>
      </c>
      <c r="M17" t="s">
        <v>1498</v>
      </c>
      <c r="N17" t="s">
        <v>2064</v>
      </c>
    </row>
    <row r="18" spans="1:14">
      <c r="A18" t="s">
        <v>1069</v>
      </c>
      <c r="C18" t="s">
        <v>1070</v>
      </c>
      <c r="D18" t="s">
        <v>28</v>
      </c>
      <c r="E18" s="4">
        <v>2565</v>
      </c>
      <c r="F18" t="s">
        <v>730</v>
      </c>
      <c r="G18" t="s">
        <v>126</v>
      </c>
      <c r="H18" t="s">
        <v>34</v>
      </c>
      <c r="I18" t="s">
        <v>35</v>
      </c>
      <c r="J18" t="s">
        <v>36</v>
      </c>
      <c r="L18" t="s">
        <v>732</v>
      </c>
      <c r="M18" t="s">
        <v>1498</v>
      </c>
      <c r="N18" t="s">
        <v>2063</v>
      </c>
    </row>
    <row r="19" spans="1:14">
      <c r="A19" t="s">
        <v>2062</v>
      </c>
      <c r="C19" t="s">
        <v>2061</v>
      </c>
      <c r="D19" t="s">
        <v>28</v>
      </c>
      <c r="E19" s="4">
        <v>2565</v>
      </c>
      <c r="F19" t="s">
        <v>730</v>
      </c>
      <c r="G19" t="s">
        <v>1121</v>
      </c>
      <c r="H19" t="s">
        <v>34</v>
      </c>
      <c r="I19" t="s">
        <v>35</v>
      </c>
      <c r="J19" t="s">
        <v>36</v>
      </c>
      <c r="L19" t="s">
        <v>732</v>
      </c>
      <c r="M19" t="s">
        <v>1498</v>
      </c>
      <c r="N19" t="s">
        <v>2060</v>
      </c>
    </row>
    <row r="20" spans="1:14">
      <c r="A20" t="s">
        <v>1072</v>
      </c>
      <c r="C20" t="s">
        <v>1073</v>
      </c>
      <c r="D20" t="s">
        <v>28</v>
      </c>
      <c r="E20" s="4">
        <v>2565</v>
      </c>
      <c r="F20" t="s">
        <v>730</v>
      </c>
      <c r="G20" t="s">
        <v>126</v>
      </c>
      <c r="H20" t="s">
        <v>34</v>
      </c>
      <c r="I20" t="s">
        <v>35</v>
      </c>
      <c r="J20" t="s">
        <v>36</v>
      </c>
      <c r="L20" t="s">
        <v>732</v>
      </c>
      <c r="M20" t="s">
        <v>1498</v>
      </c>
      <c r="N20" t="s">
        <v>2059</v>
      </c>
    </row>
    <row r="21" spans="1:14">
      <c r="A21" t="s">
        <v>1075</v>
      </c>
      <c r="C21" t="s">
        <v>1076</v>
      </c>
      <c r="D21" t="s">
        <v>28</v>
      </c>
      <c r="E21" s="4">
        <v>2565</v>
      </c>
      <c r="F21" t="s">
        <v>730</v>
      </c>
      <c r="G21" t="s">
        <v>126</v>
      </c>
      <c r="H21" t="s">
        <v>34</v>
      </c>
      <c r="I21" t="s">
        <v>35</v>
      </c>
      <c r="J21" t="s">
        <v>36</v>
      </c>
      <c r="L21" t="s">
        <v>732</v>
      </c>
      <c r="M21" t="s">
        <v>1524</v>
      </c>
      <c r="N21" t="s">
        <v>2058</v>
      </c>
    </row>
    <row r="22" spans="1:14">
      <c r="A22" t="s">
        <v>1078</v>
      </c>
      <c r="C22" t="s">
        <v>1079</v>
      </c>
      <c r="D22" t="s">
        <v>28</v>
      </c>
      <c r="E22" s="4">
        <v>2565</v>
      </c>
      <c r="F22" t="s">
        <v>730</v>
      </c>
      <c r="G22" t="s">
        <v>126</v>
      </c>
      <c r="H22" t="s">
        <v>34</v>
      </c>
      <c r="I22" t="s">
        <v>35</v>
      </c>
      <c r="J22" t="s">
        <v>36</v>
      </c>
      <c r="L22" t="s">
        <v>732</v>
      </c>
      <c r="M22" t="s">
        <v>1524</v>
      </c>
      <c r="N22" t="s">
        <v>2057</v>
      </c>
    </row>
    <row r="23" spans="1:14">
      <c r="A23" t="s">
        <v>2056</v>
      </c>
      <c r="C23" t="s">
        <v>2055</v>
      </c>
      <c r="D23" t="s">
        <v>28</v>
      </c>
      <c r="E23" s="4">
        <v>2565</v>
      </c>
      <c r="F23" t="s">
        <v>730</v>
      </c>
      <c r="G23" t="s">
        <v>1121</v>
      </c>
      <c r="H23" t="s">
        <v>34</v>
      </c>
      <c r="I23" t="s">
        <v>35</v>
      </c>
      <c r="J23" t="s">
        <v>36</v>
      </c>
      <c r="L23" t="s">
        <v>732</v>
      </c>
      <c r="M23" t="s">
        <v>1498</v>
      </c>
      <c r="N23" t="s">
        <v>2054</v>
      </c>
    </row>
    <row r="24" spans="1:14">
      <c r="A24" t="s">
        <v>1081</v>
      </c>
      <c r="C24" t="s">
        <v>1082</v>
      </c>
      <c r="D24" t="s">
        <v>28</v>
      </c>
      <c r="E24" s="4">
        <v>2565</v>
      </c>
      <c r="F24" t="s">
        <v>730</v>
      </c>
      <c r="G24" t="s">
        <v>126</v>
      </c>
      <c r="H24" t="s">
        <v>34</v>
      </c>
      <c r="I24" t="s">
        <v>35</v>
      </c>
      <c r="J24" t="s">
        <v>36</v>
      </c>
      <c r="L24" t="s">
        <v>732</v>
      </c>
      <c r="M24" t="s">
        <v>1524</v>
      </c>
      <c r="N24" t="s">
        <v>2053</v>
      </c>
    </row>
    <row r="25" spans="1:14">
      <c r="A25" t="s">
        <v>2052</v>
      </c>
      <c r="C25" t="s">
        <v>2051</v>
      </c>
      <c r="D25" t="s">
        <v>28</v>
      </c>
      <c r="E25" s="4">
        <v>2565</v>
      </c>
      <c r="F25" t="s">
        <v>730</v>
      </c>
      <c r="G25" t="s">
        <v>1121</v>
      </c>
      <c r="H25" t="s">
        <v>34</v>
      </c>
      <c r="I25" t="s">
        <v>35</v>
      </c>
      <c r="J25" t="s">
        <v>36</v>
      </c>
      <c r="L25" t="s">
        <v>732</v>
      </c>
      <c r="M25" t="s">
        <v>1498</v>
      </c>
      <c r="N25" t="s">
        <v>2050</v>
      </c>
    </row>
    <row r="26" spans="1:14">
      <c r="A26" t="s">
        <v>1084</v>
      </c>
      <c r="C26" t="s">
        <v>1085</v>
      </c>
      <c r="D26" t="s">
        <v>28</v>
      </c>
      <c r="E26" s="4">
        <v>2565</v>
      </c>
      <c r="F26" t="s">
        <v>730</v>
      </c>
      <c r="G26" t="s">
        <v>126</v>
      </c>
      <c r="H26" t="s">
        <v>34</v>
      </c>
      <c r="I26" t="s">
        <v>35</v>
      </c>
      <c r="J26" t="s">
        <v>36</v>
      </c>
      <c r="L26" t="s">
        <v>732</v>
      </c>
      <c r="M26" t="s">
        <v>1524</v>
      </c>
      <c r="N26" t="s">
        <v>2049</v>
      </c>
    </row>
    <row r="27" spans="1:14">
      <c r="A27" t="s">
        <v>2048</v>
      </c>
      <c r="C27" t="s">
        <v>2047</v>
      </c>
      <c r="D27" t="s">
        <v>28</v>
      </c>
      <c r="E27" s="4">
        <v>2565</v>
      </c>
      <c r="F27" t="s">
        <v>730</v>
      </c>
      <c r="G27" t="s">
        <v>1121</v>
      </c>
      <c r="H27" t="s">
        <v>34</v>
      </c>
      <c r="I27" t="s">
        <v>35</v>
      </c>
      <c r="J27" t="s">
        <v>36</v>
      </c>
      <c r="L27" t="s">
        <v>732</v>
      </c>
      <c r="M27" t="s">
        <v>1498</v>
      </c>
      <c r="N27" t="s">
        <v>2046</v>
      </c>
    </row>
    <row r="28" spans="1:14">
      <c r="A28" t="s">
        <v>2045</v>
      </c>
      <c r="C28" t="s">
        <v>2044</v>
      </c>
      <c r="D28" t="s">
        <v>28</v>
      </c>
      <c r="E28" s="4">
        <v>2565</v>
      </c>
      <c r="F28" t="s">
        <v>1878</v>
      </c>
      <c r="G28" t="s">
        <v>1113</v>
      </c>
      <c r="H28" t="s">
        <v>34</v>
      </c>
      <c r="I28" t="s">
        <v>35</v>
      </c>
      <c r="J28" t="s">
        <v>36</v>
      </c>
      <c r="L28" t="s">
        <v>732</v>
      </c>
      <c r="M28" t="s">
        <v>1498</v>
      </c>
      <c r="N28" t="s">
        <v>2043</v>
      </c>
    </row>
    <row r="29" spans="1:14">
      <c r="A29" t="s">
        <v>2042</v>
      </c>
      <c r="C29" t="s">
        <v>2041</v>
      </c>
      <c r="D29" t="s">
        <v>28</v>
      </c>
      <c r="E29" s="4">
        <v>2565</v>
      </c>
      <c r="F29" t="s">
        <v>730</v>
      </c>
      <c r="G29" t="s">
        <v>1121</v>
      </c>
      <c r="H29" t="s">
        <v>34</v>
      </c>
      <c r="I29" t="s">
        <v>35</v>
      </c>
      <c r="J29" t="s">
        <v>36</v>
      </c>
      <c r="L29" t="s">
        <v>732</v>
      </c>
      <c r="M29" t="s">
        <v>1498</v>
      </c>
      <c r="N29" t="s">
        <v>2040</v>
      </c>
    </row>
    <row r="30" spans="1:14">
      <c r="A30" t="s">
        <v>2039</v>
      </c>
      <c r="C30" t="s">
        <v>2038</v>
      </c>
      <c r="D30" t="s">
        <v>28</v>
      </c>
      <c r="E30" s="4">
        <v>2565</v>
      </c>
      <c r="F30" t="s">
        <v>1878</v>
      </c>
      <c r="G30" t="s">
        <v>1113</v>
      </c>
      <c r="H30" t="s">
        <v>34</v>
      </c>
      <c r="I30" t="s">
        <v>35</v>
      </c>
      <c r="J30" t="s">
        <v>36</v>
      </c>
      <c r="L30" t="s">
        <v>732</v>
      </c>
      <c r="M30" t="s">
        <v>1498</v>
      </c>
      <c r="N30" t="s">
        <v>2037</v>
      </c>
    </row>
    <row r="31" spans="1:14">
      <c r="A31" t="s">
        <v>2036</v>
      </c>
      <c r="C31" t="s">
        <v>2035</v>
      </c>
      <c r="D31" t="s">
        <v>28</v>
      </c>
      <c r="E31" s="4">
        <v>2565</v>
      </c>
      <c r="F31" t="s">
        <v>730</v>
      </c>
      <c r="G31" t="s">
        <v>1121</v>
      </c>
      <c r="H31" t="s">
        <v>34</v>
      </c>
      <c r="I31" t="s">
        <v>35</v>
      </c>
      <c r="J31" t="s">
        <v>36</v>
      </c>
      <c r="L31" t="s">
        <v>732</v>
      </c>
      <c r="M31" t="s">
        <v>1498</v>
      </c>
      <c r="N31" t="s">
        <v>2034</v>
      </c>
    </row>
    <row r="32" spans="1:14">
      <c r="A32" t="s">
        <v>2033</v>
      </c>
      <c r="C32" t="s">
        <v>2032</v>
      </c>
      <c r="D32" t="s">
        <v>28</v>
      </c>
      <c r="E32" s="4">
        <v>2565</v>
      </c>
      <c r="F32" t="s">
        <v>730</v>
      </c>
      <c r="G32" t="s">
        <v>1121</v>
      </c>
      <c r="H32" t="s">
        <v>34</v>
      </c>
      <c r="I32" t="s">
        <v>35</v>
      </c>
      <c r="J32" t="s">
        <v>36</v>
      </c>
      <c r="L32" t="s">
        <v>732</v>
      </c>
      <c r="M32" t="s">
        <v>1498</v>
      </c>
      <c r="N32" t="s">
        <v>2031</v>
      </c>
    </row>
    <row r="33" spans="1:14">
      <c r="A33" t="s">
        <v>2030</v>
      </c>
      <c r="C33" t="s">
        <v>2029</v>
      </c>
      <c r="D33" t="s">
        <v>28</v>
      </c>
      <c r="E33" s="4">
        <v>2565</v>
      </c>
      <c r="F33" t="s">
        <v>730</v>
      </c>
      <c r="G33" t="s">
        <v>1121</v>
      </c>
      <c r="H33" t="s">
        <v>34</v>
      </c>
      <c r="I33" t="s">
        <v>35</v>
      </c>
      <c r="J33" t="s">
        <v>36</v>
      </c>
      <c r="L33" t="s">
        <v>732</v>
      </c>
      <c r="M33" t="s">
        <v>1498</v>
      </c>
      <c r="N33" t="s">
        <v>2028</v>
      </c>
    </row>
    <row r="34" spans="1:14">
      <c r="A34" t="s">
        <v>2027</v>
      </c>
      <c r="C34" t="s">
        <v>2026</v>
      </c>
      <c r="D34" t="s">
        <v>28</v>
      </c>
      <c r="E34" s="4">
        <v>2565</v>
      </c>
      <c r="F34" t="s">
        <v>1878</v>
      </c>
      <c r="G34" t="s">
        <v>1113</v>
      </c>
      <c r="H34" t="s">
        <v>34</v>
      </c>
      <c r="I34" t="s">
        <v>35</v>
      </c>
      <c r="J34" t="s">
        <v>36</v>
      </c>
      <c r="L34" t="s">
        <v>732</v>
      </c>
      <c r="M34" t="s">
        <v>1498</v>
      </c>
      <c r="N34" t="s">
        <v>2025</v>
      </c>
    </row>
    <row r="35" spans="1:14">
      <c r="A35" t="s">
        <v>2024</v>
      </c>
      <c r="C35" t="s">
        <v>2023</v>
      </c>
      <c r="D35" t="s">
        <v>28</v>
      </c>
      <c r="E35" s="4">
        <v>2565</v>
      </c>
      <c r="F35" t="s">
        <v>730</v>
      </c>
      <c r="G35" t="s">
        <v>1121</v>
      </c>
      <c r="H35" t="s">
        <v>34</v>
      </c>
      <c r="I35" t="s">
        <v>35</v>
      </c>
      <c r="J35" t="s">
        <v>36</v>
      </c>
      <c r="L35" t="s">
        <v>732</v>
      </c>
      <c r="M35" t="s">
        <v>1498</v>
      </c>
      <c r="N35" t="s">
        <v>2022</v>
      </c>
    </row>
    <row r="36" spans="1:14">
      <c r="A36" t="s">
        <v>1087</v>
      </c>
      <c r="C36" t="s">
        <v>1088</v>
      </c>
      <c r="D36" t="s">
        <v>28</v>
      </c>
      <c r="E36" s="4">
        <v>2565</v>
      </c>
      <c r="F36" t="s">
        <v>730</v>
      </c>
      <c r="G36" t="s">
        <v>126</v>
      </c>
      <c r="H36" t="s">
        <v>34</v>
      </c>
      <c r="I36" t="s">
        <v>35</v>
      </c>
      <c r="J36" t="s">
        <v>36</v>
      </c>
      <c r="L36" t="s">
        <v>732</v>
      </c>
      <c r="M36" t="s">
        <v>1498</v>
      </c>
      <c r="N36" t="s">
        <v>2021</v>
      </c>
    </row>
    <row r="37" spans="1:14">
      <c r="A37" t="s">
        <v>2020</v>
      </c>
      <c r="C37" t="s">
        <v>2019</v>
      </c>
      <c r="D37" t="s">
        <v>28</v>
      </c>
      <c r="E37" s="4">
        <v>2565</v>
      </c>
      <c r="F37" t="s">
        <v>1878</v>
      </c>
      <c r="G37" t="s">
        <v>1113</v>
      </c>
      <c r="H37" t="s">
        <v>34</v>
      </c>
      <c r="I37" t="s">
        <v>35</v>
      </c>
      <c r="J37" t="s">
        <v>36</v>
      </c>
      <c r="L37" t="s">
        <v>732</v>
      </c>
      <c r="M37" t="s">
        <v>1498</v>
      </c>
      <c r="N37" t="s">
        <v>2018</v>
      </c>
    </row>
    <row r="38" spans="1:14">
      <c r="A38" t="s">
        <v>1090</v>
      </c>
      <c r="C38" t="s">
        <v>1091</v>
      </c>
      <c r="D38" t="s">
        <v>28</v>
      </c>
      <c r="E38" s="4">
        <v>2565</v>
      </c>
      <c r="F38" t="s">
        <v>730</v>
      </c>
      <c r="G38" t="s">
        <v>126</v>
      </c>
      <c r="H38" t="s">
        <v>34</v>
      </c>
      <c r="I38" t="s">
        <v>35</v>
      </c>
      <c r="J38" t="s">
        <v>36</v>
      </c>
      <c r="L38" t="s">
        <v>732</v>
      </c>
      <c r="M38" t="s">
        <v>1498</v>
      </c>
      <c r="N38" t="s">
        <v>2017</v>
      </c>
    </row>
    <row r="39" spans="1:14">
      <c r="A39" t="s">
        <v>1093</v>
      </c>
      <c r="C39" t="s">
        <v>1094</v>
      </c>
      <c r="D39" t="s">
        <v>28</v>
      </c>
      <c r="E39" s="4">
        <v>2565</v>
      </c>
      <c r="F39" t="s">
        <v>730</v>
      </c>
      <c r="G39" t="s">
        <v>126</v>
      </c>
      <c r="H39" t="s">
        <v>34</v>
      </c>
      <c r="I39" t="s">
        <v>35</v>
      </c>
      <c r="J39" t="s">
        <v>36</v>
      </c>
      <c r="L39" t="s">
        <v>732</v>
      </c>
      <c r="M39" t="s">
        <v>1498</v>
      </c>
      <c r="N39" t="s">
        <v>2016</v>
      </c>
    </row>
    <row r="40" spans="1:14">
      <c r="A40" t="s">
        <v>2015</v>
      </c>
      <c r="C40" t="s">
        <v>2014</v>
      </c>
      <c r="D40" t="s">
        <v>28</v>
      </c>
      <c r="E40" s="4">
        <v>2565</v>
      </c>
      <c r="F40" t="s">
        <v>730</v>
      </c>
      <c r="G40" t="s">
        <v>126</v>
      </c>
      <c r="H40" t="s">
        <v>34</v>
      </c>
      <c r="I40" t="s">
        <v>35</v>
      </c>
      <c r="J40" t="s">
        <v>36</v>
      </c>
      <c r="L40" t="s">
        <v>732</v>
      </c>
      <c r="M40" t="s">
        <v>1498</v>
      </c>
      <c r="N40" t="s">
        <v>2013</v>
      </c>
    </row>
    <row r="41" spans="1:14">
      <c r="A41" t="s">
        <v>2012</v>
      </c>
      <c r="C41" t="s">
        <v>2011</v>
      </c>
      <c r="D41" t="s">
        <v>28</v>
      </c>
      <c r="E41" s="4">
        <v>2565</v>
      </c>
      <c r="F41" t="s">
        <v>1878</v>
      </c>
      <c r="G41" t="s">
        <v>1113</v>
      </c>
      <c r="H41" t="s">
        <v>34</v>
      </c>
      <c r="I41" t="s">
        <v>35</v>
      </c>
      <c r="J41" t="s">
        <v>36</v>
      </c>
      <c r="L41" t="s">
        <v>732</v>
      </c>
      <c r="M41" t="s">
        <v>1498</v>
      </c>
      <c r="N41" t="s">
        <v>2010</v>
      </c>
    </row>
    <row r="42" spans="1:14">
      <c r="A42" t="s">
        <v>2009</v>
      </c>
      <c r="C42" t="s">
        <v>2008</v>
      </c>
      <c r="D42" t="s">
        <v>28</v>
      </c>
      <c r="E42" s="4">
        <v>2565</v>
      </c>
      <c r="F42" t="s">
        <v>730</v>
      </c>
      <c r="G42" t="s">
        <v>126</v>
      </c>
      <c r="H42" t="s">
        <v>34</v>
      </c>
      <c r="I42" t="s">
        <v>35</v>
      </c>
      <c r="J42" t="s">
        <v>36</v>
      </c>
      <c r="L42" t="s">
        <v>732</v>
      </c>
      <c r="M42" t="s">
        <v>1498</v>
      </c>
      <c r="N42" t="s">
        <v>2007</v>
      </c>
    </row>
    <row r="43" spans="1:14">
      <c r="A43" t="s">
        <v>2006</v>
      </c>
      <c r="C43" t="s">
        <v>2005</v>
      </c>
      <c r="D43" t="s">
        <v>28</v>
      </c>
      <c r="E43" s="4">
        <v>2565</v>
      </c>
      <c r="F43" t="s">
        <v>1878</v>
      </c>
      <c r="G43" t="s">
        <v>1113</v>
      </c>
      <c r="H43" t="s">
        <v>34</v>
      </c>
      <c r="I43" t="s">
        <v>35</v>
      </c>
      <c r="J43" t="s">
        <v>36</v>
      </c>
      <c r="L43" t="s">
        <v>732</v>
      </c>
      <c r="M43" t="s">
        <v>1498</v>
      </c>
      <c r="N43" t="s">
        <v>2004</v>
      </c>
    </row>
    <row r="44" spans="1:14">
      <c r="A44" t="s">
        <v>2003</v>
      </c>
      <c r="C44" t="s">
        <v>2002</v>
      </c>
      <c r="D44" t="s">
        <v>28</v>
      </c>
      <c r="E44" s="4">
        <v>2565</v>
      </c>
      <c r="F44" t="s">
        <v>1878</v>
      </c>
      <c r="G44" t="s">
        <v>1113</v>
      </c>
      <c r="H44" t="s">
        <v>34</v>
      </c>
      <c r="I44" t="s">
        <v>35</v>
      </c>
      <c r="J44" t="s">
        <v>36</v>
      </c>
      <c r="L44" t="s">
        <v>732</v>
      </c>
      <c r="M44" t="s">
        <v>1498</v>
      </c>
      <c r="N44" t="s">
        <v>2001</v>
      </c>
    </row>
    <row r="45" spans="1:14">
      <c r="A45" t="s">
        <v>2000</v>
      </c>
      <c r="C45" t="s">
        <v>1999</v>
      </c>
      <c r="D45" t="s">
        <v>28</v>
      </c>
      <c r="E45" s="4">
        <v>2565</v>
      </c>
      <c r="F45" t="s">
        <v>1878</v>
      </c>
      <c r="G45" t="s">
        <v>1113</v>
      </c>
      <c r="H45" t="s">
        <v>34</v>
      </c>
      <c r="I45" t="s">
        <v>35</v>
      </c>
      <c r="J45" t="s">
        <v>36</v>
      </c>
      <c r="L45" t="s">
        <v>732</v>
      </c>
      <c r="M45" t="s">
        <v>1498</v>
      </c>
      <c r="N45" t="s">
        <v>1998</v>
      </c>
    </row>
    <row r="46" spans="1:14">
      <c r="A46" t="s">
        <v>1997</v>
      </c>
      <c r="C46" t="s">
        <v>1996</v>
      </c>
      <c r="D46" t="s">
        <v>28</v>
      </c>
      <c r="E46" s="4">
        <v>2565</v>
      </c>
      <c r="F46" t="s">
        <v>1878</v>
      </c>
      <c r="G46" t="s">
        <v>1113</v>
      </c>
      <c r="H46" t="s">
        <v>34</v>
      </c>
      <c r="I46" t="s">
        <v>35</v>
      </c>
      <c r="J46" t="s">
        <v>36</v>
      </c>
      <c r="L46" t="s">
        <v>732</v>
      </c>
      <c r="M46" t="s">
        <v>1498</v>
      </c>
      <c r="N46" t="s">
        <v>1995</v>
      </c>
    </row>
    <row r="47" spans="1:14">
      <c r="A47" t="s">
        <v>1994</v>
      </c>
      <c r="C47" t="s">
        <v>1993</v>
      </c>
      <c r="D47" t="s">
        <v>28</v>
      </c>
      <c r="E47" s="4">
        <v>2565</v>
      </c>
      <c r="F47" t="s">
        <v>730</v>
      </c>
      <c r="G47" t="s">
        <v>126</v>
      </c>
      <c r="H47" t="s">
        <v>34</v>
      </c>
      <c r="I47" t="s">
        <v>35</v>
      </c>
      <c r="J47" t="s">
        <v>36</v>
      </c>
      <c r="L47" t="s">
        <v>732</v>
      </c>
      <c r="M47" t="s">
        <v>1498</v>
      </c>
      <c r="N47" t="s">
        <v>1992</v>
      </c>
    </row>
    <row r="48" spans="1:14">
      <c r="A48" t="s">
        <v>1991</v>
      </c>
      <c r="C48" t="s">
        <v>1990</v>
      </c>
      <c r="D48" t="s">
        <v>28</v>
      </c>
      <c r="E48" s="4">
        <v>2565</v>
      </c>
      <c r="F48" t="s">
        <v>730</v>
      </c>
      <c r="G48" t="s">
        <v>126</v>
      </c>
      <c r="H48" t="s">
        <v>171</v>
      </c>
      <c r="I48" t="s">
        <v>35</v>
      </c>
      <c r="J48" t="s">
        <v>36</v>
      </c>
      <c r="L48" t="s">
        <v>732</v>
      </c>
      <c r="M48" t="s">
        <v>1498</v>
      </c>
      <c r="N48" t="s">
        <v>1989</v>
      </c>
    </row>
    <row r="49" spans="1:14">
      <c r="A49" t="s">
        <v>1988</v>
      </c>
      <c r="C49" t="s">
        <v>1987</v>
      </c>
      <c r="D49" t="s">
        <v>28</v>
      </c>
      <c r="E49" s="4">
        <v>2565</v>
      </c>
      <c r="F49" t="s">
        <v>1878</v>
      </c>
      <c r="G49" t="s">
        <v>1113</v>
      </c>
      <c r="H49" t="s">
        <v>34</v>
      </c>
      <c r="I49" t="s">
        <v>35</v>
      </c>
      <c r="J49" t="s">
        <v>36</v>
      </c>
      <c r="L49" t="s">
        <v>732</v>
      </c>
      <c r="M49" t="s">
        <v>1498</v>
      </c>
      <c r="N49" t="s">
        <v>1986</v>
      </c>
    </row>
    <row r="50" spans="1:14">
      <c r="A50" t="s">
        <v>1985</v>
      </c>
      <c r="C50" t="s">
        <v>1984</v>
      </c>
      <c r="D50" t="s">
        <v>28</v>
      </c>
      <c r="E50" s="4">
        <v>2565</v>
      </c>
      <c r="F50" t="s">
        <v>730</v>
      </c>
      <c r="G50" t="s">
        <v>1121</v>
      </c>
      <c r="H50" t="s">
        <v>34</v>
      </c>
      <c r="I50" t="s">
        <v>35</v>
      </c>
      <c r="J50" t="s">
        <v>36</v>
      </c>
      <c r="L50" t="s">
        <v>732</v>
      </c>
      <c r="M50" t="s">
        <v>1498</v>
      </c>
      <c r="N50" t="s">
        <v>1983</v>
      </c>
    </row>
    <row r="51" spans="1:14">
      <c r="A51" t="s">
        <v>1982</v>
      </c>
      <c r="C51" t="s">
        <v>1981</v>
      </c>
      <c r="D51" t="s">
        <v>28</v>
      </c>
      <c r="E51" s="4">
        <v>2565</v>
      </c>
      <c r="F51" t="s">
        <v>730</v>
      </c>
      <c r="G51" t="s">
        <v>126</v>
      </c>
      <c r="H51" t="s">
        <v>34</v>
      </c>
      <c r="I51" t="s">
        <v>35</v>
      </c>
      <c r="J51" t="s">
        <v>36</v>
      </c>
      <c r="L51" t="s">
        <v>732</v>
      </c>
      <c r="M51" t="s">
        <v>1498</v>
      </c>
      <c r="N51" t="s">
        <v>1980</v>
      </c>
    </row>
    <row r="52" spans="1:14">
      <c r="A52" t="s">
        <v>1979</v>
      </c>
      <c r="C52" t="s">
        <v>1978</v>
      </c>
      <c r="D52" t="s">
        <v>28</v>
      </c>
      <c r="E52" s="4">
        <v>2565</v>
      </c>
      <c r="F52" t="s">
        <v>730</v>
      </c>
      <c r="G52" t="s">
        <v>1121</v>
      </c>
      <c r="H52" t="s">
        <v>34</v>
      </c>
      <c r="I52" t="s">
        <v>35</v>
      </c>
      <c r="J52" t="s">
        <v>36</v>
      </c>
      <c r="L52" t="s">
        <v>732</v>
      </c>
      <c r="M52" t="s">
        <v>1498</v>
      </c>
      <c r="N52" t="s">
        <v>1977</v>
      </c>
    </row>
    <row r="53" spans="1:14">
      <c r="A53" t="s">
        <v>1976</v>
      </c>
      <c r="C53" t="s">
        <v>1975</v>
      </c>
      <c r="D53" t="s">
        <v>28</v>
      </c>
      <c r="E53" s="4">
        <v>2565</v>
      </c>
      <c r="F53" t="s">
        <v>1878</v>
      </c>
      <c r="G53" t="s">
        <v>1113</v>
      </c>
      <c r="H53" t="s">
        <v>34</v>
      </c>
      <c r="I53" t="s">
        <v>35</v>
      </c>
      <c r="J53" t="s">
        <v>36</v>
      </c>
      <c r="L53" t="s">
        <v>732</v>
      </c>
      <c r="M53" t="s">
        <v>1498</v>
      </c>
      <c r="N53" t="s">
        <v>1974</v>
      </c>
    </row>
    <row r="54" spans="1:14">
      <c r="A54" t="s">
        <v>1973</v>
      </c>
      <c r="C54" t="s">
        <v>1972</v>
      </c>
      <c r="D54" t="s">
        <v>28</v>
      </c>
      <c r="E54" s="4">
        <v>2565</v>
      </c>
      <c r="F54" t="s">
        <v>730</v>
      </c>
      <c r="G54" t="s">
        <v>1121</v>
      </c>
      <c r="H54" t="s">
        <v>34</v>
      </c>
      <c r="I54" t="s">
        <v>35</v>
      </c>
      <c r="J54" t="s">
        <v>36</v>
      </c>
      <c r="L54" t="s">
        <v>732</v>
      </c>
      <c r="M54" t="s">
        <v>1498</v>
      </c>
      <c r="N54" t="s">
        <v>1971</v>
      </c>
    </row>
    <row r="55" spans="1:14">
      <c r="A55" t="s">
        <v>1970</v>
      </c>
      <c r="C55" t="s">
        <v>1969</v>
      </c>
      <c r="D55" t="s">
        <v>28</v>
      </c>
      <c r="E55" s="4">
        <v>2565</v>
      </c>
      <c r="F55" t="s">
        <v>1878</v>
      </c>
      <c r="G55" t="s">
        <v>1113</v>
      </c>
      <c r="H55" t="s">
        <v>34</v>
      </c>
      <c r="I55" t="s">
        <v>35</v>
      </c>
      <c r="J55" t="s">
        <v>36</v>
      </c>
      <c r="L55" t="s">
        <v>732</v>
      </c>
      <c r="M55" t="s">
        <v>1498</v>
      </c>
      <c r="N55" t="s">
        <v>1968</v>
      </c>
    </row>
    <row r="56" spans="1:14">
      <c r="A56" t="s">
        <v>1967</v>
      </c>
      <c r="C56" t="s">
        <v>1966</v>
      </c>
      <c r="D56" t="s">
        <v>28</v>
      </c>
      <c r="E56" s="4">
        <v>2565</v>
      </c>
      <c r="F56" t="s">
        <v>730</v>
      </c>
      <c r="G56" t="s">
        <v>126</v>
      </c>
      <c r="H56" t="s">
        <v>171</v>
      </c>
      <c r="I56" t="s">
        <v>35</v>
      </c>
      <c r="J56" t="s">
        <v>36</v>
      </c>
      <c r="L56" t="s">
        <v>732</v>
      </c>
      <c r="M56" t="s">
        <v>1498</v>
      </c>
      <c r="N56" t="s">
        <v>1965</v>
      </c>
    </row>
    <row r="57" spans="1:14">
      <c r="A57" t="s">
        <v>1964</v>
      </c>
      <c r="C57" t="s">
        <v>1963</v>
      </c>
      <c r="D57" t="s">
        <v>28</v>
      </c>
      <c r="E57" s="4">
        <v>2565</v>
      </c>
      <c r="F57" t="s">
        <v>730</v>
      </c>
      <c r="G57" t="s">
        <v>126</v>
      </c>
      <c r="H57" t="s">
        <v>34</v>
      </c>
      <c r="I57" t="s">
        <v>35</v>
      </c>
      <c r="J57" t="s">
        <v>36</v>
      </c>
      <c r="L57" t="s">
        <v>732</v>
      </c>
      <c r="M57" t="s">
        <v>1498</v>
      </c>
      <c r="N57" t="s">
        <v>1962</v>
      </c>
    </row>
    <row r="58" spans="1:14">
      <c r="A58" t="s">
        <v>1961</v>
      </c>
      <c r="C58" t="s">
        <v>1960</v>
      </c>
      <c r="D58" t="s">
        <v>28</v>
      </c>
      <c r="E58" s="4">
        <v>2565</v>
      </c>
      <c r="F58" t="s">
        <v>730</v>
      </c>
      <c r="G58" t="s">
        <v>1121</v>
      </c>
      <c r="H58" t="s">
        <v>34</v>
      </c>
      <c r="I58" t="s">
        <v>35</v>
      </c>
      <c r="J58" t="s">
        <v>36</v>
      </c>
      <c r="L58" t="s">
        <v>732</v>
      </c>
      <c r="M58" t="s">
        <v>1498</v>
      </c>
      <c r="N58" t="s">
        <v>1959</v>
      </c>
    </row>
    <row r="59" spans="1:14">
      <c r="A59" t="s">
        <v>1958</v>
      </c>
      <c r="C59" t="s">
        <v>1957</v>
      </c>
      <c r="D59" t="s">
        <v>28</v>
      </c>
      <c r="E59" s="4">
        <v>2565</v>
      </c>
      <c r="F59" t="s">
        <v>1878</v>
      </c>
      <c r="G59" t="s">
        <v>1113</v>
      </c>
      <c r="H59" t="s">
        <v>34</v>
      </c>
      <c r="I59" t="s">
        <v>35</v>
      </c>
      <c r="J59" t="s">
        <v>36</v>
      </c>
      <c r="L59" t="s">
        <v>732</v>
      </c>
      <c r="M59" t="s">
        <v>1498</v>
      </c>
      <c r="N59" t="s">
        <v>1956</v>
      </c>
    </row>
    <row r="60" spans="1:14">
      <c r="A60" t="s">
        <v>1955</v>
      </c>
      <c r="C60" t="s">
        <v>1954</v>
      </c>
      <c r="D60" t="s">
        <v>28</v>
      </c>
      <c r="E60" s="4">
        <v>2565</v>
      </c>
      <c r="F60" t="s">
        <v>1878</v>
      </c>
      <c r="G60" t="s">
        <v>1113</v>
      </c>
      <c r="H60" t="s">
        <v>34</v>
      </c>
      <c r="I60" t="s">
        <v>35</v>
      </c>
      <c r="J60" t="s">
        <v>36</v>
      </c>
      <c r="L60" t="s">
        <v>732</v>
      </c>
      <c r="M60" t="s">
        <v>1498</v>
      </c>
      <c r="N60" t="s">
        <v>1953</v>
      </c>
    </row>
    <row r="61" spans="1:14">
      <c r="A61" t="s">
        <v>1952</v>
      </c>
      <c r="C61" t="s">
        <v>1951</v>
      </c>
      <c r="D61" t="s">
        <v>28</v>
      </c>
      <c r="E61" s="4">
        <v>2565</v>
      </c>
      <c r="F61" t="s">
        <v>730</v>
      </c>
      <c r="G61" t="s">
        <v>1121</v>
      </c>
      <c r="H61" t="s">
        <v>34</v>
      </c>
      <c r="I61" t="s">
        <v>35</v>
      </c>
      <c r="J61" t="s">
        <v>36</v>
      </c>
      <c r="L61" t="s">
        <v>732</v>
      </c>
      <c r="M61" t="s">
        <v>1498</v>
      </c>
      <c r="N61" t="s">
        <v>1950</v>
      </c>
    </row>
    <row r="62" spans="1:14">
      <c r="A62" t="s">
        <v>1949</v>
      </c>
      <c r="C62" t="s">
        <v>1948</v>
      </c>
      <c r="D62" t="s">
        <v>28</v>
      </c>
      <c r="E62" s="4">
        <v>2565</v>
      </c>
      <c r="F62" t="s">
        <v>730</v>
      </c>
      <c r="G62" t="s">
        <v>126</v>
      </c>
      <c r="H62" t="s">
        <v>34</v>
      </c>
      <c r="I62" t="s">
        <v>35</v>
      </c>
      <c r="J62" t="s">
        <v>36</v>
      </c>
      <c r="L62" t="s">
        <v>732</v>
      </c>
      <c r="M62" t="s">
        <v>1498</v>
      </c>
      <c r="N62" t="s">
        <v>1947</v>
      </c>
    </row>
    <row r="63" spans="1:14">
      <c r="A63" t="s">
        <v>1946</v>
      </c>
      <c r="C63" t="s">
        <v>1945</v>
      </c>
      <c r="D63" t="s">
        <v>28</v>
      </c>
      <c r="E63" s="4">
        <v>2565</v>
      </c>
      <c r="F63" t="s">
        <v>730</v>
      </c>
      <c r="G63" t="s">
        <v>126</v>
      </c>
      <c r="H63" t="s">
        <v>34</v>
      </c>
      <c r="I63" t="s">
        <v>35</v>
      </c>
      <c r="J63" t="s">
        <v>36</v>
      </c>
      <c r="L63" t="s">
        <v>732</v>
      </c>
      <c r="M63" t="s">
        <v>1498</v>
      </c>
      <c r="N63" t="s">
        <v>1944</v>
      </c>
    </row>
    <row r="64" spans="1:14">
      <c r="A64" t="s">
        <v>1943</v>
      </c>
      <c r="C64" t="s">
        <v>1942</v>
      </c>
      <c r="D64" t="s">
        <v>28</v>
      </c>
      <c r="E64" s="4">
        <v>2565</v>
      </c>
      <c r="F64" t="s">
        <v>730</v>
      </c>
      <c r="G64" t="s">
        <v>1150</v>
      </c>
      <c r="H64" t="s">
        <v>34</v>
      </c>
      <c r="I64" t="s">
        <v>35</v>
      </c>
      <c r="J64" t="s">
        <v>36</v>
      </c>
      <c r="L64" t="s">
        <v>732</v>
      </c>
      <c r="M64" t="s">
        <v>1498</v>
      </c>
      <c r="N64" t="s">
        <v>1941</v>
      </c>
    </row>
    <row r="65" spans="1:14">
      <c r="A65" t="s">
        <v>1940</v>
      </c>
      <c r="C65" t="s">
        <v>1939</v>
      </c>
      <c r="D65" t="s">
        <v>28</v>
      </c>
      <c r="E65" s="4">
        <v>2565</v>
      </c>
      <c r="F65" t="s">
        <v>1878</v>
      </c>
      <c r="G65" t="s">
        <v>1150</v>
      </c>
      <c r="H65" t="s">
        <v>34</v>
      </c>
      <c r="I65" t="s">
        <v>35</v>
      </c>
      <c r="J65" t="s">
        <v>36</v>
      </c>
      <c r="L65" t="s">
        <v>732</v>
      </c>
      <c r="M65" t="s">
        <v>1498</v>
      </c>
      <c r="N65" t="s">
        <v>1938</v>
      </c>
    </row>
    <row r="66" spans="1:14">
      <c r="A66" t="s">
        <v>1937</v>
      </c>
      <c r="C66" t="s">
        <v>1936</v>
      </c>
      <c r="D66" t="s">
        <v>28</v>
      </c>
      <c r="E66" s="4">
        <v>2565</v>
      </c>
      <c r="F66" t="s">
        <v>730</v>
      </c>
      <c r="G66" t="s">
        <v>126</v>
      </c>
      <c r="H66" t="s">
        <v>34</v>
      </c>
      <c r="I66" t="s">
        <v>35</v>
      </c>
      <c r="J66" t="s">
        <v>36</v>
      </c>
      <c r="L66" t="s">
        <v>732</v>
      </c>
      <c r="M66" t="s">
        <v>1498</v>
      </c>
      <c r="N66" t="s">
        <v>1935</v>
      </c>
    </row>
    <row r="67" spans="1:14">
      <c r="A67" t="s">
        <v>1934</v>
      </c>
      <c r="C67" t="s">
        <v>1933</v>
      </c>
      <c r="D67" t="s">
        <v>28</v>
      </c>
      <c r="E67" s="4">
        <v>2565</v>
      </c>
      <c r="F67" t="s">
        <v>730</v>
      </c>
      <c r="G67" t="s">
        <v>126</v>
      </c>
      <c r="H67" t="s">
        <v>34</v>
      </c>
      <c r="I67" t="s">
        <v>35</v>
      </c>
      <c r="J67" t="s">
        <v>36</v>
      </c>
      <c r="L67" t="s">
        <v>732</v>
      </c>
      <c r="M67" t="s">
        <v>1498</v>
      </c>
      <c r="N67" t="s">
        <v>1932</v>
      </c>
    </row>
    <row r="68" spans="1:14">
      <c r="A68" t="s">
        <v>1931</v>
      </c>
      <c r="C68" t="s">
        <v>1930</v>
      </c>
      <c r="D68" t="s">
        <v>28</v>
      </c>
      <c r="E68" s="4">
        <v>2565</v>
      </c>
      <c r="F68" t="s">
        <v>730</v>
      </c>
      <c r="G68" t="s">
        <v>126</v>
      </c>
      <c r="H68" t="s">
        <v>34</v>
      </c>
      <c r="I68" t="s">
        <v>35</v>
      </c>
      <c r="J68" t="s">
        <v>36</v>
      </c>
      <c r="L68" t="s">
        <v>732</v>
      </c>
      <c r="M68" t="s">
        <v>1498</v>
      </c>
      <c r="N68" t="s">
        <v>1929</v>
      </c>
    </row>
    <row r="69" spans="1:14">
      <c r="A69" t="s">
        <v>1928</v>
      </c>
      <c r="C69" t="s">
        <v>1927</v>
      </c>
      <c r="D69" t="s">
        <v>28</v>
      </c>
      <c r="E69" s="4">
        <v>2565</v>
      </c>
      <c r="F69" t="s">
        <v>730</v>
      </c>
      <c r="G69" t="s">
        <v>1121</v>
      </c>
      <c r="H69" t="s">
        <v>34</v>
      </c>
      <c r="I69" t="s">
        <v>35</v>
      </c>
      <c r="J69" t="s">
        <v>36</v>
      </c>
      <c r="L69" t="s">
        <v>732</v>
      </c>
      <c r="M69" t="s">
        <v>1498</v>
      </c>
      <c r="N69" t="s">
        <v>1926</v>
      </c>
    </row>
    <row r="70" spans="1:14">
      <c r="A70" t="s">
        <v>1925</v>
      </c>
      <c r="C70" t="s">
        <v>1924</v>
      </c>
      <c r="D70" t="s">
        <v>28</v>
      </c>
      <c r="E70" s="4">
        <v>2565</v>
      </c>
      <c r="F70" t="s">
        <v>730</v>
      </c>
      <c r="G70" t="s">
        <v>1150</v>
      </c>
      <c r="H70" t="s">
        <v>34</v>
      </c>
      <c r="I70" t="s">
        <v>35</v>
      </c>
      <c r="J70" t="s">
        <v>36</v>
      </c>
      <c r="L70" t="s">
        <v>732</v>
      </c>
      <c r="M70" t="s">
        <v>1498</v>
      </c>
      <c r="N70" t="s">
        <v>1923</v>
      </c>
    </row>
    <row r="71" spans="1:14">
      <c r="A71" t="s">
        <v>1922</v>
      </c>
      <c r="C71" t="s">
        <v>1921</v>
      </c>
      <c r="D71" t="s">
        <v>28</v>
      </c>
      <c r="E71" s="4">
        <v>2565</v>
      </c>
      <c r="F71" t="s">
        <v>1878</v>
      </c>
      <c r="G71" t="s">
        <v>1113</v>
      </c>
      <c r="H71" t="s">
        <v>34</v>
      </c>
      <c r="I71" t="s">
        <v>35</v>
      </c>
      <c r="J71" t="s">
        <v>36</v>
      </c>
      <c r="L71" t="s">
        <v>732</v>
      </c>
      <c r="M71" t="s">
        <v>1498</v>
      </c>
      <c r="N71" t="s">
        <v>1920</v>
      </c>
    </row>
    <row r="72" spans="1:14">
      <c r="A72" t="s">
        <v>1919</v>
      </c>
      <c r="C72" t="s">
        <v>1918</v>
      </c>
      <c r="D72" t="s">
        <v>28</v>
      </c>
      <c r="E72" s="4">
        <v>2565</v>
      </c>
      <c r="F72" t="s">
        <v>730</v>
      </c>
      <c r="G72" t="s">
        <v>1121</v>
      </c>
      <c r="H72" t="s">
        <v>34</v>
      </c>
      <c r="I72" t="s">
        <v>35</v>
      </c>
      <c r="J72" t="s">
        <v>36</v>
      </c>
      <c r="L72" t="s">
        <v>732</v>
      </c>
      <c r="M72" t="s">
        <v>1498</v>
      </c>
      <c r="N72" t="s">
        <v>1917</v>
      </c>
    </row>
    <row r="73" spans="1:14">
      <c r="A73" t="s">
        <v>1916</v>
      </c>
      <c r="C73" t="s">
        <v>1915</v>
      </c>
      <c r="D73" t="s">
        <v>28</v>
      </c>
      <c r="E73" s="4">
        <v>2565</v>
      </c>
      <c r="F73" t="s">
        <v>1878</v>
      </c>
      <c r="G73" t="s">
        <v>1157</v>
      </c>
      <c r="H73" t="s">
        <v>34</v>
      </c>
      <c r="I73" t="s">
        <v>35</v>
      </c>
      <c r="J73" t="s">
        <v>36</v>
      </c>
      <c r="L73" t="s">
        <v>732</v>
      </c>
      <c r="M73" t="s">
        <v>1498</v>
      </c>
      <c r="N73" t="s">
        <v>1914</v>
      </c>
    </row>
    <row r="74" spans="1:14">
      <c r="A74" t="s">
        <v>1913</v>
      </c>
      <c r="C74" t="s">
        <v>1912</v>
      </c>
      <c r="D74" t="s">
        <v>28</v>
      </c>
      <c r="E74" s="4">
        <v>2565</v>
      </c>
      <c r="F74" t="s">
        <v>1878</v>
      </c>
      <c r="G74" t="s">
        <v>1113</v>
      </c>
      <c r="H74" t="s">
        <v>34</v>
      </c>
      <c r="I74" t="s">
        <v>35</v>
      </c>
      <c r="J74" t="s">
        <v>36</v>
      </c>
      <c r="L74" t="s">
        <v>732</v>
      </c>
      <c r="M74" t="s">
        <v>1498</v>
      </c>
      <c r="N74" t="s">
        <v>1911</v>
      </c>
    </row>
    <row r="75" spans="1:14">
      <c r="A75" t="s">
        <v>1910</v>
      </c>
      <c r="C75" t="s">
        <v>1909</v>
      </c>
      <c r="D75" t="s">
        <v>28</v>
      </c>
      <c r="E75" s="4">
        <v>2565</v>
      </c>
      <c r="F75" t="s">
        <v>730</v>
      </c>
      <c r="G75" t="s">
        <v>1121</v>
      </c>
      <c r="H75" t="s">
        <v>34</v>
      </c>
      <c r="I75" t="s">
        <v>35</v>
      </c>
      <c r="J75" t="s">
        <v>36</v>
      </c>
      <c r="L75" t="s">
        <v>732</v>
      </c>
      <c r="M75" t="s">
        <v>1498</v>
      </c>
      <c r="N75" t="s">
        <v>1908</v>
      </c>
    </row>
    <row r="76" spans="1:14">
      <c r="A76" t="s">
        <v>1907</v>
      </c>
      <c r="C76" t="s">
        <v>1906</v>
      </c>
      <c r="D76" t="s">
        <v>28</v>
      </c>
      <c r="E76" s="4">
        <v>2565</v>
      </c>
      <c r="F76" t="s">
        <v>730</v>
      </c>
      <c r="G76" t="s">
        <v>126</v>
      </c>
      <c r="H76" t="s">
        <v>34</v>
      </c>
      <c r="I76" t="s">
        <v>35</v>
      </c>
      <c r="J76" t="s">
        <v>36</v>
      </c>
      <c r="L76" t="s">
        <v>732</v>
      </c>
      <c r="M76" t="s">
        <v>1498</v>
      </c>
      <c r="N76" t="s">
        <v>1905</v>
      </c>
    </row>
    <row r="77" spans="1:14">
      <c r="A77" t="s">
        <v>1904</v>
      </c>
      <c r="C77" t="s">
        <v>1903</v>
      </c>
      <c r="D77" t="s">
        <v>28</v>
      </c>
      <c r="E77" s="4">
        <v>2565</v>
      </c>
      <c r="F77" t="s">
        <v>730</v>
      </c>
      <c r="G77" t="s">
        <v>1121</v>
      </c>
      <c r="H77" t="s">
        <v>34</v>
      </c>
      <c r="I77" t="s">
        <v>35</v>
      </c>
      <c r="J77" t="s">
        <v>36</v>
      </c>
      <c r="L77" t="s">
        <v>732</v>
      </c>
      <c r="M77" t="s">
        <v>1498</v>
      </c>
      <c r="N77" t="s">
        <v>1902</v>
      </c>
    </row>
    <row r="78" spans="1:14">
      <c r="A78" t="s">
        <v>1901</v>
      </c>
      <c r="C78" t="s">
        <v>1900</v>
      </c>
      <c r="D78" t="s">
        <v>28</v>
      </c>
      <c r="E78" s="4">
        <v>2565</v>
      </c>
      <c r="F78" t="s">
        <v>730</v>
      </c>
      <c r="G78" t="s">
        <v>126</v>
      </c>
      <c r="H78" t="s">
        <v>34</v>
      </c>
      <c r="I78" t="s">
        <v>35</v>
      </c>
      <c r="J78" t="s">
        <v>36</v>
      </c>
      <c r="L78" t="s">
        <v>732</v>
      </c>
      <c r="M78" t="s">
        <v>1498</v>
      </c>
      <c r="N78" t="s">
        <v>1899</v>
      </c>
    </row>
    <row r="79" spans="1:14">
      <c r="A79" t="s">
        <v>1898</v>
      </c>
      <c r="C79" t="s">
        <v>1897</v>
      </c>
      <c r="D79" t="s">
        <v>28</v>
      </c>
      <c r="E79" s="4">
        <v>2565</v>
      </c>
      <c r="F79" t="s">
        <v>730</v>
      </c>
      <c r="G79" t="s">
        <v>1121</v>
      </c>
      <c r="H79" t="s">
        <v>34</v>
      </c>
      <c r="I79" t="s">
        <v>35</v>
      </c>
      <c r="J79" t="s">
        <v>36</v>
      </c>
      <c r="L79" t="s">
        <v>732</v>
      </c>
      <c r="M79" t="s">
        <v>1498</v>
      </c>
      <c r="N79" t="s">
        <v>1896</v>
      </c>
    </row>
    <row r="80" spans="1:14">
      <c r="A80" t="s">
        <v>1895</v>
      </c>
      <c r="C80" t="s">
        <v>1894</v>
      </c>
      <c r="D80" t="s">
        <v>28</v>
      </c>
      <c r="E80" s="4">
        <v>2565</v>
      </c>
      <c r="F80" t="s">
        <v>730</v>
      </c>
      <c r="G80" t="s">
        <v>126</v>
      </c>
      <c r="H80" t="s">
        <v>171</v>
      </c>
      <c r="I80" t="s">
        <v>35</v>
      </c>
      <c r="J80" t="s">
        <v>36</v>
      </c>
      <c r="L80" t="s">
        <v>732</v>
      </c>
      <c r="M80" t="s">
        <v>1498</v>
      </c>
      <c r="N80" t="s">
        <v>1893</v>
      </c>
    </row>
    <row r="81" spans="1:14">
      <c r="A81" t="s">
        <v>1892</v>
      </c>
      <c r="C81" t="s">
        <v>1891</v>
      </c>
      <c r="D81" t="s">
        <v>28</v>
      </c>
      <c r="E81" s="4">
        <v>2565</v>
      </c>
      <c r="F81" t="s">
        <v>730</v>
      </c>
      <c r="G81" t="s">
        <v>1150</v>
      </c>
      <c r="H81" t="s">
        <v>34</v>
      </c>
      <c r="I81" t="s">
        <v>35</v>
      </c>
      <c r="J81" t="s">
        <v>36</v>
      </c>
      <c r="L81" t="s">
        <v>732</v>
      </c>
      <c r="M81" t="s">
        <v>1498</v>
      </c>
      <c r="N81" t="s">
        <v>1890</v>
      </c>
    </row>
    <row r="82" spans="1:14">
      <c r="A82" t="s">
        <v>1889</v>
      </c>
      <c r="C82" t="s">
        <v>1888</v>
      </c>
      <c r="D82" t="s">
        <v>28</v>
      </c>
      <c r="E82" s="4">
        <v>2565</v>
      </c>
      <c r="F82" t="s">
        <v>730</v>
      </c>
      <c r="G82" t="s">
        <v>126</v>
      </c>
      <c r="H82" t="s">
        <v>34</v>
      </c>
      <c r="I82" t="s">
        <v>35</v>
      </c>
      <c r="J82" t="s">
        <v>36</v>
      </c>
      <c r="L82" t="s">
        <v>732</v>
      </c>
      <c r="M82" t="s">
        <v>1498</v>
      </c>
      <c r="N82" t="s">
        <v>1887</v>
      </c>
    </row>
    <row r="83" spans="1:14">
      <c r="A83" t="s">
        <v>1886</v>
      </c>
      <c r="C83" t="s">
        <v>1885</v>
      </c>
      <c r="D83" t="s">
        <v>28</v>
      </c>
      <c r="E83" s="4">
        <v>2565</v>
      </c>
      <c r="F83" t="s">
        <v>1878</v>
      </c>
      <c r="G83" t="s">
        <v>1157</v>
      </c>
      <c r="H83" t="s">
        <v>34</v>
      </c>
      <c r="I83" t="s">
        <v>35</v>
      </c>
      <c r="J83" t="s">
        <v>36</v>
      </c>
      <c r="L83" t="s">
        <v>732</v>
      </c>
      <c r="M83" t="s">
        <v>1498</v>
      </c>
      <c r="N83" t="s">
        <v>1884</v>
      </c>
    </row>
    <row r="84" spans="1:14">
      <c r="A84" t="s">
        <v>1883</v>
      </c>
      <c r="C84" t="s">
        <v>1882</v>
      </c>
      <c r="D84" t="s">
        <v>28</v>
      </c>
      <c r="E84" s="4">
        <v>2565</v>
      </c>
      <c r="F84" t="s">
        <v>730</v>
      </c>
      <c r="G84" t="s">
        <v>126</v>
      </c>
      <c r="H84" t="s">
        <v>34</v>
      </c>
      <c r="I84" t="s">
        <v>35</v>
      </c>
      <c r="J84" t="s">
        <v>36</v>
      </c>
      <c r="L84" t="s">
        <v>732</v>
      </c>
      <c r="M84" t="s">
        <v>1498</v>
      </c>
      <c r="N84" t="s">
        <v>1881</v>
      </c>
    </row>
    <row r="85" spans="1:14">
      <c r="A85" t="s">
        <v>1880</v>
      </c>
      <c r="C85" t="s">
        <v>1879</v>
      </c>
      <c r="D85" t="s">
        <v>28</v>
      </c>
      <c r="E85" s="4">
        <v>2565</v>
      </c>
      <c r="F85" t="s">
        <v>1878</v>
      </c>
      <c r="G85" t="s">
        <v>1157</v>
      </c>
      <c r="H85" t="s">
        <v>34</v>
      </c>
      <c r="I85" t="s">
        <v>35</v>
      </c>
      <c r="J85" t="s">
        <v>36</v>
      </c>
      <c r="L85" t="s">
        <v>732</v>
      </c>
      <c r="M85" t="s">
        <v>1498</v>
      </c>
      <c r="N85" t="s">
        <v>1877</v>
      </c>
    </row>
    <row r="86" spans="1:14">
      <c r="A86" t="s">
        <v>1876</v>
      </c>
      <c r="C86" t="s">
        <v>1875</v>
      </c>
      <c r="D86" t="s">
        <v>28</v>
      </c>
      <c r="E86" s="4">
        <v>2565</v>
      </c>
      <c r="F86" t="s">
        <v>1117</v>
      </c>
      <c r="G86" t="s">
        <v>126</v>
      </c>
      <c r="H86" t="s">
        <v>34</v>
      </c>
      <c r="I86" t="s">
        <v>35</v>
      </c>
      <c r="J86" t="s">
        <v>36</v>
      </c>
      <c r="L86" t="s">
        <v>732</v>
      </c>
      <c r="M86" t="s">
        <v>1498</v>
      </c>
      <c r="N86" t="s">
        <v>1874</v>
      </c>
    </row>
    <row r="87" spans="1:14">
      <c r="A87" t="s">
        <v>1873</v>
      </c>
      <c r="C87" t="s">
        <v>1872</v>
      </c>
      <c r="D87" t="s">
        <v>28</v>
      </c>
      <c r="E87" s="4">
        <v>2565</v>
      </c>
      <c r="F87" t="s">
        <v>730</v>
      </c>
      <c r="G87" t="s">
        <v>126</v>
      </c>
      <c r="H87" t="s">
        <v>34</v>
      </c>
      <c r="I87" t="s">
        <v>35</v>
      </c>
      <c r="J87" t="s">
        <v>36</v>
      </c>
      <c r="L87" t="s">
        <v>732</v>
      </c>
      <c r="M87" t="s">
        <v>1498</v>
      </c>
      <c r="N87" t="s">
        <v>1871</v>
      </c>
    </row>
    <row r="88" spans="1:14">
      <c r="A88" t="s">
        <v>1870</v>
      </c>
      <c r="C88" t="s">
        <v>1869</v>
      </c>
      <c r="D88" t="s">
        <v>28</v>
      </c>
      <c r="E88" s="4">
        <v>2565</v>
      </c>
      <c r="F88" t="s">
        <v>730</v>
      </c>
      <c r="G88" t="s">
        <v>1150</v>
      </c>
      <c r="H88" t="s">
        <v>34</v>
      </c>
      <c r="I88" t="s">
        <v>35</v>
      </c>
      <c r="J88" t="s">
        <v>36</v>
      </c>
      <c r="L88" t="s">
        <v>732</v>
      </c>
      <c r="M88" t="s">
        <v>1498</v>
      </c>
      <c r="N88" t="s">
        <v>1868</v>
      </c>
    </row>
    <row r="89" spans="1:14">
      <c r="A89" t="s">
        <v>1867</v>
      </c>
      <c r="C89" t="s">
        <v>1866</v>
      </c>
      <c r="D89" t="s">
        <v>28</v>
      </c>
      <c r="E89" s="4">
        <v>2565</v>
      </c>
      <c r="F89" t="s">
        <v>730</v>
      </c>
      <c r="G89" t="s">
        <v>1121</v>
      </c>
      <c r="H89" t="s">
        <v>34</v>
      </c>
      <c r="I89" t="s">
        <v>35</v>
      </c>
      <c r="J89" t="s">
        <v>36</v>
      </c>
      <c r="L89" t="s">
        <v>732</v>
      </c>
      <c r="M89" t="s">
        <v>1498</v>
      </c>
      <c r="N89" t="s">
        <v>1865</v>
      </c>
    </row>
    <row r="90" spans="1:14">
      <c r="A90" t="s">
        <v>1864</v>
      </c>
      <c r="C90" t="s">
        <v>1863</v>
      </c>
      <c r="D90" t="s">
        <v>28</v>
      </c>
      <c r="E90" s="4">
        <v>2565</v>
      </c>
      <c r="F90" t="s">
        <v>730</v>
      </c>
      <c r="G90" t="s">
        <v>1121</v>
      </c>
      <c r="H90" t="s">
        <v>34</v>
      </c>
      <c r="I90" t="s">
        <v>35</v>
      </c>
      <c r="J90" t="s">
        <v>36</v>
      </c>
      <c r="L90" t="s">
        <v>732</v>
      </c>
      <c r="M90" t="s">
        <v>1498</v>
      </c>
      <c r="N90" t="s">
        <v>1862</v>
      </c>
    </row>
    <row r="91" spans="1:14">
      <c r="A91" t="s">
        <v>1097</v>
      </c>
      <c r="C91" t="s">
        <v>1098</v>
      </c>
      <c r="D91" t="s">
        <v>28</v>
      </c>
      <c r="E91" s="4">
        <v>2565</v>
      </c>
      <c r="F91" t="s">
        <v>730</v>
      </c>
      <c r="G91" t="s">
        <v>126</v>
      </c>
      <c r="H91" t="s">
        <v>171</v>
      </c>
      <c r="I91" t="s">
        <v>35</v>
      </c>
      <c r="J91" t="s">
        <v>36</v>
      </c>
      <c r="L91" t="s">
        <v>732</v>
      </c>
      <c r="M91" t="s">
        <v>1498</v>
      </c>
      <c r="N91" t="s">
        <v>1861</v>
      </c>
    </row>
    <row r="92" spans="1:14">
      <c r="A92" t="s">
        <v>1860</v>
      </c>
      <c r="C92" t="s">
        <v>1859</v>
      </c>
      <c r="D92" t="s">
        <v>28</v>
      </c>
      <c r="E92" s="4">
        <v>2565</v>
      </c>
      <c r="F92" t="s">
        <v>730</v>
      </c>
      <c r="G92" t="s">
        <v>126</v>
      </c>
      <c r="H92" t="s">
        <v>34</v>
      </c>
      <c r="I92" t="s">
        <v>35</v>
      </c>
      <c r="J92" t="s">
        <v>36</v>
      </c>
      <c r="L92" t="s">
        <v>732</v>
      </c>
      <c r="M92" t="s">
        <v>1498</v>
      </c>
      <c r="N92" t="s">
        <v>1858</v>
      </c>
    </row>
    <row r="93" spans="1:14">
      <c r="A93" t="s">
        <v>1857</v>
      </c>
      <c r="C93" t="s">
        <v>1856</v>
      </c>
      <c r="D93" t="s">
        <v>28</v>
      </c>
      <c r="E93" s="4">
        <v>2565</v>
      </c>
      <c r="F93" t="s">
        <v>730</v>
      </c>
      <c r="G93" t="s">
        <v>126</v>
      </c>
      <c r="H93" t="s">
        <v>34</v>
      </c>
      <c r="I93" t="s">
        <v>35</v>
      </c>
      <c r="J93" t="s">
        <v>36</v>
      </c>
      <c r="L93" t="s">
        <v>732</v>
      </c>
      <c r="M93" t="s">
        <v>1498</v>
      </c>
      <c r="N93" t="s">
        <v>1855</v>
      </c>
    </row>
    <row r="94" spans="1:14">
      <c r="A94" t="s">
        <v>1854</v>
      </c>
      <c r="C94" t="s">
        <v>1853</v>
      </c>
      <c r="D94" t="s">
        <v>28</v>
      </c>
      <c r="E94" s="4">
        <v>2565</v>
      </c>
      <c r="F94" t="s">
        <v>730</v>
      </c>
      <c r="G94" t="s">
        <v>126</v>
      </c>
      <c r="H94" t="s">
        <v>34</v>
      </c>
      <c r="I94" t="s">
        <v>35</v>
      </c>
      <c r="J94" t="s">
        <v>36</v>
      </c>
      <c r="L94" t="s">
        <v>732</v>
      </c>
      <c r="M94" t="s">
        <v>1498</v>
      </c>
      <c r="N94" t="s">
        <v>1852</v>
      </c>
    </row>
    <row r="95" spans="1:14">
      <c r="A95" t="s">
        <v>1851</v>
      </c>
      <c r="C95" t="s">
        <v>1850</v>
      </c>
      <c r="D95" t="s">
        <v>28</v>
      </c>
      <c r="E95" s="4">
        <v>2565</v>
      </c>
      <c r="F95" t="s">
        <v>730</v>
      </c>
      <c r="G95" t="s">
        <v>126</v>
      </c>
      <c r="H95" t="s">
        <v>34</v>
      </c>
      <c r="I95" t="s">
        <v>35</v>
      </c>
      <c r="J95" t="s">
        <v>36</v>
      </c>
      <c r="L95" t="s">
        <v>732</v>
      </c>
      <c r="M95" t="s">
        <v>1498</v>
      </c>
      <c r="N95" t="s">
        <v>1849</v>
      </c>
    </row>
    <row r="96" spans="1:14">
      <c r="A96" t="s">
        <v>1848</v>
      </c>
      <c r="C96" t="s">
        <v>1847</v>
      </c>
      <c r="D96" t="s">
        <v>28</v>
      </c>
      <c r="E96" s="4">
        <v>2565</v>
      </c>
      <c r="F96" t="s">
        <v>730</v>
      </c>
      <c r="G96" t="s">
        <v>126</v>
      </c>
      <c r="H96" t="s">
        <v>34</v>
      </c>
      <c r="I96" t="s">
        <v>35</v>
      </c>
      <c r="J96" t="s">
        <v>36</v>
      </c>
      <c r="L96" t="s">
        <v>732</v>
      </c>
      <c r="M96" t="s">
        <v>1524</v>
      </c>
      <c r="N96" t="s">
        <v>1846</v>
      </c>
    </row>
    <row r="97" spans="1:14">
      <c r="A97" t="s">
        <v>1845</v>
      </c>
      <c r="C97" t="s">
        <v>1844</v>
      </c>
      <c r="D97" t="s">
        <v>28</v>
      </c>
      <c r="E97" s="4">
        <v>2565</v>
      </c>
      <c r="F97" t="s">
        <v>118</v>
      </c>
      <c r="G97" t="s">
        <v>119</v>
      </c>
      <c r="H97" t="s">
        <v>34</v>
      </c>
      <c r="I97" t="s">
        <v>35</v>
      </c>
      <c r="J97" t="s">
        <v>36</v>
      </c>
      <c r="L97" t="s">
        <v>732</v>
      </c>
      <c r="M97" t="s">
        <v>1498</v>
      </c>
      <c r="N97" t="s">
        <v>1843</v>
      </c>
    </row>
    <row r="98" spans="1:14">
      <c r="A98" t="s">
        <v>1842</v>
      </c>
      <c r="C98" t="s">
        <v>1841</v>
      </c>
      <c r="D98" t="s">
        <v>28</v>
      </c>
      <c r="E98" s="4">
        <v>2565</v>
      </c>
      <c r="F98" t="s">
        <v>730</v>
      </c>
      <c r="G98" t="s">
        <v>126</v>
      </c>
      <c r="H98" t="s">
        <v>34</v>
      </c>
      <c r="I98" t="s">
        <v>35</v>
      </c>
      <c r="J98" t="s">
        <v>36</v>
      </c>
      <c r="L98" t="s">
        <v>732</v>
      </c>
      <c r="M98" t="s">
        <v>1498</v>
      </c>
      <c r="N98" t="s">
        <v>1840</v>
      </c>
    </row>
    <row r="99" spans="1:14">
      <c r="A99" t="s">
        <v>1839</v>
      </c>
      <c r="C99" t="s">
        <v>1838</v>
      </c>
      <c r="D99" t="s">
        <v>28</v>
      </c>
      <c r="E99" s="4">
        <v>2565</v>
      </c>
      <c r="F99" t="s">
        <v>730</v>
      </c>
      <c r="G99" t="s">
        <v>126</v>
      </c>
      <c r="H99" t="s">
        <v>34</v>
      </c>
      <c r="I99" t="s">
        <v>35</v>
      </c>
      <c r="J99" t="s">
        <v>36</v>
      </c>
      <c r="L99" t="s">
        <v>732</v>
      </c>
      <c r="M99" t="s">
        <v>1498</v>
      </c>
      <c r="N99" t="s">
        <v>1837</v>
      </c>
    </row>
    <row r="100" spans="1:14">
      <c r="A100" t="s">
        <v>1836</v>
      </c>
      <c r="C100" t="s">
        <v>1835</v>
      </c>
      <c r="D100" t="s">
        <v>28</v>
      </c>
      <c r="E100" s="4">
        <v>2565</v>
      </c>
      <c r="F100" t="s">
        <v>730</v>
      </c>
      <c r="G100" t="s">
        <v>126</v>
      </c>
      <c r="H100" t="s">
        <v>34</v>
      </c>
      <c r="I100" t="s">
        <v>35</v>
      </c>
      <c r="J100" t="s">
        <v>36</v>
      </c>
      <c r="L100" t="s">
        <v>732</v>
      </c>
      <c r="M100" t="s">
        <v>1498</v>
      </c>
      <c r="N100" t="s">
        <v>1834</v>
      </c>
    </row>
    <row r="101" spans="1:14">
      <c r="A101" t="s">
        <v>1833</v>
      </c>
      <c r="C101" t="s">
        <v>1832</v>
      </c>
      <c r="D101" t="s">
        <v>28</v>
      </c>
      <c r="E101" s="4">
        <v>2565</v>
      </c>
      <c r="F101" t="s">
        <v>730</v>
      </c>
      <c r="G101" t="s">
        <v>126</v>
      </c>
      <c r="H101" t="s">
        <v>34</v>
      </c>
      <c r="I101" t="s">
        <v>35</v>
      </c>
      <c r="J101" t="s">
        <v>36</v>
      </c>
      <c r="L101" t="s">
        <v>732</v>
      </c>
      <c r="M101" t="s">
        <v>1498</v>
      </c>
      <c r="N101" t="s">
        <v>1831</v>
      </c>
    </row>
    <row r="102" spans="1:14">
      <c r="A102" t="s">
        <v>1830</v>
      </c>
      <c r="C102" t="s">
        <v>1829</v>
      </c>
      <c r="D102" t="s">
        <v>28</v>
      </c>
      <c r="E102" s="4">
        <v>2565</v>
      </c>
      <c r="F102" t="s">
        <v>730</v>
      </c>
      <c r="G102" t="s">
        <v>126</v>
      </c>
      <c r="H102" t="s">
        <v>34</v>
      </c>
      <c r="I102" t="s">
        <v>35</v>
      </c>
      <c r="J102" t="s">
        <v>36</v>
      </c>
      <c r="L102" t="s">
        <v>732</v>
      </c>
      <c r="M102" t="s">
        <v>1498</v>
      </c>
      <c r="N102" t="s">
        <v>1828</v>
      </c>
    </row>
    <row r="103" spans="1:14">
      <c r="A103" t="s">
        <v>1827</v>
      </c>
      <c r="C103" t="s">
        <v>1826</v>
      </c>
      <c r="D103" t="s">
        <v>28</v>
      </c>
      <c r="E103" s="4">
        <v>2565</v>
      </c>
      <c r="F103" t="s">
        <v>730</v>
      </c>
      <c r="G103" t="s">
        <v>126</v>
      </c>
      <c r="H103" t="s">
        <v>34</v>
      </c>
      <c r="I103" t="s">
        <v>35</v>
      </c>
      <c r="J103" t="s">
        <v>36</v>
      </c>
      <c r="L103" t="s">
        <v>732</v>
      </c>
      <c r="M103" t="s">
        <v>1498</v>
      </c>
      <c r="N103" t="s">
        <v>1825</v>
      </c>
    </row>
    <row r="104" spans="1:14">
      <c r="A104" t="s">
        <v>1824</v>
      </c>
      <c r="C104" t="s">
        <v>1823</v>
      </c>
      <c r="D104" t="s">
        <v>28</v>
      </c>
      <c r="E104" s="4">
        <v>2565</v>
      </c>
      <c r="F104" t="s">
        <v>118</v>
      </c>
      <c r="G104" t="s">
        <v>119</v>
      </c>
      <c r="H104" t="s">
        <v>34</v>
      </c>
      <c r="I104" t="s">
        <v>35</v>
      </c>
      <c r="J104" t="s">
        <v>36</v>
      </c>
      <c r="L104" t="s">
        <v>732</v>
      </c>
      <c r="M104" t="s">
        <v>1498</v>
      </c>
      <c r="N104" t="s">
        <v>1822</v>
      </c>
    </row>
    <row r="105" spans="1:14">
      <c r="A105" t="s">
        <v>1821</v>
      </c>
      <c r="C105" t="s">
        <v>1820</v>
      </c>
      <c r="D105" t="s">
        <v>28</v>
      </c>
      <c r="E105" s="4">
        <v>2565</v>
      </c>
      <c r="F105" t="s">
        <v>730</v>
      </c>
      <c r="G105" t="s">
        <v>126</v>
      </c>
      <c r="H105" t="s">
        <v>34</v>
      </c>
      <c r="I105" t="s">
        <v>35</v>
      </c>
      <c r="J105" t="s">
        <v>36</v>
      </c>
      <c r="L105" t="s">
        <v>732</v>
      </c>
      <c r="M105" t="s">
        <v>1498</v>
      </c>
      <c r="N105" t="s">
        <v>1819</v>
      </c>
    </row>
    <row r="106" spans="1:14">
      <c r="A106" t="s">
        <v>1818</v>
      </c>
      <c r="C106" t="s">
        <v>1817</v>
      </c>
      <c r="D106" t="s">
        <v>28</v>
      </c>
      <c r="E106" s="4">
        <v>2565</v>
      </c>
      <c r="F106" t="s">
        <v>730</v>
      </c>
      <c r="G106" t="s">
        <v>126</v>
      </c>
      <c r="H106" t="s">
        <v>34</v>
      </c>
      <c r="I106" t="s">
        <v>35</v>
      </c>
      <c r="J106" t="s">
        <v>36</v>
      </c>
      <c r="L106" t="s">
        <v>732</v>
      </c>
      <c r="M106" t="s">
        <v>1498</v>
      </c>
      <c r="N106" t="s">
        <v>1816</v>
      </c>
    </row>
    <row r="107" spans="1:14">
      <c r="A107" t="s">
        <v>1815</v>
      </c>
      <c r="C107" t="s">
        <v>1814</v>
      </c>
      <c r="D107" t="s">
        <v>28</v>
      </c>
      <c r="E107" s="4">
        <v>2565</v>
      </c>
      <c r="F107" t="s">
        <v>730</v>
      </c>
      <c r="G107" t="s">
        <v>126</v>
      </c>
      <c r="H107" t="s">
        <v>34</v>
      </c>
      <c r="I107" t="s">
        <v>35</v>
      </c>
      <c r="J107" t="s">
        <v>36</v>
      </c>
      <c r="L107" t="s">
        <v>732</v>
      </c>
      <c r="M107" t="s">
        <v>1498</v>
      </c>
      <c r="N107" t="s">
        <v>1813</v>
      </c>
    </row>
    <row r="108" spans="1:14">
      <c r="A108" t="s">
        <v>1812</v>
      </c>
      <c r="C108" t="s">
        <v>1811</v>
      </c>
      <c r="D108" t="s">
        <v>28</v>
      </c>
      <c r="E108" s="4">
        <v>2565</v>
      </c>
      <c r="F108" t="s">
        <v>730</v>
      </c>
      <c r="G108" t="s">
        <v>126</v>
      </c>
      <c r="H108" t="s">
        <v>34</v>
      </c>
      <c r="I108" t="s">
        <v>35</v>
      </c>
      <c r="J108" t="s">
        <v>36</v>
      </c>
      <c r="L108" t="s">
        <v>732</v>
      </c>
      <c r="M108" t="s">
        <v>1498</v>
      </c>
      <c r="N108" t="s">
        <v>1810</v>
      </c>
    </row>
    <row r="109" spans="1:14">
      <c r="A109" t="s">
        <v>1809</v>
      </c>
      <c r="C109" t="s">
        <v>1808</v>
      </c>
      <c r="D109" t="s">
        <v>28</v>
      </c>
      <c r="E109" s="4">
        <v>2565</v>
      </c>
      <c r="F109" t="s">
        <v>730</v>
      </c>
      <c r="G109" t="s">
        <v>126</v>
      </c>
      <c r="H109" t="s">
        <v>34</v>
      </c>
      <c r="I109" t="s">
        <v>35</v>
      </c>
      <c r="J109" t="s">
        <v>36</v>
      </c>
      <c r="L109" t="s">
        <v>732</v>
      </c>
      <c r="M109" t="s">
        <v>1498</v>
      </c>
      <c r="N109" t="s">
        <v>1807</v>
      </c>
    </row>
    <row r="110" spans="1:14">
      <c r="A110" t="s">
        <v>1806</v>
      </c>
      <c r="C110" t="s">
        <v>1805</v>
      </c>
      <c r="D110" t="s">
        <v>28</v>
      </c>
      <c r="E110" s="4">
        <v>2565</v>
      </c>
      <c r="F110" t="s">
        <v>730</v>
      </c>
      <c r="G110" t="s">
        <v>126</v>
      </c>
      <c r="H110" t="s">
        <v>34</v>
      </c>
      <c r="I110" t="s">
        <v>35</v>
      </c>
      <c r="J110" t="s">
        <v>36</v>
      </c>
      <c r="L110" t="s">
        <v>732</v>
      </c>
      <c r="M110" t="s">
        <v>1498</v>
      </c>
      <c r="N110" t="s">
        <v>1804</v>
      </c>
    </row>
    <row r="111" spans="1:14">
      <c r="A111" t="s">
        <v>1803</v>
      </c>
      <c r="C111" t="s">
        <v>1802</v>
      </c>
      <c r="D111" t="s">
        <v>28</v>
      </c>
      <c r="E111" s="4">
        <v>2565</v>
      </c>
      <c r="F111" t="s">
        <v>730</v>
      </c>
      <c r="G111" t="s">
        <v>126</v>
      </c>
      <c r="H111" t="s">
        <v>34</v>
      </c>
      <c r="I111" t="s">
        <v>35</v>
      </c>
      <c r="J111" t="s">
        <v>36</v>
      </c>
      <c r="L111" t="s">
        <v>732</v>
      </c>
      <c r="M111" t="s">
        <v>1498</v>
      </c>
      <c r="N111" t="s">
        <v>1801</v>
      </c>
    </row>
    <row r="112" spans="1:14">
      <c r="A112" t="s">
        <v>1800</v>
      </c>
      <c r="C112" t="s">
        <v>1799</v>
      </c>
      <c r="D112" t="s">
        <v>28</v>
      </c>
      <c r="E112" s="4">
        <v>2565</v>
      </c>
      <c r="F112" t="s">
        <v>730</v>
      </c>
      <c r="G112" t="s">
        <v>126</v>
      </c>
      <c r="H112" t="s">
        <v>34</v>
      </c>
      <c r="I112" t="s">
        <v>35</v>
      </c>
      <c r="J112" t="s">
        <v>36</v>
      </c>
      <c r="L112" t="s">
        <v>732</v>
      </c>
      <c r="M112" t="s">
        <v>1498</v>
      </c>
      <c r="N112" t="s">
        <v>1798</v>
      </c>
    </row>
    <row r="113" spans="1:14">
      <c r="A113" t="s">
        <v>1797</v>
      </c>
      <c r="C113" t="s">
        <v>1796</v>
      </c>
      <c r="D113" t="s">
        <v>28</v>
      </c>
      <c r="E113" s="4">
        <v>2565</v>
      </c>
      <c r="F113" t="s">
        <v>730</v>
      </c>
      <c r="G113" t="s">
        <v>126</v>
      </c>
      <c r="H113" t="s">
        <v>34</v>
      </c>
      <c r="I113" t="s">
        <v>35</v>
      </c>
      <c r="J113" t="s">
        <v>36</v>
      </c>
      <c r="L113" t="s">
        <v>732</v>
      </c>
      <c r="M113" t="s">
        <v>1498</v>
      </c>
      <c r="N113" t="s">
        <v>1795</v>
      </c>
    </row>
    <row r="114" spans="1:14">
      <c r="A114" t="s">
        <v>1794</v>
      </c>
      <c r="C114" t="s">
        <v>1793</v>
      </c>
      <c r="D114" t="s">
        <v>28</v>
      </c>
      <c r="E114" s="4">
        <v>2565</v>
      </c>
      <c r="F114" t="s">
        <v>730</v>
      </c>
      <c r="G114" t="s">
        <v>126</v>
      </c>
      <c r="H114" t="s">
        <v>34</v>
      </c>
      <c r="I114" t="s">
        <v>35</v>
      </c>
      <c r="J114" t="s">
        <v>36</v>
      </c>
      <c r="L114" t="s">
        <v>732</v>
      </c>
      <c r="M114" t="s">
        <v>1498</v>
      </c>
      <c r="N114" t="s">
        <v>1792</v>
      </c>
    </row>
    <row r="115" spans="1:14">
      <c r="A115" t="s">
        <v>1791</v>
      </c>
      <c r="C115" t="s">
        <v>1790</v>
      </c>
      <c r="D115" t="s">
        <v>28</v>
      </c>
      <c r="E115" s="4">
        <v>2565</v>
      </c>
      <c r="F115" t="s">
        <v>730</v>
      </c>
      <c r="G115" t="s">
        <v>126</v>
      </c>
      <c r="H115" t="s">
        <v>34</v>
      </c>
      <c r="I115" t="s">
        <v>35</v>
      </c>
      <c r="J115" t="s">
        <v>36</v>
      </c>
      <c r="L115" t="s">
        <v>732</v>
      </c>
      <c r="M115" t="s">
        <v>1498</v>
      </c>
      <c r="N115" t="s">
        <v>1789</v>
      </c>
    </row>
    <row r="116" spans="1:14">
      <c r="A116" t="s">
        <v>1788</v>
      </c>
      <c r="C116" t="s">
        <v>1787</v>
      </c>
      <c r="D116" t="s">
        <v>28</v>
      </c>
      <c r="E116" s="4">
        <v>2565</v>
      </c>
      <c r="F116" t="s">
        <v>118</v>
      </c>
      <c r="G116" t="s">
        <v>119</v>
      </c>
      <c r="H116" t="s">
        <v>34</v>
      </c>
      <c r="I116" t="s">
        <v>35</v>
      </c>
      <c r="J116" t="s">
        <v>36</v>
      </c>
      <c r="L116" t="s">
        <v>732</v>
      </c>
      <c r="M116" t="s">
        <v>1498</v>
      </c>
      <c r="N116" t="s">
        <v>1786</v>
      </c>
    </row>
    <row r="117" spans="1:14">
      <c r="A117" t="s">
        <v>1785</v>
      </c>
      <c r="C117" t="s">
        <v>1784</v>
      </c>
      <c r="D117" t="s">
        <v>28</v>
      </c>
      <c r="E117" s="4">
        <v>2565</v>
      </c>
      <c r="F117" t="s">
        <v>730</v>
      </c>
      <c r="G117" t="s">
        <v>126</v>
      </c>
      <c r="H117" t="s">
        <v>34</v>
      </c>
      <c r="I117" t="s">
        <v>35</v>
      </c>
      <c r="J117" t="s">
        <v>36</v>
      </c>
      <c r="L117" t="s">
        <v>732</v>
      </c>
      <c r="M117" t="s">
        <v>1498</v>
      </c>
      <c r="N117" t="s">
        <v>1783</v>
      </c>
    </row>
    <row r="118" spans="1:14">
      <c r="A118" t="s">
        <v>1782</v>
      </c>
      <c r="C118" t="s">
        <v>1781</v>
      </c>
      <c r="D118" t="s">
        <v>28</v>
      </c>
      <c r="E118" s="4">
        <v>2565</v>
      </c>
      <c r="F118" t="s">
        <v>730</v>
      </c>
      <c r="G118" t="s">
        <v>126</v>
      </c>
      <c r="H118" t="s">
        <v>34</v>
      </c>
      <c r="I118" t="s">
        <v>35</v>
      </c>
      <c r="J118" t="s">
        <v>36</v>
      </c>
      <c r="L118" t="s">
        <v>732</v>
      </c>
      <c r="M118" t="s">
        <v>1498</v>
      </c>
      <c r="N118" t="s">
        <v>1780</v>
      </c>
    </row>
    <row r="119" spans="1:14">
      <c r="A119" t="s">
        <v>1779</v>
      </c>
      <c r="C119" t="s">
        <v>1778</v>
      </c>
      <c r="D119" t="s">
        <v>28</v>
      </c>
      <c r="E119" s="4">
        <v>2565</v>
      </c>
      <c r="F119" t="s">
        <v>730</v>
      </c>
      <c r="G119" t="s">
        <v>126</v>
      </c>
      <c r="H119" t="s">
        <v>34</v>
      </c>
      <c r="I119" t="s">
        <v>35</v>
      </c>
      <c r="J119" t="s">
        <v>36</v>
      </c>
      <c r="L119" t="s">
        <v>732</v>
      </c>
      <c r="M119" t="s">
        <v>1498</v>
      </c>
      <c r="N119" t="s">
        <v>1777</v>
      </c>
    </row>
    <row r="120" spans="1:14">
      <c r="A120" t="s">
        <v>1776</v>
      </c>
      <c r="C120" t="s">
        <v>1775</v>
      </c>
      <c r="D120" t="s">
        <v>28</v>
      </c>
      <c r="E120" s="4">
        <v>2565</v>
      </c>
      <c r="F120" t="s">
        <v>730</v>
      </c>
      <c r="G120" t="s">
        <v>126</v>
      </c>
      <c r="H120" t="s">
        <v>34</v>
      </c>
      <c r="I120" t="s">
        <v>35</v>
      </c>
      <c r="J120" t="s">
        <v>36</v>
      </c>
      <c r="L120" t="s">
        <v>732</v>
      </c>
      <c r="M120" t="s">
        <v>1498</v>
      </c>
      <c r="N120" t="s">
        <v>1774</v>
      </c>
    </row>
    <row r="121" spans="1:14">
      <c r="A121" t="s">
        <v>1773</v>
      </c>
      <c r="C121" t="s">
        <v>1772</v>
      </c>
      <c r="D121" t="s">
        <v>28</v>
      </c>
      <c r="E121" s="4">
        <v>2565</v>
      </c>
      <c r="F121" t="s">
        <v>730</v>
      </c>
      <c r="G121" t="s">
        <v>126</v>
      </c>
      <c r="H121" t="s">
        <v>34</v>
      </c>
      <c r="I121" t="s">
        <v>35</v>
      </c>
      <c r="J121" t="s">
        <v>36</v>
      </c>
      <c r="L121" t="s">
        <v>732</v>
      </c>
      <c r="M121" t="s">
        <v>1498</v>
      </c>
      <c r="N121" t="s">
        <v>1771</v>
      </c>
    </row>
    <row r="122" spans="1:14">
      <c r="A122" t="s">
        <v>1770</v>
      </c>
      <c r="C122" t="s">
        <v>1769</v>
      </c>
      <c r="D122" t="s">
        <v>28</v>
      </c>
      <c r="E122" s="4">
        <v>2565</v>
      </c>
      <c r="F122" t="s">
        <v>730</v>
      </c>
      <c r="G122" t="s">
        <v>126</v>
      </c>
      <c r="H122" t="s">
        <v>34</v>
      </c>
      <c r="I122" t="s">
        <v>35</v>
      </c>
      <c r="J122" t="s">
        <v>36</v>
      </c>
      <c r="L122" t="s">
        <v>732</v>
      </c>
      <c r="M122" t="s">
        <v>1498</v>
      </c>
      <c r="N122" t="s">
        <v>1768</v>
      </c>
    </row>
    <row r="123" spans="1:14">
      <c r="A123" t="s">
        <v>1767</v>
      </c>
      <c r="C123" t="s">
        <v>1766</v>
      </c>
      <c r="D123" t="s">
        <v>28</v>
      </c>
      <c r="E123" s="4">
        <v>2565</v>
      </c>
      <c r="F123" t="s">
        <v>730</v>
      </c>
      <c r="G123" t="s">
        <v>126</v>
      </c>
      <c r="H123" t="s">
        <v>34</v>
      </c>
      <c r="I123" t="s">
        <v>35</v>
      </c>
      <c r="J123" t="s">
        <v>36</v>
      </c>
      <c r="L123" t="s">
        <v>732</v>
      </c>
      <c r="M123" t="s">
        <v>1498</v>
      </c>
      <c r="N123" t="s">
        <v>1765</v>
      </c>
    </row>
    <row r="124" spans="1:14">
      <c r="A124" t="s">
        <v>1764</v>
      </c>
      <c r="C124" t="s">
        <v>1763</v>
      </c>
      <c r="D124" t="s">
        <v>28</v>
      </c>
      <c r="E124" s="4">
        <v>2565</v>
      </c>
      <c r="F124" t="s">
        <v>730</v>
      </c>
      <c r="G124" t="s">
        <v>126</v>
      </c>
      <c r="H124" t="s">
        <v>34</v>
      </c>
      <c r="I124" t="s">
        <v>35</v>
      </c>
      <c r="J124" t="s">
        <v>36</v>
      </c>
      <c r="L124" t="s">
        <v>732</v>
      </c>
      <c r="M124" t="s">
        <v>1498</v>
      </c>
      <c r="N124" t="s">
        <v>1762</v>
      </c>
    </row>
    <row r="125" spans="1:14">
      <c r="A125" t="s">
        <v>1761</v>
      </c>
      <c r="C125" t="s">
        <v>1760</v>
      </c>
      <c r="D125" t="s">
        <v>28</v>
      </c>
      <c r="E125" s="4">
        <v>2565</v>
      </c>
      <c r="F125" t="s">
        <v>730</v>
      </c>
      <c r="G125" t="s">
        <v>126</v>
      </c>
      <c r="H125" t="s">
        <v>34</v>
      </c>
      <c r="I125" t="s">
        <v>35</v>
      </c>
      <c r="J125" t="s">
        <v>36</v>
      </c>
      <c r="L125" t="s">
        <v>732</v>
      </c>
      <c r="M125" t="s">
        <v>1498</v>
      </c>
      <c r="N125" t="s">
        <v>1759</v>
      </c>
    </row>
    <row r="126" spans="1:14">
      <c r="A126" t="s">
        <v>1758</v>
      </c>
      <c r="C126" t="s">
        <v>1757</v>
      </c>
      <c r="D126" t="s">
        <v>28</v>
      </c>
      <c r="E126" s="4">
        <v>2565</v>
      </c>
      <c r="F126" t="s">
        <v>730</v>
      </c>
      <c r="G126" t="s">
        <v>126</v>
      </c>
      <c r="H126" t="s">
        <v>34</v>
      </c>
      <c r="I126" t="s">
        <v>35</v>
      </c>
      <c r="J126" t="s">
        <v>36</v>
      </c>
      <c r="L126" t="s">
        <v>732</v>
      </c>
      <c r="M126" t="s">
        <v>1498</v>
      </c>
      <c r="N126" t="s">
        <v>1756</v>
      </c>
    </row>
    <row r="127" spans="1:14">
      <c r="A127" t="s">
        <v>1755</v>
      </c>
      <c r="C127" t="s">
        <v>1754</v>
      </c>
      <c r="D127" t="s">
        <v>28</v>
      </c>
      <c r="E127" s="4">
        <v>2565</v>
      </c>
      <c r="F127" t="s">
        <v>730</v>
      </c>
      <c r="G127" t="s">
        <v>126</v>
      </c>
      <c r="H127" t="s">
        <v>34</v>
      </c>
      <c r="I127" t="s">
        <v>35</v>
      </c>
      <c r="J127" t="s">
        <v>36</v>
      </c>
      <c r="L127" t="s">
        <v>732</v>
      </c>
      <c r="M127" t="s">
        <v>1498</v>
      </c>
      <c r="N127" t="s">
        <v>1753</v>
      </c>
    </row>
    <row r="128" spans="1:14">
      <c r="A128" t="s">
        <v>1752</v>
      </c>
      <c r="C128" t="s">
        <v>1751</v>
      </c>
      <c r="D128" t="s">
        <v>28</v>
      </c>
      <c r="E128" s="4">
        <v>2565</v>
      </c>
      <c r="F128" t="s">
        <v>730</v>
      </c>
      <c r="G128" t="s">
        <v>126</v>
      </c>
      <c r="H128" t="s">
        <v>34</v>
      </c>
      <c r="I128" t="s">
        <v>35</v>
      </c>
      <c r="J128" t="s">
        <v>36</v>
      </c>
      <c r="L128" t="s">
        <v>732</v>
      </c>
      <c r="M128" t="s">
        <v>1498</v>
      </c>
      <c r="N128" t="s">
        <v>1750</v>
      </c>
    </row>
    <row r="129" spans="1:14">
      <c r="A129" t="s">
        <v>1749</v>
      </c>
      <c r="C129" t="s">
        <v>1748</v>
      </c>
      <c r="D129" t="s">
        <v>28</v>
      </c>
      <c r="E129" s="4">
        <v>2565</v>
      </c>
      <c r="F129" t="s">
        <v>730</v>
      </c>
      <c r="G129" t="s">
        <v>126</v>
      </c>
      <c r="H129" t="s">
        <v>34</v>
      </c>
      <c r="I129" t="s">
        <v>35</v>
      </c>
      <c r="J129" t="s">
        <v>36</v>
      </c>
      <c r="L129" t="s">
        <v>732</v>
      </c>
      <c r="M129" t="s">
        <v>1498</v>
      </c>
      <c r="N129" t="s">
        <v>1747</v>
      </c>
    </row>
    <row r="130" spans="1:14">
      <c r="A130" t="s">
        <v>1746</v>
      </c>
      <c r="C130" t="s">
        <v>1745</v>
      </c>
      <c r="D130" t="s">
        <v>28</v>
      </c>
      <c r="E130" s="4">
        <v>2565</v>
      </c>
      <c r="F130" t="s">
        <v>730</v>
      </c>
      <c r="G130" t="s">
        <v>126</v>
      </c>
      <c r="H130" t="s">
        <v>34</v>
      </c>
      <c r="I130" t="s">
        <v>35</v>
      </c>
      <c r="J130" t="s">
        <v>36</v>
      </c>
      <c r="L130" t="s">
        <v>732</v>
      </c>
      <c r="M130" t="s">
        <v>1498</v>
      </c>
      <c r="N130" t="s">
        <v>1744</v>
      </c>
    </row>
    <row r="131" spans="1:14">
      <c r="A131" t="s">
        <v>1743</v>
      </c>
      <c r="C131" t="s">
        <v>1742</v>
      </c>
      <c r="D131" t="s">
        <v>28</v>
      </c>
      <c r="E131" s="4">
        <v>2565</v>
      </c>
      <c r="F131" t="s">
        <v>730</v>
      </c>
      <c r="G131" t="s">
        <v>126</v>
      </c>
      <c r="H131" t="s">
        <v>34</v>
      </c>
      <c r="I131" t="s">
        <v>35</v>
      </c>
      <c r="J131" t="s">
        <v>36</v>
      </c>
      <c r="L131" t="s">
        <v>732</v>
      </c>
      <c r="M131" t="s">
        <v>1498</v>
      </c>
      <c r="N131" t="s">
        <v>1741</v>
      </c>
    </row>
    <row r="132" spans="1:14">
      <c r="A132" t="s">
        <v>1740</v>
      </c>
      <c r="C132" t="s">
        <v>1739</v>
      </c>
      <c r="D132" t="s">
        <v>28</v>
      </c>
      <c r="E132" s="4">
        <v>2565</v>
      </c>
      <c r="F132" t="s">
        <v>730</v>
      </c>
      <c r="G132" t="s">
        <v>126</v>
      </c>
      <c r="H132" t="s">
        <v>34</v>
      </c>
      <c r="I132" t="s">
        <v>35</v>
      </c>
      <c r="J132" t="s">
        <v>36</v>
      </c>
      <c r="L132" t="s">
        <v>732</v>
      </c>
      <c r="M132" t="s">
        <v>1498</v>
      </c>
      <c r="N132" t="s">
        <v>1738</v>
      </c>
    </row>
    <row r="133" spans="1:14">
      <c r="A133" t="s">
        <v>1737</v>
      </c>
      <c r="C133" t="s">
        <v>1736</v>
      </c>
      <c r="D133" t="s">
        <v>28</v>
      </c>
      <c r="E133" s="4">
        <v>2565</v>
      </c>
      <c r="F133" t="s">
        <v>730</v>
      </c>
      <c r="G133" t="s">
        <v>126</v>
      </c>
      <c r="H133" t="s">
        <v>34</v>
      </c>
      <c r="I133" t="s">
        <v>35</v>
      </c>
      <c r="J133" t="s">
        <v>36</v>
      </c>
      <c r="L133" t="s">
        <v>732</v>
      </c>
      <c r="M133" t="s">
        <v>1498</v>
      </c>
      <c r="N133" t="s">
        <v>1735</v>
      </c>
    </row>
    <row r="134" spans="1:14">
      <c r="A134" t="s">
        <v>1734</v>
      </c>
      <c r="C134" t="s">
        <v>1733</v>
      </c>
      <c r="D134" t="s">
        <v>28</v>
      </c>
      <c r="E134" s="4">
        <v>2565</v>
      </c>
      <c r="F134" t="s">
        <v>730</v>
      </c>
      <c r="G134" t="s">
        <v>126</v>
      </c>
      <c r="H134" t="s">
        <v>34</v>
      </c>
      <c r="I134" t="s">
        <v>35</v>
      </c>
      <c r="J134" t="s">
        <v>36</v>
      </c>
      <c r="L134" t="s">
        <v>732</v>
      </c>
      <c r="M134" t="s">
        <v>1498</v>
      </c>
      <c r="N134" t="s">
        <v>1732</v>
      </c>
    </row>
    <row r="135" spans="1:14">
      <c r="A135" t="s">
        <v>1731</v>
      </c>
      <c r="C135" t="s">
        <v>1730</v>
      </c>
      <c r="D135" t="s">
        <v>28</v>
      </c>
      <c r="E135" s="4">
        <v>2565</v>
      </c>
      <c r="F135" t="s">
        <v>730</v>
      </c>
      <c r="G135" t="s">
        <v>126</v>
      </c>
      <c r="H135" t="s">
        <v>34</v>
      </c>
      <c r="I135" t="s">
        <v>35</v>
      </c>
      <c r="J135" t="s">
        <v>36</v>
      </c>
      <c r="L135" t="s">
        <v>732</v>
      </c>
      <c r="M135" t="s">
        <v>1498</v>
      </c>
      <c r="N135" t="s">
        <v>1729</v>
      </c>
    </row>
    <row r="136" spans="1:14">
      <c r="A136" t="s">
        <v>1728</v>
      </c>
      <c r="C136" t="s">
        <v>1727</v>
      </c>
      <c r="D136" t="s">
        <v>28</v>
      </c>
      <c r="E136" s="4">
        <v>2565</v>
      </c>
      <c r="F136" t="s">
        <v>730</v>
      </c>
      <c r="G136" t="s">
        <v>126</v>
      </c>
      <c r="H136" t="s">
        <v>34</v>
      </c>
      <c r="I136" t="s">
        <v>35</v>
      </c>
      <c r="J136" t="s">
        <v>36</v>
      </c>
      <c r="L136" t="s">
        <v>732</v>
      </c>
      <c r="M136" t="s">
        <v>1498</v>
      </c>
      <c r="N136" t="s">
        <v>1726</v>
      </c>
    </row>
    <row r="137" spans="1:14">
      <c r="A137" t="s">
        <v>1725</v>
      </c>
      <c r="C137" t="s">
        <v>1724</v>
      </c>
      <c r="D137" t="s">
        <v>28</v>
      </c>
      <c r="E137" s="4">
        <v>2565</v>
      </c>
      <c r="F137" t="s">
        <v>730</v>
      </c>
      <c r="G137" t="s">
        <v>126</v>
      </c>
      <c r="H137" t="s">
        <v>34</v>
      </c>
      <c r="I137" t="s">
        <v>35</v>
      </c>
      <c r="J137" t="s">
        <v>36</v>
      </c>
      <c r="L137" t="s">
        <v>732</v>
      </c>
      <c r="M137" t="s">
        <v>1498</v>
      </c>
      <c r="N137" t="s">
        <v>1723</v>
      </c>
    </row>
    <row r="138" spans="1:14">
      <c r="A138" t="s">
        <v>1722</v>
      </c>
      <c r="C138" t="s">
        <v>1721</v>
      </c>
      <c r="D138" t="s">
        <v>28</v>
      </c>
      <c r="E138" s="4">
        <v>2565</v>
      </c>
      <c r="F138" t="s">
        <v>730</v>
      </c>
      <c r="G138" t="s">
        <v>126</v>
      </c>
      <c r="H138" t="s">
        <v>34</v>
      </c>
      <c r="I138" t="s">
        <v>35</v>
      </c>
      <c r="J138" t="s">
        <v>36</v>
      </c>
      <c r="L138" t="s">
        <v>732</v>
      </c>
      <c r="M138" t="s">
        <v>1498</v>
      </c>
      <c r="N138" t="s">
        <v>1720</v>
      </c>
    </row>
    <row r="139" spans="1:14">
      <c r="A139" t="s">
        <v>1719</v>
      </c>
      <c r="C139" t="s">
        <v>1718</v>
      </c>
      <c r="D139" t="s">
        <v>28</v>
      </c>
      <c r="E139" s="4">
        <v>2565</v>
      </c>
      <c r="F139" t="s">
        <v>730</v>
      </c>
      <c r="G139" t="s">
        <v>126</v>
      </c>
      <c r="H139" t="s">
        <v>34</v>
      </c>
      <c r="I139" t="s">
        <v>35</v>
      </c>
      <c r="J139" t="s">
        <v>36</v>
      </c>
      <c r="L139" t="s">
        <v>732</v>
      </c>
      <c r="M139" t="s">
        <v>1498</v>
      </c>
      <c r="N139" t="s">
        <v>1717</v>
      </c>
    </row>
    <row r="140" spans="1:14">
      <c r="A140" t="s">
        <v>1716</v>
      </c>
      <c r="C140" t="s">
        <v>1715</v>
      </c>
      <c r="D140" t="s">
        <v>28</v>
      </c>
      <c r="E140" s="4">
        <v>2565</v>
      </c>
      <c r="F140" t="s">
        <v>730</v>
      </c>
      <c r="G140" t="s">
        <v>126</v>
      </c>
      <c r="H140" t="s">
        <v>34</v>
      </c>
      <c r="I140" t="s">
        <v>35</v>
      </c>
      <c r="J140" t="s">
        <v>36</v>
      </c>
      <c r="L140" t="s">
        <v>732</v>
      </c>
      <c r="M140" t="s">
        <v>1498</v>
      </c>
      <c r="N140" t="s">
        <v>1714</v>
      </c>
    </row>
    <row r="141" spans="1:14">
      <c r="A141" t="s">
        <v>1713</v>
      </c>
      <c r="C141" t="s">
        <v>1712</v>
      </c>
      <c r="D141" t="s">
        <v>28</v>
      </c>
      <c r="E141" s="4">
        <v>2565</v>
      </c>
      <c r="F141" t="s">
        <v>730</v>
      </c>
      <c r="G141" t="s">
        <v>126</v>
      </c>
      <c r="H141" t="s">
        <v>34</v>
      </c>
      <c r="I141" t="s">
        <v>35</v>
      </c>
      <c r="J141" t="s">
        <v>36</v>
      </c>
      <c r="L141" t="s">
        <v>732</v>
      </c>
      <c r="M141" t="s">
        <v>1498</v>
      </c>
      <c r="N141" t="s">
        <v>1711</v>
      </c>
    </row>
    <row r="142" spans="1:14">
      <c r="A142" t="s">
        <v>1710</v>
      </c>
      <c r="C142" t="s">
        <v>1709</v>
      </c>
      <c r="D142" t="s">
        <v>28</v>
      </c>
      <c r="E142" s="4">
        <v>2565</v>
      </c>
      <c r="F142" t="s">
        <v>730</v>
      </c>
      <c r="G142" t="s">
        <v>126</v>
      </c>
      <c r="H142" t="s">
        <v>34</v>
      </c>
      <c r="I142" t="s">
        <v>35</v>
      </c>
      <c r="J142" t="s">
        <v>36</v>
      </c>
      <c r="L142" t="s">
        <v>732</v>
      </c>
      <c r="M142" t="s">
        <v>1498</v>
      </c>
      <c r="N142" t="s">
        <v>1708</v>
      </c>
    </row>
    <row r="143" spans="1:14">
      <c r="A143" t="s">
        <v>1707</v>
      </c>
      <c r="C143" t="s">
        <v>1706</v>
      </c>
      <c r="D143" t="s">
        <v>28</v>
      </c>
      <c r="E143" s="4">
        <v>2565</v>
      </c>
      <c r="F143" t="s">
        <v>730</v>
      </c>
      <c r="G143" t="s">
        <v>126</v>
      </c>
      <c r="H143" t="s">
        <v>34</v>
      </c>
      <c r="I143" t="s">
        <v>35</v>
      </c>
      <c r="J143" t="s">
        <v>36</v>
      </c>
      <c r="L143" t="s">
        <v>732</v>
      </c>
      <c r="M143" t="s">
        <v>1498</v>
      </c>
      <c r="N143" t="s">
        <v>1705</v>
      </c>
    </row>
    <row r="144" spans="1:14">
      <c r="A144" t="s">
        <v>1704</v>
      </c>
      <c r="C144" t="s">
        <v>1703</v>
      </c>
      <c r="D144" t="s">
        <v>28</v>
      </c>
      <c r="E144" s="4">
        <v>2565</v>
      </c>
      <c r="F144" t="s">
        <v>730</v>
      </c>
      <c r="G144" t="s">
        <v>126</v>
      </c>
      <c r="H144" t="s">
        <v>34</v>
      </c>
      <c r="I144" t="s">
        <v>35</v>
      </c>
      <c r="J144" t="s">
        <v>36</v>
      </c>
      <c r="L144" t="s">
        <v>732</v>
      </c>
      <c r="M144" t="s">
        <v>1498</v>
      </c>
      <c r="N144" t="s">
        <v>1702</v>
      </c>
    </row>
    <row r="145" spans="1:14">
      <c r="A145" t="s">
        <v>1701</v>
      </c>
      <c r="C145" t="s">
        <v>1700</v>
      </c>
      <c r="D145" t="s">
        <v>28</v>
      </c>
      <c r="E145" s="4">
        <v>2565</v>
      </c>
      <c r="F145" t="s">
        <v>730</v>
      </c>
      <c r="G145" t="s">
        <v>126</v>
      </c>
      <c r="H145" t="s">
        <v>34</v>
      </c>
      <c r="I145" t="s">
        <v>35</v>
      </c>
      <c r="J145" t="s">
        <v>36</v>
      </c>
      <c r="L145" t="s">
        <v>732</v>
      </c>
      <c r="M145" t="s">
        <v>1498</v>
      </c>
      <c r="N145" t="s">
        <v>1699</v>
      </c>
    </row>
    <row r="146" spans="1:14">
      <c r="A146" t="s">
        <v>1698</v>
      </c>
      <c r="C146" t="s">
        <v>1697</v>
      </c>
      <c r="D146" t="s">
        <v>28</v>
      </c>
      <c r="E146" s="4">
        <v>2565</v>
      </c>
      <c r="F146" t="s">
        <v>730</v>
      </c>
      <c r="G146" t="s">
        <v>126</v>
      </c>
      <c r="H146" t="s">
        <v>34</v>
      </c>
      <c r="I146" t="s">
        <v>35</v>
      </c>
      <c r="J146" t="s">
        <v>36</v>
      </c>
      <c r="L146" t="s">
        <v>732</v>
      </c>
      <c r="M146" t="s">
        <v>1498</v>
      </c>
      <c r="N146" t="s">
        <v>1696</v>
      </c>
    </row>
    <row r="147" spans="1:14">
      <c r="A147" t="s">
        <v>1695</v>
      </c>
      <c r="C147" t="s">
        <v>1694</v>
      </c>
      <c r="D147" t="s">
        <v>28</v>
      </c>
      <c r="E147" s="4">
        <v>2565</v>
      </c>
      <c r="F147" t="s">
        <v>730</v>
      </c>
      <c r="G147" t="s">
        <v>126</v>
      </c>
      <c r="H147" t="s">
        <v>34</v>
      </c>
      <c r="I147" t="s">
        <v>35</v>
      </c>
      <c r="J147" t="s">
        <v>36</v>
      </c>
      <c r="L147" t="s">
        <v>732</v>
      </c>
      <c r="M147" t="s">
        <v>1498</v>
      </c>
      <c r="N147" t="s">
        <v>1693</v>
      </c>
    </row>
    <row r="148" spans="1:14">
      <c r="A148" t="s">
        <v>1692</v>
      </c>
      <c r="C148" t="s">
        <v>1691</v>
      </c>
      <c r="D148" t="s">
        <v>28</v>
      </c>
      <c r="E148" s="4">
        <v>2565</v>
      </c>
      <c r="F148" t="s">
        <v>730</v>
      </c>
      <c r="G148" t="s">
        <v>126</v>
      </c>
      <c r="H148" t="s">
        <v>34</v>
      </c>
      <c r="I148" t="s">
        <v>35</v>
      </c>
      <c r="J148" t="s">
        <v>36</v>
      </c>
      <c r="L148" t="s">
        <v>732</v>
      </c>
      <c r="M148" t="s">
        <v>1498</v>
      </c>
      <c r="N148" t="s">
        <v>1690</v>
      </c>
    </row>
    <row r="149" spans="1:14">
      <c r="A149" t="s">
        <v>1689</v>
      </c>
      <c r="C149" t="s">
        <v>1688</v>
      </c>
      <c r="D149" t="s">
        <v>28</v>
      </c>
      <c r="E149" s="4">
        <v>2565</v>
      </c>
      <c r="F149" t="s">
        <v>730</v>
      </c>
      <c r="G149" t="s">
        <v>126</v>
      </c>
      <c r="H149" t="s">
        <v>34</v>
      </c>
      <c r="I149" t="s">
        <v>35</v>
      </c>
      <c r="J149" t="s">
        <v>36</v>
      </c>
      <c r="L149" t="s">
        <v>732</v>
      </c>
      <c r="M149" t="s">
        <v>1498</v>
      </c>
      <c r="N149" t="s">
        <v>1687</v>
      </c>
    </row>
    <row r="150" spans="1:14">
      <c r="A150" t="s">
        <v>1686</v>
      </c>
      <c r="C150" t="s">
        <v>1685</v>
      </c>
      <c r="D150" t="s">
        <v>28</v>
      </c>
      <c r="E150" s="4">
        <v>2565</v>
      </c>
      <c r="F150" t="s">
        <v>730</v>
      </c>
      <c r="G150" t="s">
        <v>126</v>
      </c>
      <c r="H150" t="s">
        <v>34</v>
      </c>
      <c r="I150" t="s">
        <v>35</v>
      </c>
      <c r="J150" t="s">
        <v>36</v>
      </c>
      <c r="L150" t="s">
        <v>732</v>
      </c>
      <c r="M150" t="s">
        <v>1498</v>
      </c>
      <c r="N150" t="s">
        <v>1684</v>
      </c>
    </row>
    <row r="151" spans="1:14">
      <c r="A151" t="s">
        <v>1683</v>
      </c>
      <c r="C151" t="s">
        <v>1682</v>
      </c>
      <c r="D151" t="s">
        <v>28</v>
      </c>
      <c r="E151" s="4">
        <v>2565</v>
      </c>
      <c r="F151" t="s">
        <v>730</v>
      </c>
      <c r="G151" t="s">
        <v>126</v>
      </c>
      <c r="H151" t="s">
        <v>34</v>
      </c>
      <c r="I151" t="s">
        <v>35</v>
      </c>
      <c r="J151" t="s">
        <v>36</v>
      </c>
      <c r="L151" t="s">
        <v>732</v>
      </c>
      <c r="M151" t="s">
        <v>1498</v>
      </c>
      <c r="N151" t="s">
        <v>1681</v>
      </c>
    </row>
    <row r="152" spans="1:14">
      <c r="A152" t="s">
        <v>1680</v>
      </c>
      <c r="C152" t="s">
        <v>1679</v>
      </c>
      <c r="D152" t="s">
        <v>28</v>
      </c>
      <c r="E152" s="4">
        <v>2565</v>
      </c>
      <c r="F152" t="s">
        <v>730</v>
      </c>
      <c r="G152" t="s">
        <v>126</v>
      </c>
      <c r="H152" t="s">
        <v>34</v>
      </c>
      <c r="I152" t="s">
        <v>35</v>
      </c>
      <c r="J152" t="s">
        <v>36</v>
      </c>
      <c r="L152" t="s">
        <v>732</v>
      </c>
      <c r="M152" t="s">
        <v>1498</v>
      </c>
      <c r="N152" t="s">
        <v>1678</v>
      </c>
    </row>
    <row r="153" spans="1:14">
      <c r="A153" t="s">
        <v>1677</v>
      </c>
      <c r="C153" t="s">
        <v>1676</v>
      </c>
      <c r="D153" t="s">
        <v>28</v>
      </c>
      <c r="E153" s="4">
        <v>2565</v>
      </c>
      <c r="F153" t="s">
        <v>730</v>
      </c>
      <c r="G153" t="s">
        <v>126</v>
      </c>
      <c r="H153" t="s">
        <v>34</v>
      </c>
      <c r="I153" t="s">
        <v>35</v>
      </c>
      <c r="J153" t="s">
        <v>36</v>
      </c>
      <c r="L153" t="s">
        <v>732</v>
      </c>
      <c r="M153" t="s">
        <v>1498</v>
      </c>
      <c r="N153" t="s">
        <v>1675</v>
      </c>
    </row>
    <row r="154" spans="1:14">
      <c r="A154" t="s">
        <v>1674</v>
      </c>
      <c r="C154" t="s">
        <v>1673</v>
      </c>
      <c r="D154" t="s">
        <v>28</v>
      </c>
      <c r="E154" s="4">
        <v>2565</v>
      </c>
      <c r="F154" t="s">
        <v>730</v>
      </c>
      <c r="G154" t="s">
        <v>126</v>
      </c>
      <c r="H154" t="s">
        <v>34</v>
      </c>
      <c r="I154" t="s">
        <v>35</v>
      </c>
      <c r="J154" t="s">
        <v>36</v>
      </c>
      <c r="L154" t="s">
        <v>732</v>
      </c>
      <c r="M154" t="s">
        <v>1498</v>
      </c>
      <c r="N154" t="s">
        <v>1672</v>
      </c>
    </row>
    <row r="155" spans="1:14">
      <c r="A155" t="s">
        <v>1671</v>
      </c>
      <c r="C155" t="s">
        <v>1670</v>
      </c>
      <c r="D155" t="s">
        <v>28</v>
      </c>
      <c r="E155" s="4">
        <v>2565</v>
      </c>
      <c r="F155" t="s">
        <v>730</v>
      </c>
      <c r="G155" t="s">
        <v>126</v>
      </c>
      <c r="H155" t="s">
        <v>34</v>
      </c>
      <c r="I155" t="s">
        <v>35</v>
      </c>
      <c r="J155" t="s">
        <v>36</v>
      </c>
      <c r="L155" t="s">
        <v>732</v>
      </c>
      <c r="M155" t="s">
        <v>1498</v>
      </c>
      <c r="N155" t="s">
        <v>1669</v>
      </c>
    </row>
    <row r="156" spans="1:14">
      <c r="A156" t="s">
        <v>1668</v>
      </c>
      <c r="C156" t="s">
        <v>1667</v>
      </c>
      <c r="D156" t="s">
        <v>28</v>
      </c>
      <c r="E156" s="4">
        <v>2565</v>
      </c>
      <c r="F156" t="s">
        <v>730</v>
      </c>
      <c r="G156" t="s">
        <v>126</v>
      </c>
      <c r="H156" t="s">
        <v>34</v>
      </c>
      <c r="I156" t="s">
        <v>35</v>
      </c>
      <c r="J156" t="s">
        <v>36</v>
      </c>
      <c r="L156" t="s">
        <v>732</v>
      </c>
      <c r="M156" t="s">
        <v>1498</v>
      </c>
      <c r="N156" t="s">
        <v>1666</v>
      </c>
    </row>
    <row r="157" spans="1:14">
      <c r="A157" t="s">
        <v>1665</v>
      </c>
      <c r="C157" t="s">
        <v>1664</v>
      </c>
      <c r="D157" t="s">
        <v>28</v>
      </c>
      <c r="E157" s="4">
        <v>2565</v>
      </c>
      <c r="F157" t="s">
        <v>730</v>
      </c>
      <c r="G157" t="s">
        <v>126</v>
      </c>
      <c r="H157" t="s">
        <v>34</v>
      </c>
      <c r="I157" t="s">
        <v>35</v>
      </c>
      <c r="J157" t="s">
        <v>36</v>
      </c>
      <c r="L157" t="s">
        <v>732</v>
      </c>
      <c r="M157" t="s">
        <v>1498</v>
      </c>
      <c r="N157" t="s">
        <v>1663</v>
      </c>
    </row>
    <row r="158" spans="1:14">
      <c r="A158" t="s">
        <v>1662</v>
      </c>
      <c r="C158" t="s">
        <v>1661</v>
      </c>
      <c r="D158" t="s">
        <v>28</v>
      </c>
      <c r="E158" s="4">
        <v>2565</v>
      </c>
      <c r="F158" t="s">
        <v>730</v>
      </c>
      <c r="G158" t="s">
        <v>126</v>
      </c>
      <c r="H158" t="s">
        <v>34</v>
      </c>
      <c r="I158" t="s">
        <v>35</v>
      </c>
      <c r="J158" t="s">
        <v>36</v>
      </c>
      <c r="L158" t="s">
        <v>732</v>
      </c>
      <c r="M158" t="s">
        <v>1498</v>
      </c>
      <c r="N158" t="s">
        <v>1660</v>
      </c>
    </row>
    <row r="159" spans="1:14">
      <c r="A159" t="s">
        <v>1101</v>
      </c>
      <c r="C159" t="s">
        <v>1102</v>
      </c>
      <c r="D159" t="s">
        <v>28</v>
      </c>
      <c r="E159" s="4">
        <v>2565</v>
      </c>
      <c r="F159" t="s">
        <v>1104</v>
      </c>
      <c r="G159" t="s">
        <v>1105</v>
      </c>
      <c r="H159" t="s">
        <v>34</v>
      </c>
      <c r="I159" t="s">
        <v>35</v>
      </c>
      <c r="J159" t="s">
        <v>36</v>
      </c>
      <c r="L159" t="s">
        <v>732</v>
      </c>
      <c r="M159" t="s">
        <v>1498</v>
      </c>
      <c r="N159" t="s">
        <v>1659</v>
      </c>
    </row>
    <row r="160" spans="1:14">
      <c r="A160" t="s">
        <v>1658</v>
      </c>
      <c r="C160" t="s">
        <v>1657</v>
      </c>
      <c r="D160" t="s">
        <v>28</v>
      </c>
      <c r="E160" s="4">
        <v>2565</v>
      </c>
      <c r="F160" t="s">
        <v>730</v>
      </c>
      <c r="G160" t="s">
        <v>126</v>
      </c>
      <c r="H160" t="s">
        <v>171</v>
      </c>
      <c r="I160" t="s">
        <v>35</v>
      </c>
      <c r="J160" t="s">
        <v>36</v>
      </c>
      <c r="L160" t="s">
        <v>732</v>
      </c>
      <c r="M160" t="s">
        <v>1498</v>
      </c>
      <c r="N160" t="s">
        <v>1656</v>
      </c>
    </row>
    <row r="161" spans="1:14">
      <c r="A161" t="s">
        <v>1106</v>
      </c>
      <c r="C161" t="s">
        <v>1107</v>
      </c>
      <c r="D161" t="s">
        <v>28</v>
      </c>
      <c r="E161" s="4">
        <v>2565</v>
      </c>
      <c r="F161" t="s">
        <v>1104</v>
      </c>
      <c r="G161" t="s">
        <v>1109</v>
      </c>
      <c r="H161" t="s">
        <v>34</v>
      </c>
      <c r="I161" t="s">
        <v>35</v>
      </c>
      <c r="J161" t="s">
        <v>36</v>
      </c>
      <c r="L161" t="s">
        <v>732</v>
      </c>
      <c r="M161" t="s">
        <v>1498</v>
      </c>
      <c r="N161" t="s">
        <v>1655</v>
      </c>
    </row>
    <row r="162" spans="1:14">
      <c r="A162" t="s">
        <v>1110</v>
      </c>
      <c r="C162" t="s">
        <v>1111</v>
      </c>
      <c r="D162" t="s">
        <v>28</v>
      </c>
      <c r="E162" s="4">
        <v>2565</v>
      </c>
      <c r="F162" t="s">
        <v>1104</v>
      </c>
      <c r="G162" t="s">
        <v>1113</v>
      </c>
      <c r="H162" t="s">
        <v>34</v>
      </c>
      <c r="I162" t="s">
        <v>35</v>
      </c>
      <c r="J162" t="s">
        <v>36</v>
      </c>
      <c r="L162" t="s">
        <v>732</v>
      </c>
      <c r="M162" t="s">
        <v>1498</v>
      </c>
      <c r="N162" t="s">
        <v>1654</v>
      </c>
    </row>
    <row r="163" spans="1:14">
      <c r="A163" t="s">
        <v>1114</v>
      </c>
      <c r="C163" t="s">
        <v>1115</v>
      </c>
      <c r="D163" t="s">
        <v>28</v>
      </c>
      <c r="E163" s="4">
        <v>2565</v>
      </c>
      <c r="F163" t="s">
        <v>1109</v>
      </c>
      <c r="G163" t="s">
        <v>1117</v>
      </c>
      <c r="H163" t="s">
        <v>34</v>
      </c>
      <c r="I163" t="s">
        <v>35</v>
      </c>
      <c r="J163" t="s">
        <v>36</v>
      </c>
      <c r="L163" t="s">
        <v>732</v>
      </c>
      <c r="M163" t="s">
        <v>1498</v>
      </c>
      <c r="N163" t="s">
        <v>1653</v>
      </c>
    </row>
    <row r="164" spans="1:14">
      <c r="A164" t="s">
        <v>1118</v>
      </c>
      <c r="C164" t="s">
        <v>1119</v>
      </c>
      <c r="D164" t="s">
        <v>28</v>
      </c>
      <c r="E164" s="4">
        <v>2565</v>
      </c>
      <c r="F164" t="s">
        <v>1104</v>
      </c>
      <c r="G164" t="s">
        <v>1121</v>
      </c>
      <c r="H164" t="s">
        <v>34</v>
      </c>
      <c r="I164" t="s">
        <v>35</v>
      </c>
      <c r="J164" t="s">
        <v>36</v>
      </c>
      <c r="L164" t="s">
        <v>732</v>
      </c>
      <c r="M164" t="s">
        <v>1498</v>
      </c>
      <c r="N164" t="s">
        <v>1652</v>
      </c>
    </row>
    <row r="165" spans="1:14">
      <c r="A165" t="s">
        <v>1122</v>
      </c>
      <c r="C165" t="s">
        <v>1123</v>
      </c>
      <c r="D165" t="s">
        <v>28</v>
      </c>
      <c r="E165" s="4">
        <v>2565</v>
      </c>
      <c r="F165" t="s">
        <v>1109</v>
      </c>
      <c r="G165" t="s">
        <v>1105</v>
      </c>
      <c r="H165" t="s">
        <v>34</v>
      </c>
      <c r="I165" t="s">
        <v>35</v>
      </c>
      <c r="J165" t="s">
        <v>36</v>
      </c>
      <c r="L165" t="s">
        <v>732</v>
      </c>
      <c r="M165" t="s">
        <v>1498</v>
      </c>
      <c r="N165" t="s">
        <v>1651</v>
      </c>
    </row>
    <row r="166" spans="1:14">
      <c r="A166" t="s">
        <v>1125</v>
      </c>
      <c r="C166" t="s">
        <v>1126</v>
      </c>
      <c r="D166" t="s">
        <v>28</v>
      </c>
      <c r="E166" s="4">
        <v>2565</v>
      </c>
      <c r="F166" t="s">
        <v>1104</v>
      </c>
      <c r="G166" t="s">
        <v>1121</v>
      </c>
      <c r="H166" t="s">
        <v>34</v>
      </c>
      <c r="I166" t="s">
        <v>35</v>
      </c>
      <c r="J166" t="s">
        <v>36</v>
      </c>
      <c r="L166" t="s">
        <v>732</v>
      </c>
      <c r="M166" t="s">
        <v>1498</v>
      </c>
      <c r="N166" t="s">
        <v>1650</v>
      </c>
    </row>
    <row r="167" spans="1:14">
      <c r="A167" t="s">
        <v>1128</v>
      </c>
      <c r="C167" t="s">
        <v>1129</v>
      </c>
      <c r="D167" t="s">
        <v>28</v>
      </c>
      <c r="E167" s="4">
        <v>2565</v>
      </c>
      <c r="F167" t="s">
        <v>1104</v>
      </c>
      <c r="G167" t="s">
        <v>1121</v>
      </c>
      <c r="H167" t="s">
        <v>34</v>
      </c>
      <c r="I167" t="s">
        <v>35</v>
      </c>
      <c r="J167" t="s">
        <v>36</v>
      </c>
      <c r="L167" t="s">
        <v>732</v>
      </c>
      <c r="M167" t="s">
        <v>1498</v>
      </c>
      <c r="N167" t="s">
        <v>1649</v>
      </c>
    </row>
    <row r="168" spans="1:14">
      <c r="A168" t="s">
        <v>1131</v>
      </c>
      <c r="C168" t="s">
        <v>1132</v>
      </c>
      <c r="D168" t="s">
        <v>28</v>
      </c>
      <c r="E168" s="4">
        <v>2565</v>
      </c>
      <c r="F168" t="s">
        <v>1104</v>
      </c>
      <c r="G168" t="s">
        <v>1117</v>
      </c>
      <c r="H168" t="s">
        <v>34</v>
      </c>
      <c r="I168" t="s">
        <v>35</v>
      </c>
      <c r="J168" t="s">
        <v>36</v>
      </c>
      <c r="L168" t="s">
        <v>732</v>
      </c>
      <c r="M168" t="s">
        <v>1498</v>
      </c>
      <c r="N168" t="s">
        <v>1648</v>
      </c>
    </row>
    <row r="169" spans="1:14">
      <c r="A169" t="s">
        <v>1134</v>
      </c>
      <c r="C169" t="s">
        <v>1135</v>
      </c>
      <c r="D169" t="s">
        <v>28</v>
      </c>
      <c r="E169" s="4">
        <v>2565</v>
      </c>
      <c r="F169" t="s">
        <v>1109</v>
      </c>
      <c r="G169" t="s">
        <v>1117</v>
      </c>
      <c r="H169" t="s">
        <v>34</v>
      </c>
      <c r="I169" t="s">
        <v>35</v>
      </c>
      <c r="J169" t="s">
        <v>36</v>
      </c>
      <c r="L169" t="s">
        <v>732</v>
      </c>
      <c r="M169" t="s">
        <v>1498</v>
      </c>
      <c r="N169" t="s">
        <v>1647</v>
      </c>
    </row>
    <row r="170" spans="1:14">
      <c r="A170" t="s">
        <v>1137</v>
      </c>
      <c r="C170" t="s">
        <v>1138</v>
      </c>
      <c r="D170" t="s">
        <v>28</v>
      </c>
      <c r="E170" s="4">
        <v>2565</v>
      </c>
      <c r="F170" t="s">
        <v>730</v>
      </c>
      <c r="G170" t="s">
        <v>126</v>
      </c>
      <c r="H170" t="s">
        <v>34</v>
      </c>
      <c r="I170" t="s">
        <v>35</v>
      </c>
      <c r="J170" t="s">
        <v>36</v>
      </c>
      <c r="L170" t="s">
        <v>732</v>
      </c>
      <c r="M170" t="s">
        <v>1498</v>
      </c>
      <c r="N170" t="s">
        <v>1646</v>
      </c>
    </row>
    <row r="171" spans="1:14">
      <c r="A171" t="s">
        <v>1140</v>
      </c>
      <c r="C171" t="s">
        <v>1141</v>
      </c>
      <c r="D171" t="s">
        <v>28</v>
      </c>
      <c r="E171" s="4">
        <v>2565</v>
      </c>
      <c r="F171" t="s">
        <v>1109</v>
      </c>
      <c r="G171" t="s">
        <v>1105</v>
      </c>
      <c r="H171" t="s">
        <v>34</v>
      </c>
      <c r="I171" t="s">
        <v>35</v>
      </c>
      <c r="J171" t="s">
        <v>36</v>
      </c>
      <c r="L171" t="s">
        <v>732</v>
      </c>
      <c r="M171" t="s">
        <v>1498</v>
      </c>
      <c r="N171" t="s">
        <v>1645</v>
      </c>
    </row>
    <row r="172" spans="1:14">
      <c r="A172" t="s">
        <v>1143</v>
      </c>
      <c r="C172" t="s">
        <v>1144</v>
      </c>
      <c r="D172" t="s">
        <v>28</v>
      </c>
      <c r="E172" s="4">
        <v>2565</v>
      </c>
      <c r="F172" t="s">
        <v>730</v>
      </c>
      <c r="G172" t="s">
        <v>126</v>
      </c>
      <c r="H172" t="s">
        <v>34</v>
      </c>
      <c r="I172" t="s">
        <v>35</v>
      </c>
      <c r="J172" t="s">
        <v>36</v>
      </c>
      <c r="L172" t="s">
        <v>732</v>
      </c>
      <c r="M172" t="s">
        <v>1498</v>
      </c>
      <c r="N172" t="s">
        <v>1644</v>
      </c>
    </row>
    <row r="173" spans="1:14">
      <c r="A173" t="s">
        <v>1643</v>
      </c>
      <c r="C173" t="s">
        <v>1642</v>
      </c>
      <c r="D173" t="s">
        <v>28</v>
      </c>
      <c r="E173" s="4">
        <v>2565</v>
      </c>
      <c r="F173" t="s">
        <v>730</v>
      </c>
      <c r="G173" t="s">
        <v>126</v>
      </c>
      <c r="H173" t="s">
        <v>171</v>
      </c>
      <c r="I173" t="s">
        <v>35</v>
      </c>
      <c r="J173" t="s">
        <v>36</v>
      </c>
      <c r="L173" t="s">
        <v>732</v>
      </c>
      <c r="M173" t="s">
        <v>1530</v>
      </c>
      <c r="N173" t="s">
        <v>1641</v>
      </c>
    </row>
    <row r="174" spans="1:14">
      <c r="A174" t="s">
        <v>1640</v>
      </c>
      <c r="C174" t="s">
        <v>1639</v>
      </c>
      <c r="D174" t="s">
        <v>28</v>
      </c>
      <c r="E174" s="4">
        <v>2565</v>
      </c>
      <c r="F174" t="s">
        <v>730</v>
      </c>
      <c r="G174" t="s">
        <v>126</v>
      </c>
      <c r="H174" t="s">
        <v>171</v>
      </c>
      <c r="I174" t="s">
        <v>35</v>
      </c>
      <c r="J174" t="s">
        <v>36</v>
      </c>
      <c r="L174" t="s">
        <v>732</v>
      </c>
      <c r="M174" t="s">
        <v>1530</v>
      </c>
      <c r="N174" t="s">
        <v>1638</v>
      </c>
    </row>
    <row r="175" spans="1:14">
      <c r="A175" t="s">
        <v>1637</v>
      </c>
      <c r="C175" t="s">
        <v>1636</v>
      </c>
      <c r="D175" t="s">
        <v>28</v>
      </c>
      <c r="E175" s="4">
        <v>2565</v>
      </c>
      <c r="F175" t="s">
        <v>730</v>
      </c>
      <c r="G175" t="s">
        <v>126</v>
      </c>
      <c r="H175" t="s">
        <v>171</v>
      </c>
      <c r="I175" t="s">
        <v>35</v>
      </c>
      <c r="J175" t="s">
        <v>36</v>
      </c>
      <c r="L175" t="s">
        <v>732</v>
      </c>
      <c r="M175" t="s">
        <v>1530</v>
      </c>
      <c r="N175" t="s">
        <v>1635</v>
      </c>
    </row>
    <row r="176" spans="1:14">
      <c r="A176" t="s">
        <v>1634</v>
      </c>
      <c r="C176" t="s">
        <v>1633</v>
      </c>
      <c r="D176" t="s">
        <v>28</v>
      </c>
      <c r="E176" s="4">
        <v>2565</v>
      </c>
      <c r="F176" t="s">
        <v>730</v>
      </c>
      <c r="G176" t="s">
        <v>126</v>
      </c>
      <c r="H176" t="s">
        <v>171</v>
      </c>
      <c r="I176" t="s">
        <v>35</v>
      </c>
      <c r="J176" t="s">
        <v>36</v>
      </c>
      <c r="L176" t="s">
        <v>732</v>
      </c>
      <c r="M176" t="s">
        <v>1530</v>
      </c>
      <c r="N176" t="s">
        <v>1632</v>
      </c>
    </row>
    <row r="177" spans="1:14">
      <c r="A177" t="s">
        <v>1631</v>
      </c>
      <c r="C177" t="s">
        <v>1630</v>
      </c>
      <c r="D177" t="s">
        <v>28</v>
      </c>
      <c r="E177" s="4">
        <v>2565</v>
      </c>
      <c r="F177" t="s">
        <v>730</v>
      </c>
      <c r="G177" t="s">
        <v>126</v>
      </c>
      <c r="H177" t="s">
        <v>171</v>
      </c>
      <c r="I177" t="s">
        <v>35</v>
      </c>
      <c r="J177" t="s">
        <v>36</v>
      </c>
      <c r="L177" t="s">
        <v>732</v>
      </c>
      <c r="M177" t="s">
        <v>1530</v>
      </c>
      <c r="N177" t="s">
        <v>1629</v>
      </c>
    </row>
    <row r="178" spans="1:14">
      <c r="A178" t="s">
        <v>1628</v>
      </c>
      <c r="C178" t="s">
        <v>1627</v>
      </c>
      <c r="D178" t="s">
        <v>28</v>
      </c>
      <c r="E178" s="4">
        <v>2565</v>
      </c>
      <c r="F178" t="s">
        <v>730</v>
      </c>
      <c r="G178" t="s">
        <v>126</v>
      </c>
      <c r="H178" t="s">
        <v>171</v>
      </c>
      <c r="I178" t="s">
        <v>35</v>
      </c>
      <c r="J178" t="s">
        <v>36</v>
      </c>
      <c r="L178" t="s">
        <v>732</v>
      </c>
      <c r="M178" t="s">
        <v>1530</v>
      </c>
      <c r="N178" t="s">
        <v>1626</v>
      </c>
    </row>
    <row r="179" spans="1:14">
      <c r="A179" t="s">
        <v>1625</v>
      </c>
      <c r="C179" t="s">
        <v>1624</v>
      </c>
      <c r="D179" t="s">
        <v>28</v>
      </c>
      <c r="E179" s="4">
        <v>2565</v>
      </c>
      <c r="F179" t="s">
        <v>730</v>
      </c>
      <c r="G179" t="s">
        <v>126</v>
      </c>
      <c r="H179" t="s">
        <v>171</v>
      </c>
      <c r="I179" t="s">
        <v>35</v>
      </c>
      <c r="J179" t="s">
        <v>36</v>
      </c>
      <c r="L179" t="s">
        <v>732</v>
      </c>
      <c r="M179" t="s">
        <v>1530</v>
      </c>
      <c r="N179" t="s">
        <v>1623</v>
      </c>
    </row>
    <row r="180" spans="1:14">
      <c r="A180" t="s">
        <v>1622</v>
      </c>
      <c r="C180" t="s">
        <v>1621</v>
      </c>
      <c r="D180" t="s">
        <v>28</v>
      </c>
      <c r="E180" s="4">
        <v>2565</v>
      </c>
      <c r="F180" t="s">
        <v>730</v>
      </c>
      <c r="G180" t="s">
        <v>126</v>
      </c>
      <c r="H180" t="s">
        <v>171</v>
      </c>
      <c r="I180" t="s">
        <v>35</v>
      </c>
      <c r="J180" t="s">
        <v>36</v>
      </c>
      <c r="L180" t="s">
        <v>732</v>
      </c>
      <c r="M180" t="s">
        <v>1530</v>
      </c>
      <c r="N180" t="s">
        <v>1620</v>
      </c>
    </row>
    <row r="181" spans="1:14">
      <c r="A181" t="s">
        <v>1619</v>
      </c>
      <c r="C181" t="s">
        <v>1618</v>
      </c>
      <c r="D181" t="s">
        <v>28</v>
      </c>
      <c r="E181" s="4">
        <v>2565</v>
      </c>
      <c r="F181" t="s">
        <v>118</v>
      </c>
      <c r="G181" t="s">
        <v>119</v>
      </c>
      <c r="H181" t="s">
        <v>34</v>
      </c>
      <c r="I181" t="s">
        <v>35</v>
      </c>
      <c r="J181" t="s">
        <v>36</v>
      </c>
      <c r="L181" t="s">
        <v>732</v>
      </c>
      <c r="M181" t="s">
        <v>1498</v>
      </c>
      <c r="N181" t="s">
        <v>1617</v>
      </c>
    </row>
    <row r="182" spans="1:14">
      <c r="A182" t="s">
        <v>1616</v>
      </c>
      <c r="C182" t="s">
        <v>1615</v>
      </c>
      <c r="D182" t="s">
        <v>28</v>
      </c>
      <c r="E182" s="4">
        <v>2565</v>
      </c>
      <c r="F182" t="s">
        <v>118</v>
      </c>
      <c r="G182" t="s">
        <v>119</v>
      </c>
      <c r="H182" t="s">
        <v>34</v>
      </c>
      <c r="I182" t="s">
        <v>35</v>
      </c>
      <c r="J182" t="s">
        <v>36</v>
      </c>
      <c r="L182" t="s">
        <v>732</v>
      </c>
      <c r="M182" t="s">
        <v>1498</v>
      </c>
      <c r="N182" t="s">
        <v>1614</v>
      </c>
    </row>
    <row r="183" spans="1:14">
      <c r="A183" t="s">
        <v>1613</v>
      </c>
      <c r="C183" t="s">
        <v>1612</v>
      </c>
      <c r="D183" t="s">
        <v>28</v>
      </c>
      <c r="E183" s="4">
        <v>2565</v>
      </c>
      <c r="F183" t="s">
        <v>118</v>
      </c>
      <c r="G183" t="s">
        <v>119</v>
      </c>
      <c r="H183" t="s">
        <v>34</v>
      </c>
      <c r="I183" t="s">
        <v>35</v>
      </c>
      <c r="J183" t="s">
        <v>36</v>
      </c>
      <c r="L183" t="s">
        <v>732</v>
      </c>
      <c r="M183" t="s">
        <v>1498</v>
      </c>
      <c r="N183" t="s">
        <v>1611</v>
      </c>
    </row>
    <row r="184" spans="1:14">
      <c r="A184" t="s">
        <v>1610</v>
      </c>
      <c r="C184" t="s">
        <v>1609</v>
      </c>
      <c r="D184" t="s">
        <v>28</v>
      </c>
      <c r="E184" s="4">
        <v>2565</v>
      </c>
      <c r="F184" t="s">
        <v>118</v>
      </c>
      <c r="G184" t="s">
        <v>119</v>
      </c>
      <c r="H184" t="s">
        <v>34</v>
      </c>
      <c r="I184" t="s">
        <v>35</v>
      </c>
      <c r="J184" t="s">
        <v>36</v>
      </c>
      <c r="L184" t="s">
        <v>732</v>
      </c>
      <c r="M184" t="s">
        <v>1498</v>
      </c>
      <c r="N184" t="s">
        <v>1608</v>
      </c>
    </row>
    <row r="185" spans="1:14">
      <c r="A185" t="s">
        <v>1607</v>
      </c>
      <c r="C185" t="s">
        <v>1606</v>
      </c>
      <c r="D185" t="s">
        <v>28</v>
      </c>
      <c r="E185" s="4">
        <v>2565</v>
      </c>
      <c r="F185" t="s">
        <v>118</v>
      </c>
      <c r="G185" t="s">
        <v>119</v>
      </c>
      <c r="H185" t="s">
        <v>34</v>
      </c>
      <c r="I185" t="s">
        <v>35</v>
      </c>
      <c r="J185" t="s">
        <v>36</v>
      </c>
      <c r="L185" t="s">
        <v>732</v>
      </c>
      <c r="M185" t="s">
        <v>1498</v>
      </c>
      <c r="N185" t="s">
        <v>1605</v>
      </c>
    </row>
    <row r="186" spans="1:14">
      <c r="A186" t="s">
        <v>1604</v>
      </c>
      <c r="C186" t="s">
        <v>1603</v>
      </c>
      <c r="D186" t="s">
        <v>28</v>
      </c>
      <c r="E186" s="4">
        <v>2565</v>
      </c>
      <c r="F186" t="s">
        <v>118</v>
      </c>
      <c r="G186" t="s">
        <v>119</v>
      </c>
      <c r="H186" t="s">
        <v>34</v>
      </c>
      <c r="I186" t="s">
        <v>35</v>
      </c>
      <c r="J186" t="s">
        <v>36</v>
      </c>
      <c r="L186" t="s">
        <v>732</v>
      </c>
      <c r="M186" t="s">
        <v>1498</v>
      </c>
      <c r="N186" t="s">
        <v>1602</v>
      </c>
    </row>
    <row r="187" spans="1:14">
      <c r="A187" t="s">
        <v>1601</v>
      </c>
      <c r="C187" t="s">
        <v>1600</v>
      </c>
      <c r="D187" t="s">
        <v>28</v>
      </c>
      <c r="E187" s="4">
        <v>2565</v>
      </c>
      <c r="F187" t="s">
        <v>118</v>
      </c>
      <c r="G187" t="s">
        <v>119</v>
      </c>
      <c r="H187" t="s">
        <v>34</v>
      </c>
      <c r="I187" t="s">
        <v>35</v>
      </c>
      <c r="J187" t="s">
        <v>36</v>
      </c>
      <c r="L187" t="s">
        <v>732</v>
      </c>
      <c r="M187" t="s">
        <v>1498</v>
      </c>
      <c r="N187" t="s">
        <v>1599</v>
      </c>
    </row>
    <row r="188" spans="1:14">
      <c r="A188" t="s">
        <v>1598</v>
      </c>
      <c r="C188" t="s">
        <v>1597</v>
      </c>
      <c r="D188" t="s">
        <v>28</v>
      </c>
      <c r="E188" s="4">
        <v>2565</v>
      </c>
      <c r="F188" t="s">
        <v>730</v>
      </c>
      <c r="G188" t="s">
        <v>126</v>
      </c>
      <c r="H188" t="s">
        <v>171</v>
      </c>
      <c r="I188" t="s">
        <v>35</v>
      </c>
      <c r="J188" t="s">
        <v>36</v>
      </c>
      <c r="L188" t="s">
        <v>732</v>
      </c>
      <c r="M188" t="s">
        <v>1530</v>
      </c>
      <c r="N188" t="s">
        <v>1596</v>
      </c>
    </row>
    <row r="189" spans="1:14">
      <c r="A189" t="s">
        <v>1595</v>
      </c>
      <c r="C189" t="s">
        <v>1594</v>
      </c>
      <c r="D189" t="s">
        <v>28</v>
      </c>
      <c r="E189" s="4">
        <v>2565</v>
      </c>
      <c r="F189" t="s">
        <v>118</v>
      </c>
      <c r="G189" t="s">
        <v>119</v>
      </c>
      <c r="H189" t="s">
        <v>34</v>
      </c>
      <c r="I189" t="s">
        <v>35</v>
      </c>
      <c r="J189" t="s">
        <v>36</v>
      </c>
      <c r="L189" t="s">
        <v>732</v>
      </c>
      <c r="M189" t="s">
        <v>1498</v>
      </c>
      <c r="N189" t="s">
        <v>1593</v>
      </c>
    </row>
    <row r="190" spans="1:14">
      <c r="A190" t="s">
        <v>1592</v>
      </c>
      <c r="C190" t="s">
        <v>1591</v>
      </c>
      <c r="D190" t="s">
        <v>28</v>
      </c>
      <c r="E190" s="4">
        <v>2565</v>
      </c>
      <c r="F190" t="s">
        <v>730</v>
      </c>
      <c r="G190" t="s">
        <v>126</v>
      </c>
      <c r="H190" t="s">
        <v>171</v>
      </c>
      <c r="I190" t="s">
        <v>35</v>
      </c>
      <c r="J190" t="s">
        <v>36</v>
      </c>
      <c r="L190" t="s">
        <v>732</v>
      </c>
      <c r="M190" t="s">
        <v>1530</v>
      </c>
      <c r="N190" t="s">
        <v>1590</v>
      </c>
    </row>
    <row r="191" spans="1:14">
      <c r="A191" t="s">
        <v>1589</v>
      </c>
      <c r="C191" t="s">
        <v>1588</v>
      </c>
      <c r="D191" t="s">
        <v>28</v>
      </c>
      <c r="E191" s="4">
        <v>2565</v>
      </c>
      <c r="F191" t="s">
        <v>118</v>
      </c>
      <c r="G191" t="s">
        <v>119</v>
      </c>
      <c r="H191" t="s">
        <v>34</v>
      </c>
      <c r="I191" t="s">
        <v>35</v>
      </c>
      <c r="J191" t="s">
        <v>36</v>
      </c>
      <c r="L191" t="s">
        <v>732</v>
      </c>
      <c r="M191" t="s">
        <v>1498</v>
      </c>
      <c r="N191" t="s">
        <v>1587</v>
      </c>
    </row>
    <row r="192" spans="1:14">
      <c r="A192" t="s">
        <v>1586</v>
      </c>
      <c r="C192" t="s">
        <v>1585</v>
      </c>
      <c r="D192" t="s">
        <v>28</v>
      </c>
      <c r="E192" s="4">
        <v>2565</v>
      </c>
      <c r="F192" t="s">
        <v>730</v>
      </c>
      <c r="G192" t="s">
        <v>126</v>
      </c>
      <c r="H192" t="s">
        <v>171</v>
      </c>
      <c r="I192" t="s">
        <v>35</v>
      </c>
      <c r="J192" t="s">
        <v>36</v>
      </c>
      <c r="L192" t="s">
        <v>732</v>
      </c>
      <c r="M192" t="s">
        <v>1530</v>
      </c>
      <c r="N192" t="s">
        <v>1584</v>
      </c>
    </row>
    <row r="193" spans="1:14">
      <c r="A193" t="s">
        <v>1583</v>
      </c>
      <c r="C193" t="s">
        <v>1582</v>
      </c>
      <c r="D193" t="s">
        <v>28</v>
      </c>
      <c r="E193" s="4">
        <v>2565</v>
      </c>
      <c r="F193" t="s">
        <v>118</v>
      </c>
      <c r="G193" t="s">
        <v>119</v>
      </c>
      <c r="H193" t="s">
        <v>34</v>
      </c>
      <c r="I193" t="s">
        <v>35</v>
      </c>
      <c r="J193" t="s">
        <v>36</v>
      </c>
      <c r="L193" t="s">
        <v>732</v>
      </c>
      <c r="M193" t="s">
        <v>1498</v>
      </c>
      <c r="N193" t="s">
        <v>1581</v>
      </c>
    </row>
    <row r="194" spans="1:14">
      <c r="A194" t="s">
        <v>1580</v>
      </c>
      <c r="C194" t="s">
        <v>1579</v>
      </c>
      <c r="D194" t="s">
        <v>28</v>
      </c>
      <c r="E194" s="4">
        <v>2565</v>
      </c>
      <c r="F194" t="s">
        <v>118</v>
      </c>
      <c r="G194" t="s">
        <v>119</v>
      </c>
      <c r="H194" t="s">
        <v>34</v>
      </c>
      <c r="I194" t="s">
        <v>35</v>
      </c>
      <c r="J194" t="s">
        <v>36</v>
      </c>
      <c r="L194" t="s">
        <v>732</v>
      </c>
      <c r="M194" t="s">
        <v>1498</v>
      </c>
      <c r="N194" t="s">
        <v>1578</v>
      </c>
    </row>
    <row r="195" spans="1:14">
      <c r="A195" t="s">
        <v>1577</v>
      </c>
      <c r="C195" t="s">
        <v>1576</v>
      </c>
      <c r="D195" t="s">
        <v>28</v>
      </c>
      <c r="E195" s="4">
        <v>2565</v>
      </c>
      <c r="F195" t="s">
        <v>730</v>
      </c>
      <c r="G195" t="s">
        <v>126</v>
      </c>
      <c r="H195" t="s">
        <v>171</v>
      </c>
      <c r="I195" t="s">
        <v>35</v>
      </c>
      <c r="J195" t="s">
        <v>36</v>
      </c>
      <c r="L195" t="s">
        <v>732</v>
      </c>
      <c r="M195" t="s">
        <v>1530</v>
      </c>
      <c r="N195" t="s">
        <v>1575</v>
      </c>
    </row>
    <row r="196" spans="1:14">
      <c r="A196" t="s">
        <v>1574</v>
      </c>
      <c r="C196" t="s">
        <v>1573</v>
      </c>
      <c r="D196" t="s">
        <v>28</v>
      </c>
      <c r="E196" s="4">
        <v>2565</v>
      </c>
      <c r="F196" t="s">
        <v>118</v>
      </c>
      <c r="G196" t="s">
        <v>119</v>
      </c>
      <c r="H196" t="s">
        <v>34</v>
      </c>
      <c r="I196" t="s">
        <v>35</v>
      </c>
      <c r="J196" t="s">
        <v>36</v>
      </c>
      <c r="L196" t="s">
        <v>732</v>
      </c>
      <c r="M196" t="s">
        <v>1498</v>
      </c>
      <c r="N196" t="s">
        <v>1572</v>
      </c>
    </row>
    <row r="197" spans="1:14">
      <c r="A197" t="s">
        <v>1571</v>
      </c>
      <c r="C197" t="s">
        <v>1570</v>
      </c>
      <c r="D197" t="s">
        <v>28</v>
      </c>
      <c r="E197" s="4">
        <v>2565</v>
      </c>
      <c r="F197" t="s">
        <v>118</v>
      </c>
      <c r="G197" t="s">
        <v>119</v>
      </c>
      <c r="H197" t="s">
        <v>34</v>
      </c>
      <c r="I197" t="s">
        <v>35</v>
      </c>
      <c r="J197" t="s">
        <v>36</v>
      </c>
      <c r="L197" t="s">
        <v>732</v>
      </c>
      <c r="M197" t="s">
        <v>1498</v>
      </c>
      <c r="N197" t="s">
        <v>1569</v>
      </c>
    </row>
    <row r="198" spans="1:14">
      <c r="A198" t="s">
        <v>1568</v>
      </c>
      <c r="C198" t="s">
        <v>1567</v>
      </c>
      <c r="D198" t="s">
        <v>28</v>
      </c>
      <c r="E198" s="4">
        <v>2565</v>
      </c>
      <c r="F198" t="s">
        <v>730</v>
      </c>
      <c r="G198" t="s">
        <v>126</v>
      </c>
      <c r="H198" t="s">
        <v>171</v>
      </c>
      <c r="I198" t="s">
        <v>35</v>
      </c>
      <c r="J198" t="s">
        <v>36</v>
      </c>
      <c r="L198" t="s">
        <v>732</v>
      </c>
      <c r="M198" t="s">
        <v>1530</v>
      </c>
      <c r="N198" t="s">
        <v>1566</v>
      </c>
    </row>
    <row r="199" spans="1:14">
      <c r="A199" t="s">
        <v>1565</v>
      </c>
      <c r="C199" t="s">
        <v>1564</v>
      </c>
      <c r="D199" t="s">
        <v>28</v>
      </c>
      <c r="E199" s="4">
        <v>2565</v>
      </c>
      <c r="F199" t="s">
        <v>730</v>
      </c>
      <c r="G199" t="s">
        <v>126</v>
      </c>
      <c r="H199" t="s">
        <v>171</v>
      </c>
      <c r="I199" t="s">
        <v>35</v>
      </c>
      <c r="J199" t="s">
        <v>36</v>
      </c>
      <c r="L199" t="s">
        <v>732</v>
      </c>
      <c r="M199" t="s">
        <v>1530</v>
      </c>
      <c r="N199" t="s">
        <v>1563</v>
      </c>
    </row>
    <row r="200" spans="1:14">
      <c r="A200" t="s">
        <v>1562</v>
      </c>
      <c r="C200" t="s">
        <v>1561</v>
      </c>
      <c r="D200" t="s">
        <v>28</v>
      </c>
      <c r="E200" s="4">
        <v>2565</v>
      </c>
      <c r="F200" t="s">
        <v>118</v>
      </c>
      <c r="G200" t="s">
        <v>119</v>
      </c>
      <c r="H200" t="s">
        <v>171</v>
      </c>
      <c r="I200" t="s">
        <v>35</v>
      </c>
      <c r="J200" t="s">
        <v>36</v>
      </c>
      <c r="L200" t="s">
        <v>732</v>
      </c>
      <c r="M200" t="s">
        <v>1530</v>
      </c>
      <c r="N200" t="s">
        <v>1560</v>
      </c>
    </row>
    <row r="201" spans="1:14">
      <c r="A201" t="s">
        <v>1559</v>
      </c>
      <c r="C201" t="s">
        <v>1558</v>
      </c>
      <c r="D201" t="s">
        <v>28</v>
      </c>
      <c r="E201" s="4">
        <v>2565</v>
      </c>
      <c r="F201" t="s">
        <v>730</v>
      </c>
      <c r="G201" t="s">
        <v>126</v>
      </c>
      <c r="H201" t="s">
        <v>171</v>
      </c>
      <c r="I201" t="s">
        <v>35</v>
      </c>
      <c r="J201" t="s">
        <v>36</v>
      </c>
      <c r="L201" t="s">
        <v>732</v>
      </c>
      <c r="M201" t="s">
        <v>1530</v>
      </c>
      <c r="N201" t="s">
        <v>1557</v>
      </c>
    </row>
    <row r="202" spans="1:14">
      <c r="A202" t="s">
        <v>1556</v>
      </c>
      <c r="C202" t="s">
        <v>1555</v>
      </c>
      <c r="D202" t="s">
        <v>28</v>
      </c>
      <c r="E202" s="4">
        <v>2565</v>
      </c>
      <c r="F202" t="s">
        <v>118</v>
      </c>
      <c r="G202" t="s">
        <v>119</v>
      </c>
      <c r="H202" t="s">
        <v>34</v>
      </c>
      <c r="I202" t="s">
        <v>35</v>
      </c>
      <c r="J202" t="s">
        <v>36</v>
      </c>
      <c r="L202" t="s">
        <v>732</v>
      </c>
      <c r="M202" t="s">
        <v>1498</v>
      </c>
      <c r="N202" t="s">
        <v>1554</v>
      </c>
    </row>
    <row r="203" spans="1:14">
      <c r="A203" t="s">
        <v>1553</v>
      </c>
      <c r="C203" t="s">
        <v>1552</v>
      </c>
      <c r="D203" t="s">
        <v>28</v>
      </c>
      <c r="E203" s="4">
        <v>2565</v>
      </c>
      <c r="F203" t="s">
        <v>730</v>
      </c>
      <c r="G203" t="s">
        <v>126</v>
      </c>
      <c r="H203" t="s">
        <v>171</v>
      </c>
      <c r="I203" t="s">
        <v>35</v>
      </c>
      <c r="J203" t="s">
        <v>36</v>
      </c>
      <c r="L203" t="s">
        <v>732</v>
      </c>
      <c r="M203" t="s">
        <v>1530</v>
      </c>
      <c r="N203" t="s">
        <v>1551</v>
      </c>
    </row>
    <row r="204" spans="1:14">
      <c r="A204" t="s">
        <v>1550</v>
      </c>
      <c r="C204" t="s">
        <v>1549</v>
      </c>
      <c r="D204" t="s">
        <v>28</v>
      </c>
      <c r="E204" s="4">
        <v>2565</v>
      </c>
      <c r="F204" t="s">
        <v>118</v>
      </c>
      <c r="G204" t="s">
        <v>119</v>
      </c>
      <c r="H204" t="s">
        <v>34</v>
      </c>
      <c r="I204" t="s">
        <v>35</v>
      </c>
      <c r="J204" t="s">
        <v>36</v>
      </c>
      <c r="L204" t="s">
        <v>732</v>
      </c>
      <c r="M204" t="s">
        <v>1498</v>
      </c>
      <c r="N204" t="s">
        <v>1548</v>
      </c>
    </row>
    <row r="205" spans="1:14">
      <c r="A205" t="s">
        <v>1547</v>
      </c>
      <c r="C205" t="s">
        <v>1546</v>
      </c>
      <c r="D205" t="s">
        <v>28</v>
      </c>
      <c r="E205" s="4">
        <v>2565</v>
      </c>
      <c r="F205" t="s">
        <v>730</v>
      </c>
      <c r="G205" t="s">
        <v>126</v>
      </c>
      <c r="H205" t="s">
        <v>171</v>
      </c>
      <c r="I205" t="s">
        <v>35</v>
      </c>
      <c r="J205" t="s">
        <v>36</v>
      </c>
      <c r="L205" t="s">
        <v>732</v>
      </c>
      <c r="M205" t="s">
        <v>1530</v>
      </c>
      <c r="N205" t="s">
        <v>1545</v>
      </c>
    </row>
    <row r="206" spans="1:14">
      <c r="A206" t="s">
        <v>1544</v>
      </c>
      <c r="C206" t="s">
        <v>1543</v>
      </c>
      <c r="D206" t="s">
        <v>28</v>
      </c>
      <c r="E206" s="4">
        <v>2565</v>
      </c>
      <c r="F206" t="s">
        <v>118</v>
      </c>
      <c r="G206" t="s">
        <v>119</v>
      </c>
      <c r="H206" t="s">
        <v>171</v>
      </c>
      <c r="I206" t="s">
        <v>35</v>
      </c>
      <c r="J206" t="s">
        <v>36</v>
      </c>
      <c r="L206" t="s">
        <v>732</v>
      </c>
      <c r="M206" t="s">
        <v>1530</v>
      </c>
      <c r="N206" t="s">
        <v>1542</v>
      </c>
    </row>
    <row r="207" spans="1:14">
      <c r="A207" t="s">
        <v>1541</v>
      </c>
      <c r="C207" t="s">
        <v>1540</v>
      </c>
      <c r="D207" t="s">
        <v>28</v>
      </c>
      <c r="E207" s="4">
        <v>2565</v>
      </c>
      <c r="F207" t="s">
        <v>118</v>
      </c>
      <c r="G207" t="s">
        <v>119</v>
      </c>
      <c r="H207" t="s">
        <v>34</v>
      </c>
      <c r="I207" t="s">
        <v>35</v>
      </c>
      <c r="J207" t="s">
        <v>36</v>
      </c>
      <c r="L207" t="s">
        <v>732</v>
      </c>
      <c r="M207" t="s">
        <v>1498</v>
      </c>
      <c r="N207" t="s">
        <v>1539</v>
      </c>
    </row>
    <row r="208" spans="1:14">
      <c r="A208" t="s">
        <v>1538</v>
      </c>
      <c r="C208" t="s">
        <v>1537</v>
      </c>
      <c r="D208" t="s">
        <v>28</v>
      </c>
      <c r="E208" s="4">
        <v>2565</v>
      </c>
      <c r="F208" t="s">
        <v>730</v>
      </c>
      <c r="G208" t="s">
        <v>126</v>
      </c>
      <c r="H208" t="s">
        <v>171</v>
      </c>
      <c r="I208" t="s">
        <v>35</v>
      </c>
      <c r="J208" t="s">
        <v>36</v>
      </c>
      <c r="L208" t="s">
        <v>732</v>
      </c>
      <c r="M208" t="s">
        <v>1530</v>
      </c>
      <c r="N208" t="s">
        <v>1536</v>
      </c>
    </row>
    <row r="209" spans="1:14">
      <c r="A209" t="s">
        <v>1535</v>
      </c>
      <c r="C209" t="s">
        <v>1534</v>
      </c>
      <c r="D209" t="s">
        <v>28</v>
      </c>
      <c r="E209" s="4">
        <v>2565</v>
      </c>
      <c r="F209" t="s">
        <v>730</v>
      </c>
      <c r="G209" t="s">
        <v>126</v>
      </c>
      <c r="H209" t="s">
        <v>171</v>
      </c>
      <c r="I209" t="s">
        <v>35</v>
      </c>
      <c r="J209" t="s">
        <v>36</v>
      </c>
      <c r="L209" t="s">
        <v>732</v>
      </c>
      <c r="M209" t="s">
        <v>1530</v>
      </c>
      <c r="N209" t="s">
        <v>1533</v>
      </c>
    </row>
    <row r="210" spans="1:14">
      <c r="A210" t="s">
        <v>1532</v>
      </c>
      <c r="C210" t="s">
        <v>1531</v>
      </c>
      <c r="D210" t="s">
        <v>28</v>
      </c>
      <c r="E210" s="4">
        <v>2565</v>
      </c>
      <c r="F210" t="s">
        <v>730</v>
      </c>
      <c r="G210" t="s">
        <v>126</v>
      </c>
      <c r="H210" t="s">
        <v>171</v>
      </c>
      <c r="I210" t="s">
        <v>35</v>
      </c>
      <c r="J210" t="s">
        <v>36</v>
      </c>
      <c r="L210" t="s">
        <v>732</v>
      </c>
      <c r="M210" t="s">
        <v>1530</v>
      </c>
      <c r="N210" t="s">
        <v>1529</v>
      </c>
    </row>
    <row r="211" spans="1:14">
      <c r="A211" t="s">
        <v>1147</v>
      </c>
      <c r="C211" t="s">
        <v>1148</v>
      </c>
      <c r="D211" t="s">
        <v>28</v>
      </c>
      <c r="E211" s="4">
        <v>2565</v>
      </c>
      <c r="F211" t="s">
        <v>1109</v>
      </c>
      <c r="G211" t="s">
        <v>1150</v>
      </c>
      <c r="H211" t="s">
        <v>1151</v>
      </c>
      <c r="I211" t="s">
        <v>1152</v>
      </c>
      <c r="J211" t="s">
        <v>1153</v>
      </c>
      <c r="L211" t="s">
        <v>732</v>
      </c>
      <c r="M211" t="s">
        <v>1524</v>
      </c>
      <c r="N211" t="s">
        <v>1528</v>
      </c>
    </row>
    <row r="212" spans="1:14">
      <c r="A212" t="s">
        <v>1154</v>
      </c>
      <c r="C212" t="s">
        <v>1155</v>
      </c>
      <c r="D212" t="s">
        <v>28</v>
      </c>
      <c r="E212" s="4">
        <v>2565</v>
      </c>
      <c r="F212" t="s">
        <v>1104</v>
      </c>
      <c r="G212" t="s">
        <v>1157</v>
      </c>
      <c r="H212" t="s">
        <v>1151</v>
      </c>
      <c r="I212" t="s">
        <v>1152</v>
      </c>
      <c r="J212" t="s">
        <v>1153</v>
      </c>
      <c r="L212" t="s">
        <v>732</v>
      </c>
      <c r="M212" t="s">
        <v>1524</v>
      </c>
      <c r="N212" t="s">
        <v>1527</v>
      </c>
    </row>
    <row r="213" spans="1:14">
      <c r="A213" t="s">
        <v>1159</v>
      </c>
      <c r="C213" t="s">
        <v>1160</v>
      </c>
      <c r="D213" t="s">
        <v>28</v>
      </c>
      <c r="E213" s="4">
        <v>2565</v>
      </c>
      <c r="F213" t="s">
        <v>1117</v>
      </c>
      <c r="G213" t="s">
        <v>126</v>
      </c>
      <c r="H213" t="s">
        <v>1162</v>
      </c>
      <c r="I213" t="s">
        <v>1163</v>
      </c>
      <c r="J213" t="s">
        <v>1164</v>
      </c>
      <c r="L213" t="s">
        <v>732</v>
      </c>
      <c r="M213" t="s">
        <v>1498</v>
      </c>
      <c r="N213" t="s">
        <v>1526</v>
      </c>
    </row>
    <row r="214" spans="1:14" hidden="1">
      <c r="A214" t="s">
        <v>1165</v>
      </c>
      <c r="C214" t="s">
        <v>1166</v>
      </c>
      <c r="D214" t="s">
        <v>28</v>
      </c>
      <c r="E214" s="4">
        <v>2565</v>
      </c>
      <c r="F214" t="s">
        <v>1168</v>
      </c>
      <c r="G214" t="s">
        <v>1169</v>
      </c>
      <c r="H214" t="s">
        <v>1005</v>
      </c>
      <c r="I214" t="s">
        <v>35</v>
      </c>
      <c r="J214" t="s">
        <v>36</v>
      </c>
      <c r="K214" t="s">
        <v>1170</v>
      </c>
      <c r="L214" t="s">
        <v>732</v>
      </c>
      <c r="M214" t="s">
        <v>1498</v>
      </c>
      <c r="N214" t="s">
        <v>1525</v>
      </c>
    </row>
    <row r="215" spans="1:14" hidden="1">
      <c r="A215" t="s">
        <v>1171</v>
      </c>
      <c r="C215" t="s">
        <v>1172</v>
      </c>
      <c r="D215" t="s">
        <v>28</v>
      </c>
      <c r="E215" s="4">
        <v>2565</v>
      </c>
      <c r="F215" t="s">
        <v>742</v>
      </c>
      <c r="G215" t="s">
        <v>1174</v>
      </c>
      <c r="H215" t="s">
        <v>687</v>
      </c>
      <c r="I215" t="s">
        <v>688</v>
      </c>
      <c r="J215" t="s">
        <v>36</v>
      </c>
      <c r="K215" t="s">
        <v>1170</v>
      </c>
      <c r="L215" t="s">
        <v>732</v>
      </c>
      <c r="M215" t="s">
        <v>1524</v>
      </c>
      <c r="N215" t="s">
        <v>1523</v>
      </c>
    </row>
    <row r="216" spans="1:14">
      <c r="A216" t="s">
        <v>1522</v>
      </c>
      <c r="C216" t="s">
        <v>1521</v>
      </c>
      <c r="D216" t="s">
        <v>28</v>
      </c>
      <c r="E216" s="4">
        <v>2565</v>
      </c>
      <c r="F216" t="s">
        <v>1109</v>
      </c>
      <c r="G216" t="s">
        <v>1517</v>
      </c>
      <c r="H216" t="s">
        <v>171</v>
      </c>
      <c r="I216" t="s">
        <v>35</v>
      </c>
      <c r="J216" t="s">
        <v>36</v>
      </c>
      <c r="L216" t="s">
        <v>732</v>
      </c>
      <c r="M216" t="s">
        <v>1498</v>
      </c>
      <c r="N216" t="s">
        <v>1520</v>
      </c>
    </row>
    <row r="217" spans="1:14">
      <c r="A217" t="s">
        <v>1519</v>
      </c>
      <c r="C217" t="s">
        <v>1518</v>
      </c>
      <c r="D217" t="s">
        <v>28</v>
      </c>
      <c r="E217" s="4">
        <v>2565</v>
      </c>
      <c r="F217" t="s">
        <v>1109</v>
      </c>
      <c r="G217" t="s">
        <v>1517</v>
      </c>
      <c r="H217" t="s">
        <v>171</v>
      </c>
      <c r="I217" t="s">
        <v>35</v>
      </c>
      <c r="J217" t="s">
        <v>36</v>
      </c>
      <c r="L217" t="s">
        <v>732</v>
      </c>
      <c r="M217" t="s">
        <v>1498</v>
      </c>
      <c r="N217" t="s">
        <v>1516</v>
      </c>
    </row>
    <row r="218" spans="1:14">
      <c r="A218" t="s">
        <v>1500</v>
      </c>
      <c r="C218" t="s">
        <v>1499</v>
      </c>
      <c r="D218" t="s">
        <v>28</v>
      </c>
      <c r="E218" s="4">
        <v>2565</v>
      </c>
      <c r="F218" t="s">
        <v>730</v>
      </c>
      <c r="G218" t="s">
        <v>1150</v>
      </c>
      <c r="H218" t="s">
        <v>1151</v>
      </c>
      <c r="I218" t="s">
        <v>1152</v>
      </c>
      <c r="J218" t="s">
        <v>1153</v>
      </c>
      <c r="L218" t="s">
        <v>732</v>
      </c>
      <c r="M218" t="s">
        <v>1498</v>
      </c>
      <c r="N218" t="s">
        <v>1497</v>
      </c>
    </row>
    <row r="219" spans="1:14" hidden="1">
      <c r="A219" t="s">
        <v>990</v>
      </c>
      <c r="C219" t="s">
        <v>991</v>
      </c>
      <c r="D219" t="s">
        <v>28</v>
      </c>
      <c r="E219">
        <v>2566</v>
      </c>
      <c r="F219" t="s">
        <v>742</v>
      </c>
      <c r="G219" t="s">
        <v>993</v>
      </c>
      <c r="H219" t="s">
        <v>994</v>
      </c>
      <c r="I219" t="s">
        <v>35</v>
      </c>
      <c r="J219" t="s">
        <v>36</v>
      </c>
      <c r="K219" t="s">
        <v>995</v>
      </c>
      <c r="L219" t="s">
        <v>732</v>
      </c>
      <c r="M219" t="s">
        <v>1498</v>
      </c>
      <c r="N219" t="s">
        <v>2114</v>
      </c>
    </row>
    <row r="220" spans="1:14" hidden="1">
      <c r="A220" t="s">
        <v>998</v>
      </c>
      <c r="C220" t="s">
        <v>999</v>
      </c>
      <c r="D220" t="s">
        <v>28</v>
      </c>
      <c r="E220">
        <v>2566</v>
      </c>
      <c r="F220" t="s">
        <v>742</v>
      </c>
      <c r="G220" t="s">
        <v>993</v>
      </c>
      <c r="H220" t="s">
        <v>994</v>
      </c>
      <c r="I220" t="s">
        <v>35</v>
      </c>
      <c r="J220" t="s">
        <v>36</v>
      </c>
      <c r="K220" t="s">
        <v>995</v>
      </c>
      <c r="L220" t="s">
        <v>732</v>
      </c>
      <c r="M220" t="s">
        <v>1498</v>
      </c>
      <c r="N220" t="s">
        <v>2113</v>
      </c>
    </row>
    <row r="221" spans="1:14" hidden="1">
      <c r="A221" t="s">
        <v>1002</v>
      </c>
      <c r="C221" t="s">
        <v>1003</v>
      </c>
      <c r="D221" t="s">
        <v>28</v>
      </c>
      <c r="E221">
        <v>2566</v>
      </c>
      <c r="F221" t="s">
        <v>742</v>
      </c>
      <c r="G221" t="s">
        <v>993</v>
      </c>
      <c r="H221" t="s">
        <v>1005</v>
      </c>
      <c r="I221" t="s">
        <v>35</v>
      </c>
      <c r="J221" t="s">
        <v>36</v>
      </c>
      <c r="K221" t="s">
        <v>995</v>
      </c>
      <c r="L221" t="s">
        <v>732</v>
      </c>
      <c r="M221" t="s">
        <v>1498</v>
      </c>
      <c r="N221" t="s">
        <v>2112</v>
      </c>
    </row>
    <row r="222" spans="1:14" hidden="1">
      <c r="A222" t="s">
        <v>1006</v>
      </c>
      <c r="C222" t="s">
        <v>1007</v>
      </c>
      <c r="D222" t="s">
        <v>28</v>
      </c>
      <c r="E222">
        <v>2566</v>
      </c>
      <c r="F222" t="s">
        <v>742</v>
      </c>
      <c r="G222" t="s">
        <v>993</v>
      </c>
      <c r="H222" t="s">
        <v>994</v>
      </c>
      <c r="I222" t="s">
        <v>35</v>
      </c>
      <c r="J222" t="s">
        <v>36</v>
      </c>
      <c r="K222" t="s">
        <v>995</v>
      </c>
      <c r="L222" t="s">
        <v>732</v>
      </c>
      <c r="M222" t="s">
        <v>1498</v>
      </c>
      <c r="N222" t="s">
        <v>2111</v>
      </c>
    </row>
    <row r="223" spans="1:14" hidden="1">
      <c r="A223" t="s">
        <v>1010</v>
      </c>
      <c r="C223" t="s">
        <v>1011</v>
      </c>
      <c r="D223" t="s">
        <v>28</v>
      </c>
      <c r="E223">
        <v>2566</v>
      </c>
      <c r="F223" t="s">
        <v>742</v>
      </c>
      <c r="G223" t="s">
        <v>993</v>
      </c>
      <c r="H223" t="s">
        <v>1013</v>
      </c>
      <c r="I223" t="s">
        <v>35</v>
      </c>
      <c r="J223" t="s">
        <v>36</v>
      </c>
      <c r="K223" t="s">
        <v>995</v>
      </c>
      <c r="L223" t="s">
        <v>732</v>
      </c>
      <c r="M223" t="s">
        <v>1498</v>
      </c>
      <c r="N223" t="s">
        <v>2110</v>
      </c>
    </row>
    <row r="224" spans="1:14" hidden="1">
      <c r="A224" t="s">
        <v>1014</v>
      </c>
      <c r="C224" t="s">
        <v>1015</v>
      </c>
      <c r="D224" t="s">
        <v>28</v>
      </c>
      <c r="E224">
        <v>2566</v>
      </c>
      <c r="F224" t="s">
        <v>742</v>
      </c>
      <c r="G224" t="s">
        <v>993</v>
      </c>
      <c r="H224" t="s">
        <v>1013</v>
      </c>
      <c r="I224" t="s">
        <v>35</v>
      </c>
      <c r="J224" t="s">
        <v>36</v>
      </c>
      <c r="K224" t="s">
        <v>995</v>
      </c>
      <c r="L224" t="s">
        <v>732</v>
      </c>
      <c r="M224" t="s">
        <v>1498</v>
      </c>
      <c r="N224" t="s">
        <v>2109</v>
      </c>
    </row>
    <row r="225" spans="1:14" hidden="1">
      <c r="A225" t="s">
        <v>1017</v>
      </c>
      <c r="C225" t="s">
        <v>1018</v>
      </c>
      <c r="D225" t="s">
        <v>28</v>
      </c>
      <c r="E225">
        <v>2566</v>
      </c>
      <c r="F225" t="s">
        <v>742</v>
      </c>
      <c r="G225" t="s">
        <v>993</v>
      </c>
      <c r="H225" t="s">
        <v>994</v>
      </c>
      <c r="I225" t="s">
        <v>35</v>
      </c>
      <c r="J225" t="s">
        <v>36</v>
      </c>
      <c r="K225" t="s">
        <v>995</v>
      </c>
      <c r="L225" t="s">
        <v>732</v>
      </c>
      <c r="M225" t="s">
        <v>1498</v>
      </c>
      <c r="N225" t="s">
        <v>2108</v>
      </c>
    </row>
    <row r="226" spans="1:14" hidden="1">
      <c r="A226" t="s">
        <v>1020</v>
      </c>
      <c r="C226" t="s">
        <v>1021</v>
      </c>
      <c r="D226" t="s">
        <v>28</v>
      </c>
      <c r="E226">
        <v>2566</v>
      </c>
      <c r="F226" t="s">
        <v>742</v>
      </c>
      <c r="G226" t="s">
        <v>993</v>
      </c>
      <c r="H226" t="s">
        <v>994</v>
      </c>
      <c r="I226" t="s">
        <v>35</v>
      </c>
      <c r="J226" t="s">
        <v>36</v>
      </c>
      <c r="K226" t="s">
        <v>995</v>
      </c>
      <c r="L226" t="s">
        <v>732</v>
      </c>
      <c r="M226" t="s">
        <v>1498</v>
      </c>
      <c r="N226" t="s">
        <v>2107</v>
      </c>
    </row>
    <row r="227" spans="1:14" hidden="1">
      <c r="A227" t="s">
        <v>1023</v>
      </c>
      <c r="C227" t="s">
        <v>1024</v>
      </c>
      <c r="D227" t="s">
        <v>28</v>
      </c>
      <c r="E227">
        <v>2566</v>
      </c>
      <c r="F227" t="s">
        <v>742</v>
      </c>
      <c r="G227" t="s">
        <v>993</v>
      </c>
      <c r="H227" t="s">
        <v>1005</v>
      </c>
      <c r="I227" t="s">
        <v>35</v>
      </c>
      <c r="J227" t="s">
        <v>36</v>
      </c>
      <c r="K227" t="s">
        <v>995</v>
      </c>
      <c r="L227" t="s">
        <v>732</v>
      </c>
      <c r="M227" t="s">
        <v>1498</v>
      </c>
      <c r="N227" t="s">
        <v>2106</v>
      </c>
    </row>
    <row r="228" spans="1:14" hidden="1">
      <c r="A228" t="s">
        <v>1026</v>
      </c>
      <c r="C228" t="s">
        <v>1027</v>
      </c>
      <c r="D228" t="s">
        <v>28</v>
      </c>
      <c r="E228">
        <v>2566</v>
      </c>
      <c r="F228" t="s">
        <v>742</v>
      </c>
      <c r="G228" t="s">
        <v>993</v>
      </c>
      <c r="H228" t="s">
        <v>1005</v>
      </c>
      <c r="I228" t="s">
        <v>35</v>
      </c>
      <c r="J228" t="s">
        <v>36</v>
      </c>
      <c r="K228" t="s">
        <v>995</v>
      </c>
      <c r="L228" t="s">
        <v>732</v>
      </c>
      <c r="M228" t="s">
        <v>1498</v>
      </c>
      <c r="N228" t="s">
        <v>2105</v>
      </c>
    </row>
    <row r="229" spans="1:14" hidden="1">
      <c r="A229" t="s">
        <v>1029</v>
      </c>
      <c r="C229" t="s">
        <v>1030</v>
      </c>
      <c r="D229" t="s">
        <v>28</v>
      </c>
      <c r="E229">
        <v>2566</v>
      </c>
      <c r="F229" t="s">
        <v>742</v>
      </c>
      <c r="G229" t="s">
        <v>993</v>
      </c>
      <c r="H229" t="s">
        <v>1005</v>
      </c>
      <c r="I229" t="s">
        <v>35</v>
      </c>
      <c r="J229" t="s">
        <v>36</v>
      </c>
      <c r="K229" t="s">
        <v>995</v>
      </c>
      <c r="L229" t="s">
        <v>732</v>
      </c>
      <c r="M229" t="s">
        <v>1498</v>
      </c>
      <c r="N229" t="s">
        <v>2104</v>
      </c>
    </row>
    <row r="230" spans="1:14" hidden="1">
      <c r="A230" t="s">
        <v>1032</v>
      </c>
      <c r="C230" t="s">
        <v>1033</v>
      </c>
      <c r="D230" t="s">
        <v>28</v>
      </c>
      <c r="E230">
        <v>2566</v>
      </c>
      <c r="F230" t="s">
        <v>742</v>
      </c>
      <c r="G230" t="s">
        <v>993</v>
      </c>
      <c r="H230" t="s">
        <v>994</v>
      </c>
      <c r="I230" t="s">
        <v>35</v>
      </c>
      <c r="J230" t="s">
        <v>36</v>
      </c>
      <c r="K230" t="s">
        <v>995</v>
      </c>
      <c r="L230" t="s">
        <v>732</v>
      </c>
      <c r="M230" t="s">
        <v>1498</v>
      </c>
      <c r="N230" t="s">
        <v>2103</v>
      </c>
    </row>
    <row r="231" spans="1:14" hidden="1">
      <c r="A231" t="s">
        <v>1036</v>
      </c>
      <c r="C231" t="s">
        <v>1037</v>
      </c>
      <c r="D231" t="s">
        <v>28</v>
      </c>
      <c r="E231">
        <v>2566</v>
      </c>
      <c r="F231" t="s">
        <v>742</v>
      </c>
      <c r="G231" t="s">
        <v>1039</v>
      </c>
      <c r="H231" t="s">
        <v>1040</v>
      </c>
      <c r="I231" t="s">
        <v>1041</v>
      </c>
      <c r="J231" t="s">
        <v>1042</v>
      </c>
      <c r="K231" t="s">
        <v>995</v>
      </c>
      <c r="L231" t="s">
        <v>948</v>
      </c>
      <c r="M231" t="s">
        <v>2102</v>
      </c>
      <c r="N231" t="s">
        <v>2101</v>
      </c>
    </row>
  </sheetData>
  <autoFilter ref="K1:K231" xr:uid="{C081FB2B-C1FF-405B-8CB8-4BB41E9C32BC}">
    <filterColumn colId="0">
      <filters blank="1"/>
    </filterColumn>
  </autoFilter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5E7F3-CE46-4ED7-BFB8-47308AE30D0B}">
  <sheetPr filterMode="1"/>
  <dimension ref="A1:N100"/>
  <sheetViews>
    <sheetView topLeftCell="I1" workbookViewId="0">
      <selection activeCell="A2" sqref="A2:N2"/>
    </sheetView>
  </sheetViews>
  <sheetFormatPr defaultRowHeight="1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0.42578125" customWidth="1"/>
    <col min="9" max="9" width="39.140625" customWidth="1"/>
    <col min="10" max="11" width="54" customWidth="1"/>
    <col min="12" max="12" width="13.42578125" customWidth="1"/>
    <col min="13" max="13" width="16.140625" customWidth="1"/>
    <col min="14" max="14" width="54" customWidth="1"/>
  </cols>
  <sheetData>
    <row r="1" spans="1:14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</row>
    <row r="2" spans="1:14">
      <c r="A2" s="50" t="s">
        <v>2</v>
      </c>
      <c r="B2" s="50"/>
      <c r="C2" s="50" t="s">
        <v>3</v>
      </c>
      <c r="D2" s="50" t="s">
        <v>7</v>
      </c>
      <c r="E2" s="50" t="s">
        <v>1176</v>
      </c>
      <c r="F2" s="50" t="s">
        <v>14</v>
      </c>
      <c r="G2" s="50" t="s">
        <v>15</v>
      </c>
      <c r="H2" s="50" t="s">
        <v>18</v>
      </c>
      <c r="I2" s="50" t="s">
        <v>19</v>
      </c>
      <c r="J2" s="50" t="s">
        <v>20</v>
      </c>
      <c r="K2" s="50" t="s">
        <v>21</v>
      </c>
      <c r="L2" s="50" t="s">
        <v>22</v>
      </c>
      <c r="M2" s="50" t="s">
        <v>23</v>
      </c>
      <c r="N2" s="50" t="s">
        <v>2100</v>
      </c>
    </row>
    <row r="3" spans="1:14" hidden="1">
      <c r="A3" t="s">
        <v>990</v>
      </c>
      <c r="C3" t="s">
        <v>991</v>
      </c>
      <c r="D3" t="s">
        <v>28</v>
      </c>
      <c r="E3" s="4">
        <v>2566</v>
      </c>
      <c r="F3" t="s">
        <v>742</v>
      </c>
      <c r="G3" t="s">
        <v>993</v>
      </c>
      <c r="H3" t="s">
        <v>994</v>
      </c>
      <c r="I3" t="s">
        <v>35</v>
      </c>
      <c r="J3" t="s">
        <v>36</v>
      </c>
      <c r="K3" t="s">
        <v>995</v>
      </c>
      <c r="L3" t="s">
        <v>732</v>
      </c>
      <c r="M3" t="s">
        <v>1498</v>
      </c>
      <c r="N3" t="s">
        <v>2114</v>
      </c>
    </row>
    <row r="4" spans="1:14" hidden="1">
      <c r="A4" t="s">
        <v>998</v>
      </c>
      <c r="C4" t="s">
        <v>999</v>
      </c>
      <c r="D4" t="s">
        <v>28</v>
      </c>
      <c r="E4" s="4">
        <v>2566</v>
      </c>
      <c r="F4" t="s">
        <v>742</v>
      </c>
      <c r="G4" t="s">
        <v>993</v>
      </c>
      <c r="H4" t="s">
        <v>994</v>
      </c>
      <c r="I4" t="s">
        <v>35</v>
      </c>
      <c r="J4" t="s">
        <v>36</v>
      </c>
      <c r="K4" t="s">
        <v>995</v>
      </c>
      <c r="L4" t="s">
        <v>732</v>
      </c>
      <c r="M4" t="s">
        <v>1498</v>
      </c>
      <c r="N4" t="s">
        <v>2113</v>
      </c>
    </row>
    <row r="5" spans="1:14" hidden="1">
      <c r="A5" t="s">
        <v>1002</v>
      </c>
      <c r="C5" t="s">
        <v>1003</v>
      </c>
      <c r="D5" t="s">
        <v>28</v>
      </c>
      <c r="E5" s="4">
        <v>2566</v>
      </c>
      <c r="F5" t="s">
        <v>742</v>
      </c>
      <c r="G5" t="s">
        <v>993</v>
      </c>
      <c r="H5" t="s">
        <v>1005</v>
      </c>
      <c r="I5" t="s">
        <v>35</v>
      </c>
      <c r="J5" t="s">
        <v>36</v>
      </c>
      <c r="K5" t="s">
        <v>995</v>
      </c>
      <c r="L5" t="s">
        <v>732</v>
      </c>
      <c r="M5" t="s">
        <v>1498</v>
      </c>
      <c r="N5" t="s">
        <v>2112</v>
      </c>
    </row>
    <row r="6" spans="1:14" hidden="1">
      <c r="A6" t="s">
        <v>1006</v>
      </c>
      <c r="C6" t="s">
        <v>1007</v>
      </c>
      <c r="D6" t="s">
        <v>28</v>
      </c>
      <c r="E6" s="4">
        <v>2566</v>
      </c>
      <c r="F6" t="s">
        <v>742</v>
      </c>
      <c r="G6" t="s">
        <v>993</v>
      </c>
      <c r="H6" t="s">
        <v>994</v>
      </c>
      <c r="I6" t="s">
        <v>35</v>
      </c>
      <c r="J6" t="s">
        <v>36</v>
      </c>
      <c r="K6" t="s">
        <v>995</v>
      </c>
      <c r="L6" t="s">
        <v>732</v>
      </c>
      <c r="M6" t="s">
        <v>1498</v>
      </c>
      <c r="N6" t="s">
        <v>2111</v>
      </c>
    </row>
    <row r="7" spans="1:14" hidden="1">
      <c r="A7" t="s">
        <v>1010</v>
      </c>
      <c r="C7" t="s">
        <v>1011</v>
      </c>
      <c r="D7" t="s">
        <v>28</v>
      </c>
      <c r="E7" s="4">
        <v>2566</v>
      </c>
      <c r="F7" t="s">
        <v>742</v>
      </c>
      <c r="G7" t="s">
        <v>993</v>
      </c>
      <c r="H7" t="s">
        <v>1013</v>
      </c>
      <c r="I7" t="s">
        <v>35</v>
      </c>
      <c r="J7" t="s">
        <v>36</v>
      </c>
      <c r="K7" t="s">
        <v>995</v>
      </c>
      <c r="L7" t="s">
        <v>732</v>
      </c>
      <c r="M7" t="s">
        <v>1498</v>
      </c>
      <c r="N7" t="s">
        <v>2110</v>
      </c>
    </row>
    <row r="8" spans="1:14" hidden="1">
      <c r="A8" t="s">
        <v>1014</v>
      </c>
      <c r="C8" t="s">
        <v>1015</v>
      </c>
      <c r="D8" t="s">
        <v>28</v>
      </c>
      <c r="E8" s="4">
        <v>2566</v>
      </c>
      <c r="F8" t="s">
        <v>742</v>
      </c>
      <c r="G8" t="s">
        <v>993</v>
      </c>
      <c r="H8" t="s">
        <v>1013</v>
      </c>
      <c r="I8" t="s">
        <v>35</v>
      </c>
      <c r="J8" t="s">
        <v>36</v>
      </c>
      <c r="K8" t="s">
        <v>995</v>
      </c>
      <c r="L8" t="s">
        <v>732</v>
      </c>
      <c r="M8" t="s">
        <v>1498</v>
      </c>
      <c r="N8" t="s">
        <v>2109</v>
      </c>
    </row>
    <row r="9" spans="1:14" hidden="1">
      <c r="A9" t="s">
        <v>1017</v>
      </c>
      <c r="C9" t="s">
        <v>1018</v>
      </c>
      <c r="D9" t="s">
        <v>28</v>
      </c>
      <c r="E9" s="4">
        <v>2566</v>
      </c>
      <c r="F9" t="s">
        <v>742</v>
      </c>
      <c r="G9" t="s">
        <v>993</v>
      </c>
      <c r="H9" t="s">
        <v>994</v>
      </c>
      <c r="I9" t="s">
        <v>35</v>
      </c>
      <c r="J9" t="s">
        <v>36</v>
      </c>
      <c r="K9" t="s">
        <v>995</v>
      </c>
      <c r="L9" t="s">
        <v>732</v>
      </c>
      <c r="M9" t="s">
        <v>1498</v>
      </c>
      <c r="N9" t="s">
        <v>2108</v>
      </c>
    </row>
    <row r="10" spans="1:14" hidden="1">
      <c r="A10" t="s">
        <v>1020</v>
      </c>
      <c r="C10" t="s">
        <v>1021</v>
      </c>
      <c r="D10" t="s">
        <v>28</v>
      </c>
      <c r="E10" s="4">
        <v>2566</v>
      </c>
      <c r="F10" t="s">
        <v>742</v>
      </c>
      <c r="G10" t="s">
        <v>993</v>
      </c>
      <c r="H10" t="s">
        <v>994</v>
      </c>
      <c r="I10" t="s">
        <v>35</v>
      </c>
      <c r="J10" t="s">
        <v>36</v>
      </c>
      <c r="K10" t="s">
        <v>995</v>
      </c>
      <c r="L10" t="s">
        <v>732</v>
      </c>
      <c r="M10" t="s">
        <v>1498</v>
      </c>
      <c r="N10" t="s">
        <v>2107</v>
      </c>
    </row>
    <row r="11" spans="1:14" hidden="1">
      <c r="A11" t="s">
        <v>1023</v>
      </c>
      <c r="C11" t="s">
        <v>1024</v>
      </c>
      <c r="D11" t="s">
        <v>28</v>
      </c>
      <c r="E11" s="4">
        <v>2566</v>
      </c>
      <c r="F11" t="s">
        <v>742</v>
      </c>
      <c r="G11" t="s">
        <v>993</v>
      </c>
      <c r="H11" t="s">
        <v>1005</v>
      </c>
      <c r="I11" t="s">
        <v>35</v>
      </c>
      <c r="J11" t="s">
        <v>36</v>
      </c>
      <c r="K11" t="s">
        <v>995</v>
      </c>
      <c r="L11" t="s">
        <v>732</v>
      </c>
      <c r="M11" t="s">
        <v>1498</v>
      </c>
      <c r="N11" t="s">
        <v>2106</v>
      </c>
    </row>
    <row r="12" spans="1:14" hidden="1">
      <c r="A12" t="s">
        <v>1026</v>
      </c>
      <c r="C12" t="s">
        <v>1027</v>
      </c>
      <c r="D12" t="s">
        <v>28</v>
      </c>
      <c r="E12" s="4">
        <v>2566</v>
      </c>
      <c r="F12" t="s">
        <v>742</v>
      </c>
      <c r="G12" t="s">
        <v>993</v>
      </c>
      <c r="H12" t="s">
        <v>1005</v>
      </c>
      <c r="I12" t="s">
        <v>35</v>
      </c>
      <c r="J12" t="s">
        <v>36</v>
      </c>
      <c r="K12" t="s">
        <v>995</v>
      </c>
      <c r="L12" t="s">
        <v>732</v>
      </c>
      <c r="M12" t="s">
        <v>1498</v>
      </c>
      <c r="N12" t="s">
        <v>2105</v>
      </c>
    </row>
    <row r="13" spans="1:14" hidden="1">
      <c r="A13" t="s">
        <v>1029</v>
      </c>
      <c r="C13" t="s">
        <v>1030</v>
      </c>
      <c r="D13" t="s">
        <v>28</v>
      </c>
      <c r="E13" s="4">
        <v>2566</v>
      </c>
      <c r="F13" t="s">
        <v>742</v>
      </c>
      <c r="G13" t="s">
        <v>993</v>
      </c>
      <c r="H13" t="s">
        <v>1005</v>
      </c>
      <c r="I13" t="s">
        <v>35</v>
      </c>
      <c r="J13" t="s">
        <v>36</v>
      </c>
      <c r="K13" t="s">
        <v>995</v>
      </c>
      <c r="L13" t="s">
        <v>732</v>
      </c>
      <c r="M13" t="s">
        <v>1498</v>
      </c>
      <c r="N13" t="s">
        <v>2104</v>
      </c>
    </row>
    <row r="14" spans="1:14" hidden="1">
      <c r="A14" t="s">
        <v>1032</v>
      </c>
      <c r="C14" t="s">
        <v>1033</v>
      </c>
      <c r="D14" t="s">
        <v>28</v>
      </c>
      <c r="E14" s="4">
        <v>2566</v>
      </c>
      <c r="F14" t="s">
        <v>742</v>
      </c>
      <c r="G14" t="s">
        <v>993</v>
      </c>
      <c r="H14" t="s">
        <v>994</v>
      </c>
      <c r="I14" t="s">
        <v>35</v>
      </c>
      <c r="J14" t="s">
        <v>36</v>
      </c>
      <c r="K14" t="s">
        <v>995</v>
      </c>
      <c r="L14" t="s">
        <v>732</v>
      </c>
      <c r="M14" t="s">
        <v>1498</v>
      </c>
      <c r="N14" t="s">
        <v>2103</v>
      </c>
    </row>
    <row r="15" spans="1:14" hidden="1">
      <c r="A15" t="s">
        <v>1036</v>
      </c>
      <c r="C15" t="s">
        <v>1037</v>
      </c>
      <c r="D15" t="s">
        <v>28</v>
      </c>
      <c r="E15" s="4">
        <v>2566</v>
      </c>
      <c r="F15" t="s">
        <v>742</v>
      </c>
      <c r="G15" t="s">
        <v>1039</v>
      </c>
      <c r="H15" t="s">
        <v>1040</v>
      </c>
      <c r="I15" t="s">
        <v>1041</v>
      </c>
      <c r="J15" t="s">
        <v>1042</v>
      </c>
      <c r="K15" t="s">
        <v>995</v>
      </c>
      <c r="L15" t="s">
        <v>948</v>
      </c>
      <c r="M15" t="s">
        <v>2102</v>
      </c>
      <c r="N15" t="s">
        <v>2101</v>
      </c>
    </row>
    <row r="16" spans="1:14">
      <c r="A16" t="s">
        <v>2117</v>
      </c>
      <c r="C16" t="s">
        <v>2118</v>
      </c>
      <c r="D16" t="s">
        <v>28</v>
      </c>
      <c r="E16" s="4">
        <v>2566</v>
      </c>
      <c r="F16" t="s">
        <v>742</v>
      </c>
      <c r="G16" t="s">
        <v>2119</v>
      </c>
      <c r="H16" t="s">
        <v>687</v>
      </c>
      <c r="I16" t="s">
        <v>688</v>
      </c>
      <c r="J16" t="s">
        <v>36</v>
      </c>
      <c r="L16" t="s">
        <v>732</v>
      </c>
      <c r="M16" t="s">
        <v>1498</v>
      </c>
      <c r="N16" t="s">
        <v>2120</v>
      </c>
    </row>
    <row r="17" spans="1:14">
      <c r="A17" t="s">
        <v>2121</v>
      </c>
      <c r="C17" t="s">
        <v>2122</v>
      </c>
      <c r="D17" t="s">
        <v>28</v>
      </c>
      <c r="E17" s="4">
        <v>2566</v>
      </c>
      <c r="F17" t="s">
        <v>742</v>
      </c>
      <c r="G17" t="s">
        <v>1174</v>
      </c>
      <c r="H17" t="s">
        <v>687</v>
      </c>
      <c r="I17" t="s">
        <v>688</v>
      </c>
      <c r="J17" t="s">
        <v>36</v>
      </c>
      <c r="L17" t="s">
        <v>732</v>
      </c>
      <c r="M17" t="s">
        <v>1498</v>
      </c>
      <c r="N17" t="s">
        <v>2123</v>
      </c>
    </row>
    <row r="18" spans="1:14">
      <c r="A18" t="s">
        <v>2124</v>
      </c>
      <c r="C18" t="s">
        <v>1049</v>
      </c>
      <c r="D18" t="s">
        <v>28</v>
      </c>
      <c r="E18" s="4">
        <v>2566</v>
      </c>
      <c r="F18" t="s">
        <v>742</v>
      </c>
      <c r="G18" t="s">
        <v>1169</v>
      </c>
      <c r="H18" t="s">
        <v>687</v>
      </c>
      <c r="I18" t="s">
        <v>688</v>
      </c>
      <c r="J18" t="s">
        <v>36</v>
      </c>
      <c r="L18" t="s">
        <v>732</v>
      </c>
      <c r="M18" t="s">
        <v>1498</v>
      </c>
      <c r="N18" t="s">
        <v>2125</v>
      </c>
    </row>
    <row r="19" spans="1:14">
      <c r="A19" t="s">
        <v>2126</v>
      </c>
      <c r="C19" t="s">
        <v>2127</v>
      </c>
      <c r="D19" t="s">
        <v>28</v>
      </c>
      <c r="E19" s="4">
        <v>2566</v>
      </c>
      <c r="F19" t="s">
        <v>742</v>
      </c>
      <c r="G19" t="s">
        <v>1169</v>
      </c>
      <c r="H19" t="s">
        <v>687</v>
      </c>
      <c r="I19" t="s">
        <v>688</v>
      </c>
      <c r="J19" t="s">
        <v>36</v>
      </c>
      <c r="L19" t="s">
        <v>732</v>
      </c>
      <c r="M19" t="s">
        <v>1498</v>
      </c>
      <c r="N19" t="s">
        <v>2128</v>
      </c>
    </row>
    <row r="20" spans="1:14">
      <c r="A20" t="s">
        <v>2129</v>
      </c>
      <c r="C20" t="s">
        <v>2130</v>
      </c>
      <c r="D20" t="s">
        <v>28</v>
      </c>
      <c r="E20" s="4">
        <v>2566</v>
      </c>
      <c r="F20" t="s">
        <v>742</v>
      </c>
      <c r="G20" t="s">
        <v>2119</v>
      </c>
      <c r="H20" t="s">
        <v>687</v>
      </c>
      <c r="I20" t="s">
        <v>688</v>
      </c>
      <c r="J20" t="s">
        <v>36</v>
      </c>
      <c r="L20" t="s">
        <v>732</v>
      </c>
      <c r="M20" t="s">
        <v>1498</v>
      </c>
      <c r="N20" t="s">
        <v>2131</v>
      </c>
    </row>
    <row r="21" spans="1:14">
      <c r="A21" t="s">
        <v>2132</v>
      </c>
      <c r="C21" t="s">
        <v>2122</v>
      </c>
      <c r="D21" t="s">
        <v>28</v>
      </c>
      <c r="E21" s="4">
        <v>2566</v>
      </c>
      <c r="F21" t="s">
        <v>742</v>
      </c>
      <c r="G21" t="s">
        <v>1174</v>
      </c>
      <c r="H21" t="s">
        <v>687</v>
      </c>
      <c r="I21" t="s">
        <v>688</v>
      </c>
      <c r="J21" t="s">
        <v>36</v>
      </c>
      <c r="L21" t="s">
        <v>732</v>
      </c>
      <c r="M21" t="s">
        <v>1498</v>
      </c>
      <c r="N21" t="s">
        <v>2133</v>
      </c>
    </row>
    <row r="22" spans="1:14">
      <c r="A22" t="s">
        <v>2134</v>
      </c>
      <c r="C22" t="s">
        <v>2135</v>
      </c>
      <c r="D22" t="s">
        <v>28</v>
      </c>
      <c r="E22" s="4">
        <v>2566</v>
      </c>
      <c r="F22" t="s">
        <v>742</v>
      </c>
      <c r="G22" t="s">
        <v>1169</v>
      </c>
      <c r="H22" t="s">
        <v>687</v>
      </c>
      <c r="I22" t="s">
        <v>688</v>
      </c>
      <c r="J22" t="s">
        <v>36</v>
      </c>
      <c r="L22" t="s">
        <v>732</v>
      </c>
      <c r="M22" t="s">
        <v>1498</v>
      </c>
      <c r="N22" t="s">
        <v>2136</v>
      </c>
    </row>
    <row r="23" spans="1:14">
      <c r="A23" t="s">
        <v>2137</v>
      </c>
      <c r="C23" t="s">
        <v>1049</v>
      </c>
      <c r="D23" t="s">
        <v>28</v>
      </c>
      <c r="E23" s="4">
        <v>2566</v>
      </c>
      <c r="F23" t="s">
        <v>742</v>
      </c>
      <c r="G23" t="s">
        <v>1169</v>
      </c>
      <c r="H23" t="s">
        <v>687</v>
      </c>
      <c r="I23" t="s">
        <v>688</v>
      </c>
      <c r="J23" t="s">
        <v>36</v>
      </c>
      <c r="L23" t="s">
        <v>732</v>
      </c>
      <c r="M23" t="s">
        <v>1498</v>
      </c>
      <c r="N23" t="s">
        <v>2138</v>
      </c>
    </row>
    <row r="24" spans="1:14">
      <c r="A24" t="s">
        <v>2139</v>
      </c>
      <c r="C24" t="s">
        <v>2127</v>
      </c>
      <c r="D24" t="s">
        <v>28</v>
      </c>
      <c r="E24" s="4">
        <v>2566</v>
      </c>
      <c r="F24" t="s">
        <v>742</v>
      </c>
      <c r="G24" t="s">
        <v>1169</v>
      </c>
      <c r="H24" t="s">
        <v>687</v>
      </c>
      <c r="I24" t="s">
        <v>688</v>
      </c>
      <c r="J24" t="s">
        <v>36</v>
      </c>
      <c r="L24" t="s">
        <v>732</v>
      </c>
      <c r="M24" t="s">
        <v>1498</v>
      </c>
      <c r="N24" t="s">
        <v>2140</v>
      </c>
    </row>
    <row r="25" spans="1:14">
      <c r="A25" t="s">
        <v>2141</v>
      </c>
      <c r="C25" t="s">
        <v>2142</v>
      </c>
      <c r="D25" t="s">
        <v>28</v>
      </c>
      <c r="E25" s="4">
        <v>2566</v>
      </c>
      <c r="F25" t="s">
        <v>742</v>
      </c>
      <c r="G25" t="s">
        <v>1039</v>
      </c>
      <c r="H25" t="s">
        <v>687</v>
      </c>
      <c r="I25" t="s">
        <v>688</v>
      </c>
      <c r="J25" t="s">
        <v>36</v>
      </c>
      <c r="L25" t="s">
        <v>732</v>
      </c>
      <c r="M25" t="s">
        <v>1498</v>
      </c>
      <c r="N25" t="s">
        <v>2143</v>
      </c>
    </row>
    <row r="26" spans="1:14">
      <c r="A26" t="s">
        <v>2144</v>
      </c>
      <c r="C26" t="s">
        <v>2145</v>
      </c>
      <c r="D26" t="s">
        <v>28</v>
      </c>
      <c r="E26" s="4">
        <v>2566</v>
      </c>
      <c r="F26" t="s">
        <v>742</v>
      </c>
      <c r="G26" t="s">
        <v>1039</v>
      </c>
      <c r="H26" t="s">
        <v>34</v>
      </c>
      <c r="I26" t="s">
        <v>35</v>
      </c>
      <c r="J26" t="s">
        <v>36</v>
      </c>
      <c r="L26" t="s">
        <v>732</v>
      </c>
      <c r="M26" t="s">
        <v>1498</v>
      </c>
      <c r="N26" t="s">
        <v>2146</v>
      </c>
    </row>
    <row r="27" spans="1:14">
      <c r="A27" t="s">
        <v>2147</v>
      </c>
      <c r="C27" t="s">
        <v>2148</v>
      </c>
      <c r="D27" t="s">
        <v>28</v>
      </c>
      <c r="E27" s="4">
        <v>2566</v>
      </c>
      <c r="F27" t="s">
        <v>742</v>
      </c>
      <c r="G27" t="s">
        <v>1039</v>
      </c>
      <c r="H27" t="s">
        <v>34</v>
      </c>
      <c r="I27" t="s">
        <v>35</v>
      </c>
      <c r="J27" t="s">
        <v>36</v>
      </c>
      <c r="L27" t="s">
        <v>732</v>
      </c>
      <c r="M27" t="s">
        <v>1498</v>
      </c>
      <c r="N27" t="s">
        <v>2149</v>
      </c>
    </row>
    <row r="28" spans="1:14">
      <c r="A28" t="s">
        <v>2150</v>
      </c>
      <c r="C28" t="s">
        <v>2151</v>
      </c>
      <c r="D28" t="s">
        <v>28</v>
      </c>
      <c r="E28" s="4">
        <v>2566</v>
      </c>
      <c r="F28" t="s">
        <v>742</v>
      </c>
      <c r="G28" t="s">
        <v>1039</v>
      </c>
      <c r="H28" t="s">
        <v>34</v>
      </c>
      <c r="I28" t="s">
        <v>35</v>
      </c>
      <c r="J28" t="s">
        <v>36</v>
      </c>
      <c r="L28" t="s">
        <v>732</v>
      </c>
      <c r="M28" t="s">
        <v>1498</v>
      </c>
      <c r="N28" t="s">
        <v>2152</v>
      </c>
    </row>
    <row r="29" spans="1:14">
      <c r="A29" t="s">
        <v>2153</v>
      </c>
      <c r="C29" t="s">
        <v>2154</v>
      </c>
      <c r="D29" t="s">
        <v>28</v>
      </c>
      <c r="E29" s="4">
        <v>2566</v>
      </c>
      <c r="F29" t="s">
        <v>742</v>
      </c>
      <c r="G29" t="s">
        <v>1039</v>
      </c>
      <c r="H29" t="s">
        <v>34</v>
      </c>
      <c r="I29" t="s">
        <v>35</v>
      </c>
      <c r="J29" t="s">
        <v>36</v>
      </c>
      <c r="L29" t="s">
        <v>732</v>
      </c>
      <c r="M29" t="s">
        <v>1498</v>
      </c>
      <c r="N29" t="s">
        <v>2155</v>
      </c>
    </row>
    <row r="30" spans="1:14">
      <c r="A30" t="s">
        <v>2156</v>
      </c>
      <c r="C30" t="s">
        <v>2157</v>
      </c>
      <c r="D30" t="s">
        <v>28</v>
      </c>
      <c r="E30" s="4">
        <v>2566</v>
      </c>
      <c r="F30" t="s">
        <v>742</v>
      </c>
      <c r="G30" t="s">
        <v>1039</v>
      </c>
      <c r="H30" t="s">
        <v>34</v>
      </c>
      <c r="I30" t="s">
        <v>35</v>
      </c>
      <c r="J30" t="s">
        <v>36</v>
      </c>
      <c r="L30" t="s">
        <v>732</v>
      </c>
      <c r="M30" t="s">
        <v>1498</v>
      </c>
      <c r="N30" t="s">
        <v>2158</v>
      </c>
    </row>
    <row r="31" spans="1:14">
      <c r="A31" t="s">
        <v>2159</v>
      </c>
      <c r="C31" t="s">
        <v>2160</v>
      </c>
      <c r="D31" t="s">
        <v>28</v>
      </c>
      <c r="E31" s="4">
        <v>2566</v>
      </c>
      <c r="F31" t="s">
        <v>742</v>
      </c>
      <c r="G31" t="s">
        <v>1039</v>
      </c>
      <c r="H31" t="s">
        <v>34</v>
      </c>
      <c r="I31" t="s">
        <v>35</v>
      </c>
      <c r="J31" t="s">
        <v>36</v>
      </c>
      <c r="L31" t="s">
        <v>732</v>
      </c>
      <c r="M31" t="s">
        <v>1498</v>
      </c>
      <c r="N31" t="s">
        <v>2161</v>
      </c>
    </row>
    <row r="32" spans="1:14">
      <c r="A32" t="s">
        <v>2162</v>
      </c>
      <c r="C32" t="s">
        <v>2163</v>
      </c>
      <c r="D32" t="s">
        <v>28</v>
      </c>
      <c r="E32" s="4">
        <v>2566</v>
      </c>
      <c r="F32" t="s">
        <v>742</v>
      </c>
      <c r="G32" t="s">
        <v>1039</v>
      </c>
      <c r="H32" t="s">
        <v>34</v>
      </c>
      <c r="I32" t="s">
        <v>35</v>
      </c>
      <c r="J32" t="s">
        <v>36</v>
      </c>
      <c r="L32" t="s">
        <v>732</v>
      </c>
      <c r="M32" t="s">
        <v>1498</v>
      </c>
      <c r="N32" t="s">
        <v>2164</v>
      </c>
    </row>
    <row r="33" spans="1:14">
      <c r="A33" t="s">
        <v>2165</v>
      </c>
      <c r="C33" t="s">
        <v>2166</v>
      </c>
      <c r="D33" t="s">
        <v>28</v>
      </c>
      <c r="E33" s="4">
        <v>2566</v>
      </c>
      <c r="F33" t="s">
        <v>742</v>
      </c>
      <c r="G33" t="s">
        <v>1039</v>
      </c>
      <c r="H33" t="s">
        <v>34</v>
      </c>
      <c r="I33" t="s">
        <v>35</v>
      </c>
      <c r="J33" t="s">
        <v>36</v>
      </c>
      <c r="L33" t="s">
        <v>732</v>
      </c>
      <c r="M33" t="s">
        <v>1498</v>
      </c>
      <c r="N33" t="s">
        <v>2167</v>
      </c>
    </row>
    <row r="34" spans="1:14">
      <c r="A34" t="s">
        <v>2168</v>
      </c>
      <c r="C34" t="s">
        <v>2169</v>
      </c>
      <c r="D34" t="s">
        <v>28</v>
      </c>
      <c r="E34" s="4">
        <v>2566</v>
      </c>
      <c r="F34" t="s">
        <v>742</v>
      </c>
      <c r="G34" t="s">
        <v>1039</v>
      </c>
      <c r="H34" t="s">
        <v>34</v>
      </c>
      <c r="I34" t="s">
        <v>35</v>
      </c>
      <c r="J34" t="s">
        <v>36</v>
      </c>
      <c r="L34" t="s">
        <v>732</v>
      </c>
      <c r="M34" t="s">
        <v>1498</v>
      </c>
      <c r="N34" t="s">
        <v>2170</v>
      </c>
    </row>
    <row r="35" spans="1:14">
      <c r="A35" t="s">
        <v>2171</v>
      </c>
      <c r="C35" t="s">
        <v>2172</v>
      </c>
      <c r="D35" t="s">
        <v>28</v>
      </c>
      <c r="E35" s="4">
        <v>2566</v>
      </c>
      <c r="F35" t="s">
        <v>742</v>
      </c>
      <c r="G35" t="s">
        <v>1039</v>
      </c>
      <c r="H35" t="s">
        <v>171</v>
      </c>
      <c r="I35" t="s">
        <v>35</v>
      </c>
      <c r="J35" t="s">
        <v>36</v>
      </c>
      <c r="L35" t="s">
        <v>732</v>
      </c>
      <c r="M35" t="s">
        <v>1498</v>
      </c>
      <c r="N35" t="s">
        <v>2173</v>
      </c>
    </row>
    <row r="36" spans="1:14">
      <c r="A36" t="s">
        <v>2174</v>
      </c>
      <c r="C36" t="s">
        <v>2175</v>
      </c>
      <c r="D36" t="s">
        <v>28</v>
      </c>
      <c r="E36" s="4">
        <v>2566</v>
      </c>
      <c r="F36" t="s">
        <v>742</v>
      </c>
      <c r="G36" t="s">
        <v>1039</v>
      </c>
      <c r="H36" t="s">
        <v>34</v>
      </c>
      <c r="I36" t="s">
        <v>35</v>
      </c>
      <c r="J36" t="s">
        <v>36</v>
      </c>
      <c r="L36" t="s">
        <v>732</v>
      </c>
      <c r="M36" t="s">
        <v>1498</v>
      </c>
      <c r="N36" t="s">
        <v>2176</v>
      </c>
    </row>
    <row r="37" spans="1:14">
      <c r="A37" t="s">
        <v>2177</v>
      </c>
      <c r="C37" t="s">
        <v>2178</v>
      </c>
      <c r="D37" t="s">
        <v>28</v>
      </c>
      <c r="E37" s="4">
        <v>2566</v>
      </c>
      <c r="F37" t="s">
        <v>742</v>
      </c>
      <c r="G37" t="s">
        <v>1039</v>
      </c>
      <c r="H37" t="s">
        <v>34</v>
      </c>
      <c r="I37" t="s">
        <v>35</v>
      </c>
      <c r="J37" t="s">
        <v>36</v>
      </c>
      <c r="L37" t="s">
        <v>732</v>
      </c>
      <c r="M37" t="s">
        <v>1498</v>
      </c>
      <c r="N37" t="s">
        <v>2179</v>
      </c>
    </row>
    <row r="38" spans="1:14">
      <c r="A38" t="s">
        <v>2180</v>
      </c>
      <c r="C38" t="s">
        <v>2181</v>
      </c>
      <c r="D38" t="s">
        <v>28</v>
      </c>
      <c r="E38" s="4">
        <v>2566</v>
      </c>
      <c r="F38" t="s">
        <v>742</v>
      </c>
      <c r="G38" t="s">
        <v>1039</v>
      </c>
      <c r="H38" t="s">
        <v>34</v>
      </c>
      <c r="I38" t="s">
        <v>35</v>
      </c>
      <c r="J38" t="s">
        <v>36</v>
      </c>
      <c r="L38" t="s">
        <v>732</v>
      </c>
      <c r="M38" t="s">
        <v>1498</v>
      </c>
      <c r="N38" t="s">
        <v>2182</v>
      </c>
    </row>
    <row r="39" spans="1:14">
      <c r="A39" t="s">
        <v>2183</v>
      </c>
      <c r="C39" t="s">
        <v>2184</v>
      </c>
      <c r="D39" t="s">
        <v>28</v>
      </c>
      <c r="E39" s="4">
        <v>2566</v>
      </c>
      <c r="F39" t="s">
        <v>742</v>
      </c>
      <c r="G39" t="s">
        <v>1039</v>
      </c>
      <c r="H39" t="s">
        <v>34</v>
      </c>
      <c r="I39" t="s">
        <v>35</v>
      </c>
      <c r="J39" t="s">
        <v>36</v>
      </c>
      <c r="L39" t="s">
        <v>732</v>
      </c>
      <c r="M39" t="s">
        <v>1498</v>
      </c>
      <c r="N39" t="s">
        <v>2185</v>
      </c>
    </row>
    <row r="40" spans="1:14">
      <c r="A40" t="s">
        <v>2186</v>
      </c>
      <c r="C40" t="s">
        <v>2187</v>
      </c>
      <c r="D40" t="s">
        <v>28</v>
      </c>
      <c r="E40" s="4">
        <v>2566</v>
      </c>
      <c r="F40" t="s">
        <v>742</v>
      </c>
      <c r="G40" t="s">
        <v>1039</v>
      </c>
      <c r="H40" t="s">
        <v>34</v>
      </c>
      <c r="I40" t="s">
        <v>35</v>
      </c>
      <c r="J40" t="s">
        <v>36</v>
      </c>
      <c r="L40" t="s">
        <v>732</v>
      </c>
      <c r="M40" t="s">
        <v>1498</v>
      </c>
      <c r="N40" t="s">
        <v>2188</v>
      </c>
    </row>
    <row r="41" spans="1:14">
      <c r="A41" t="s">
        <v>2189</v>
      </c>
      <c r="C41" t="s">
        <v>2190</v>
      </c>
      <c r="D41" t="s">
        <v>28</v>
      </c>
      <c r="E41" s="4">
        <v>2566</v>
      </c>
      <c r="F41" t="s">
        <v>742</v>
      </c>
      <c r="G41" t="s">
        <v>1039</v>
      </c>
      <c r="H41" t="s">
        <v>34</v>
      </c>
      <c r="I41" t="s">
        <v>35</v>
      </c>
      <c r="J41" t="s">
        <v>36</v>
      </c>
      <c r="L41" t="s">
        <v>732</v>
      </c>
      <c r="M41" t="s">
        <v>1498</v>
      </c>
      <c r="N41" t="s">
        <v>2191</v>
      </c>
    </row>
    <row r="42" spans="1:14">
      <c r="A42" t="s">
        <v>2192</v>
      </c>
      <c r="C42" t="s">
        <v>2193</v>
      </c>
      <c r="D42" t="s">
        <v>28</v>
      </c>
      <c r="E42" s="4">
        <v>2566</v>
      </c>
      <c r="F42" t="s">
        <v>742</v>
      </c>
      <c r="G42" t="s">
        <v>1039</v>
      </c>
      <c r="H42" t="s">
        <v>34</v>
      </c>
      <c r="I42" t="s">
        <v>35</v>
      </c>
      <c r="J42" t="s">
        <v>36</v>
      </c>
      <c r="L42" t="s">
        <v>732</v>
      </c>
      <c r="M42" t="s">
        <v>1498</v>
      </c>
      <c r="N42" t="s">
        <v>2194</v>
      </c>
    </row>
    <row r="43" spans="1:14">
      <c r="A43" t="s">
        <v>2195</v>
      </c>
      <c r="C43" t="s">
        <v>2196</v>
      </c>
      <c r="D43" t="s">
        <v>28</v>
      </c>
      <c r="E43" s="4">
        <v>2566</v>
      </c>
      <c r="F43" t="s">
        <v>742</v>
      </c>
      <c r="G43" t="s">
        <v>1039</v>
      </c>
      <c r="H43" t="s">
        <v>34</v>
      </c>
      <c r="I43" t="s">
        <v>35</v>
      </c>
      <c r="J43" t="s">
        <v>36</v>
      </c>
      <c r="L43" t="s">
        <v>732</v>
      </c>
      <c r="M43" t="s">
        <v>1498</v>
      </c>
      <c r="N43" t="s">
        <v>2197</v>
      </c>
    </row>
    <row r="44" spans="1:14">
      <c r="A44" t="s">
        <v>2198</v>
      </c>
      <c r="C44" t="s">
        <v>2199</v>
      </c>
      <c r="D44" t="s">
        <v>28</v>
      </c>
      <c r="E44" s="4">
        <v>2566</v>
      </c>
      <c r="F44" t="s">
        <v>742</v>
      </c>
      <c r="G44" t="s">
        <v>1039</v>
      </c>
      <c r="H44" t="s">
        <v>34</v>
      </c>
      <c r="I44" t="s">
        <v>35</v>
      </c>
      <c r="J44" t="s">
        <v>36</v>
      </c>
      <c r="L44" t="s">
        <v>732</v>
      </c>
      <c r="M44" t="s">
        <v>1498</v>
      </c>
      <c r="N44" t="s">
        <v>2200</v>
      </c>
    </row>
    <row r="45" spans="1:14">
      <c r="A45" t="s">
        <v>2201</v>
      </c>
      <c r="C45" t="s">
        <v>2202</v>
      </c>
      <c r="D45" t="s">
        <v>28</v>
      </c>
      <c r="E45" s="4">
        <v>2566</v>
      </c>
      <c r="F45" t="s">
        <v>742</v>
      </c>
      <c r="G45" t="s">
        <v>1039</v>
      </c>
      <c r="H45" t="s">
        <v>34</v>
      </c>
      <c r="I45" t="s">
        <v>35</v>
      </c>
      <c r="J45" t="s">
        <v>36</v>
      </c>
      <c r="L45" t="s">
        <v>732</v>
      </c>
      <c r="M45" t="s">
        <v>1498</v>
      </c>
      <c r="N45" t="s">
        <v>2203</v>
      </c>
    </row>
    <row r="46" spans="1:14">
      <c r="A46" t="s">
        <v>2204</v>
      </c>
      <c r="C46" t="s">
        <v>2205</v>
      </c>
      <c r="D46" t="s">
        <v>28</v>
      </c>
      <c r="E46" s="4">
        <v>2566</v>
      </c>
      <c r="F46" t="s">
        <v>742</v>
      </c>
      <c r="G46" t="s">
        <v>1039</v>
      </c>
      <c r="H46" t="s">
        <v>34</v>
      </c>
      <c r="I46" t="s">
        <v>35</v>
      </c>
      <c r="J46" t="s">
        <v>36</v>
      </c>
      <c r="L46" t="s">
        <v>732</v>
      </c>
      <c r="M46" t="s">
        <v>1498</v>
      </c>
      <c r="N46" t="s">
        <v>2206</v>
      </c>
    </row>
    <row r="47" spans="1:14">
      <c r="A47" t="s">
        <v>2207</v>
      </c>
      <c r="C47" t="s">
        <v>2208</v>
      </c>
      <c r="D47" t="s">
        <v>28</v>
      </c>
      <c r="E47" s="4">
        <v>2566</v>
      </c>
      <c r="F47" t="s">
        <v>742</v>
      </c>
      <c r="G47" t="s">
        <v>1039</v>
      </c>
      <c r="H47" t="s">
        <v>34</v>
      </c>
      <c r="I47" t="s">
        <v>35</v>
      </c>
      <c r="J47" t="s">
        <v>36</v>
      </c>
      <c r="L47" t="s">
        <v>732</v>
      </c>
      <c r="M47" t="s">
        <v>1498</v>
      </c>
      <c r="N47" t="s">
        <v>2209</v>
      </c>
    </row>
    <row r="48" spans="1:14">
      <c r="A48" t="s">
        <v>2210</v>
      </c>
      <c r="C48" t="s">
        <v>2211</v>
      </c>
      <c r="D48" t="s">
        <v>28</v>
      </c>
      <c r="E48" s="4">
        <v>2566</v>
      </c>
      <c r="F48" t="s">
        <v>742</v>
      </c>
      <c r="G48" t="s">
        <v>1039</v>
      </c>
      <c r="H48" t="s">
        <v>34</v>
      </c>
      <c r="I48" t="s">
        <v>35</v>
      </c>
      <c r="J48" t="s">
        <v>36</v>
      </c>
      <c r="L48" t="s">
        <v>732</v>
      </c>
      <c r="M48" t="s">
        <v>1498</v>
      </c>
      <c r="N48" t="s">
        <v>2212</v>
      </c>
    </row>
    <row r="49" spans="1:14">
      <c r="A49" t="s">
        <v>2213</v>
      </c>
      <c r="C49" t="s">
        <v>2214</v>
      </c>
      <c r="D49" t="s">
        <v>28</v>
      </c>
      <c r="E49" s="4">
        <v>2566</v>
      </c>
      <c r="F49" t="s">
        <v>742</v>
      </c>
      <c r="G49" t="s">
        <v>1039</v>
      </c>
      <c r="H49" t="s">
        <v>34</v>
      </c>
      <c r="I49" t="s">
        <v>35</v>
      </c>
      <c r="J49" t="s">
        <v>36</v>
      </c>
      <c r="L49" t="s">
        <v>732</v>
      </c>
      <c r="M49" t="s">
        <v>1498</v>
      </c>
      <c r="N49" t="s">
        <v>2215</v>
      </c>
    </row>
    <row r="50" spans="1:14">
      <c r="A50" t="s">
        <v>2216</v>
      </c>
      <c r="C50" t="s">
        <v>2217</v>
      </c>
      <c r="D50" t="s">
        <v>28</v>
      </c>
      <c r="E50" s="4">
        <v>2566</v>
      </c>
      <c r="F50" t="s">
        <v>742</v>
      </c>
      <c r="G50" t="s">
        <v>1039</v>
      </c>
      <c r="H50" t="s">
        <v>34</v>
      </c>
      <c r="I50" t="s">
        <v>35</v>
      </c>
      <c r="J50" t="s">
        <v>36</v>
      </c>
      <c r="L50" t="s">
        <v>732</v>
      </c>
      <c r="M50" t="s">
        <v>1498</v>
      </c>
      <c r="N50" t="s">
        <v>2218</v>
      </c>
    </row>
    <row r="51" spans="1:14">
      <c r="A51" t="s">
        <v>2219</v>
      </c>
      <c r="C51" t="s">
        <v>2220</v>
      </c>
      <c r="D51" t="s">
        <v>28</v>
      </c>
      <c r="E51" s="4">
        <v>2566</v>
      </c>
      <c r="F51" t="s">
        <v>742</v>
      </c>
      <c r="G51" t="s">
        <v>1039</v>
      </c>
      <c r="H51" t="s">
        <v>34</v>
      </c>
      <c r="I51" t="s">
        <v>35</v>
      </c>
      <c r="J51" t="s">
        <v>36</v>
      </c>
      <c r="L51" t="s">
        <v>732</v>
      </c>
      <c r="M51" t="s">
        <v>1498</v>
      </c>
      <c r="N51" t="s">
        <v>2221</v>
      </c>
    </row>
    <row r="52" spans="1:14">
      <c r="A52" t="s">
        <v>2222</v>
      </c>
      <c r="C52" t="s">
        <v>2223</v>
      </c>
      <c r="D52" t="s">
        <v>28</v>
      </c>
      <c r="E52" s="4">
        <v>2566</v>
      </c>
      <c r="F52" t="s">
        <v>742</v>
      </c>
      <c r="G52" t="s">
        <v>1039</v>
      </c>
      <c r="H52" t="s">
        <v>34</v>
      </c>
      <c r="I52" t="s">
        <v>35</v>
      </c>
      <c r="J52" t="s">
        <v>36</v>
      </c>
      <c r="L52" t="s">
        <v>732</v>
      </c>
      <c r="M52" t="s">
        <v>1498</v>
      </c>
      <c r="N52" t="s">
        <v>2224</v>
      </c>
    </row>
    <row r="53" spans="1:14">
      <c r="A53" t="s">
        <v>2225</v>
      </c>
      <c r="C53" t="s">
        <v>2226</v>
      </c>
      <c r="D53" t="s">
        <v>28</v>
      </c>
      <c r="E53" s="4">
        <v>2566</v>
      </c>
      <c r="F53" t="s">
        <v>742</v>
      </c>
      <c r="G53" t="s">
        <v>1039</v>
      </c>
      <c r="H53" t="s">
        <v>34</v>
      </c>
      <c r="I53" t="s">
        <v>35</v>
      </c>
      <c r="J53" t="s">
        <v>36</v>
      </c>
      <c r="L53" t="s">
        <v>732</v>
      </c>
      <c r="M53" t="s">
        <v>1498</v>
      </c>
      <c r="N53" t="s">
        <v>2227</v>
      </c>
    </row>
    <row r="54" spans="1:14">
      <c r="A54" t="s">
        <v>2228</v>
      </c>
      <c r="C54" t="s">
        <v>2229</v>
      </c>
      <c r="D54" t="s">
        <v>28</v>
      </c>
      <c r="E54" s="4">
        <v>2566</v>
      </c>
      <c r="F54" t="s">
        <v>742</v>
      </c>
      <c r="G54" t="s">
        <v>1039</v>
      </c>
      <c r="H54" t="s">
        <v>34</v>
      </c>
      <c r="I54" t="s">
        <v>35</v>
      </c>
      <c r="J54" t="s">
        <v>36</v>
      </c>
      <c r="L54" t="s">
        <v>732</v>
      </c>
      <c r="M54" t="s">
        <v>1498</v>
      </c>
      <c r="N54" t="s">
        <v>2230</v>
      </c>
    </row>
    <row r="55" spans="1:14">
      <c r="A55" t="s">
        <v>2231</v>
      </c>
      <c r="C55" t="s">
        <v>2232</v>
      </c>
      <c r="D55" t="s">
        <v>28</v>
      </c>
      <c r="E55" s="4">
        <v>2566</v>
      </c>
      <c r="F55" t="s">
        <v>742</v>
      </c>
      <c r="G55" t="s">
        <v>1039</v>
      </c>
      <c r="H55" t="s">
        <v>34</v>
      </c>
      <c r="I55" t="s">
        <v>35</v>
      </c>
      <c r="J55" t="s">
        <v>36</v>
      </c>
      <c r="L55" t="s">
        <v>732</v>
      </c>
      <c r="M55" t="s">
        <v>1498</v>
      </c>
      <c r="N55" t="s">
        <v>2233</v>
      </c>
    </row>
    <row r="56" spans="1:14">
      <c r="A56" t="s">
        <v>2234</v>
      </c>
      <c r="C56" t="s">
        <v>2235</v>
      </c>
      <c r="D56" t="s">
        <v>28</v>
      </c>
      <c r="E56" s="4">
        <v>2566</v>
      </c>
      <c r="F56" t="s">
        <v>742</v>
      </c>
      <c r="G56" t="s">
        <v>1039</v>
      </c>
      <c r="H56" t="s">
        <v>34</v>
      </c>
      <c r="I56" t="s">
        <v>35</v>
      </c>
      <c r="J56" t="s">
        <v>36</v>
      </c>
      <c r="L56" t="s">
        <v>732</v>
      </c>
      <c r="M56" t="s">
        <v>1498</v>
      </c>
      <c r="N56" t="s">
        <v>2236</v>
      </c>
    </row>
    <row r="57" spans="1:14">
      <c r="A57" t="s">
        <v>2237</v>
      </c>
      <c r="C57" t="s">
        <v>2238</v>
      </c>
      <c r="D57" t="s">
        <v>28</v>
      </c>
      <c r="E57" s="4">
        <v>2566</v>
      </c>
      <c r="F57" t="s">
        <v>742</v>
      </c>
      <c r="G57" t="s">
        <v>1039</v>
      </c>
      <c r="H57" t="s">
        <v>171</v>
      </c>
      <c r="I57" t="s">
        <v>35</v>
      </c>
      <c r="J57" t="s">
        <v>36</v>
      </c>
      <c r="L57" t="s">
        <v>732</v>
      </c>
      <c r="M57" t="s">
        <v>1498</v>
      </c>
      <c r="N57" t="s">
        <v>2239</v>
      </c>
    </row>
    <row r="58" spans="1:14">
      <c r="A58" t="s">
        <v>2240</v>
      </c>
      <c r="C58" t="s">
        <v>2241</v>
      </c>
      <c r="D58" t="s">
        <v>28</v>
      </c>
      <c r="E58" s="4">
        <v>2566</v>
      </c>
      <c r="F58" t="s">
        <v>742</v>
      </c>
      <c r="G58" t="s">
        <v>1039</v>
      </c>
      <c r="H58" t="s">
        <v>34</v>
      </c>
      <c r="I58" t="s">
        <v>35</v>
      </c>
      <c r="J58" t="s">
        <v>36</v>
      </c>
      <c r="L58" t="s">
        <v>732</v>
      </c>
      <c r="M58" t="s">
        <v>1498</v>
      </c>
      <c r="N58" t="s">
        <v>2242</v>
      </c>
    </row>
    <row r="59" spans="1:14">
      <c r="A59" t="s">
        <v>2243</v>
      </c>
      <c r="C59" t="s">
        <v>2244</v>
      </c>
      <c r="D59" t="s">
        <v>28</v>
      </c>
      <c r="E59" s="4">
        <v>2566</v>
      </c>
      <c r="F59" t="s">
        <v>742</v>
      </c>
      <c r="G59" t="s">
        <v>1039</v>
      </c>
      <c r="H59" t="s">
        <v>34</v>
      </c>
      <c r="I59" t="s">
        <v>35</v>
      </c>
      <c r="J59" t="s">
        <v>36</v>
      </c>
      <c r="L59" t="s">
        <v>732</v>
      </c>
      <c r="M59" t="s">
        <v>1498</v>
      </c>
      <c r="N59" t="s">
        <v>2245</v>
      </c>
    </row>
    <row r="60" spans="1:14">
      <c r="A60" t="s">
        <v>2246</v>
      </c>
      <c r="C60" t="s">
        <v>2247</v>
      </c>
      <c r="D60" t="s">
        <v>28</v>
      </c>
      <c r="E60" s="4">
        <v>2566</v>
      </c>
      <c r="F60" t="s">
        <v>742</v>
      </c>
      <c r="G60" t="s">
        <v>1039</v>
      </c>
      <c r="H60" t="s">
        <v>34</v>
      </c>
      <c r="I60" t="s">
        <v>35</v>
      </c>
      <c r="J60" t="s">
        <v>36</v>
      </c>
      <c r="L60" t="s">
        <v>732</v>
      </c>
      <c r="M60" t="s">
        <v>1498</v>
      </c>
      <c r="N60" t="s">
        <v>2248</v>
      </c>
    </row>
    <row r="61" spans="1:14">
      <c r="A61" t="s">
        <v>2249</v>
      </c>
      <c r="C61" t="s">
        <v>2250</v>
      </c>
      <c r="D61" t="s">
        <v>28</v>
      </c>
      <c r="E61" s="4">
        <v>2566</v>
      </c>
      <c r="F61" t="s">
        <v>742</v>
      </c>
      <c r="G61" t="s">
        <v>2251</v>
      </c>
      <c r="H61" t="s">
        <v>34</v>
      </c>
      <c r="I61" t="s">
        <v>35</v>
      </c>
      <c r="J61" t="s">
        <v>36</v>
      </c>
      <c r="L61" t="s">
        <v>732</v>
      </c>
      <c r="M61" t="s">
        <v>1498</v>
      </c>
      <c r="N61" t="s">
        <v>2252</v>
      </c>
    </row>
    <row r="62" spans="1:14">
      <c r="A62" t="s">
        <v>2253</v>
      </c>
      <c r="C62" t="s">
        <v>2254</v>
      </c>
      <c r="D62" t="s">
        <v>28</v>
      </c>
      <c r="E62" s="4">
        <v>2566</v>
      </c>
      <c r="F62" t="s">
        <v>742</v>
      </c>
      <c r="G62" t="s">
        <v>1039</v>
      </c>
      <c r="H62" t="s">
        <v>34</v>
      </c>
      <c r="I62" t="s">
        <v>35</v>
      </c>
      <c r="J62" t="s">
        <v>36</v>
      </c>
      <c r="L62" t="s">
        <v>732</v>
      </c>
      <c r="M62" t="s">
        <v>1498</v>
      </c>
      <c r="N62" t="s">
        <v>2255</v>
      </c>
    </row>
    <row r="63" spans="1:14">
      <c r="A63" t="s">
        <v>2256</v>
      </c>
      <c r="C63" t="s">
        <v>2257</v>
      </c>
      <c r="D63" t="s">
        <v>28</v>
      </c>
      <c r="E63" s="4">
        <v>2566</v>
      </c>
      <c r="F63" t="s">
        <v>742</v>
      </c>
      <c r="G63" t="s">
        <v>1039</v>
      </c>
      <c r="H63" t="s">
        <v>34</v>
      </c>
      <c r="I63" t="s">
        <v>35</v>
      </c>
      <c r="J63" t="s">
        <v>36</v>
      </c>
      <c r="L63" t="s">
        <v>732</v>
      </c>
      <c r="M63" t="s">
        <v>1498</v>
      </c>
      <c r="N63" t="s">
        <v>2258</v>
      </c>
    </row>
    <row r="64" spans="1:14">
      <c r="A64" t="s">
        <v>2259</v>
      </c>
      <c r="C64" t="s">
        <v>2260</v>
      </c>
      <c r="D64" t="s">
        <v>28</v>
      </c>
      <c r="E64" s="4">
        <v>2566</v>
      </c>
      <c r="F64" t="s">
        <v>742</v>
      </c>
      <c r="G64" t="s">
        <v>1039</v>
      </c>
      <c r="H64" t="s">
        <v>34</v>
      </c>
      <c r="I64" t="s">
        <v>35</v>
      </c>
      <c r="J64" t="s">
        <v>36</v>
      </c>
      <c r="L64" t="s">
        <v>732</v>
      </c>
      <c r="M64" t="s">
        <v>1498</v>
      </c>
      <c r="N64" t="s">
        <v>2261</v>
      </c>
    </row>
    <row r="65" spans="1:14">
      <c r="A65" t="s">
        <v>2262</v>
      </c>
      <c r="C65" t="s">
        <v>2263</v>
      </c>
      <c r="D65" t="s">
        <v>28</v>
      </c>
      <c r="E65" s="4">
        <v>2566</v>
      </c>
      <c r="F65" t="s">
        <v>742</v>
      </c>
      <c r="G65" t="s">
        <v>1039</v>
      </c>
      <c r="H65" t="s">
        <v>34</v>
      </c>
      <c r="I65" t="s">
        <v>35</v>
      </c>
      <c r="J65" t="s">
        <v>36</v>
      </c>
      <c r="L65" t="s">
        <v>732</v>
      </c>
      <c r="M65" t="s">
        <v>1498</v>
      </c>
      <c r="N65" t="s">
        <v>2264</v>
      </c>
    </row>
    <row r="66" spans="1:14">
      <c r="A66" t="s">
        <v>2265</v>
      </c>
      <c r="C66" t="s">
        <v>2266</v>
      </c>
      <c r="D66" t="s">
        <v>28</v>
      </c>
      <c r="E66" s="4">
        <v>2566</v>
      </c>
      <c r="F66" t="s">
        <v>742</v>
      </c>
      <c r="G66" t="s">
        <v>1039</v>
      </c>
      <c r="H66" t="s">
        <v>34</v>
      </c>
      <c r="I66" t="s">
        <v>35</v>
      </c>
      <c r="J66" t="s">
        <v>36</v>
      </c>
      <c r="L66" t="s">
        <v>732</v>
      </c>
      <c r="M66" t="s">
        <v>1498</v>
      </c>
      <c r="N66" t="s">
        <v>2267</v>
      </c>
    </row>
    <row r="67" spans="1:14">
      <c r="A67" t="s">
        <v>2268</v>
      </c>
      <c r="C67" t="s">
        <v>2269</v>
      </c>
      <c r="D67" t="s">
        <v>28</v>
      </c>
      <c r="E67" s="4">
        <v>2566</v>
      </c>
      <c r="F67" t="s">
        <v>742</v>
      </c>
      <c r="G67" t="s">
        <v>2270</v>
      </c>
      <c r="H67" t="s">
        <v>34</v>
      </c>
      <c r="I67" t="s">
        <v>35</v>
      </c>
      <c r="J67" t="s">
        <v>36</v>
      </c>
      <c r="L67" t="s">
        <v>732</v>
      </c>
      <c r="M67" t="s">
        <v>1498</v>
      </c>
      <c r="N67" t="s">
        <v>2271</v>
      </c>
    </row>
    <row r="68" spans="1:14">
      <c r="A68" t="s">
        <v>2272</v>
      </c>
      <c r="C68" t="s">
        <v>2273</v>
      </c>
      <c r="D68" t="s">
        <v>28</v>
      </c>
      <c r="E68" s="4">
        <v>2566</v>
      </c>
      <c r="F68" t="s">
        <v>742</v>
      </c>
      <c r="G68" t="s">
        <v>1039</v>
      </c>
      <c r="H68" t="s">
        <v>34</v>
      </c>
      <c r="I68" t="s">
        <v>35</v>
      </c>
      <c r="J68" t="s">
        <v>36</v>
      </c>
      <c r="L68" t="s">
        <v>732</v>
      </c>
      <c r="M68" t="s">
        <v>1498</v>
      </c>
      <c r="N68" t="s">
        <v>2274</v>
      </c>
    </row>
    <row r="69" spans="1:14">
      <c r="A69" t="s">
        <v>2275</v>
      </c>
      <c r="C69" t="s">
        <v>2276</v>
      </c>
      <c r="D69" t="s">
        <v>28</v>
      </c>
      <c r="E69" s="4">
        <v>2566</v>
      </c>
      <c r="F69" t="s">
        <v>742</v>
      </c>
      <c r="G69" t="s">
        <v>1039</v>
      </c>
      <c r="H69" t="s">
        <v>34</v>
      </c>
      <c r="I69" t="s">
        <v>35</v>
      </c>
      <c r="J69" t="s">
        <v>36</v>
      </c>
      <c r="L69" t="s">
        <v>732</v>
      </c>
      <c r="M69" t="s">
        <v>1498</v>
      </c>
      <c r="N69" t="s">
        <v>2277</v>
      </c>
    </row>
    <row r="70" spans="1:14">
      <c r="A70" t="s">
        <v>2278</v>
      </c>
      <c r="C70" t="s">
        <v>2279</v>
      </c>
      <c r="D70" t="s">
        <v>28</v>
      </c>
      <c r="E70" s="4">
        <v>2566</v>
      </c>
      <c r="F70" t="s">
        <v>742</v>
      </c>
      <c r="G70" t="s">
        <v>1039</v>
      </c>
      <c r="H70" t="s">
        <v>171</v>
      </c>
      <c r="I70" t="s">
        <v>35</v>
      </c>
      <c r="J70" t="s">
        <v>36</v>
      </c>
      <c r="L70" t="s">
        <v>732</v>
      </c>
      <c r="M70" t="s">
        <v>1498</v>
      </c>
      <c r="N70" t="s">
        <v>2280</v>
      </c>
    </row>
    <row r="71" spans="1:14">
      <c r="A71" t="s">
        <v>2281</v>
      </c>
      <c r="C71" t="s">
        <v>2282</v>
      </c>
      <c r="D71" t="s">
        <v>28</v>
      </c>
      <c r="E71" s="4">
        <v>2566</v>
      </c>
      <c r="F71" t="s">
        <v>742</v>
      </c>
      <c r="G71" t="s">
        <v>1039</v>
      </c>
      <c r="H71" t="s">
        <v>34</v>
      </c>
      <c r="I71" t="s">
        <v>35</v>
      </c>
      <c r="J71" t="s">
        <v>36</v>
      </c>
      <c r="L71" t="s">
        <v>732</v>
      </c>
      <c r="M71" t="s">
        <v>1498</v>
      </c>
      <c r="N71" t="s">
        <v>2283</v>
      </c>
    </row>
    <row r="72" spans="1:14">
      <c r="A72" t="s">
        <v>2284</v>
      </c>
      <c r="C72" t="s">
        <v>2285</v>
      </c>
      <c r="D72" t="s">
        <v>28</v>
      </c>
      <c r="E72" s="4">
        <v>2566</v>
      </c>
      <c r="F72" t="s">
        <v>742</v>
      </c>
      <c r="G72" t="s">
        <v>1039</v>
      </c>
      <c r="H72" t="s">
        <v>34</v>
      </c>
      <c r="I72" t="s">
        <v>35</v>
      </c>
      <c r="J72" t="s">
        <v>36</v>
      </c>
      <c r="L72" t="s">
        <v>732</v>
      </c>
      <c r="M72" t="s">
        <v>1498</v>
      </c>
      <c r="N72" t="s">
        <v>2286</v>
      </c>
    </row>
    <row r="73" spans="1:14">
      <c r="A73" t="s">
        <v>2287</v>
      </c>
      <c r="C73" t="s">
        <v>2288</v>
      </c>
      <c r="D73" t="s">
        <v>28</v>
      </c>
      <c r="E73" s="4">
        <v>2566</v>
      </c>
      <c r="F73" t="s">
        <v>742</v>
      </c>
      <c r="G73" t="s">
        <v>1039</v>
      </c>
      <c r="H73" t="s">
        <v>34</v>
      </c>
      <c r="I73" t="s">
        <v>35</v>
      </c>
      <c r="J73" t="s">
        <v>36</v>
      </c>
      <c r="L73" t="s">
        <v>732</v>
      </c>
      <c r="M73" t="s">
        <v>1498</v>
      </c>
      <c r="N73" t="s">
        <v>2289</v>
      </c>
    </row>
    <row r="74" spans="1:14">
      <c r="A74" t="s">
        <v>2290</v>
      </c>
      <c r="C74" t="s">
        <v>2291</v>
      </c>
      <c r="D74" t="s">
        <v>28</v>
      </c>
      <c r="E74" s="4">
        <v>2566</v>
      </c>
      <c r="F74" t="s">
        <v>742</v>
      </c>
      <c r="G74" t="s">
        <v>1039</v>
      </c>
      <c r="H74" t="s">
        <v>34</v>
      </c>
      <c r="I74" t="s">
        <v>35</v>
      </c>
      <c r="J74" t="s">
        <v>36</v>
      </c>
      <c r="L74" t="s">
        <v>732</v>
      </c>
      <c r="M74" t="s">
        <v>1498</v>
      </c>
      <c r="N74" t="s">
        <v>2292</v>
      </c>
    </row>
    <row r="75" spans="1:14">
      <c r="A75" t="s">
        <v>2293</v>
      </c>
      <c r="C75" t="s">
        <v>2294</v>
      </c>
      <c r="D75" t="s">
        <v>28</v>
      </c>
      <c r="E75" s="4">
        <v>2566</v>
      </c>
      <c r="F75" t="s">
        <v>742</v>
      </c>
      <c r="G75" t="s">
        <v>1039</v>
      </c>
      <c r="H75" t="s">
        <v>34</v>
      </c>
      <c r="I75" t="s">
        <v>35</v>
      </c>
      <c r="J75" t="s">
        <v>36</v>
      </c>
      <c r="L75" t="s">
        <v>732</v>
      </c>
      <c r="M75" t="s">
        <v>1498</v>
      </c>
      <c r="N75" t="s">
        <v>2295</v>
      </c>
    </row>
    <row r="76" spans="1:14">
      <c r="A76" t="s">
        <v>2296</v>
      </c>
      <c r="C76" t="s">
        <v>2297</v>
      </c>
      <c r="D76" t="s">
        <v>28</v>
      </c>
      <c r="E76" s="4">
        <v>2566</v>
      </c>
      <c r="F76" t="s">
        <v>742</v>
      </c>
      <c r="G76" t="s">
        <v>1039</v>
      </c>
      <c r="H76" t="s">
        <v>34</v>
      </c>
      <c r="I76" t="s">
        <v>35</v>
      </c>
      <c r="J76" t="s">
        <v>36</v>
      </c>
      <c r="L76" t="s">
        <v>732</v>
      </c>
      <c r="M76" t="s">
        <v>1498</v>
      </c>
      <c r="N76" t="s">
        <v>2298</v>
      </c>
    </row>
    <row r="77" spans="1:14">
      <c r="A77" t="s">
        <v>2299</v>
      </c>
      <c r="C77" t="s">
        <v>2300</v>
      </c>
      <c r="D77" t="s">
        <v>28</v>
      </c>
      <c r="E77" s="4">
        <v>2566</v>
      </c>
      <c r="F77" t="s">
        <v>742</v>
      </c>
      <c r="G77" t="s">
        <v>1039</v>
      </c>
      <c r="H77" t="s">
        <v>34</v>
      </c>
      <c r="I77" t="s">
        <v>35</v>
      </c>
      <c r="J77" t="s">
        <v>36</v>
      </c>
      <c r="L77" t="s">
        <v>732</v>
      </c>
      <c r="M77" t="s">
        <v>1498</v>
      </c>
      <c r="N77" t="s">
        <v>2301</v>
      </c>
    </row>
    <row r="78" spans="1:14">
      <c r="A78" t="s">
        <v>2302</v>
      </c>
      <c r="C78" t="s">
        <v>2303</v>
      </c>
      <c r="D78" t="s">
        <v>28</v>
      </c>
      <c r="E78" s="4">
        <v>2566</v>
      </c>
      <c r="F78" t="s">
        <v>2304</v>
      </c>
      <c r="G78" t="s">
        <v>2305</v>
      </c>
      <c r="H78" t="s">
        <v>171</v>
      </c>
      <c r="I78" t="s">
        <v>35</v>
      </c>
      <c r="J78" t="s">
        <v>36</v>
      </c>
      <c r="L78" t="s">
        <v>732</v>
      </c>
      <c r="M78" t="s">
        <v>1498</v>
      </c>
      <c r="N78" t="s">
        <v>2306</v>
      </c>
    </row>
    <row r="79" spans="1:14">
      <c r="A79" t="s">
        <v>2307</v>
      </c>
      <c r="C79" t="s">
        <v>2308</v>
      </c>
      <c r="D79" t="s">
        <v>28</v>
      </c>
      <c r="E79" s="4">
        <v>2566</v>
      </c>
      <c r="F79" t="s">
        <v>742</v>
      </c>
      <c r="G79" t="s">
        <v>1039</v>
      </c>
      <c r="H79" t="s">
        <v>34</v>
      </c>
      <c r="I79" t="s">
        <v>35</v>
      </c>
      <c r="J79" t="s">
        <v>36</v>
      </c>
      <c r="L79" t="s">
        <v>732</v>
      </c>
      <c r="M79" t="s">
        <v>1498</v>
      </c>
      <c r="N79" t="s">
        <v>2309</v>
      </c>
    </row>
    <row r="80" spans="1:14">
      <c r="A80" t="s">
        <v>2310</v>
      </c>
      <c r="C80" t="s">
        <v>2311</v>
      </c>
      <c r="D80" t="s">
        <v>28</v>
      </c>
      <c r="E80" s="4">
        <v>2566</v>
      </c>
      <c r="F80" t="s">
        <v>742</v>
      </c>
      <c r="G80" t="s">
        <v>1039</v>
      </c>
      <c r="H80" t="s">
        <v>34</v>
      </c>
      <c r="I80" t="s">
        <v>35</v>
      </c>
      <c r="J80" t="s">
        <v>36</v>
      </c>
      <c r="L80" t="s">
        <v>732</v>
      </c>
      <c r="M80" t="s">
        <v>1498</v>
      </c>
      <c r="N80" t="s">
        <v>2312</v>
      </c>
    </row>
    <row r="81" spans="1:14">
      <c r="A81" t="s">
        <v>2313</v>
      </c>
      <c r="C81" t="s">
        <v>2314</v>
      </c>
      <c r="D81" t="s">
        <v>28</v>
      </c>
      <c r="E81" s="4">
        <v>2566</v>
      </c>
      <c r="F81" t="s">
        <v>742</v>
      </c>
      <c r="G81" t="s">
        <v>1039</v>
      </c>
      <c r="H81" t="s">
        <v>34</v>
      </c>
      <c r="I81" t="s">
        <v>35</v>
      </c>
      <c r="J81" t="s">
        <v>36</v>
      </c>
      <c r="L81" t="s">
        <v>732</v>
      </c>
      <c r="M81" t="s">
        <v>1498</v>
      </c>
      <c r="N81" t="s">
        <v>2315</v>
      </c>
    </row>
    <row r="82" spans="1:14">
      <c r="A82" t="s">
        <v>2316</v>
      </c>
      <c r="C82" t="s">
        <v>2317</v>
      </c>
      <c r="D82" t="s">
        <v>28</v>
      </c>
      <c r="E82" s="4">
        <v>2566</v>
      </c>
      <c r="F82" t="s">
        <v>742</v>
      </c>
      <c r="G82" t="s">
        <v>1039</v>
      </c>
      <c r="H82" t="s">
        <v>34</v>
      </c>
      <c r="I82" t="s">
        <v>35</v>
      </c>
      <c r="J82" t="s">
        <v>36</v>
      </c>
      <c r="L82" t="s">
        <v>732</v>
      </c>
      <c r="M82" t="s">
        <v>1498</v>
      </c>
      <c r="N82" t="s">
        <v>2318</v>
      </c>
    </row>
    <row r="83" spans="1:14">
      <c r="A83" t="s">
        <v>2319</v>
      </c>
      <c r="C83" t="s">
        <v>2320</v>
      </c>
      <c r="D83" t="s">
        <v>28</v>
      </c>
      <c r="E83" s="4">
        <v>2566</v>
      </c>
      <c r="F83" t="s">
        <v>742</v>
      </c>
      <c r="G83" t="s">
        <v>1039</v>
      </c>
      <c r="H83" t="s">
        <v>34</v>
      </c>
      <c r="I83" t="s">
        <v>35</v>
      </c>
      <c r="J83" t="s">
        <v>36</v>
      </c>
      <c r="L83" t="s">
        <v>732</v>
      </c>
      <c r="M83" t="s">
        <v>1498</v>
      </c>
      <c r="N83" t="s">
        <v>2321</v>
      </c>
    </row>
    <row r="84" spans="1:14">
      <c r="A84" t="s">
        <v>2322</v>
      </c>
      <c r="C84" t="s">
        <v>2323</v>
      </c>
      <c r="D84" t="s">
        <v>28</v>
      </c>
      <c r="E84" s="4">
        <v>2566</v>
      </c>
      <c r="F84" t="s">
        <v>742</v>
      </c>
      <c r="G84" t="s">
        <v>1039</v>
      </c>
      <c r="H84" t="s">
        <v>34</v>
      </c>
      <c r="I84" t="s">
        <v>35</v>
      </c>
      <c r="J84" t="s">
        <v>36</v>
      </c>
      <c r="L84" t="s">
        <v>732</v>
      </c>
      <c r="M84" t="s">
        <v>1498</v>
      </c>
      <c r="N84" t="s">
        <v>2324</v>
      </c>
    </row>
    <row r="85" spans="1:14">
      <c r="A85" t="s">
        <v>2325</v>
      </c>
      <c r="C85" t="s">
        <v>2326</v>
      </c>
      <c r="D85" t="s">
        <v>28</v>
      </c>
      <c r="E85" s="4">
        <v>2566</v>
      </c>
      <c r="F85" t="s">
        <v>742</v>
      </c>
      <c r="G85" t="s">
        <v>1039</v>
      </c>
      <c r="H85" t="s">
        <v>34</v>
      </c>
      <c r="I85" t="s">
        <v>35</v>
      </c>
      <c r="J85" t="s">
        <v>36</v>
      </c>
      <c r="L85" t="s">
        <v>732</v>
      </c>
      <c r="M85" t="s">
        <v>1498</v>
      </c>
      <c r="N85" t="s">
        <v>2327</v>
      </c>
    </row>
    <row r="86" spans="1:14">
      <c r="A86" t="s">
        <v>2328</v>
      </c>
      <c r="C86" t="s">
        <v>2329</v>
      </c>
      <c r="D86" t="s">
        <v>28</v>
      </c>
      <c r="E86" s="4">
        <v>2566</v>
      </c>
      <c r="F86" t="s">
        <v>742</v>
      </c>
      <c r="G86" t="s">
        <v>1039</v>
      </c>
      <c r="H86" t="s">
        <v>34</v>
      </c>
      <c r="I86" t="s">
        <v>35</v>
      </c>
      <c r="J86" t="s">
        <v>36</v>
      </c>
      <c r="L86" t="s">
        <v>732</v>
      </c>
      <c r="M86" t="s">
        <v>1498</v>
      </c>
      <c r="N86" t="s">
        <v>2330</v>
      </c>
    </row>
    <row r="87" spans="1:14">
      <c r="A87" t="s">
        <v>2331</v>
      </c>
      <c r="C87" t="s">
        <v>2332</v>
      </c>
      <c r="D87" t="s">
        <v>28</v>
      </c>
      <c r="E87" s="4">
        <v>2566</v>
      </c>
      <c r="F87" t="s">
        <v>742</v>
      </c>
      <c r="G87" t="s">
        <v>1039</v>
      </c>
      <c r="H87" t="s">
        <v>34</v>
      </c>
      <c r="I87" t="s">
        <v>35</v>
      </c>
      <c r="J87" t="s">
        <v>36</v>
      </c>
      <c r="L87" t="s">
        <v>732</v>
      </c>
      <c r="M87" t="s">
        <v>1498</v>
      </c>
      <c r="N87" t="s">
        <v>2333</v>
      </c>
    </row>
    <row r="88" spans="1:14">
      <c r="A88" t="s">
        <v>2334</v>
      </c>
      <c r="C88" t="s">
        <v>2335</v>
      </c>
      <c r="D88" t="s">
        <v>28</v>
      </c>
      <c r="E88" s="4">
        <v>2566</v>
      </c>
      <c r="F88" t="s">
        <v>742</v>
      </c>
      <c r="G88" t="s">
        <v>1039</v>
      </c>
      <c r="H88" t="s">
        <v>34</v>
      </c>
      <c r="I88" t="s">
        <v>35</v>
      </c>
      <c r="J88" t="s">
        <v>36</v>
      </c>
      <c r="L88" t="s">
        <v>732</v>
      </c>
      <c r="M88" t="s">
        <v>1498</v>
      </c>
      <c r="N88" t="s">
        <v>2336</v>
      </c>
    </row>
    <row r="89" spans="1:14">
      <c r="A89" t="s">
        <v>2337</v>
      </c>
      <c r="C89" t="s">
        <v>2338</v>
      </c>
      <c r="D89" t="s">
        <v>28</v>
      </c>
      <c r="E89" s="4">
        <v>2566</v>
      </c>
      <c r="F89" t="s">
        <v>742</v>
      </c>
      <c r="G89" t="s">
        <v>1039</v>
      </c>
      <c r="H89" t="s">
        <v>34</v>
      </c>
      <c r="I89" t="s">
        <v>35</v>
      </c>
      <c r="J89" t="s">
        <v>36</v>
      </c>
      <c r="L89" t="s">
        <v>732</v>
      </c>
      <c r="M89" t="s">
        <v>1498</v>
      </c>
      <c r="N89" t="s">
        <v>2339</v>
      </c>
    </row>
    <row r="90" spans="1:14">
      <c r="A90" t="s">
        <v>2340</v>
      </c>
      <c r="C90" t="s">
        <v>2341</v>
      </c>
      <c r="D90" t="s">
        <v>28</v>
      </c>
      <c r="E90" s="4">
        <v>2566</v>
      </c>
      <c r="F90" t="s">
        <v>742</v>
      </c>
      <c r="G90" t="s">
        <v>1039</v>
      </c>
      <c r="H90" t="s">
        <v>34</v>
      </c>
      <c r="I90" t="s">
        <v>35</v>
      </c>
      <c r="J90" t="s">
        <v>36</v>
      </c>
      <c r="L90" t="s">
        <v>732</v>
      </c>
      <c r="M90" t="s">
        <v>1498</v>
      </c>
      <c r="N90" t="s">
        <v>2342</v>
      </c>
    </row>
    <row r="91" spans="1:14">
      <c r="A91" t="s">
        <v>2343</v>
      </c>
      <c r="C91" t="s">
        <v>2344</v>
      </c>
      <c r="D91" t="s">
        <v>28</v>
      </c>
      <c r="E91" s="4">
        <v>2566</v>
      </c>
      <c r="F91" t="s">
        <v>742</v>
      </c>
      <c r="G91" t="s">
        <v>1039</v>
      </c>
      <c r="H91" t="s">
        <v>34</v>
      </c>
      <c r="I91" t="s">
        <v>35</v>
      </c>
      <c r="J91" t="s">
        <v>36</v>
      </c>
      <c r="L91" t="s">
        <v>732</v>
      </c>
      <c r="M91" t="s">
        <v>1498</v>
      </c>
      <c r="N91" t="s">
        <v>2345</v>
      </c>
    </row>
    <row r="92" spans="1:14">
      <c r="A92" t="s">
        <v>2346</v>
      </c>
      <c r="C92" t="s">
        <v>2347</v>
      </c>
      <c r="D92" t="s">
        <v>28</v>
      </c>
      <c r="E92" s="4">
        <v>2566</v>
      </c>
      <c r="F92" t="s">
        <v>742</v>
      </c>
      <c r="G92" t="s">
        <v>1039</v>
      </c>
      <c r="H92" t="s">
        <v>34</v>
      </c>
      <c r="I92" t="s">
        <v>35</v>
      </c>
      <c r="J92" t="s">
        <v>36</v>
      </c>
      <c r="L92" t="s">
        <v>732</v>
      </c>
      <c r="M92" t="s">
        <v>1498</v>
      </c>
      <c r="N92" t="s">
        <v>2348</v>
      </c>
    </row>
    <row r="93" spans="1:14">
      <c r="A93" t="s">
        <v>2349</v>
      </c>
      <c r="C93" t="s">
        <v>2350</v>
      </c>
      <c r="D93" t="s">
        <v>28</v>
      </c>
      <c r="E93" s="4">
        <v>2566</v>
      </c>
      <c r="F93" t="s">
        <v>742</v>
      </c>
      <c r="G93" t="s">
        <v>1039</v>
      </c>
      <c r="H93" t="s">
        <v>34</v>
      </c>
      <c r="I93" t="s">
        <v>35</v>
      </c>
      <c r="J93" t="s">
        <v>36</v>
      </c>
      <c r="L93" t="s">
        <v>732</v>
      </c>
      <c r="M93" t="s">
        <v>1498</v>
      </c>
      <c r="N93" t="s">
        <v>2351</v>
      </c>
    </row>
    <row r="94" spans="1:14">
      <c r="A94" t="s">
        <v>2352</v>
      </c>
      <c r="C94" t="s">
        <v>2353</v>
      </c>
      <c r="D94" t="s">
        <v>28</v>
      </c>
      <c r="E94" s="4">
        <v>2566</v>
      </c>
      <c r="F94" t="s">
        <v>742</v>
      </c>
      <c r="G94" t="s">
        <v>1039</v>
      </c>
      <c r="H94" t="s">
        <v>34</v>
      </c>
      <c r="I94" t="s">
        <v>35</v>
      </c>
      <c r="J94" t="s">
        <v>36</v>
      </c>
      <c r="L94" t="s">
        <v>732</v>
      </c>
      <c r="M94" t="s">
        <v>1498</v>
      </c>
      <c r="N94" t="s">
        <v>2354</v>
      </c>
    </row>
    <row r="95" spans="1:14">
      <c r="A95" t="s">
        <v>2355</v>
      </c>
      <c r="C95" t="s">
        <v>2356</v>
      </c>
      <c r="D95" t="s">
        <v>28</v>
      </c>
      <c r="E95" s="4">
        <v>2566</v>
      </c>
      <c r="F95" t="s">
        <v>742</v>
      </c>
      <c r="G95" t="s">
        <v>1039</v>
      </c>
      <c r="H95" t="s">
        <v>34</v>
      </c>
      <c r="I95" t="s">
        <v>35</v>
      </c>
      <c r="J95" t="s">
        <v>36</v>
      </c>
      <c r="L95" t="s">
        <v>732</v>
      </c>
      <c r="M95" t="s">
        <v>1498</v>
      </c>
      <c r="N95" t="s">
        <v>2357</v>
      </c>
    </row>
    <row r="96" spans="1:14">
      <c r="A96" t="s">
        <v>2358</v>
      </c>
      <c r="C96" t="s">
        <v>2359</v>
      </c>
      <c r="D96" t="s">
        <v>28</v>
      </c>
      <c r="E96" s="4">
        <v>2566</v>
      </c>
      <c r="F96" t="s">
        <v>742</v>
      </c>
      <c r="G96" t="s">
        <v>1039</v>
      </c>
      <c r="H96" t="s">
        <v>34</v>
      </c>
      <c r="I96" t="s">
        <v>35</v>
      </c>
      <c r="J96" t="s">
        <v>36</v>
      </c>
      <c r="L96" t="s">
        <v>732</v>
      </c>
      <c r="M96" t="s">
        <v>1498</v>
      </c>
      <c r="N96" t="s">
        <v>2360</v>
      </c>
    </row>
    <row r="97" spans="1:14">
      <c r="A97" t="s">
        <v>2361</v>
      </c>
      <c r="C97" t="s">
        <v>2362</v>
      </c>
      <c r="D97" t="s">
        <v>28</v>
      </c>
      <c r="E97" s="4">
        <v>2566</v>
      </c>
      <c r="F97" t="s">
        <v>2304</v>
      </c>
      <c r="G97" t="s">
        <v>2363</v>
      </c>
      <c r="H97" t="s">
        <v>171</v>
      </c>
      <c r="I97" t="s">
        <v>35</v>
      </c>
      <c r="J97" t="s">
        <v>36</v>
      </c>
      <c r="L97" t="s">
        <v>732</v>
      </c>
      <c r="M97" t="s">
        <v>1498</v>
      </c>
      <c r="N97" t="s">
        <v>2364</v>
      </c>
    </row>
    <row r="98" spans="1:14">
      <c r="A98" t="s">
        <v>2365</v>
      </c>
      <c r="C98" t="s">
        <v>2366</v>
      </c>
      <c r="D98" t="s">
        <v>28</v>
      </c>
      <c r="E98" s="4">
        <v>2566</v>
      </c>
      <c r="F98" t="s">
        <v>2304</v>
      </c>
      <c r="G98" t="s">
        <v>2305</v>
      </c>
      <c r="H98" t="s">
        <v>171</v>
      </c>
      <c r="I98" t="s">
        <v>35</v>
      </c>
      <c r="J98" t="s">
        <v>36</v>
      </c>
      <c r="L98" t="s">
        <v>732</v>
      </c>
      <c r="M98" t="s">
        <v>1498</v>
      </c>
      <c r="N98" t="s">
        <v>2367</v>
      </c>
    </row>
    <row r="99" spans="1:14">
      <c r="A99" t="s">
        <v>2368</v>
      </c>
      <c r="C99" t="s">
        <v>2369</v>
      </c>
      <c r="D99" t="s">
        <v>28</v>
      </c>
      <c r="E99" s="4">
        <v>2566</v>
      </c>
      <c r="F99" t="s">
        <v>742</v>
      </c>
      <c r="G99" t="s">
        <v>1039</v>
      </c>
      <c r="H99" t="s">
        <v>171</v>
      </c>
      <c r="I99" t="s">
        <v>35</v>
      </c>
      <c r="J99" t="s">
        <v>36</v>
      </c>
      <c r="L99" t="s">
        <v>732</v>
      </c>
      <c r="M99" t="s">
        <v>1498</v>
      </c>
      <c r="N99" t="s">
        <v>2370</v>
      </c>
    </row>
    <row r="100" spans="1:14">
      <c r="A100" t="s">
        <v>2371</v>
      </c>
      <c r="C100" t="s">
        <v>2372</v>
      </c>
      <c r="D100" t="s">
        <v>28</v>
      </c>
      <c r="E100" s="4">
        <v>2566</v>
      </c>
      <c r="F100" t="s">
        <v>742</v>
      </c>
      <c r="G100" t="s">
        <v>2373</v>
      </c>
      <c r="H100" t="s">
        <v>171</v>
      </c>
      <c r="I100" t="s">
        <v>35</v>
      </c>
      <c r="J100" t="s">
        <v>36</v>
      </c>
      <c r="L100" t="s">
        <v>732</v>
      </c>
      <c r="M100" t="s">
        <v>1498</v>
      </c>
      <c r="N100" t="s">
        <v>2374</v>
      </c>
    </row>
  </sheetData>
  <autoFilter ref="A2:N100" xr:uid="{BBC5E7F3-CE46-4ED7-BFB8-47308AE30D0B}">
    <filterColumn colId="10">
      <filters blank="1"/>
    </filterColumn>
  </autoFilter>
  <mergeCells count="1">
    <mergeCell ref="A1:N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68846-7F52-4581-9EF8-F235A058EDD8}">
  <sheetPr filterMode="1"/>
  <dimension ref="A1:Q47"/>
  <sheetViews>
    <sheetView topLeftCell="J1" zoomScale="65" zoomScaleNormal="65" workbookViewId="0">
      <selection activeCell="Q9" sqref="Q9"/>
    </sheetView>
  </sheetViews>
  <sheetFormatPr defaultRowHeight="15"/>
  <cols>
    <col min="1" max="2" width="27" customWidth="1"/>
    <col min="3" max="4" width="54" customWidth="1"/>
    <col min="5" max="5" width="13.42578125" customWidth="1"/>
    <col min="6" max="6" width="28.28515625" customWidth="1"/>
    <col min="7" max="7" width="27" customWidth="1"/>
    <col min="8" max="8" width="40.42578125" customWidth="1"/>
    <col min="9" max="9" width="39.140625" customWidth="1"/>
    <col min="10" max="11" width="54" customWidth="1"/>
    <col min="12" max="12" width="13.42578125" customWidth="1"/>
    <col min="13" max="13" width="16.140625" customWidth="1"/>
    <col min="14" max="14" width="65.140625" customWidth="1"/>
    <col min="15" max="15" width="18.85546875" customWidth="1"/>
    <col min="16" max="16" width="25.85546875" customWidth="1"/>
    <col min="17" max="17" width="25.140625" customWidth="1"/>
  </cols>
  <sheetData>
    <row r="1" spans="1:17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</row>
    <row r="2" spans="1:17">
      <c r="A2" s="50" t="s">
        <v>2</v>
      </c>
      <c r="B2" s="50"/>
      <c r="C2" s="50" t="s">
        <v>3</v>
      </c>
      <c r="D2" s="50" t="s">
        <v>7</v>
      </c>
      <c r="E2" s="50" t="s">
        <v>1176</v>
      </c>
      <c r="F2" s="50" t="s">
        <v>14</v>
      </c>
      <c r="G2" s="50" t="s">
        <v>15</v>
      </c>
      <c r="H2" s="50" t="s">
        <v>18</v>
      </c>
      <c r="I2" s="50" t="s">
        <v>19</v>
      </c>
      <c r="J2" s="50" t="s">
        <v>20</v>
      </c>
      <c r="K2" s="50" t="s">
        <v>21</v>
      </c>
      <c r="L2" s="50" t="s">
        <v>22</v>
      </c>
      <c r="M2" s="50" t="s">
        <v>23</v>
      </c>
      <c r="N2" s="50" t="s">
        <v>2100</v>
      </c>
      <c r="P2" s="1" t="s">
        <v>2513</v>
      </c>
      <c r="Q2" s="1" t="s">
        <v>2514</v>
      </c>
    </row>
    <row r="3" spans="1:17">
      <c r="A3" t="s">
        <v>2375</v>
      </c>
      <c r="C3" t="s">
        <v>1030</v>
      </c>
      <c r="D3" t="s">
        <v>28</v>
      </c>
      <c r="E3" s="4">
        <v>2567</v>
      </c>
      <c r="F3" t="s">
        <v>2270</v>
      </c>
      <c r="G3" t="s">
        <v>2119</v>
      </c>
      <c r="H3" t="s">
        <v>1005</v>
      </c>
      <c r="I3" t="s">
        <v>35</v>
      </c>
      <c r="J3" t="s">
        <v>36</v>
      </c>
      <c r="K3" t="s">
        <v>2376</v>
      </c>
      <c r="L3" t="s">
        <v>732</v>
      </c>
      <c r="M3" t="s">
        <v>1498</v>
      </c>
      <c r="N3" t="s">
        <v>2377</v>
      </c>
      <c r="P3" t="s">
        <v>996</v>
      </c>
      <c r="Q3" t="s">
        <v>997</v>
      </c>
    </row>
    <row r="4" spans="1:17">
      <c r="A4" t="s">
        <v>2378</v>
      </c>
      <c r="C4" t="s">
        <v>1003</v>
      </c>
      <c r="D4" t="s">
        <v>28</v>
      </c>
      <c r="E4" s="4">
        <v>2567</v>
      </c>
      <c r="F4" t="s">
        <v>2270</v>
      </c>
      <c r="G4" t="s">
        <v>2119</v>
      </c>
      <c r="H4" t="s">
        <v>1005</v>
      </c>
      <c r="I4" t="s">
        <v>35</v>
      </c>
      <c r="J4" t="s">
        <v>36</v>
      </c>
      <c r="K4" t="s">
        <v>2376</v>
      </c>
      <c r="L4" t="s">
        <v>732</v>
      </c>
      <c r="M4" t="s">
        <v>1498</v>
      </c>
      <c r="N4" t="s">
        <v>2379</v>
      </c>
      <c r="P4" t="s">
        <v>996</v>
      </c>
      <c r="Q4" t="s">
        <v>997</v>
      </c>
    </row>
    <row r="5" spans="1:17">
      <c r="A5" t="s">
        <v>2380</v>
      </c>
      <c r="C5" t="s">
        <v>1015</v>
      </c>
      <c r="D5" t="s">
        <v>28</v>
      </c>
      <c r="E5" s="4">
        <v>2567</v>
      </c>
      <c r="F5" t="s">
        <v>2270</v>
      </c>
      <c r="G5" t="s">
        <v>2119</v>
      </c>
      <c r="H5" t="s">
        <v>1013</v>
      </c>
      <c r="I5" t="s">
        <v>35</v>
      </c>
      <c r="J5" t="s">
        <v>36</v>
      </c>
      <c r="K5" t="s">
        <v>2376</v>
      </c>
      <c r="L5" t="s">
        <v>732</v>
      </c>
      <c r="M5" t="s">
        <v>1498</v>
      </c>
      <c r="N5" t="s">
        <v>2381</v>
      </c>
      <c r="P5" t="s">
        <v>996</v>
      </c>
      <c r="Q5" t="s">
        <v>997</v>
      </c>
    </row>
    <row r="6" spans="1:17" hidden="1">
      <c r="A6" t="s">
        <v>2382</v>
      </c>
      <c r="C6" t="s">
        <v>2383</v>
      </c>
      <c r="D6" t="s">
        <v>28</v>
      </c>
      <c r="E6" s="4">
        <v>2567</v>
      </c>
      <c r="F6" t="s">
        <v>2270</v>
      </c>
      <c r="G6" t="s">
        <v>2384</v>
      </c>
      <c r="H6" t="s">
        <v>171</v>
      </c>
      <c r="I6" t="s">
        <v>35</v>
      </c>
      <c r="J6" t="s">
        <v>36</v>
      </c>
      <c r="K6" t="s">
        <v>2385</v>
      </c>
      <c r="L6" t="s">
        <v>732</v>
      </c>
      <c r="M6" t="s">
        <v>1530</v>
      </c>
      <c r="N6" t="s">
        <v>2386</v>
      </c>
      <c r="P6" t="s">
        <v>996</v>
      </c>
      <c r="Q6" t="s">
        <v>2515</v>
      </c>
    </row>
    <row r="7" spans="1:17" hidden="1">
      <c r="A7" t="s">
        <v>2387</v>
      </c>
      <c r="C7" t="s">
        <v>2388</v>
      </c>
      <c r="D7" t="s">
        <v>28</v>
      </c>
      <c r="E7" s="4">
        <v>2567</v>
      </c>
      <c r="F7" t="s">
        <v>2270</v>
      </c>
      <c r="G7" t="s">
        <v>2384</v>
      </c>
      <c r="H7" t="s">
        <v>171</v>
      </c>
      <c r="I7" t="s">
        <v>35</v>
      </c>
      <c r="J7" t="s">
        <v>36</v>
      </c>
      <c r="K7" t="s">
        <v>2385</v>
      </c>
      <c r="L7" t="s">
        <v>732</v>
      </c>
      <c r="M7" t="s">
        <v>1530</v>
      </c>
      <c r="N7" t="s">
        <v>2389</v>
      </c>
      <c r="P7" t="s">
        <v>996</v>
      </c>
      <c r="Q7" t="s">
        <v>2515</v>
      </c>
    </row>
    <row r="8" spans="1:17">
      <c r="A8" t="s">
        <v>2390</v>
      </c>
      <c r="C8" t="s">
        <v>2391</v>
      </c>
      <c r="D8" t="s">
        <v>28</v>
      </c>
      <c r="E8" s="4">
        <v>2567</v>
      </c>
      <c r="F8" t="s">
        <v>2270</v>
      </c>
      <c r="G8" t="s">
        <v>2119</v>
      </c>
      <c r="H8" t="s">
        <v>994</v>
      </c>
      <c r="I8" t="s">
        <v>35</v>
      </c>
      <c r="J8" t="s">
        <v>36</v>
      </c>
      <c r="K8" t="s">
        <v>2376</v>
      </c>
      <c r="L8" t="s">
        <v>732</v>
      </c>
      <c r="M8" t="s">
        <v>1498</v>
      </c>
      <c r="N8" t="s">
        <v>2392</v>
      </c>
      <c r="P8" t="s">
        <v>996</v>
      </c>
      <c r="Q8" t="s">
        <v>997</v>
      </c>
    </row>
    <row r="9" spans="1:17" hidden="1">
      <c r="A9" t="s">
        <v>2393</v>
      </c>
      <c r="C9" t="s">
        <v>2394</v>
      </c>
      <c r="D9" t="s">
        <v>28</v>
      </c>
      <c r="E9" s="4">
        <v>2567</v>
      </c>
      <c r="F9" t="s">
        <v>2270</v>
      </c>
      <c r="G9" t="s">
        <v>2384</v>
      </c>
      <c r="H9" t="s">
        <v>171</v>
      </c>
      <c r="I9" t="s">
        <v>35</v>
      </c>
      <c r="J9" t="s">
        <v>36</v>
      </c>
      <c r="K9" t="s">
        <v>2385</v>
      </c>
      <c r="L9" t="s">
        <v>732</v>
      </c>
      <c r="M9" t="s">
        <v>1530</v>
      </c>
      <c r="N9" t="s">
        <v>2395</v>
      </c>
      <c r="P9" t="s">
        <v>996</v>
      </c>
      <c r="Q9" t="s">
        <v>2515</v>
      </c>
    </row>
    <row r="10" spans="1:17" hidden="1">
      <c r="A10" t="s">
        <v>2396</v>
      </c>
      <c r="C10" t="s">
        <v>2397</v>
      </c>
      <c r="D10" t="s">
        <v>28</v>
      </c>
      <c r="E10" s="4">
        <v>2567</v>
      </c>
      <c r="F10" t="s">
        <v>2270</v>
      </c>
      <c r="G10" t="s">
        <v>2384</v>
      </c>
      <c r="H10" t="s">
        <v>171</v>
      </c>
      <c r="I10" t="s">
        <v>35</v>
      </c>
      <c r="J10" t="s">
        <v>36</v>
      </c>
      <c r="K10" t="s">
        <v>2385</v>
      </c>
      <c r="L10" t="s">
        <v>732</v>
      </c>
      <c r="M10" t="s">
        <v>1530</v>
      </c>
      <c r="N10" t="s">
        <v>2398</v>
      </c>
      <c r="P10" t="s">
        <v>996</v>
      </c>
      <c r="Q10" t="s">
        <v>2515</v>
      </c>
    </row>
    <row r="11" spans="1:17" hidden="1">
      <c r="A11" t="s">
        <v>2399</v>
      </c>
      <c r="C11" t="s">
        <v>2400</v>
      </c>
      <c r="D11" t="s">
        <v>28</v>
      </c>
      <c r="E11" s="4">
        <v>2567</v>
      </c>
      <c r="F11" t="s">
        <v>2270</v>
      </c>
      <c r="G11" t="s">
        <v>2384</v>
      </c>
      <c r="H11" t="s">
        <v>171</v>
      </c>
      <c r="I11" t="s">
        <v>35</v>
      </c>
      <c r="J11" t="s">
        <v>36</v>
      </c>
      <c r="K11" t="s">
        <v>2385</v>
      </c>
      <c r="L11" t="s">
        <v>732</v>
      </c>
      <c r="M11" t="s">
        <v>1530</v>
      </c>
      <c r="N11" t="s">
        <v>2401</v>
      </c>
      <c r="P11" t="s">
        <v>996</v>
      </c>
      <c r="Q11" t="s">
        <v>2515</v>
      </c>
    </row>
    <row r="12" spans="1:17" hidden="1">
      <c r="A12" t="s">
        <v>2402</v>
      </c>
      <c r="C12" t="s">
        <v>2403</v>
      </c>
      <c r="D12" t="s">
        <v>28</v>
      </c>
      <c r="E12" s="4">
        <v>2567</v>
      </c>
      <c r="F12" t="s">
        <v>2270</v>
      </c>
      <c r="G12" t="s">
        <v>2384</v>
      </c>
      <c r="H12" t="s">
        <v>171</v>
      </c>
      <c r="I12" t="s">
        <v>35</v>
      </c>
      <c r="J12" t="s">
        <v>36</v>
      </c>
      <c r="K12" t="s">
        <v>2385</v>
      </c>
      <c r="L12" t="s">
        <v>732</v>
      </c>
      <c r="M12" t="s">
        <v>1498</v>
      </c>
      <c r="N12" t="s">
        <v>2404</v>
      </c>
      <c r="P12" t="s">
        <v>996</v>
      </c>
      <c r="Q12" t="s">
        <v>997</v>
      </c>
    </row>
    <row r="13" spans="1:17" hidden="1">
      <c r="A13" t="s">
        <v>2405</v>
      </c>
      <c r="C13" t="s">
        <v>2406</v>
      </c>
      <c r="D13" t="s">
        <v>28</v>
      </c>
      <c r="E13" s="4">
        <v>2567</v>
      </c>
      <c r="F13" t="s">
        <v>2270</v>
      </c>
      <c r="G13" t="s">
        <v>2384</v>
      </c>
      <c r="H13" t="s">
        <v>171</v>
      </c>
      <c r="I13" t="s">
        <v>35</v>
      </c>
      <c r="J13" t="s">
        <v>36</v>
      </c>
      <c r="K13" t="s">
        <v>2385</v>
      </c>
      <c r="L13" t="s">
        <v>732</v>
      </c>
      <c r="M13" t="s">
        <v>1530</v>
      </c>
      <c r="N13" t="s">
        <v>2407</v>
      </c>
      <c r="P13" t="s">
        <v>996</v>
      </c>
      <c r="Q13" t="s">
        <v>2515</v>
      </c>
    </row>
    <row r="14" spans="1:17" hidden="1">
      <c r="A14" t="s">
        <v>2408</v>
      </c>
      <c r="C14" t="s">
        <v>2409</v>
      </c>
      <c r="D14" t="s">
        <v>28</v>
      </c>
      <c r="E14" s="4">
        <v>2567</v>
      </c>
      <c r="F14" t="s">
        <v>2270</v>
      </c>
      <c r="G14" t="s">
        <v>2384</v>
      </c>
      <c r="H14" t="s">
        <v>171</v>
      </c>
      <c r="I14" t="s">
        <v>35</v>
      </c>
      <c r="J14" t="s">
        <v>36</v>
      </c>
      <c r="K14" t="s">
        <v>2385</v>
      </c>
      <c r="L14" t="s">
        <v>732</v>
      </c>
      <c r="M14" t="s">
        <v>1530</v>
      </c>
      <c r="N14" t="s">
        <v>2410</v>
      </c>
      <c r="P14" t="s">
        <v>996</v>
      </c>
      <c r="Q14" t="s">
        <v>2515</v>
      </c>
    </row>
    <row r="15" spans="1:17" hidden="1">
      <c r="A15" t="s">
        <v>2411</v>
      </c>
      <c r="C15" t="s">
        <v>2412</v>
      </c>
      <c r="D15" t="s">
        <v>28</v>
      </c>
      <c r="E15" s="4">
        <v>2567</v>
      </c>
      <c r="F15" t="s">
        <v>2270</v>
      </c>
      <c r="G15" t="s">
        <v>2384</v>
      </c>
      <c r="H15" t="s">
        <v>171</v>
      </c>
      <c r="I15" t="s">
        <v>35</v>
      </c>
      <c r="J15" t="s">
        <v>36</v>
      </c>
      <c r="K15" t="s">
        <v>2385</v>
      </c>
      <c r="L15" t="s">
        <v>732</v>
      </c>
      <c r="M15" t="s">
        <v>1530</v>
      </c>
      <c r="N15" t="s">
        <v>2413</v>
      </c>
      <c r="P15" t="s">
        <v>996</v>
      </c>
      <c r="Q15" t="s">
        <v>2515</v>
      </c>
    </row>
    <row r="16" spans="1:17" hidden="1">
      <c r="A16" t="s">
        <v>2414</v>
      </c>
      <c r="C16" t="s">
        <v>2415</v>
      </c>
      <c r="D16" t="s">
        <v>28</v>
      </c>
      <c r="E16" s="4">
        <v>2567</v>
      </c>
      <c r="F16" t="s">
        <v>2270</v>
      </c>
      <c r="G16" t="s">
        <v>2384</v>
      </c>
      <c r="H16" t="s">
        <v>171</v>
      </c>
      <c r="I16" t="s">
        <v>35</v>
      </c>
      <c r="J16" t="s">
        <v>36</v>
      </c>
      <c r="K16" t="s">
        <v>2385</v>
      </c>
      <c r="L16" t="s">
        <v>732</v>
      </c>
      <c r="M16" t="s">
        <v>1498</v>
      </c>
      <c r="N16" t="s">
        <v>2416</v>
      </c>
      <c r="P16" t="s">
        <v>996</v>
      </c>
      <c r="Q16" t="s">
        <v>997</v>
      </c>
    </row>
    <row r="17" spans="1:17" hidden="1">
      <c r="A17" t="s">
        <v>2417</v>
      </c>
      <c r="C17" t="s">
        <v>2418</v>
      </c>
      <c r="D17" t="s">
        <v>28</v>
      </c>
      <c r="E17" s="4">
        <v>2567</v>
      </c>
      <c r="F17" t="s">
        <v>2270</v>
      </c>
      <c r="G17" t="s">
        <v>2384</v>
      </c>
      <c r="H17" t="s">
        <v>171</v>
      </c>
      <c r="I17" t="s">
        <v>35</v>
      </c>
      <c r="J17" t="s">
        <v>36</v>
      </c>
      <c r="K17" t="s">
        <v>2385</v>
      </c>
      <c r="L17" t="s">
        <v>732</v>
      </c>
      <c r="M17" t="s">
        <v>1530</v>
      </c>
      <c r="N17" t="s">
        <v>2419</v>
      </c>
      <c r="P17" t="s">
        <v>996</v>
      </c>
      <c r="Q17" t="s">
        <v>2515</v>
      </c>
    </row>
    <row r="18" spans="1:17" hidden="1">
      <c r="A18" t="s">
        <v>2420</v>
      </c>
      <c r="C18" t="s">
        <v>2421</v>
      </c>
      <c r="D18" t="s">
        <v>28</v>
      </c>
      <c r="E18" s="4">
        <v>2567</v>
      </c>
      <c r="F18" t="s">
        <v>2270</v>
      </c>
      <c r="G18" t="s">
        <v>2384</v>
      </c>
      <c r="H18" t="s">
        <v>171</v>
      </c>
      <c r="I18" t="s">
        <v>35</v>
      </c>
      <c r="J18" t="s">
        <v>36</v>
      </c>
      <c r="K18" t="s">
        <v>2385</v>
      </c>
      <c r="L18" t="s">
        <v>732</v>
      </c>
      <c r="M18" t="s">
        <v>1498</v>
      </c>
      <c r="N18" t="s">
        <v>2422</v>
      </c>
      <c r="P18" t="s">
        <v>996</v>
      </c>
      <c r="Q18" t="s">
        <v>997</v>
      </c>
    </row>
    <row r="19" spans="1:17">
      <c r="A19" t="s">
        <v>2423</v>
      </c>
      <c r="C19" t="s">
        <v>2424</v>
      </c>
      <c r="D19" t="s">
        <v>28</v>
      </c>
      <c r="E19" s="4">
        <v>2567</v>
      </c>
      <c r="F19" t="s">
        <v>2270</v>
      </c>
      <c r="G19" t="s">
        <v>2384</v>
      </c>
      <c r="H19" t="s">
        <v>171</v>
      </c>
      <c r="I19" t="s">
        <v>35</v>
      </c>
      <c r="J19" t="s">
        <v>36</v>
      </c>
      <c r="K19" t="s">
        <v>2376</v>
      </c>
      <c r="L19" t="s">
        <v>732</v>
      </c>
      <c r="M19" t="s">
        <v>1498</v>
      </c>
      <c r="N19" t="s">
        <v>2425</v>
      </c>
      <c r="P19" t="s">
        <v>996</v>
      </c>
      <c r="Q19" t="s">
        <v>997</v>
      </c>
    </row>
    <row r="20" spans="1:17" hidden="1">
      <c r="A20" t="s">
        <v>2426</v>
      </c>
      <c r="C20" t="s">
        <v>2427</v>
      </c>
      <c r="D20" t="s">
        <v>28</v>
      </c>
      <c r="E20" s="4">
        <v>2567</v>
      </c>
      <c r="F20" t="s">
        <v>2270</v>
      </c>
      <c r="G20" t="s">
        <v>2384</v>
      </c>
      <c r="H20" t="s">
        <v>171</v>
      </c>
      <c r="I20" t="s">
        <v>35</v>
      </c>
      <c r="J20" t="s">
        <v>36</v>
      </c>
      <c r="K20" t="s">
        <v>2385</v>
      </c>
      <c r="L20" t="s">
        <v>732</v>
      </c>
      <c r="M20" t="s">
        <v>1498</v>
      </c>
      <c r="N20" t="s">
        <v>2428</v>
      </c>
      <c r="P20" t="s">
        <v>996</v>
      </c>
      <c r="Q20" t="s">
        <v>997</v>
      </c>
    </row>
    <row r="21" spans="1:17" hidden="1">
      <c r="A21" t="s">
        <v>2429</v>
      </c>
      <c r="C21" t="s">
        <v>2430</v>
      </c>
      <c r="D21" t="s">
        <v>28</v>
      </c>
      <c r="E21" s="4">
        <v>2567</v>
      </c>
      <c r="F21" t="s">
        <v>2270</v>
      </c>
      <c r="G21" t="s">
        <v>2384</v>
      </c>
      <c r="H21" t="s">
        <v>171</v>
      </c>
      <c r="I21" t="s">
        <v>35</v>
      </c>
      <c r="J21" t="s">
        <v>36</v>
      </c>
      <c r="K21" t="s">
        <v>2385</v>
      </c>
      <c r="L21" t="s">
        <v>732</v>
      </c>
      <c r="M21" t="s">
        <v>1530</v>
      </c>
      <c r="N21" t="s">
        <v>2431</v>
      </c>
      <c r="P21" t="s">
        <v>996</v>
      </c>
      <c r="Q21" t="s">
        <v>2515</v>
      </c>
    </row>
    <row r="22" spans="1:17">
      <c r="A22" t="s">
        <v>2432</v>
      </c>
      <c r="C22" t="s">
        <v>2433</v>
      </c>
      <c r="D22" t="s">
        <v>28</v>
      </c>
      <c r="E22" s="4">
        <v>2567</v>
      </c>
      <c r="F22" t="s">
        <v>2270</v>
      </c>
      <c r="G22" t="s">
        <v>2384</v>
      </c>
      <c r="H22" t="s">
        <v>171</v>
      </c>
      <c r="I22" t="s">
        <v>35</v>
      </c>
      <c r="J22" t="s">
        <v>36</v>
      </c>
      <c r="K22" t="s">
        <v>2376</v>
      </c>
      <c r="L22" t="s">
        <v>732</v>
      </c>
      <c r="M22" t="s">
        <v>1530</v>
      </c>
      <c r="N22" t="s">
        <v>2434</v>
      </c>
      <c r="P22" t="s">
        <v>996</v>
      </c>
      <c r="Q22" t="s">
        <v>2515</v>
      </c>
    </row>
    <row r="23" spans="1:17" hidden="1">
      <c r="A23" t="s">
        <v>2435</v>
      </c>
      <c r="C23" t="s">
        <v>2436</v>
      </c>
      <c r="D23" t="s">
        <v>28</v>
      </c>
      <c r="E23" s="4">
        <v>2567</v>
      </c>
      <c r="F23" t="s">
        <v>2270</v>
      </c>
      <c r="G23" t="s">
        <v>2384</v>
      </c>
      <c r="H23" t="s">
        <v>171</v>
      </c>
      <c r="I23" t="s">
        <v>35</v>
      </c>
      <c r="J23" t="s">
        <v>36</v>
      </c>
      <c r="K23" t="s">
        <v>2385</v>
      </c>
      <c r="L23" t="s">
        <v>732</v>
      </c>
      <c r="M23" t="s">
        <v>1530</v>
      </c>
      <c r="N23" t="s">
        <v>2437</v>
      </c>
      <c r="P23" t="s">
        <v>996</v>
      </c>
      <c r="Q23" t="s">
        <v>2515</v>
      </c>
    </row>
    <row r="24" spans="1:17">
      <c r="A24" t="s">
        <v>2438</v>
      </c>
      <c r="C24" t="s">
        <v>2439</v>
      </c>
      <c r="D24" t="s">
        <v>28</v>
      </c>
      <c r="E24" s="4">
        <v>2567</v>
      </c>
      <c r="F24" t="s">
        <v>2270</v>
      </c>
      <c r="G24" t="s">
        <v>2384</v>
      </c>
      <c r="H24" t="s">
        <v>171</v>
      </c>
      <c r="I24" t="s">
        <v>35</v>
      </c>
      <c r="J24" t="s">
        <v>36</v>
      </c>
      <c r="K24" t="s">
        <v>2376</v>
      </c>
      <c r="L24" t="s">
        <v>732</v>
      </c>
      <c r="M24" t="s">
        <v>1530</v>
      </c>
      <c r="N24" t="s">
        <v>2440</v>
      </c>
      <c r="P24" t="s">
        <v>996</v>
      </c>
      <c r="Q24" t="s">
        <v>2515</v>
      </c>
    </row>
    <row r="25" spans="1:17" hidden="1">
      <c r="A25" t="s">
        <v>2441</v>
      </c>
      <c r="C25" t="s">
        <v>2442</v>
      </c>
      <c r="D25" t="s">
        <v>28</v>
      </c>
      <c r="E25" s="4">
        <v>2567</v>
      </c>
      <c r="F25" t="s">
        <v>2270</v>
      </c>
      <c r="G25" t="s">
        <v>2384</v>
      </c>
      <c r="H25" t="s">
        <v>171</v>
      </c>
      <c r="I25" t="s">
        <v>35</v>
      </c>
      <c r="J25" t="s">
        <v>36</v>
      </c>
      <c r="K25" t="s">
        <v>2385</v>
      </c>
      <c r="L25" t="s">
        <v>732</v>
      </c>
      <c r="M25" t="s">
        <v>1530</v>
      </c>
      <c r="N25" t="s">
        <v>2443</v>
      </c>
      <c r="P25" t="s">
        <v>996</v>
      </c>
      <c r="Q25" t="s">
        <v>2515</v>
      </c>
    </row>
    <row r="26" spans="1:17" hidden="1">
      <c r="A26" t="s">
        <v>2444</v>
      </c>
      <c r="C26" t="s">
        <v>2445</v>
      </c>
      <c r="D26" t="s">
        <v>28</v>
      </c>
      <c r="E26" s="4">
        <v>2567</v>
      </c>
      <c r="F26" t="s">
        <v>2270</v>
      </c>
      <c r="G26" t="s">
        <v>2384</v>
      </c>
      <c r="H26" t="s">
        <v>171</v>
      </c>
      <c r="I26" t="s">
        <v>35</v>
      </c>
      <c r="J26" t="s">
        <v>36</v>
      </c>
      <c r="K26" t="s">
        <v>2385</v>
      </c>
      <c r="L26" t="s">
        <v>732</v>
      </c>
      <c r="M26" t="s">
        <v>1530</v>
      </c>
      <c r="N26" t="s">
        <v>2446</v>
      </c>
      <c r="P26" t="s">
        <v>996</v>
      </c>
      <c r="Q26" t="s">
        <v>2515</v>
      </c>
    </row>
    <row r="27" spans="1:17">
      <c r="A27" t="s">
        <v>2447</v>
      </c>
      <c r="C27" t="s">
        <v>2448</v>
      </c>
      <c r="D27" t="s">
        <v>28</v>
      </c>
      <c r="E27" s="4">
        <v>2567</v>
      </c>
      <c r="F27" t="s">
        <v>2270</v>
      </c>
      <c r="G27" t="s">
        <v>2119</v>
      </c>
      <c r="H27" t="s">
        <v>994</v>
      </c>
      <c r="I27" t="s">
        <v>35</v>
      </c>
      <c r="J27" t="s">
        <v>36</v>
      </c>
      <c r="K27" t="s">
        <v>2376</v>
      </c>
      <c r="L27" t="s">
        <v>732</v>
      </c>
      <c r="M27" t="s">
        <v>1498</v>
      </c>
      <c r="N27" t="s">
        <v>2449</v>
      </c>
      <c r="P27" t="s">
        <v>996</v>
      </c>
      <c r="Q27" t="s">
        <v>997</v>
      </c>
    </row>
    <row r="28" spans="1:17">
      <c r="A28" t="s">
        <v>2450</v>
      </c>
      <c r="C28" t="s">
        <v>2451</v>
      </c>
      <c r="D28" t="s">
        <v>28</v>
      </c>
      <c r="E28" s="4">
        <v>2567</v>
      </c>
      <c r="F28" t="s">
        <v>2270</v>
      </c>
      <c r="G28" t="s">
        <v>2119</v>
      </c>
      <c r="H28" t="s">
        <v>994</v>
      </c>
      <c r="I28" t="s">
        <v>35</v>
      </c>
      <c r="J28" t="s">
        <v>36</v>
      </c>
      <c r="K28" t="s">
        <v>2376</v>
      </c>
      <c r="L28" t="s">
        <v>732</v>
      </c>
      <c r="M28" t="s">
        <v>1498</v>
      </c>
      <c r="N28" t="s">
        <v>2452</v>
      </c>
      <c r="P28" t="s">
        <v>996</v>
      </c>
      <c r="Q28" t="s">
        <v>997</v>
      </c>
    </row>
    <row r="29" spans="1:17">
      <c r="A29" t="s">
        <v>2453</v>
      </c>
      <c r="C29" t="s">
        <v>2454</v>
      </c>
      <c r="D29" t="s">
        <v>28</v>
      </c>
      <c r="E29" s="4">
        <v>2567</v>
      </c>
      <c r="F29" t="s">
        <v>2270</v>
      </c>
      <c r="G29" t="s">
        <v>2119</v>
      </c>
      <c r="H29" t="s">
        <v>994</v>
      </c>
      <c r="I29" t="s">
        <v>35</v>
      </c>
      <c r="J29" t="s">
        <v>36</v>
      </c>
      <c r="K29" t="s">
        <v>2376</v>
      </c>
      <c r="L29" t="s">
        <v>732</v>
      </c>
      <c r="M29" t="s">
        <v>1498</v>
      </c>
      <c r="N29" t="s">
        <v>2455</v>
      </c>
      <c r="P29" t="s">
        <v>996</v>
      </c>
      <c r="Q29" t="s">
        <v>997</v>
      </c>
    </row>
    <row r="30" spans="1:17">
      <c r="A30" t="s">
        <v>2456</v>
      </c>
      <c r="C30" t="s">
        <v>2457</v>
      </c>
      <c r="D30" t="s">
        <v>28</v>
      </c>
      <c r="E30" s="4">
        <v>2567</v>
      </c>
      <c r="F30" t="s">
        <v>2270</v>
      </c>
      <c r="G30" t="s">
        <v>2119</v>
      </c>
      <c r="H30" t="s">
        <v>994</v>
      </c>
      <c r="I30" t="s">
        <v>35</v>
      </c>
      <c r="J30" t="s">
        <v>36</v>
      </c>
      <c r="K30" t="s">
        <v>2376</v>
      </c>
      <c r="L30" t="s">
        <v>732</v>
      </c>
      <c r="M30" t="s">
        <v>1498</v>
      </c>
      <c r="N30" t="s">
        <v>2458</v>
      </c>
      <c r="P30" t="s">
        <v>996</v>
      </c>
      <c r="Q30" t="s">
        <v>997</v>
      </c>
    </row>
    <row r="31" spans="1:17">
      <c r="A31" t="s">
        <v>2459</v>
      </c>
      <c r="C31" t="s">
        <v>2460</v>
      </c>
      <c r="D31" t="s">
        <v>28</v>
      </c>
      <c r="E31" s="4">
        <v>2567</v>
      </c>
      <c r="F31" t="s">
        <v>2270</v>
      </c>
      <c r="G31" t="s">
        <v>2119</v>
      </c>
      <c r="H31" t="s">
        <v>994</v>
      </c>
      <c r="I31" t="s">
        <v>35</v>
      </c>
      <c r="J31" t="s">
        <v>36</v>
      </c>
      <c r="K31" t="s">
        <v>2376</v>
      </c>
      <c r="L31" t="s">
        <v>732</v>
      </c>
      <c r="M31" t="s">
        <v>1498</v>
      </c>
      <c r="N31" t="s">
        <v>2461</v>
      </c>
      <c r="P31" t="s">
        <v>996</v>
      </c>
      <c r="Q31" t="s">
        <v>997</v>
      </c>
    </row>
    <row r="32" spans="1:17" hidden="1">
      <c r="A32" t="s">
        <v>2462</v>
      </c>
      <c r="C32" t="s">
        <v>2463</v>
      </c>
      <c r="D32" t="s">
        <v>28</v>
      </c>
      <c r="E32" s="4">
        <v>2567</v>
      </c>
      <c r="F32" t="s">
        <v>2270</v>
      </c>
      <c r="G32" t="s">
        <v>2384</v>
      </c>
      <c r="H32" t="s">
        <v>171</v>
      </c>
      <c r="I32" t="s">
        <v>35</v>
      </c>
      <c r="J32" t="s">
        <v>36</v>
      </c>
      <c r="K32" t="s">
        <v>2385</v>
      </c>
      <c r="L32" t="s">
        <v>732</v>
      </c>
      <c r="M32" t="s">
        <v>1530</v>
      </c>
      <c r="N32" t="s">
        <v>2464</v>
      </c>
      <c r="P32" t="s">
        <v>996</v>
      </c>
      <c r="Q32" t="s">
        <v>2515</v>
      </c>
    </row>
    <row r="33" spans="1:17" hidden="1">
      <c r="A33" t="s">
        <v>2465</v>
      </c>
      <c r="C33" t="s">
        <v>2466</v>
      </c>
      <c r="D33" t="s">
        <v>28</v>
      </c>
      <c r="E33" s="4">
        <v>2567</v>
      </c>
      <c r="F33" t="s">
        <v>2270</v>
      </c>
      <c r="G33" t="s">
        <v>2384</v>
      </c>
      <c r="H33" t="s">
        <v>171</v>
      </c>
      <c r="I33" t="s">
        <v>35</v>
      </c>
      <c r="J33" t="s">
        <v>36</v>
      </c>
      <c r="K33" t="s">
        <v>2385</v>
      </c>
      <c r="L33" t="s">
        <v>732</v>
      </c>
      <c r="M33" t="s">
        <v>1530</v>
      </c>
      <c r="N33" t="s">
        <v>2467</v>
      </c>
      <c r="P33" t="s">
        <v>996</v>
      </c>
      <c r="Q33" t="s">
        <v>2515</v>
      </c>
    </row>
    <row r="34" spans="1:17" hidden="1">
      <c r="A34" t="s">
        <v>2468</v>
      </c>
      <c r="C34" t="s">
        <v>2469</v>
      </c>
      <c r="D34" t="s">
        <v>28</v>
      </c>
      <c r="E34" s="4">
        <v>2567</v>
      </c>
      <c r="F34" t="s">
        <v>2270</v>
      </c>
      <c r="G34" t="s">
        <v>2384</v>
      </c>
      <c r="H34" t="s">
        <v>171</v>
      </c>
      <c r="I34" t="s">
        <v>35</v>
      </c>
      <c r="J34" t="s">
        <v>36</v>
      </c>
      <c r="K34" t="s">
        <v>2385</v>
      </c>
      <c r="L34" t="s">
        <v>732</v>
      </c>
      <c r="M34" t="s">
        <v>1530</v>
      </c>
      <c r="N34" t="s">
        <v>2470</v>
      </c>
      <c r="P34" t="s">
        <v>996</v>
      </c>
      <c r="Q34" t="s">
        <v>2515</v>
      </c>
    </row>
    <row r="35" spans="1:17" hidden="1">
      <c r="A35" t="s">
        <v>2471</v>
      </c>
      <c r="C35" t="s">
        <v>2472</v>
      </c>
      <c r="D35" t="s">
        <v>28</v>
      </c>
      <c r="E35" s="4">
        <v>2567</v>
      </c>
      <c r="F35" t="s">
        <v>2270</v>
      </c>
      <c r="G35" t="s">
        <v>2384</v>
      </c>
      <c r="H35" t="s">
        <v>171</v>
      </c>
      <c r="I35" t="s">
        <v>35</v>
      </c>
      <c r="J35" t="s">
        <v>36</v>
      </c>
      <c r="K35" t="s">
        <v>2385</v>
      </c>
      <c r="L35" t="s">
        <v>732</v>
      </c>
      <c r="M35" t="s">
        <v>1530</v>
      </c>
      <c r="N35" t="s">
        <v>2473</v>
      </c>
      <c r="P35" t="s">
        <v>996</v>
      </c>
      <c r="Q35" t="s">
        <v>2515</v>
      </c>
    </row>
    <row r="36" spans="1:17">
      <c r="A36" t="s">
        <v>2474</v>
      </c>
      <c r="C36" t="s">
        <v>2475</v>
      </c>
      <c r="D36" t="s">
        <v>28</v>
      </c>
      <c r="E36" s="4">
        <v>2567</v>
      </c>
      <c r="F36" t="s">
        <v>2270</v>
      </c>
      <c r="G36" t="s">
        <v>2119</v>
      </c>
      <c r="H36" t="s">
        <v>994</v>
      </c>
      <c r="I36" t="s">
        <v>35</v>
      </c>
      <c r="J36" t="s">
        <v>36</v>
      </c>
      <c r="K36" t="s">
        <v>2376</v>
      </c>
      <c r="L36" t="s">
        <v>732</v>
      </c>
      <c r="M36" t="s">
        <v>1498</v>
      </c>
      <c r="N36" t="s">
        <v>2476</v>
      </c>
      <c r="P36" t="s">
        <v>996</v>
      </c>
      <c r="Q36" t="s">
        <v>997</v>
      </c>
    </row>
    <row r="37" spans="1:17">
      <c r="A37" t="s">
        <v>2477</v>
      </c>
      <c r="C37" t="s">
        <v>2478</v>
      </c>
      <c r="D37" t="s">
        <v>28</v>
      </c>
      <c r="E37" s="4">
        <v>2567</v>
      </c>
      <c r="F37" t="s">
        <v>2479</v>
      </c>
      <c r="G37" t="s">
        <v>2480</v>
      </c>
      <c r="H37" t="s">
        <v>34</v>
      </c>
      <c r="I37" t="s">
        <v>35</v>
      </c>
      <c r="J37" t="s">
        <v>36</v>
      </c>
      <c r="K37" t="s">
        <v>2376</v>
      </c>
      <c r="L37" t="s">
        <v>732</v>
      </c>
      <c r="M37" t="s">
        <v>2115</v>
      </c>
      <c r="N37" t="s">
        <v>2481</v>
      </c>
      <c r="P37" t="s">
        <v>996</v>
      </c>
      <c r="Q37" t="s">
        <v>2516</v>
      </c>
    </row>
    <row r="38" spans="1:17" hidden="1">
      <c r="A38" t="s">
        <v>2482</v>
      </c>
      <c r="C38" t="s">
        <v>2483</v>
      </c>
      <c r="D38" t="s">
        <v>28</v>
      </c>
      <c r="E38" s="4">
        <v>2567</v>
      </c>
      <c r="F38" t="s">
        <v>2270</v>
      </c>
      <c r="G38" t="s">
        <v>2384</v>
      </c>
      <c r="H38" t="s">
        <v>34</v>
      </c>
      <c r="I38" t="s">
        <v>35</v>
      </c>
      <c r="J38" t="s">
        <v>36</v>
      </c>
      <c r="K38" t="s">
        <v>2385</v>
      </c>
      <c r="L38" t="s">
        <v>732</v>
      </c>
      <c r="M38" t="s">
        <v>1498</v>
      </c>
      <c r="N38" t="s">
        <v>2484</v>
      </c>
      <c r="P38" t="s">
        <v>996</v>
      </c>
      <c r="Q38" t="s">
        <v>997</v>
      </c>
    </row>
    <row r="39" spans="1:17">
      <c r="A39" t="s">
        <v>2485</v>
      </c>
      <c r="C39" t="s">
        <v>2486</v>
      </c>
      <c r="D39" t="s">
        <v>28</v>
      </c>
      <c r="E39" s="4">
        <v>2567</v>
      </c>
      <c r="F39" t="s">
        <v>2479</v>
      </c>
      <c r="G39" t="s">
        <v>2487</v>
      </c>
      <c r="H39" t="s">
        <v>34</v>
      </c>
      <c r="I39" t="s">
        <v>35</v>
      </c>
      <c r="J39" t="s">
        <v>36</v>
      </c>
      <c r="K39" t="s">
        <v>2376</v>
      </c>
      <c r="L39" t="s">
        <v>732</v>
      </c>
      <c r="M39" t="s">
        <v>2115</v>
      </c>
      <c r="N39" t="s">
        <v>2488</v>
      </c>
      <c r="P39" t="s">
        <v>996</v>
      </c>
      <c r="Q39" t="s">
        <v>2516</v>
      </c>
    </row>
    <row r="40" spans="1:17">
      <c r="A40" t="s">
        <v>2489</v>
      </c>
      <c r="C40" t="s">
        <v>2490</v>
      </c>
      <c r="D40" t="s">
        <v>28</v>
      </c>
      <c r="E40" s="4">
        <v>2567</v>
      </c>
      <c r="F40" t="s">
        <v>2270</v>
      </c>
      <c r="G40" t="s">
        <v>2384</v>
      </c>
      <c r="H40" t="s">
        <v>2491</v>
      </c>
      <c r="I40" t="s">
        <v>2492</v>
      </c>
      <c r="J40" t="s">
        <v>1042</v>
      </c>
      <c r="K40" t="s">
        <v>2376</v>
      </c>
      <c r="L40" t="s">
        <v>948</v>
      </c>
      <c r="M40" t="s">
        <v>2493</v>
      </c>
      <c r="N40" t="s">
        <v>2494</v>
      </c>
      <c r="P40" t="s">
        <v>1043</v>
      </c>
      <c r="Q40" t="s">
        <v>2517</v>
      </c>
    </row>
    <row r="41" spans="1:17">
      <c r="A41" t="s">
        <v>2495</v>
      </c>
      <c r="C41" t="s">
        <v>2496</v>
      </c>
      <c r="D41" t="s">
        <v>28</v>
      </c>
      <c r="E41" s="4">
        <v>2567</v>
      </c>
      <c r="F41" t="s">
        <v>2270</v>
      </c>
      <c r="G41" t="s">
        <v>2384</v>
      </c>
      <c r="H41" t="s">
        <v>34</v>
      </c>
      <c r="I41" t="s">
        <v>35</v>
      </c>
      <c r="J41" t="s">
        <v>36</v>
      </c>
      <c r="K41" t="s">
        <v>2376</v>
      </c>
      <c r="L41" t="s">
        <v>732</v>
      </c>
      <c r="M41" t="s">
        <v>2115</v>
      </c>
      <c r="N41" t="s">
        <v>2497</v>
      </c>
      <c r="P41" t="s">
        <v>996</v>
      </c>
      <c r="Q41" t="s">
        <v>2516</v>
      </c>
    </row>
    <row r="42" spans="1:17" hidden="1">
      <c r="A42" t="s">
        <v>2498</v>
      </c>
      <c r="C42" t="s">
        <v>2499</v>
      </c>
      <c r="D42" t="s">
        <v>28</v>
      </c>
      <c r="E42" s="4">
        <v>2567</v>
      </c>
      <c r="F42" t="s">
        <v>2270</v>
      </c>
      <c r="G42" t="s">
        <v>2384</v>
      </c>
      <c r="H42" t="s">
        <v>34</v>
      </c>
      <c r="I42" t="s">
        <v>35</v>
      </c>
      <c r="J42" t="s">
        <v>36</v>
      </c>
      <c r="K42" t="s">
        <v>2385</v>
      </c>
      <c r="L42" t="s">
        <v>732</v>
      </c>
      <c r="M42" t="s">
        <v>2115</v>
      </c>
      <c r="N42" t="s">
        <v>2500</v>
      </c>
      <c r="P42" t="s">
        <v>996</v>
      </c>
      <c r="Q42" t="s">
        <v>2516</v>
      </c>
    </row>
    <row r="43" spans="1:17">
      <c r="A43" t="s">
        <v>2501</v>
      </c>
      <c r="C43" t="s">
        <v>2118</v>
      </c>
      <c r="D43" t="s">
        <v>28</v>
      </c>
      <c r="E43" s="4">
        <v>2567</v>
      </c>
      <c r="F43" t="s">
        <v>2270</v>
      </c>
      <c r="G43" t="s">
        <v>2384</v>
      </c>
      <c r="H43" t="s">
        <v>687</v>
      </c>
      <c r="I43" t="s">
        <v>688</v>
      </c>
      <c r="J43" t="s">
        <v>36</v>
      </c>
      <c r="L43" t="s">
        <v>732</v>
      </c>
      <c r="M43" t="s">
        <v>1498</v>
      </c>
      <c r="N43" t="s">
        <v>2502</v>
      </c>
      <c r="P43" t="s">
        <v>2518</v>
      </c>
      <c r="Q43" t="s">
        <v>2519</v>
      </c>
    </row>
    <row r="44" spans="1:17">
      <c r="A44" t="s">
        <v>2503</v>
      </c>
      <c r="C44" t="s">
        <v>2142</v>
      </c>
      <c r="D44" t="s">
        <v>28</v>
      </c>
      <c r="E44" s="4">
        <v>2567</v>
      </c>
      <c r="F44" t="s">
        <v>2270</v>
      </c>
      <c r="G44" t="s">
        <v>2384</v>
      </c>
      <c r="H44" t="s">
        <v>687</v>
      </c>
      <c r="I44" t="s">
        <v>688</v>
      </c>
      <c r="J44" t="s">
        <v>36</v>
      </c>
      <c r="L44" t="s">
        <v>948</v>
      </c>
      <c r="M44" t="s">
        <v>2493</v>
      </c>
      <c r="N44" t="s">
        <v>2504</v>
      </c>
      <c r="P44" t="s">
        <v>2520</v>
      </c>
      <c r="Q44" t="s">
        <v>2521</v>
      </c>
    </row>
    <row r="45" spans="1:17">
      <c r="A45" t="s">
        <v>2505</v>
      </c>
      <c r="C45" t="s">
        <v>2506</v>
      </c>
      <c r="D45" t="s">
        <v>28</v>
      </c>
      <c r="E45" s="4">
        <v>2567</v>
      </c>
      <c r="F45" t="s">
        <v>2270</v>
      </c>
      <c r="G45" t="s">
        <v>2384</v>
      </c>
      <c r="H45" t="s">
        <v>687</v>
      </c>
      <c r="I45" t="s">
        <v>688</v>
      </c>
      <c r="J45" t="s">
        <v>36</v>
      </c>
      <c r="L45" t="s">
        <v>732</v>
      </c>
      <c r="M45" t="s">
        <v>1498</v>
      </c>
      <c r="N45" t="s">
        <v>2507</v>
      </c>
      <c r="P45" t="s">
        <v>2518</v>
      </c>
      <c r="Q45" t="s">
        <v>2519</v>
      </c>
    </row>
    <row r="46" spans="1:17">
      <c r="A46" t="s">
        <v>2508</v>
      </c>
      <c r="C46" t="s">
        <v>2127</v>
      </c>
      <c r="D46" t="s">
        <v>28</v>
      </c>
      <c r="E46" s="4">
        <v>2567</v>
      </c>
      <c r="F46" t="s">
        <v>2270</v>
      </c>
      <c r="G46" t="s">
        <v>2384</v>
      </c>
      <c r="H46" t="s">
        <v>687</v>
      </c>
      <c r="I46" t="s">
        <v>688</v>
      </c>
      <c r="J46" t="s">
        <v>36</v>
      </c>
      <c r="L46" t="s">
        <v>959</v>
      </c>
      <c r="M46" t="s">
        <v>2509</v>
      </c>
      <c r="N46" t="s">
        <v>2510</v>
      </c>
      <c r="P46" t="s">
        <v>2522</v>
      </c>
      <c r="Q46" t="s">
        <v>2523</v>
      </c>
    </row>
    <row r="47" spans="1:17">
      <c r="A47" t="s">
        <v>2511</v>
      </c>
      <c r="C47" t="s">
        <v>1049</v>
      </c>
      <c r="D47" t="s">
        <v>28</v>
      </c>
      <c r="E47" s="4">
        <v>2567</v>
      </c>
      <c r="F47" t="s">
        <v>2270</v>
      </c>
      <c r="G47" t="s">
        <v>2384</v>
      </c>
      <c r="H47" t="s">
        <v>687</v>
      </c>
      <c r="I47" t="s">
        <v>688</v>
      </c>
      <c r="J47" t="s">
        <v>36</v>
      </c>
      <c r="L47" t="s">
        <v>732</v>
      </c>
      <c r="M47" t="s">
        <v>1498</v>
      </c>
      <c r="N47" t="s">
        <v>2512</v>
      </c>
      <c r="P47" t="s">
        <v>2518</v>
      </c>
      <c r="Q47" t="s">
        <v>2519</v>
      </c>
    </row>
  </sheetData>
  <autoFilter ref="A2:Q47" xr:uid="{76168846-7F52-4581-9EF8-F235A058EDD8}">
    <filterColumn colId="10">
      <filters blank="1">
        <filter val="ข้อเสนอโครงการสำคัญ 2567 ที่ผ่านเข้ารอบ"/>
      </filters>
    </filterColumn>
  </autoFilter>
  <mergeCells count="1">
    <mergeCell ref="A1:N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C0C90-1B49-4A85-A774-6DED92352D72}">
  <dimension ref="A1:M15"/>
  <sheetViews>
    <sheetView workbookViewId="0">
      <selection activeCell="A3" sqref="A3:XFD15"/>
    </sheetView>
  </sheetViews>
  <sheetFormatPr defaultColWidth="9.140625" defaultRowHeight="15"/>
  <cols>
    <col min="1" max="1" width="27" customWidth="1"/>
    <col min="2" max="3" width="54" customWidth="1"/>
    <col min="4" max="4" width="13.42578125" customWidth="1"/>
    <col min="5" max="5" width="28.140625" customWidth="1"/>
    <col min="6" max="6" width="27" customWidth="1"/>
    <col min="7" max="8" width="39.140625" customWidth="1"/>
    <col min="9" max="10" width="54" customWidth="1"/>
    <col min="11" max="11" width="13.42578125" customWidth="1"/>
    <col min="12" max="12" width="16.140625" customWidth="1"/>
    <col min="13" max="13" width="54" customWidth="1"/>
  </cols>
  <sheetData>
    <row r="1" spans="1:13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1:13">
      <c r="A2" s="1" t="s">
        <v>2</v>
      </c>
      <c r="B2" s="1" t="s">
        <v>3</v>
      </c>
      <c r="C2" s="1" t="s">
        <v>7</v>
      </c>
      <c r="D2" s="1" t="s">
        <v>1176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2100</v>
      </c>
    </row>
    <row r="3" spans="1:13">
      <c r="A3" t="s">
        <v>990</v>
      </c>
      <c r="B3" t="s">
        <v>991</v>
      </c>
      <c r="C3" t="s">
        <v>28</v>
      </c>
      <c r="D3" s="4">
        <v>2566</v>
      </c>
      <c r="E3" t="s">
        <v>742</v>
      </c>
      <c r="F3" t="s">
        <v>993</v>
      </c>
      <c r="G3" t="s">
        <v>994</v>
      </c>
      <c r="H3" t="s">
        <v>35</v>
      </c>
      <c r="I3" t="s">
        <v>36</v>
      </c>
      <c r="J3" t="s">
        <v>995</v>
      </c>
      <c r="K3" t="s">
        <v>732</v>
      </c>
      <c r="L3" t="s">
        <v>1498</v>
      </c>
      <c r="M3" t="s">
        <v>2114</v>
      </c>
    </row>
    <row r="4" spans="1:13">
      <c r="A4" t="s">
        <v>998</v>
      </c>
      <c r="B4" t="s">
        <v>999</v>
      </c>
      <c r="C4" t="s">
        <v>28</v>
      </c>
      <c r="D4" s="4">
        <v>2566</v>
      </c>
      <c r="E4" t="s">
        <v>742</v>
      </c>
      <c r="F4" t="s">
        <v>993</v>
      </c>
      <c r="G4" t="s">
        <v>994</v>
      </c>
      <c r="H4" t="s">
        <v>35</v>
      </c>
      <c r="I4" t="s">
        <v>36</v>
      </c>
      <c r="J4" t="s">
        <v>995</v>
      </c>
      <c r="K4" t="s">
        <v>732</v>
      </c>
      <c r="L4" t="s">
        <v>1498</v>
      </c>
      <c r="M4" t="s">
        <v>2113</v>
      </c>
    </row>
    <row r="5" spans="1:13">
      <c r="A5" t="s">
        <v>1002</v>
      </c>
      <c r="B5" t="s">
        <v>1003</v>
      </c>
      <c r="C5" t="s">
        <v>28</v>
      </c>
      <c r="D5" s="4">
        <v>2566</v>
      </c>
      <c r="E5" t="s">
        <v>742</v>
      </c>
      <c r="F5" t="s">
        <v>993</v>
      </c>
      <c r="G5" t="s">
        <v>1005</v>
      </c>
      <c r="H5" t="s">
        <v>35</v>
      </c>
      <c r="I5" t="s">
        <v>36</v>
      </c>
      <c r="J5" t="s">
        <v>995</v>
      </c>
      <c r="K5" t="s">
        <v>732</v>
      </c>
      <c r="L5" t="s">
        <v>1498</v>
      </c>
      <c r="M5" t="s">
        <v>2112</v>
      </c>
    </row>
    <row r="6" spans="1:13">
      <c r="A6" t="s">
        <v>1006</v>
      </c>
      <c r="B6" t="s">
        <v>1007</v>
      </c>
      <c r="C6" t="s">
        <v>28</v>
      </c>
      <c r="D6" s="4">
        <v>2566</v>
      </c>
      <c r="E6" t="s">
        <v>742</v>
      </c>
      <c r="F6" t="s">
        <v>993</v>
      </c>
      <c r="G6" t="s">
        <v>994</v>
      </c>
      <c r="H6" t="s">
        <v>35</v>
      </c>
      <c r="I6" t="s">
        <v>36</v>
      </c>
      <c r="J6" t="s">
        <v>995</v>
      </c>
      <c r="K6" t="s">
        <v>732</v>
      </c>
      <c r="L6" t="s">
        <v>1498</v>
      </c>
      <c r="M6" t="s">
        <v>2111</v>
      </c>
    </row>
    <row r="7" spans="1:13">
      <c r="A7" t="s">
        <v>1010</v>
      </c>
      <c r="B7" t="s">
        <v>1011</v>
      </c>
      <c r="C7" t="s">
        <v>28</v>
      </c>
      <c r="D7" s="4">
        <v>2566</v>
      </c>
      <c r="E7" t="s">
        <v>742</v>
      </c>
      <c r="F7" t="s">
        <v>993</v>
      </c>
      <c r="G7" t="s">
        <v>1013</v>
      </c>
      <c r="H7" t="s">
        <v>35</v>
      </c>
      <c r="I7" t="s">
        <v>36</v>
      </c>
      <c r="J7" t="s">
        <v>995</v>
      </c>
      <c r="K7" t="s">
        <v>732</v>
      </c>
      <c r="L7" t="s">
        <v>1498</v>
      </c>
      <c r="M7" t="s">
        <v>2110</v>
      </c>
    </row>
    <row r="8" spans="1:13">
      <c r="A8" t="s">
        <v>1014</v>
      </c>
      <c r="B8" t="s">
        <v>1015</v>
      </c>
      <c r="C8" t="s">
        <v>28</v>
      </c>
      <c r="D8" s="4">
        <v>2566</v>
      </c>
      <c r="E8" t="s">
        <v>742</v>
      </c>
      <c r="F8" t="s">
        <v>993</v>
      </c>
      <c r="G8" t="s">
        <v>1013</v>
      </c>
      <c r="H8" t="s">
        <v>35</v>
      </c>
      <c r="I8" t="s">
        <v>36</v>
      </c>
      <c r="J8" t="s">
        <v>995</v>
      </c>
      <c r="K8" t="s">
        <v>732</v>
      </c>
      <c r="L8" t="s">
        <v>1498</v>
      </c>
      <c r="M8" t="s">
        <v>2109</v>
      </c>
    </row>
    <row r="9" spans="1:13">
      <c r="A9" t="s">
        <v>1017</v>
      </c>
      <c r="B9" t="s">
        <v>1018</v>
      </c>
      <c r="C9" t="s">
        <v>28</v>
      </c>
      <c r="D9" s="4">
        <v>2566</v>
      </c>
      <c r="E9" t="s">
        <v>742</v>
      </c>
      <c r="F9" t="s">
        <v>993</v>
      </c>
      <c r="G9" t="s">
        <v>994</v>
      </c>
      <c r="H9" t="s">
        <v>35</v>
      </c>
      <c r="I9" t="s">
        <v>36</v>
      </c>
      <c r="J9" t="s">
        <v>995</v>
      </c>
      <c r="K9" t="s">
        <v>732</v>
      </c>
      <c r="L9" t="s">
        <v>1498</v>
      </c>
      <c r="M9" t="s">
        <v>2108</v>
      </c>
    </row>
    <row r="10" spans="1:13">
      <c r="A10" t="s">
        <v>1020</v>
      </c>
      <c r="B10" t="s">
        <v>1021</v>
      </c>
      <c r="C10" t="s">
        <v>28</v>
      </c>
      <c r="D10" s="4">
        <v>2566</v>
      </c>
      <c r="E10" t="s">
        <v>742</v>
      </c>
      <c r="F10" t="s">
        <v>993</v>
      </c>
      <c r="G10" t="s">
        <v>994</v>
      </c>
      <c r="H10" t="s">
        <v>35</v>
      </c>
      <c r="I10" t="s">
        <v>36</v>
      </c>
      <c r="J10" t="s">
        <v>995</v>
      </c>
      <c r="K10" t="s">
        <v>732</v>
      </c>
      <c r="L10" t="s">
        <v>1498</v>
      </c>
      <c r="M10" t="s">
        <v>2107</v>
      </c>
    </row>
    <row r="11" spans="1:13">
      <c r="A11" t="s">
        <v>1023</v>
      </c>
      <c r="B11" t="s">
        <v>1024</v>
      </c>
      <c r="C11" t="s">
        <v>28</v>
      </c>
      <c r="D11" s="4">
        <v>2566</v>
      </c>
      <c r="E11" t="s">
        <v>742</v>
      </c>
      <c r="F11" t="s">
        <v>993</v>
      </c>
      <c r="G11" t="s">
        <v>1005</v>
      </c>
      <c r="H11" t="s">
        <v>35</v>
      </c>
      <c r="I11" t="s">
        <v>36</v>
      </c>
      <c r="J11" t="s">
        <v>995</v>
      </c>
      <c r="K11" t="s">
        <v>732</v>
      </c>
      <c r="L11" t="s">
        <v>1498</v>
      </c>
      <c r="M11" t="s">
        <v>2106</v>
      </c>
    </row>
    <row r="12" spans="1:13">
      <c r="A12" t="s">
        <v>1026</v>
      </c>
      <c r="B12" t="s">
        <v>1027</v>
      </c>
      <c r="C12" t="s">
        <v>28</v>
      </c>
      <c r="D12" s="4">
        <v>2566</v>
      </c>
      <c r="E12" t="s">
        <v>742</v>
      </c>
      <c r="F12" t="s">
        <v>993</v>
      </c>
      <c r="G12" t="s">
        <v>1005</v>
      </c>
      <c r="H12" t="s">
        <v>35</v>
      </c>
      <c r="I12" t="s">
        <v>36</v>
      </c>
      <c r="J12" t="s">
        <v>995</v>
      </c>
      <c r="K12" t="s">
        <v>732</v>
      </c>
      <c r="L12" t="s">
        <v>1498</v>
      </c>
      <c r="M12" t="s">
        <v>2105</v>
      </c>
    </row>
    <row r="13" spans="1:13">
      <c r="A13" t="s">
        <v>1029</v>
      </c>
      <c r="B13" t="s">
        <v>1030</v>
      </c>
      <c r="C13" t="s">
        <v>28</v>
      </c>
      <c r="D13" s="4">
        <v>2566</v>
      </c>
      <c r="E13" t="s">
        <v>742</v>
      </c>
      <c r="F13" t="s">
        <v>993</v>
      </c>
      <c r="G13" t="s">
        <v>1005</v>
      </c>
      <c r="H13" t="s">
        <v>35</v>
      </c>
      <c r="I13" t="s">
        <v>36</v>
      </c>
      <c r="J13" t="s">
        <v>995</v>
      </c>
      <c r="K13" t="s">
        <v>732</v>
      </c>
      <c r="L13" t="s">
        <v>1498</v>
      </c>
      <c r="M13" t="s">
        <v>2104</v>
      </c>
    </row>
    <row r="14" spans="1:13">
      <c r="A14" t="s">
        <v>1032</v>
      </c>
      <c r="B14" t="s">
        <v>1033</v>
      </c>
      <c r="C14" t="s">
        <v>28</v>
      </c>
      <c r="D14" s="4">
        <v>2566</v>
      </c>
      <c r="E14" t="s">
        <v>742</v>
      </c>
      <c r="F14" t="s">
        <v>993</v>
      </c>
      <c r="G14" t="s">
        <v>994</v>
      </c>
      <c r="H14" t="s">
        <v>35</v>
      </c>
      <c r="I14" t="s">
        <v>36</v>
      </c>
      <c r="J14" t="s">
        <v>995</v>
      </c>
      <c r="K14" t="s">
        <v>732</v>
      </c>
      <c r="L14" t="s">
        <v>1498</v>
      </c>
      <c r="M14" t="s">
        <v>2103</v>
      </c>
    </row>
    <row r="15" spans="1:13">
      <c r="A15" t="s">
        <v>1036</v>
      </c>
      <c r="B15" t="s">
        <v>1037</v>
      </c>
      <c r="C15" t="s">
        <v>28</v>
      </c>
      <c r="D15" s="4">
        <v>2566</v>
      </c>
      <c r="E15" t="s">
        <v>742</v>
      </c>
      <c r="F15" t="s">
        <v>1039</v>
      </c>
      <c r="G15" t="s">
        <v>1040</v>
      </c>
      <c r="H15" t="s">
        <v>1041</v>
      </c>
      <c r="I15" t="s">
        <v>1042</v>
      </c>
      <c r="J15" t="s">
        <v>995</v>
      </c>
      <c r="K15" t="s">
        <v>948</v>
      </c>
      <c r="L15" t="s">
        <v>2102</v>
      </c>
      <c r="M15" t="s">
        <v>2101</v>
      </c>
    </row>
  </sheetData>
  <mergeCells count="1">
    <mergeCell ref="A1:M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2:M353"/>
  <sheetViews>
    <sheetView topLeftCell="B1" workbookViewId="0">
      <selection activeCell="B2" sqref="B2"/>
    </sheetView>
  </sheetViews>
  <sheetFormatPr defaultRowHeight="15"/>
  <cols>
    <col min="1" max="1" width="28.140625" hidden="1" customWidth="1"/>
    <col min="2" max="2" width="70.42578125" customWidth="1"/>
    <col min="3" max="3" width="54" hidden="1" customWidth="1"/>
    <col min="4" max="4" width="54" customWidth="1"/>
    <col min="5" max="5" width="28.140625" style="2" customWidth="1"/>
    <col min="6" max="6" width="28.140625" customWidth="1"/>
    <col min="7" max="7" width="27" customWidth="1"/>
    <col min="8" max="8" width="54" customWidth="1"/>
    <col min="9" max="9" width="39.140625" customWidth="1"/>
    <col min="10" max="11" width="54" customWidth="1"/>
    <col min="12" max="12" width="16.140625" customWidth="1"/>
    <col min="13" max="13" width="20.140625" customWidth="1"/>
  </cols>
  <sheetData>
    <row r="2" spans="1:13">
      <c r="A2" s="1" t="s">
        <v>2</v>
      </c>
      <c r="B2" s="1" t="s">
        <v>3</v>
      </c>
      <c r="C2" s="1" t="s">
        <v>3</v>
      </c>
      <c r="D2" s="1" t="s">
        <v>7</v>
      </c>
      <c r="E2" s="5" t="s">
        <v>1176</v>
      </c>
      <c r="F2" s="1" t="s">
        <v>14</v>
      </c>
      <c r="G2" s="1" t="s">
        <v>15</v>
      </c>
      <c r="H2" s="1" t="s">
        <v>18</v>
      </c>
      <c r="I2" s="1" t="s">
        <v>19</v>
      </c>
      <c r="J2" s="1" t="s">
        <v>20</v>
      </c>
      <c r="K2" s="1" t="s">
        <v>21</v>
      </c>
      <c r="L2" s="1" t="s">
        <v>22</v>
      </c>
      <c r="M2" s="1" t="s">
        <v>23</v>
      </c>
    </row>
    <row r="3" spans="1:13" ht="15.75" thickBot="1">
      <c r="A3" t="s">
        <v>25</v>
      </c>
      <c r="B3" s="8" t="s">
        <v>26</v>
      </c>
      <c r="C3" t="s">
        <v>26</v>
      </c>
      <c r="D3" t="s">
        <v>28</v>
      </c>
      <c r="E3" s="2">
        <v>2561</v>
      </c>
      <c r="F3" t="s">
        <v>32</v>
      </c>
      <c r="G3" t="s">
        <v>33</v>
      </c>
      <c r="H3" t="s">
        <v>34</v>
      </c>
      <c r="I3" t="s">
        <v>35</v>
      </c>
      <c r="J3" t="s">
        <v>36</v>
      </c>
    </row>
    <row r="4" spans="1:13" ht="15.75" thickBot="1">
      <c r="A4" t="s">
        <v>37</v>
      </c>
      <c r="B4" s="9" t="s">
        <v>38</v>
      </c>
      <c r="C4" t="s">
        <v>38</v>
      </c>
      <c r="D4" t="s">
        <v>28</v>
      </c>
      <c r="E4" s="2">
        <v>2561</v>
      </c>
      <c r="F4" t="s">
        <v>32</v>
      </c>
      <c r="G4" t="s">
        <v>40</v>
      </c>
      <c r="H4" t="s">
        <v>34</v>
      </c>
      <c r="I4" t="s">
        <v>35</v>
      </c>
      <c r="J4" t="s">
        <v>36</v>
      </c>
    </row>
    <row r="5" spans="1:13" ht="15.75" thickBot="1">
      <c r="A5" t="s">
        <v>41</v>
      </c>
      <c r="B5" s="9" t="s">
        <v>1177</v>
      </c>
      <c r="C5" t="s">
        <v>42</v>
      </c>
      <c r="D5" t="s">
        <v>28</v>
      </c>
      <c r="E5" s="2">
        <v>2561</v>
      </c>
      <c r="F5" t="s">
        <v>32</v>
      </c>
      <c r="G5" t="s">
        <v>33</v>
      </c>
      <c r="H5" t="s">
        <v>34</v>
      </c>
      <c r="I5" t="s">
        <v>35</v>
      </c>
      <c r="J5" t="s">
        <v>36</v>
      </c>
    </row>
    <row r="6" spans="1:13" ht="15.75" thickBot="1">
      <c r="A6" t="s">
        <v>44</v>
      </c>
      <c r="B6" s="9" t="s">
        <v>45</v>
      </c>
      <c r="C6" t="s">
        <v>45</v>
      </c>
      <c r="D6" t="s">
        <v>28</v>
      </c>
      <c r="E6" s="2">
        <v>2561</v>
      </c>
      <c r="F6" t="s">
        <v>32</v>
      </c>
      <c r="G6" t="s">
        <v>40</v>
      </c>
      <c r="H6" t="s">
        <v>34</v>
      </c>
      <c r="I6" t="s">
        <v>35</v>
      </c>
      <c r="J6" t="s">
        <v>36</v>
      </c>
    </row>
    <row r="7" spans="1:13" ht="15.75" thickBot="1">
      <c r="A7" t="s">
        <v>47</v>
      </c>
      <c r="B7" s="9" t="s">
        <v>48</v>
      </c>
      <c r="C7" t="s">
        <v>48</v>
      </c>
      <c r="D7" t="s">
        <v>28</v>
      </c>
      <c r="E7" s="2">
        <v>2561</v>
      </c>
      <c r="F7" t="s">
        <v>32</v>
      </c>
      <c r="G7" t="s">
        <v>40</v>
      </c>
      <c r="H7" t="s">
        <v>34</v>
      </c>
      <c r="I7" t="s">
        <v>35</v>
      </c>
      <c r="J7" t="s">
        <v>36</v>
      </c>
    </row>
    <row r="8" spans="1:13" ht="15.75" thickBot="1">
      <c r="A8" t="s">
        <v>50</v>
      </c>
      <c r="B8" s="9" t="s">
        <v>51</v>
      </c>
      <c r="C8" t="s">
        <v>51</v>
      </c>
      <c r="D8" t="s">
        <v>28</v>
      </c>
      <c r="E8" s="2">
        <v>2561</v>
      </c>
      <c r="F8" t="s">
        <v>32</v>
      </c>
      <c r="G8" t="s">
        <v>53</v>
      </c>
      <c r="H8" t="s">
        <v>34</v>
      </c>
      <c r="I8" t="s">
        <v>35</v>
      </c>
      <c r="J8" t="s">
        <v>36</v>
      </c>
    </row>
    <row r="9" spans="1:13" ht="15.75" thickBot="1">
      <c r="A9" t="s">
        <v>54</v>
      </c>
      <c r="B9" s="9" t="s">
        <v>55</v>
      </c>
      <c r="C9" t="s">
        <v>55</v>
      </c>
      <c r="D9" t="s">
        <v>28</v>
      </c>
      <c r="E9" s="2">
        <v>2561</v>
      </c>
      <c r="F9" t="s">
        <v>32</v>
      </c>
      <c r="G9" t="s">
        <v>33</v>
      </c>
      <c r="H9" t="s">
        <v>34</v>
      </c>
      <c r="I9" t="s">
        <v>35</v>
      </c>
      <c r="J9" t="s">
        <v>36</v>
      </c>
    </row>
    <row r="10" spans="1:13" ht="15.75" thickBot="1">
      <c r="A10" t="s">
        <v>57</v>
      </c>
      <c r="B10" s="9" t="s">
        <v>58</v>
      </c>
      <c r="C10" t="s">
        <v>58</v>
      </c>
      <c r="D10" t="s">
        <v>28</v>
      </c>
      <c r="E10" s="2">
        <v>2561</v>
      </c>
      <c r="F10" t="s">
        <v>32</v>
      </c>
      <c r="G10" t="s">
        <v>33</v>
      </c>
      <c r="H10" t="s">
        <v>34</v>
      </c>
      <c r="I10" t="s">
        <v>35</v>
      </c>
      <c r="J10" t="s">
        <v>36</v>
      </c>
    </row>
    <row r="11" spans="1:13" ht="15.75" thickBot="1">
      <c r="A11" t="s">
        <v>60</v>
      </c>
      <c r="B11" s="9" t="s">
        <v>61</v>
      </c>
      <c r="C11" t="s">
        <v>61</v>
      </c>
      <c r="D11" t="s">
        <v>28</v>
      </c>
      <c r="E11" s="2">
        <v>2561</v>
      </c>
      <c r="F11" t="s">
        <v>32</v>
      </c>
      <c r="G11" t="s">
        <v>33</v>
      </c>
      <c r="H11" t="s">
        <v>34</v>
      </c>
      <c r="I11" t="s">
        <v>35</v>
      </c>
      <c r="J11" t="s">
        <v>36</v>
      </c>
    </row>
    <row r="12" spans="1:13" ht="15.75" thickBot="1">
      <c r="A12" t="s">
        <v>63</v>
      </c>
      <c r="B12" s="9" t="s">
        <v>64</v>
      </c>
      <c r="C12" t="s">
        <v>64</v>
      </c>
      <c r="D12" t="s">
        <v>28</v>
      </c>
      <c r="E12" s="2">
        <v>2561</v>
      </c>
      <c r="F12" t="s">
        <v>32</v>
      </c>
      <c r="G12" t="s">
        <v>66</v>
      </c>
      <c r="H12" t="s">
        <v>34</v>
      </c>
      <c r="I12" t="s">
        <v>35</v>
      </c>
      <c r="J12" t="s">
        <v>36</v>
      </c>
    </row>
    <row r="13" spans="1:13" ht="15.75" thickBot="1">
      <c r="A13" t="s">
        <v>67</v>
      </c>
      <c r="B13" s="9" t="s">
        <v>1178</v>
      </c>
      <c r="C13" t="s">
        <v>68</v>
      </c>
      <c r="D13" t="s">
        <v>28</v>
      </c>
      <c r="E13" s="2">
        <v>2561</v>
      </c>
      <c r="F13" t="s">
        <v>32</v>
      </c>
      <c r="G13" t="s">
        <v>66</v>
      </c>
      <c r="H13" t="s">
        <v>34</v>
      </c>
      <c r="I13" t="s">
        <v>35</v>
      </c>
      <c r="J13" t="s">
        <v>36</v>
      </c>
    </row>
    <row r="14" spans="1:13" ht="15.75" thickBot="1">
      <c r="A14" t="s">
        <v>70</v>
      </c>
      <c r="B14" s="9" t="s">
        <v>71</v>
      </c>
      <c r="C14" t="s">
        <v>71</v>
      </c>
      <c r="D14" t="s">
        <v>28</v>
      </c>
      <c r="E14" s="2">
        <v>2561</v>
      </c>
      <c r="F14" t="s">
        <v>32</v>
      </c>
      <c r="G14" t="s">
        <v>40</v>
      </c>
      <c r="H14" t="s">
        <v>34</v>
      </c>
      <c r="I14" t="s">
        <v>35</v>
      </c>
      <c r="J14" t="s">
        <v>36</v>
      </c>
    </row>
    <row r="15" spans="1:13" ht="15.75" thickBot="1">
      <c r="A15" t="s">
        <v>73</v>
      </c>
      <c r="B15" s="9" t="s">
        <v>74</v>
      </c>
      <c r="C15" t="s">
        <v>74</v>
      </c>
      <c r="D15" t="s">
        <v>28</v>
      </c>
      <c r="E15" s="2">
        <v>2561</v>
      </c>
      <c r="F15" t="s">
        <v>32</v>
      </c>
      <c r="G15" t="s">
        <v>66</v>
      </c>
      <c r="H15" t="s">
        <v>34</v>
      </c>
      <c r="I15" t="s">
        <v>35</v>
      </c>
      <c r="J15" t="s">
        <v>36</v>
      </c>
    </row>
    <row r="16" spans="1:13" ht="15.75" thickBot="1">
      <c r="A16" t="s">
        <v>76</v>
      </c>
      <c r="B16" s="9" t="s">
        <v>77</v>
      </c>
      <c r="C16" t="s">
        <v>77</v>
      </c>
      <c r="D16" t="s">
        <v>28</v>
      </c>
      <c r="E16" s="2">
        <v>2561</v>
      </c>
      <c r="F16" t="s">
        <v>32</v>
      </c>
      <c r="G16" t="s">
        <v>33</v>
      </c>
      <c r="H16" t="s">
        <v>34</v>
      </c>
      <c r="I16" t="s">
        <v>35</v>
      </c>
      <c r="J16" t="s">
        <v>36</v>
      </c>
    </row>
    <row r="17" spans="1:10" ht="15.75" thickBot="1">
      <c r="A17" t="s">
        <v>79</v>
      </c>
      <c r="B17" s="9" t="s">
        <v>80</v>
      </c>
      <c r="C17" t="s">
        <v>80</v>
      </c>
      <c r="D17" t="s">
        <v>28</v>
      </c>
      <c r="E17" s="2">
        <v>2561</v>
      </c>
      <c r="F17" t="s">
        <v>32</v>
      </c>
      <c r="G17" t="s">
        <v>33</v>
      </c>
      <c r="H17" t="s">
        <v>34</v>
      </c>
      <c r="I17" t="s">
        <v>35</v>
      </c>
      <c r="J17" t="s">
        <v>36</v>
      </c>
    </row>
    <row r="18" spans="1:10" ht="15.75" thickBot="1">
      <c r="A18" t="s">
        <v>82</v>
      </c>
      <c r="B18" s="9" t="s">
        <v>83</v>
      </c>
      <c r="C18" t="s">
        <v>83</v>
      </c>
      <c r="D18" t="s">
        <v>28</v>
      </c>
      <c r="E18" s="2">
        <v>2561</v>
      </c>
      <c r="F18" t="s">
        <v>32</v>
      </c>
      <c r="G18" t="s">
        <v>33</v>
      </c>
      <c r="H18" t="s">
        <v>34</v>
      </c>
      <c r="I18" t="s">
        <v>35</v>
      </c>
      <c r="J18" t="s">
        <v>36</v>
      </c>
    </row>
    <row r="19" spans="1:10" ht="15.75" thickBot="1">
      <c r="A19" t="s">
        <v>85</v>
      </c>
      <c r="B19" s="9" t="s">
        <v>86</v>
      </c>
      <c r="C19" t="s">
        <v>86</v>
      </c>
      <c r="D19" t="s">
        <v>28</v>
      </c>
      <c r="E19" s="2">
        <v>2561</v>
      </c>
      <c r="F19" t="s">
        <v>32</v>
      </c>
      <c r="G19" t="s">
        <v>88</v>
      </c>
      <c r="H19" t="s">
        <v>34</v>
      </c>
      <c r="I19" t="s">
        <v>35</v>
      </c>
      <c r="J19" t="s">
        <v>36</v>
      </c>
    </row>
    <row r="20" spans="1:10" ht="15.75" thickBot="1">
      <c r="A20" t="s">
        <v>89</v>
      </c>
      <c r="B20" s="9" t="s">
        <v>90</v>
      </c>
      <c r="C20" t="s">
        <v>90</v>
      </c>
      <c r="D20" t="s">
        <v>28</v>
      </c>
      <c r="E20" s="2">
        <v>2561</v>
      </c>
      <c r="F20" t="s">
        <v>32</v>
      </c>
      <c r="G20" t="s">
        <v>88</v>
      </c>
      <c r="H20" t="s">
        <v>34</v>
      </c>
      <c r="I20" t="s">
        <v>35</v>
      </c>
      <c r="J20" t="s">
        <v>36</v>
      </c>
    </row>
    <row r="21" spans="1:10" ht="15.75" thickBot="1">
      <c r="A21" t="s">
        <v>92</v>
      </c>
      <c r="B21" s="9" t="s">
        <v>93</v>
      </c>
      <c r="C21" t="s">
        <v>93</v>
      </c>
      <c r="D21" t="s">
        <v>28</v>
      </c>
      <c r="E21" s="2">
        <v>2561</v>
      </c>
      <c r="F21" t="s">
        <v>32</v>
      </c>
      <c r="G21" t="s">
        <v>66</v>
      </c>
      <c r="H21" t="s">
        <v>34</v>
      </c>
      <c r="I21" t="s">
        <v>35</v>
      </c>
      <c r="J21" t="s">
        <v>36</v>
      </c>
    </row>
    <row r="22" spans="1:10" ht="15.75" thickBot="1">
      <c r="A22" t="s">
        <v>95</v>
      </c>
      <c r="B22" s="9" t="s">
        <v>96</v>
      </c>
      <c r="C22" t="s">
        <v>96</v>
      </c>
      <c r="D22" t="s">
        <v>28</v>
      </c>
      <c r="E22" s="2">
        <v>2561</v>
      </c>
      <c r="F22" t="s">
        <v>32</v>
      </c>
      <c r="G22" t="s">
        <v>33</v>
      </c>
      <c r="H22" t="s">
        <v>34</v>
      </c>
      <c r="I22" t="s">
        <v>35</v>
      </c>
      <c r="J22" t="s">
        <v>36</v>
      </c>
    </row>
    <row r="23" spans="1:10" ht="15.75" thickBot="1">
      <c r="A23" t="s">
        <v>98</v>
      </c>
      <c r="B23" s="9" t="s">
        <v>99</v>
      </c>
      <c r="C23" t="s">
        <v>99</v>
      </c>
      <c r="D23" t="s">
        <v>28</v>
      </c>
      <c r="E23" s="2">
        <v>2561</v>
      </c>
      <c r="F23" t="s">
        <v>32</v>
      </c>
      <c r="G23" t="s">
        <v>53</v>
      </c>
      <c r="H23" t="s">
        <v>34</v>
      </c>
      <c r="I23" t="s">
        <v>35</v>
      </c>
      <c r="J23" t="s">
        <v>36</v>
      </c>
    </row>
    <row r="24" spans="1:10" ht="15.75" thickBot="1">
      <c r="A24" t="s">
        <v>101</v>
      </c>
      <c r="B24" s="9" t="s">
        <v>102</v>
      </c>
      <c r="C24" t="s">
        <v>102</v>
      </c>
      <c r="D24" t="s">
        <v>28</v>
      </c>
      <c r="E24" s="2">
        <v>2561</v>
      </c>
      <c r="F24" t="s">
        <v>32</v>
      </c>
      <c r="G24" t="s">
        <v>40</v>
      </c>
      <c r="H24" t="s">
        <v>34</v>
      </c>
      <c r="I24" t="s">
        <v>35</v>
      </c>
      <c r="J24" t="s">
        <v>36</v>
      </c>
    </row>
    <row r="25" spans="1:10" ht="15.75" thickBot="1">
      <c r="A25" t="s">
        <v>104</v>
      </c>
      <c r="B25" s="9" t="s">
        <v>105</v>
      </c>
      <c r="C25" t="s">
        <v>105</v>
      </c>
      <c r="D25" t="s">
        <v>28</v>
      </c>
      <c r="E25" s="2">
        <v>2561</v>
      </c>
      <c r="F25" t="s">
        <v>32</v>
      </c>
      <c r="G25" t="s">
        <v>40</v>
      </c>
      <c r="H25" t="s">
        <v>34</v>
      </c>
      <c r="I25" t="s">
        <v>35</v>
      </c>
      <c r="J25" t="s">
        <v>36</v>
      </c>
    </row>
    <row r="26" spans="1:10" ht="15.75" thickBot="1">
      <c r="A26" t="s">
        <v>107</v>
      </c>
      <c r="B26" s="9" t="s">
        <v>108</v>
      </c>
      <c r="C26" t="s">
        <v>108</v>
      </c>
      <c r="D26" t="s">
        <v>28</v>
      </c>
      <c r="E26" s="2">
        <v>2561</v>
      </c>
      <c r="F26" t="s">
        <v>32</v>
      </c>
      <c r="G26" t="s">
        <v>110</v>
      </c>
      <c r="H26" t="s">
        <v>34</v>
      </c>
      <c r="I26" t="s">
        <v>35</v>
      </c>
      <c r="J26" t="s">
        <v>36</v>
      </c>
    </row>
    <row r="27" spans="1:10" ht="15.75" thickBot="1">
      <c r="A27" t="s">
        <v>111</v>
      </c>
      <c r="B27" s="9" t="s">
        <v>112</v>
      </c>
      <c r="C27" t="s">
        <v>112</v>
      </c>
      <c r="D27" t="s">
        <v>28</v>
      </c>
      <c r="E27" s="2">
        <v>2561</v>
      </c>
      <c r="F27" t="s">
        <v>32</v>
      </c>
      <c r="G27" t="s">
        <v>40</v>
      </c>
      <c r="H27" t="s">
        <v>34</v>
      </c>
      <c r="I27" t="s">
        <v>35</v>
      </c>
      <c r="J27" t="s">
        <v>36</v>
      </c>
    </row>
    <row r="28" spans="1:10" ht="15.75" thickBot="1">
      <c r="A28" t="s">
        <v>140</v>
      </c>
      <c r="B28" s="9" t="s">
        <v>141</v>
      </c>
      <c r="C28" t="s">
        <v>141</v>
      </c>
      <c r="D28" t="s">
        <v>28</v>
      </c>
      <c r="E28" s="2">
        <v>2562</v>
      </c>
      <c r="F28" t="s">
        <v>143</v>
      </c>
      <c r="G28" t="s">
        <v>144</v>
      </c>
      <c r="H28" t="s">
        <v>34</v>
      </c>
      <c r="I28" t="s">
        <v>35</v>
      </c>
      <c r="J28" t="s">
        <v>36</v>
      </c>
    </row>
    <row r="29" spans="1:10" ht="15.75" thickBot="1">
      <c r="A29" t="s">
        <v>145</v>
      </c>
      <c r="B29" s="9" t="s">
        <v>146</v>
      </c>
      <c r="C29" t="s">
        <v>146</v>
      </c>
      <c r="D29" t="s">
        <v>28</v>
      </c>
      <c r="E29" s="2">
        <v>2562</v>
      </c>
      <c r="F29" t="s">
        <v>143</v>
      </c>
      <c r="G29" t="s">
        <v>144</v>
      </c>
      <c r="H29" t="s">
        <v>34</v>
      </c>
      <c r="I29" t="s">
        <v>35</v>
      </c>
      <c r="J29" t="s">
        <v>36</v>
      </c>
    </row>
    <row r="30" spans="1:10" ht="15.75" thickBot="1">
      <c r="A30" t="s">
        <v>148</v>
      </c>
      <c r="B30" s="9" t="s">
        <v>149</v>
      </c>
      <c r="C30" t="s">
        <v>149</v>
      </c>
      <c r="D30" t="s">
        <v>28</v>
      </c>
      <c r="E30" s="2">
        <v>2562</v>
      </c>
      <c r="F30" t="s">
        <v>143</v>
      </c>
      <c r="G30" t="s">
        <v>144</v>
      </c>
      <c r="H30" t="s">
        <v>34</v>
      </c>
      <c r="I30" t="s">
        <v>35</v>
      </c>
      <c r="J30" t="s">
        <v>36</v>
      </c>
    </row>
    <row r="31" spans="1:10" ht="15.75" thickBot="1">
      <c r="A31" t="s">
        <v>151</v>
      </c>
      <c r="B31" s="9" t="s">
        <v>152</v>
      </c>
      <c r="C31" t="s">
        <v>152</v>
      </c>
      <c r="D31" t="s">
        <v>28</v>
      </c>
      <c r="E31" s="2">
        <v>2562</v>
      </c>
      <c r="F31" t="s">
        <v>143</v>
      </c>
      <c r="G31" t="s">
        <v>144</v>
      </c>
      <c r="H31" t="s">
        <v>34</v>
      </c>
      <c r="I31" t="s">
        <v>35</v>
      </c>
      <c r="J31" t="s">
        <v>36</v>
      </c>
    </row>
    <row r="32" spans="1:10" ht="15.75" thickBot="1">
      <c r="A32" t="s">
        <v>153</v>
      </c>
      <c r="B32" s="9" t="s">
        <v>154</v>
      </c>
      <c r="C32" t="s">
        <v>154</v>
      </c>
      <c r="D32" t="s">
        <v>28</v>
      </c>
      <c r="E32" s="2">
        <v>2562</v>
      </c>
      <c r="F32" t="s">
        <v>143</v>
      </c>
      <c r="G32" t="s">
        <v>144</v>
      </c>
      <c r="H32" t="s">
        <v>34</v>
      </c>
      <c r="I32" t="s">
        <v>35</v>
      </c>
      <c r="J32" t="s">
        <v>36</v>
      </c>
    </row>
    <row r="33" spans="1:10" ht="15.75" thickBot="1">
      <c r="A33" t="s">
        <v>156</v>
      </c>
      <c r="B33" s="9" t="s">
        <v>157</v>
      </c>
      <c r="C33" t="s">
        <v>157</v>
      </c>
      <c r="D33" t="s">
        <v>28</v>
      </c>
      <c r="E33" s="2">
        <v>2562</v>
      </c>
      <c r="F33" t="s">
        <v>143</v>
      </c>
      <c r="G33" t="s">
        <v>144</v>
      </c>
      <c r="H33" t="s">
        <v>34</v>
      </c>
      <c r="I33" t="s">
        <v>35</v>
      </c>
      <c r="J33" t="s">
        <v>36</v>
      </c>
    </row>
    <row r="34" spans="1:10" ht="15.75" thickBot="1">
      <c r="A34" t="s">
        <v>159</v>
      </c>
      <c r="B34" s="9" t="s">
        <v>160</v>
      </c>
      <c r="C34" t="s">
        <v>160</v>
      </c>
      <c r="D34" t="s">
        <v>28</v>
      </c>
      <c r="E34" s="2">
        <v>2562</v>
      </c>
      <c r="F34" t="s">
        <v>143</v>
      </c>
      <c r="G34" t="s">
        <v>144</v>
      </c>
      <c r="H34" t="s">
        <v>34</v>
      </c>
      <c r="I34" t="s">
        <v>35</v>
      </c>
      <c r="J34" t="s">
        <v>36</v>
      </c>
    </row>
    <row r="35" spans="1:10" ht="15.75" thickBot="1">
      <c r="A35" t="s">
        <v>162</v>
      </c>
      <c r="B35" s="9" t="s">
        <v>163</v>
      </c>
      <c r="C35" t="s">
        <v>163</v>
      </c>
      <c r="D35" t="s">
        <v>28</v>
      </c>
      <c r="E35" s="2">
        <v>2562</v>
      </c>
      <c r="F35" t="s">
        <v>143</v>
      </c>
      <c r="G35" t="s">
        <v>144</v>
      </c>
      <c r="H35" t="s">
        <v>34</v>
      </c>
      <c r="I35" t="s">
        <v>35</v>
      </c>
      <c r="J35" t="s">
        <v>36</v>
      </c>
    </row>
    <row r="36" spans="1:10" ht="15.75" thickBot="1">
      <c r="A36" t="s">
        <v>164</v>
      </c>
      <c r="B36" s="9" t="s">
        <v>165</v>
      </c>
      <c r="C36" t="s">
        <v>165</v>
      </c>
      <c r="D36" t="s">
        <v>28</v>
      </c>
      <c r="E36" s="2">
        <v>2562</v>
      </c>
      <c r="F36" t="s">
        <v>143</v>
      </c>
      <c r="G36" t="s">
        <v>144</v>
      </c>
      <c r="H36" t="s">
        <v>34</v>
      </c>
      <c r="I36" t="s">
        <v>35</v>
      </c>
      <c r="J36" t="s">
        <v>36</v>
      </c>
    </row>
    <row r="37" spans="1:10" ht="15.75" thickBot="1">
      <c r="A37" t="s">
        <v>168</v>
      </c>
      <c r="B37" s="9" t="s">
        <v>169</v>
      </c>
      <c r="C37" t="s">
        <v>169</v>
      </c>
      <c r="D37" t="s">
        <v>28</v>
      </c>
      <c r="E37" s="2">
        <v>2562</v>
      </c>
      <c r="F37" t="s">
        <v>143</v>
      </c>
      <c r="G37" t="s">
        <v>144</v>
      </c>
      <c r="H37" t="s">
        <v>171</v>
      </c>
      <c r="I37" t="s">
        <v>35</v>
      </c>
      <c r="J37" t="s">
        <v>36</v>
      </c>
    </row>
    <row r="38" spans="1:10" ht="15.75" thickBot="1">
      <c r="A38" t="s">
        <v>173</v>
      </c>
      <c r="B38" s="9" t="s">
        <v>174</v>
      </c>
      <c r="C38" t="s">
        <v>174</v>
      </c>
      <c r="D38" t="s">
        <v>28</v>
      </c>
      <c r="E38" s="2">
        <v>2562</v>
      </c>
      <c r="F38" t="s">
        <v>176</v>
      </c>
      <c r="G38" t="s">
        <v>110</v>
      </c>
      <c r="H38" t="s">
        <v>34</v>
      </c>
      <c r="I38" t="s">
        <v>35</v>
      </c>
      <c r="J38" t="s">
        <v>36</v>
      </c>
    </row>
    <row r="39" spans="1:10" ht="15.75" thickBot="1">
      <c r="A39" t="s">
        <v>177</v>
      </c>
      <c r="B39" s="9" t="s">
        <v>1179</v>
      </c>
      <c r="C39" t="s">
        <v>178</v>
      </c>
      <c r="D39" t="s">
        <v>28</v>
      </c>
      <c r="E39" s="2">
        <v>2562</v>
      </c>
      <c r="F39" t="s">
        <v>143</v>
      </c>
      <c r="G39" t="s">
        <v>144</v>
      </c>
      <c r="H39" t="s">
        <v>34</v>
      </c>
      <c r="I39" t="s">
        <v>35</v>
      </c>
      <c r="J39" t="s">
        <v>36</v>
      </c>
    </row>
    <row r="40" spans="1:10" ht="15.75" thickBot="1">
      <c r="A40" t="s">
        <v>180</v>
      </c>
      <c r="B40" s="9" t="s">
        <v>181</v>
      </c>
      <c r="C40" t="s">
        <v>181</v>
      </c>
      <c r="D40" t="s">
        <v>28</v>
      </c>
      <c r="E40" s="2">
        <v>2562</v>
      </c>
      <c r="F40" t="s">
        <v>143</v>
      </c>
      <c r="G40" t="s">
        <v>144</v>
      </c>
      <c r="H40" t="s">
        <v>34</v>
      </c>
      <c r="I40" t="s">
        <v>35</v>
      </c>
      <c r="J40" t="s">
        <v>36</v>
      </c>
    </row>
    <row r="41" spans="1:10" ht="15.75" thickBot="1">
      <c r="A41" t="s">
        <v>183</v>
      </c>
      <c r="B41" s="9" t="s">
        <v>184</v>
      </c>
      <c r="C41" t="s">
        <v>184</v>
      </c>
      <c r="D41" t="s">
        <v>28</v>
      </c>
      <c r="E41" s="2">
        <v>2562</v>
      </c>
      <c r="F41" t="s">
        <v>143</v>
      </c>
      <c r="G41" t="s">
        <v>144</v>
      </c>
      <c r="H41" t="s">
        <v>34</v>
      </c>
      <c r="I41" t="s">
        <v>35</v>
      </c>
      <c r="J41" t="s">
        <v>36</v>
      </c>
    </row>
    <row r="42" spans="1:10" ht="15.75" thickBot="1">
      <c r="A42" t="s">
        <v>186</v>
      </c>
      <c r="B42" s="9" t="s">
        <v>187</v>
      </c>
      <c r="C42" t="s">
        <v>187</v>
      </c>
      <c r="D42" t="s">
        <v>28</v>
      </c>
      <c r="E42" s="2">
        <v>2562</v>
      </c>
      <c r="F42" t="s">
        <v>143</v>
      </c>
      <c r="G42" t="s">
        <v>144</v>
      </c>
      <c r="H42" t="s">
        <v>34</v>
      </c>
      <c r="I42" t="s">
        <v>35</v>
      </c>
      <c r="J42" t="s">
        <v>36</v>
      </c>
    </row>
    <row r="43" spans="1:10" ht="15.75" thickBot="1">
      <c r="A43" t="s">
        <v>189</v>
      </c>
      <c r="B43" s="9" t="s">
        <v>190</v>
      </c>
      <c r="C43" t="s">
        <v>190</v>
      </c>
      <c r="D43" t="s">
        <v>28</v>
      </c>
      <c r="E43" s="2">
        <v>2562</v>
      </c>
      <c r="F43" t="s">
        <v>143</v>
      </c>
      <c r="G43" t="s">
        <v>144</v>
      </c>
      <c r="H43" t="s">
        <v>34</v>
      </c>
      <c r="I43" t="s">
        <v>35</v>
      </c>
      <c r="J43" t="s">
        <v>36</v>
      </c>
    </row>
    <row r="44" spans="1:10" ht="15.75" thickBot="1">
      <c r="A44" t="s">
        <v>192</v>
      </c>
      <c r="B44" s="9" t="s">
        <v>193</v>
      </c>
      <c r="C44" t="s">
        <v>193</v>
      </c>
      <c r="D44" t="s">
        <v>28</v>
      </c>
      <c r="E44" s="2">
        <v>2562</v>
      </c>
      <c r="F44" t="s">
        <v>143</v>
      </c>
      <c r="G44" t="s">
        <v>144</v>
      </c>
      <c r="H44" t="s">
        <v>34</v>
      </c>
      <c r="I44" t="s">
        <v>35</v>
      </c>
      <c r="J44" t="s">
        <v>36</v>
      </c>
    </row>
    <row r="45" spans="1:10" ht="15.75" thickBot="1">
      <c r="A45" t="s">
        <v>195</v>
      </c>
      <c r="B45" s="9" t="s">
        <v>196</v>
      </c>
      <c r="C45" t="s">
        <v>196</v>
      </c>
      <c r="D45" t="s">
        <v>28</v>
      </c>
      <c r="E45" s="2">
        <v>2562</v>
      </c>
      <c r="F45" t="s">
        <v>143</v>
      </c>
      <c r="G45" t="s">
        <v>144</v>
      </c>
      <c r="H45" t="s">
        <v>34</v>
      </c>
      <c r="I45" t="s">
        <v>35</v>
      </c>
      <c r="J45" t="s">
        <v>36</v>
      </c>
    </row>
    <row r="46" spans="1:10" ht="15.75" thickBot="1">
      <c r="A46" t="s">
        <v>198</v>
      </c>
      <c r="B46" s="9" t="s">
        <v>199</v>
      </c>
      <c r="C46" t="s">
        <v>199</v>
      </c>
      <c r="D46" t="s">
        <v>28</v>
      </c>
      <c r="E46" s="2">
        <v>2562</v>
      </c>
      <c r="F46" t="s">
        <v>143</v>
      </c>
      <c r="G46" t="s">
        <v>144</v>
      </c>
      <c r="H46" t="s">
        <v>34</v>
      </c>
      <c r="I46" t="s">
        <v>35</v>
      </c>
      <c r="J46" t="s">
        <v>36</v>
      </c>
    </row>
    <row r="47" spans="1:10" ht="15.75" thickBot="1">
      <c r="A47" t="s">
        <v>201</v>
      </c>
      <c r="B47" s="9" t="s">
        <v>202</v>
      </c>
      <c r="C47" t="s">
        <v>202</v>
      </c>
      <c r="D47" t="s">
        <v>28</v>
      </c>
      <c r="E47" s="2">
        <v>2562</v>
      </c>
      <c r="F47" t="s">
        <v>143</v>
      </c>
      <c r="G47" t="s">
        <v>144</v>
      </c>
      <c r="H47" t="s">
        <v>34</v>
      </c>
      <c r="I47" t="s">
        <v>35</v>
      </c>
      <c r="J47" t="s">
        <v>36</v>
      </c>
    </row>
    <row r="48" spans="1:10" ht="15.75" thickBot="1">
      <c r="A48" t="s">
        <v>204</v>
      </c>
      <c r="B48" s="9" t="s">
        <v>205</v>
      </c>
      <c r="C48" t="s">
        <v>205</v>
      </c>
      <c r="D48" t="s">
        <v>28</v>
      </c>
      <c r="E48" s="2">
        <v>2562</v>
      </c>
      <c r="F48" t="s">
        <v>143</v>
      </c>
      <c r="G48" t="s">
        <v>144</v>
      </c>
      <c r="H48" t="s">
        <v>34</v>
      </c>
      <c r="I48" t="s">
        <v>35</v>
      </c>
      <c r="J48" t="s">
        <v>36</v>
      </c>
    </row>
    <row r="49" spans="1:10" ht="15.75" thickBot="1">
      <c r="A49" t="s">
        <v>207</v>
      </c>
      <c r="B49" s="9" t="s">
        <v>208</v>
      </c>
      <c r="C49" t="s">
        <v>208</v>
      </c>
      <c r="D49" t="s">
        <v>28</v>
      </c>
      <c r="E49" s="2">
        <v>2562</v>
      </c>
      <c r="F49" t="s">
        <v>143</v>
      </c>
      <c r="G49" t="s">
        <v>144</v>
      </c>
      <c r="H49" t="s">
        <v>34</v>
      </c>
      <c r="I49" t="s">
        <v>35</v>
      </c>
      <c r="J49" t="s">
        <v>36</v>
      </c>
    </row>
    <row r="50" spans="1:10" ht="15.75" thickBot="1">
      <c r="A50" t="s">
        <v>209</v>
      </c>
      <c r="B50" s="9" t="s">
        <v>210</v>
      </c>
      <c r="C50" t="s">
        <v>210</v>
      </c>
      <c r="D50" t="s">
        <v>28</v>
      </c>
      <c r="E50" s="2">
        <v>2562</v>
      </c>
      <c r="F50" t="s">
        <v>143</v>
      </c>
      <c r="G50" t="s">
        <v>144</v>
      </c>
      <c r="H50" t="s">
        <v>34</v>
      </c>
      <c r="I50" t="s">
        <v>35</v>
      </c>
      <c r="J50" t="s">
        <v>36</v>
      </c>
    </row>
    <row r="51" spans="1:10" ht="15.75" thickBot="1">
      <c r="A51" t="s">
        <v>212</v>
      </c>
      <c r="B51" s="9" t="s">
        <v>213</v>
      </c>
      <c r="C51" t="s">
        <v>213</v>
      </c>
      <c r="D51" t="s">
        <v>28</v>
      </c>
      <c r="E51" s="2">
        <v>2562</v>
      </c>
      <c r="F51" t="s">
        <v>143</v>
      </c>
      <c r="G51" t="s">
        <v>144</v>
      </c>
      <c r="H51" t="s">
        <v>34</v>
      </c>
      <c r="I51" t="s">
        <v>35</v>
      </c>
      <c r="J51" t="s">
        <v>36</v>
      </c>
    </row>
    <row r="52" spans="1:10" ht="15.75" thickBot="1">
      <c r="A52" t="s">
        <v>215</v>
      </c>
      <c r="B52" s="9" t="s">
        <v>216</v>
      </c>
      <c r="C52" t="s">
        <v>216</v>
      </c>
      <c r="D52" t="s">
        <v>28</v>
      </c>
      <c r="E52" s="2">
        <v>2562</v>
      </c>
      <c r="F52" t="s">
        <v>143</v>
      </c>
      <c r="G52" t="s">
        <v>144</v>
      </c>
      <c r="H52" t="s">
        <v>34</v>
      </c>
      <c r="I52" t="s">
        <v>35</v>
      </c>
      <c r="J52" t="s">
        <v>36</v>
      </c>
    </row>
    <row r="53" spans="1:10" ht="15.75" thickBot="1">
      <c r="A53" t="s">
        <v>218</v>
      </c>
      <c r="B53" s="9" t="s">
        <v>219</v>
      </c>
      <c r="C53" t="s">
        <v>219</v>
      </c>
      <c r="D53" t="s">
        <v>28</v>
      </c>
      <c r="E53" s="2">
        <v>2562</v>
      </c>
      <c r="F53" t="s">
        <v>143</v>
      </c>
      <c r="G53" t="s">
        <v>144</v>
      </c>
      <c r="H53" t="s">
        <v>34</v>
      </c>
      <c r="I53" t="s">
        <v>35</v>
      </c>
      <c r="J53" t="s">
        <v>36</v>
      </c>
    </row>
    <row r="54" spans="1:10" ht="15.75" thickBot="1">
      <c r="A54" t="s">
        <v>220</v>
      </c>
      <c r="B54" s="9" t="s">
        <v>221</v>
      </c>
      <c r="C54" t="s">
        <v>221</v>
      </c>
      <c r="D54" t="s">
        <v>28</v>
      </c>
      <c r="E54" s="2">
        <v>2562</v>
      </c>
      <c r="F54" t="s">
        <v>143</v>
      </c>
      <c r="G54" t="s">
        <v>144</v>
      </c>
      <c r="H54" t="s">
        <v>34</v>
      </c>
      <c r="I54" t="s">
        <v>35</v>
      </c>
      <c r="J54" t="s">
        <v>36</v>
      </c>
    </row>
    <row r="55" spans="1:10" ht="15.75" thickBot="1">
      <c r="A55" t="s">
        <v>222</v>
      </c>
      <c r="B55" s="9" t="s">
        <v>223</v>
      </c>
      <c r="C55" t="s">
        <v>223</v>
      </c>
      <c r="D55" t="s">
        <v>28</v>
      </c>
      <c r="E55" s="2">
        <v>2562</v>
      </c>
      <c r="F55" t="s">
        <v>143</v>
      </c>
      <c r="G55" t="s">
        <v>144</v>
      </c>
      <c r="H55" t="s">
        <v>34</v>
      </c>
      <c r="I55" t="s">
        <v>35</v>
      </c>
      <c r="J55" t="s">
        <v>36</v>
      </c>
    </row>
    <row r="56" spans="1:10" ht="15.75" thickBot="1">
      <c r="A56" t="s">
        <v>225</v>
      </c>
      <c r="B56" s="9" t="s">
        <v>226</v>
      </c>
      <c r="C56" t="s">
        <v>226</v>
      </c>
      <c r="D56" t="s">
        <v>28</v>
      </c>
      <c r="E56" s="2">
        <v>2562</v>
      </c>
      <c r="F56" t="s">
        <v>143</v>
      </c>
      <c r="G56" t="s">
        <v>144</v>
      </c>
      <c r="H56" t="s">
        <v>34</v>
      </c>
      <c r="I56" t="s">
        <v>35</v>
      </c>
      <c r="J56" t="s">
        <v>36</v>
      </c>
    </row>
    <row r="57" spans="1:10" ht="15.75" thickBot="1">
      <c r="A57" t="s">
        <v>228</v>
      </c>
      <c r="B57" s="9" t="s">
        <v>229</v>
      </c>
      <c r="C57" t="s">
        <v>229</v>
      </c>
      <c r="D57" t="s">
        <v>28</v>
      </c>
      <c r="E57" s="2">
        <v>2562</v>
      </c>
      <c r="F57" t="s">
        <v>143</v>
      </c>
      <c r="G57" t="s">
        <v>144</v>
      </c>
      <c r="H57" t="s">
        <v>34</v>
      </c>
      <c r="I57" t="s">
        <v>35</v>
      </c>
      <c r="J57" t="s">
        <v>36</v>
      </c>
    </row>
    <row r="58" spans="1:10" ht="15.75" thickBot="1">
      <c r="A58" t="s">
        <v>230</v>
      </c>
      <c r="B58" s="9" t="s">
        <v>231</v>
      </c>
      <c r="C58" t="s">
        <v>231</v>
      </c>
      <c r="D58" t="s">
        <v>28</v>
      </c>
      <c r="E58" s="2">
        <v>2562</v>
      </c>
      <c r="F58" t="s">
        <v>143</v>
      </c>
      <c r="G58" t="s">
        <v>144</v>
      </c>
      <c r="H58" t="s">
        <v>34</v>
      </c>
      <c r="I58" t="s">
        <v>35</v>
      </c>
      <c r="J58" t="s">
        <v>36</v>
      </c>
    </row>
    <row r="59" spans="1:10" ht="15.75" thickBot="1">
      <c r="A59" t="s">
        <v>233</v>
      </c>
      <c r="B59" s="9" t="s">
        <v>234</v>
      </c>
      <c r="C59" t="s">
        <v>234</v>
      </c>
      <c r="D59" t="s">
        <v>28</v>
      </c>
      <c r="E59" s="2">
        <v>2562</v>
      </c>
      <c r="F59" t="s">
        <v>143</v>
      </c>
      <c r="G59" t="s">
        <v>144</v>
      </c>
      <c r="H59" t="s">
        <v>34</v>
      </c>
      <c r="I59" t="s">
        <v>35</v>
      </c>
      <c r="J59" t="s">
        <v>36</v>
      </c>
    </row>
    <row r="60" spans="1:10" ht="15.75" thickBot="1">
      <c r="A60" t="s">
        <v>236</v>
      </c>
      <c r="B60" s="9" t="s">
        <v>237</v>
      </c>
      <c r="C60" t="s">
        <v>237</v>
      </c>
      <c r="D60" t="s">
        <v>28</v>
      </c>
      <c r="E60" s="2">
        <v>2562</v>
      </c>
      <c r="F60" t="s">
        <v>143</v>
      </c>
      <c r="G60" t="s">
        <v>144</v>
      </c>
      <c r="H60" t="s">
        <v>34</v>
      </c>
      <c r="I60" t="s">
        <v>35</v>
      </c>
      <c r="J60" t="s">
        <v>36</v>
      </c>
    </row>
    <row r="61" spans="1:10" ht="15.75" thickBot="1">
      <c r="A61" t="s">
        <v>238</v>
      </c>
      <c r="B61" s="9" t="s">
        <v>239</v>
      </c>
      <c r="C61" t="s">
        <v>239</v>
      </c>
      <c r="D61" t="s">
        <v>28</v>
      </c>
      <c r="E61" s="2">
        <v>2562</v>
      </c>
      <c r="F61" t="s">
        <v>143</v>
      </c>
      <c r="G61" t="s">
        <v>144</v>
      </c>
      <c r="H61" t="s">
        <v>34</v>
      </c>
      <c r="I61" t="s">
        <v>35</v>
      </c>
      <c r="J61" t="s">
        <v>36</v>
      </c>
    </row>
    <row r="62" spans="1:10" ht="15.75" thickBot="1">
      <c r="A62" t="s">
        <v>240</v>
      </c>
      <c r="B62" s="9" t="s">
        <v>241</v>
      </c>
      <c r="C62" t="s">
        <v>241</v>
      </c>
      <c r="D62" t="s">
        <v>28</v>
      </c>
      <c r="E62" s="2">
        <v>2562</v>
      </c>
      <c r="F62" t="s">
        <v>143</v>
      </c>
      <c r="G62" t="s">
        <v>144</v>
      </c>
      <c r="H62" t="s">
        <v>34</v>
      </c>
      <c r="I62" t="s">
        <v>35</v>
      </c>
      <c r="J62" t="s">
        <v>36</v>
      </c>
    </row>
    <row r="63" spans="1:10" ht="15.75" thickBot="1">
      <c r="A63" t="s">
        <v>242</v>
      </c>
      <c r="B63" s="9" t="s">
        <v>243</v>
      </c>
      <c r="C63" t="s">
        <v>243</v>
      </c>
      <c r="D63" t="s">
        <v>28</v>
      </c>
      <c r="E63" s="2">
        <v>2562</v>
      </c>
      <c r="F63" t="s">
        <v>143</v>
      </c>
      <c r="G63" t="s">
        <v>144</v>
      </c>
      <c r="H63" t="s">
        <v>34</v>
      </c>
      <c r="I63" t="s">
        <v>35</v>
      </c>
      <c r="J63" t="s">
        <v>36</v>
      </c>
    </row>
    <row r="64" spans="1:10" ht="15.75" thickBot="1">
      <c r="A64" t="s">
        <v>246</v>
      </c>
      <c r="B64" s="9" t="s">
        <v>247</v>
      </c>
      <c r="C64" t="s">
        <v>247</v>
      </c>
      <c r="D64" t="s">
        <v>28</v>
      </c>
      <c r="E64" s="2">
        <v>2562</v>
      </c>
      <c r="F64" t="s">
        <v>143</v>
      </c>
      <c r="G64" t="s">
        <v>144</v>
      </c>
      <c r="H64" t="s">
        <v>34</v>
      </c>
      <c r="I64" t="s">
        <v>35</v>
      </c>
      <c r="J64" t="s">
        <v>36</v>
      </c>
    </row>
    <row r="65" spans="1:10" ht="15.75" thickBot="1">
      <c r="A65" t="s">
        <v>249</v>
      </c>
      <c r="B65" s="9" t="s">
        <v>250</v>
      </c>
      <c r="C65" t="s">
        <v>250</v>
      </c>
      <c r="D65" t="s">
        <v>28</v>
      </c>
      <c r="E65" s="2">
        <v>2562</v>
      </c>
      <c r="F65" t="s">
        <v>143</v>
      </c>
      <c r="G65" t="s">
        <v>144</v>
      </c>
      <c r="H65" t="s">
        <v>34</v>
      </c>
      <c r="I65" t="s">
        <v>35</v>
      </c>
      <c r="J65" t="s">
        <v>36</v>
      </c>
    </row>
    <row r="66" spans="1:10" ht="15.75" thickBot="1">
      <c r="A66" t="s">
        <v>252</v>
      </c>
      <c r="B66" s="9" t="s">
        <v>253</v>
      </c>
      <c r="C66" t="s">
        <v>253</v>
      </c>
      <c r="D66" t="s">
        <v>28</v>
      </c>
      <c r="E66" s="2">
        <v>2562</v>
      </c>
      <c r="F66" t="s">
        <v>143</v>
      </c>
      <c r="G66" t="s">
        <v>144</v>
      </c>
      <c r="H66" t="s">
        <v>34</v>
      </c>
      <c r="I66" t="s">
        <v>35</v>
      </c>
      <c r="J66" t="s">
        <v>36</v>
      </c>
    </row>
    <row r="67" spans="1:10" ht="15.75" thickBot="1">
      <c r="A67" t="s">
        <v>255</v>
      </c>
      <c r="B67" s="9" t="s">
        <v>1180</v>
      </c>
      <c r="C67" t="s">
        <v>256</v>
      </c>
      <c r="D67" t="s">
        <v>28</v>
      </c>
      <c r="E67" s="2">
        <v>2562</v>
      </c>
      <c r="F67" t="s">
        <v>143</v>
      </c>
      <c r="G67" t="s">
        <v>144</v>
      </c>
      <c r="H67" t="s">
        <v>34</v>
      </c>
      <c r="I67" t="s">
        <v>35</v>
      </c>
      <c r="J67" t="s">
        <v>36</v>
      </c>
    </row>
    <row r="68" spans="1:10" ht="15.75" thickBot="1">
      <c r="A68" t="s">
        <v>258</v>
      </c>
      <c r="B68" s="9" t="s">
        <v>259</v>
      </c>
      <c r="C68" t="s">
        <v>259</v>
      </c>
      <c r="D68" t="s">
        <v>28</v>
      </c>
      <c r="E68" s="2">
        <v>2562</v>
      </c>
      <c r="F68" t="s">
        <v>143</v>
      </c>
      <c r="G68" t="s">
        <v>144</v>
      </c>
      <c r="H68" t="s">
        <v>34</v>
      </c>
      <c r="I68" t="s">
        <v>35</v>
      </c>
      <c r="J68" t="s">
        <v>36</v>
      </c>
    </row>
    <row r="69" spans="1:10" ht="15.75" thickBot="1">
      <c r="A69" t="s">
        <v>261</v>
      </c>
      <c r="B69" s="9" t="s">
        <v>262</v>
      </c>
      <c r="C69" t="s">
        <v>262</v>
      </c>
      <c r="D69" t="s">
        <v>28</v>
      </c>
      <c r="E69" s="2">
        <v>2562</v>
      </c>
      <c r="F69" t="s">
        <v>143</v>
      </c>
      <c r="G69" t="s">
        <v>144</v>
      </c>
      <c r="H69" t="s">
        <v>34</v>
      </c>
      <c r="I69" t="s">
        <v>35</v>
      </c>
      <c r="J69" t="s">
        <v>36</v>
      </c>
    </row>
    <row r="70" spans="1:10" ht="15.75" thickBot="1">
      <c r="A70" t="s">
        <v>264</v>
      </c>
      <c r="B70" s="9" t="s">
        <v>265</v>
      </c>
      <c r="C70" t="s">
        <v>265</v>
      </c>
      <c r="D70" t="s">
        <v>28</v>
      </c>
      <c r="E70" s="2">
        <v>2562</v>
      </c>
      <c r="F70" t="s">
        <v>143</v>
      </c>
      <c r="G70" t="s">
        <v>144</v>
      </c>
      <c r="H70" t="s">
        <v>34</v>
      </c>
      <c r="I70" t="s">
        <v>35</v>
      </c>
      <c r="J70" t="s">
        <v>36</v>
      </c>
    </row>
    <row r="71" spans="1:10" ht="15.75" thickBot="1">
      <c r="A71" t="s">
        <v>267</v>
      </c>
      <c r="B71" s="9" t="s">
        <v>268</v>
      </c>
      <c r="C71" t="s">
        <v>268</v>
      </c>
      <c r="D71" t="s">
        <v>28</v>
      </c>
      <c r="E71" s="2">
        <v>2562</v>
      </c>
      <c r="F71" t="s">
        <v>143</v>
      </c>
      <c r="G71" t="s">
        <v>144</v>
      </c>
      <c r="H71" t="s">
        <v>34</v>
      </c>
      <c r="I71" t="s">
        <v>35</v>
      </c>
      <c r="J71" t="s">
        <v>36</v>
      </c>
    </row>
    <row r="72" spans="1:10" ht="15.75" thickBot="1">
      <c r="A72" t="s">
        <v>270</v>
      </c>
      <c r="B72" s="9" t="s">
        <v>1181</v>
      </c>
      <c r="C72" t="s">
        <v>271</v>
      </c>
      <c r="D72" t="s">
        <v>28</v>
      </c>
      <c r="E72" s="2">
        <v>2562</v>
      </c>
      <c r="F72" t="s">
        <v>143</v>
      </c>
      <c r="G72" t="s">
        <v>144</v>
      </c>
      <c r="H72" t="s">
        <v>34</v>
      </c>
      <c r="I72" t="s">
        <v>35</v>
      </c>
      <c r="J72" t="s">
        <v>36</v>
      </c>
    </row>
    <row r="73" spans="1:10" ht="15.75" thickBot="1">
      <c r="A73" t="s">
        <v>273</v>
      </c>
      <c r="B73" s="9" t="s">
        <v>274</v>
      </c>
      <c r="C73" t="s">
        <v>274</v>
      </c>
      <c r="D73" t="s">
        <v>28</v>
      </c>
      <c r="E73" s="2">
        <v>2562</v>
      </c>
      <c r="F73" t="s">
        <v>143</v>
      </c>
      <c r="G73" t="s">
        <v>144</v>
      </c>
      <c r="H73" t="s">
        <v>34</v>
      </c>
      <c r="I73" t="s">
        <v>35</v>
      </c>
      <c r="J73" t="s">
        <v>36</v>
      </c>
    </row>
    <row r="74" spans="1:10" ht="15.75" thickBot="1">
      <c r="A74" t="s">
        <v>276</v>
      </c>
      <c r="B74" s="9" t="s">
        <v>277</v>
      </c>
      <c r="C74" t="s">
        <v>277</v>
      </c>
      <c r="D74" t="s">
        <v>28</v>
      </c>
      <c r="E74" s="2">
        <v>2562</v>
      </c>
      <c r="F74" t="s">
        <v>143</v>
      </c>
      <c r="G74" t="s">
        <v>144</v>
      </c>
      <c r="H74" t="s">
        <v>34</v>
      </c>
      <c r="I74" t="s">
        <v>35</v>
      </c>
      <c r="J74" t="s">
        <v>36</v>
      </c>
    </row>
    <row r="75" spans="1:10" ht="15.75" thickBot="1">
      <c r="A75" t="s">
        <v>279</v>
      </c>
      <c r="B75" s="9" t="s">
        <v>280</v>
      </c>
      <c r="C75" t="s">
        <v>280</v>
      </c>
      <c r="D75" t="s">
        <v>28</v>
      </c>
      <c r="E75" s="2">
        <v>2562</v>
      </c>
      <c r="F75" t="s">
        <v>143</v>
      </c>
      <c r="G75" t="s">
        <v>144</v>
      </c>
      <c r="H75" t="s">
        <v>34</v>
      </c>
      <c r="I75" t="s">
        <v>35</v>
      </c>
      <c r="J75" t="s">
        <v>36</v>
      </c>
    </row>
    <row r="76" spans="1:10" ht="15.75" thickBot="1">
      <c r="A76" t="s">
        <v>282</v>
      </c>
      <c r="B76" s="9" t="s">
        <v>283</v>
      </c>
      <c r="C76" t="s">
        <v>283</v>
      </c>
      <c r="D76" t="s">
        <v>28</v>
      </c>
      <c r="E76" s="2">
        <v>2562</v>
      </c>
      <c r="F76" t="s">
        <v>143</v>
      </c>
      <c r="G76" t="s">
        <v>144</v>
      </c>
      <c r="H76" t="s">
        <v>34</v>
      </c>
      <c r="I76" t="s">
        <v>35</v>
      </c>
      <c r="J76" t="s">
        <v>36</v>
      </c>
    </row>
    <row r="77" spans="1:10" ht="15.75" thickBot="1">
      <c r="A77" t="s">
        <v>285</v>
      </c>
      <c r="B77" s="9" t="s">
        <v>1182</v>
      </c>
      <c r="C77" t="s">
        <v>286</v>
      </c>
      <c r="D77" t="s">
        <v>28</v>
      </c>
      <c r="E77" s="2">
        <v>2562</v>
      </c>
      <c r="F77" t="s">
        <v>143</v>
      </c>
      <c r="G77" t="s">
        <v>144</v>
      </c>
      <c r="H77" t="s">
        <v>34</v>
      </c>
      <c r="I77" t="s">
        <v>35</v>
      </c>
      <c r="J77" t="s">
        <v>36</v>
      </c>
    </row>
    <row r="78" spans="1:10" ht="15.75" thickBot="1">
      <c r="A78" t="s">
        <v>288</v>
      </c>
      <c r="B78" s="9" t="s">
        <v>1183</v>
      </c>
      <c r="C78" t="s">
        <v>289</v>
      </c>
      <c r="D78" t="s">
        <v>28</v>
      </c>
      <c r="E78" s="2">
        <v>2562</v>
      </c>
      <c r="F78" t="s">
        <v>143</v>
      </c>
      <c r="G78" t="s">
        <v>144</v>
      </c>
      <c r="H78" t="s">
        <v>34</v>
      </c>
      <c r="I78" t="s">
        <v>35</v>
      </c>
      <c r="J78" t="s">
        <v>36</v>
      </c>
    </row>
    <row r="79" spans="1:10" ht="15.75" thickBot="1">
      <c r="A79" t="s">
        <v>291</v>
      </c>
      <c r="B79" s="9" t="s">
        <v>1184</v>
      </c>
      <c r="C79" t="s">
        <v>292</v>
      </c>
      <c r="D79" t="s">
        <v>28</v>
      </c>
      <c r="E79" s="2">
        <v>2562</v>
      </c>
      <c r="F79" t="s">
        <v>143</v>
      </c>
      <c r="G79" t="s">
        <v>144</v>
      </c>
      <c r="H79" t="s">
        <v>34</v>
      </c>
      <c r="I79" t="s">
        <v>35</v>
      </c>
      <c r="J79" t="s">
        <v>36</v>
      </c>
    </row>
    <row r="80" spans="1:10" ht="15.75" thickBot="1">
      <c r="A80" t="s">
        <v>294</v>
      </c>
      <c r="B80" s="9" t="s">
        <v>1185</v>
      </c>
      <c r="C80" t="s">
        <v>295</v>
      </c>
      <c r="D80" t="s">
        <v>28</v>
      </c>
      <c r="E80" s="2">
        <v>2562</v>
      </c>
      <c r="F80" t="s">
        <v>143</v>
      </c>
      <c r="G80" t="s">
        <v>144</v>
      </c>
      <c r="H80" t="s">
        <v>34</v>
      </c>
      <c r="I80" t="s">
        <v>35</v>
      </c>
      <c r="J80" t="s">
        <v>36</v>
      </c>
    </row>
    <row r="81" spans="1:10" ht="15.75" thickBot="1">
      <c r="A81" t="s">
        <v>297</v>
      </c>
      <c r="B81" s="9" t="s">
        <v>298</v>
      </c>
      <c r="C81" t="s">
        <v>298</v>
      </c>
      <c r="D81" t="s">
        <v>28</v>
      </c>
      <c r="E81" s="2">
        <v>2562</v>
      </c>
      <c r="F81" t="s">
        <v>143</v>
      </c>
      <c r="G81" t="s">
        <v>144</v>
      </c>
      <c r="H81" t="s">
        <v>34</v>
      </c>
      <c r="I81" t="s">
        <v>35</v>
      </c>
      <c r="J81" t="s">
        <v>36</v>
      </c>
    </row>
    <row r="82" spans="1:10" ht="15.75" thickBot="1">
      <c r="A82" t="s">
        <v>300</v>
      </c>
      <c r="B82" s="9" t="s">
        <v>301</v>
      </c>
      <c r="C82" t="s">
        <v>301</v>
      </c>
      <c r="D82" t="s">
        <v>28</v>
      </c>
      <c r="E82" s="2">
        <v>2562</v>
      </c>
      <c r="F82" t="s">
        <v>143</v>
      </c>
      <c r="G82" t="s">
        <v>144</v>
      </c>
      <c r="H82" t="s">
        <v>34</v>
      </c>
      <c r="I82" t="s">
        <v>35</v>
      </c>
      <c r="J82" t="s">
        <v>36</v>
      </c>
    </row>
    <row r="83" spans="1:10" ht="15.75" thickBot="1">
      <c r="A83" t="s">
        <v>303</v>
      </c>
      <c r="B83" s="9" t="s">
        <v>1186</v>
      </c>
      <c r="C83" t="s">
        <v>304</v>
      </c>
      <c r="D83" t="s">
        <v>28</v>
      </c>
      <c r="E83" s="2">
        <v>2562</v>
      </c>
      <c r="F83" t="s">
        <v>143</v>
      </c>
      <c r="G83" t="s">
        <v>144</v>
      </c>
      <c r="H83" t="s">
        <v>34</v>
      </c>
      <c r="I83" t="s">
        <v>35</v>
      </c>
      <c r="J83" t="s">
        <v>36</v>
      </c>
    </row>
    <row r="84" spans="1:10" ht="15.75" thickBot="1">
      <c r="A84" t="s">
        <v>306</v>
      </c>
      <c r="B84" s="9" t="s">
        <v>1187</v>
      </c>
      <c r="C84" t="s">
        <v>307</v>
      </c>
      <c r="D84" t="s">
        <v>28</v>
      </c>
      <c r="E84" s="2">
        <v>2562</v>
      </c>
      <c r="F84" t="s">
        <v>143</v>
      </c>
      <c r="G84" t="s">
        <v>144</v>
      </c>
      <c r="H84" t="s">
        <v>34</v>
      </c>
      <c r="I84" t="s">
        <v>35</v>
      </c>
      <c r="J84" t="s">
        <v>36</v>
      </c>
    </row>
    <row r="85" spans="1:10" ht="15.75" thickBot="1">
      <c r="A85" t="s">
        <v>309</v>
      </c>
      <c r="B85" s="9" t="s">
        <v>310</v>
      </c>
      <c r="C85" t="s">
        <v>310</v>
      </c>
      <c r="D85" t="s">
        <v>28</v>
      </c>
      <c r="E85" s="2">
        <v>2562</v>
      </c>
      <c r="F85" t="s">
        <v>143</v>
      </c>
      <c r="G85" t="s">
        <v>144</v>
      </c>
      <c r="H85" t="s">
        <v>34</v>
      </c>
      <c r="I85" t="s">
        <v>35</v>
      </c>
      <c r="J85" t="s">
        <v>36</v>
      </c>
    </row>
    <row r="86" spans="1:10" ht="15.75" thickBot="1">
      <c r="A86" t="s">
        <v>312</v>
      </c>
      <c r="B86" s="9" t="s">
        <v>313</v>
      </c>
      <c r="C86" t="s">
        <v>313</v>
      </c>
      <c r="D86" t="s">
        <v>28</v>
      </c>
      <c r="E86" s="2">
        <v>2562</v>
      </c>
      <c r="F86" t="s">
        <v>143</v>
      </c>
      <c r="G86" t="s">
        <v>144</v>
      </c>
      <c r="H86" t="s">
        <v>34</v>
      </c>
      <c r="I86" t="s">
        <v>35</v>
      </c>
      <c r="J86" t="s">
        <v>36</v>
      </c>
    </row>
    <row r="87" spans="1:10" ht="15.75" thickBot="1">
      <c r="A87" t="s">
        <v>315</v>
      </c>
      <c r="B87" s="9" t="s">
        <v>1188</v>
      </c>
      <c r="C87" t="s">
        <v>316</v>
      </c>
      <c r="D87" t="s">
        <v>28</v>
      </c>
      <c r="E87" s="2">
        <v>2562</v>
      </c>
      <c r="F87" t="s">
        <v>143</v>
      </c>
      <c r="G87" t="s">
        <v>144</v>
      </c>
      <c r="H87" t="s">
        <v>34</v>
      </c>
      <c r="I87" t="s">
        <v>35</v>
      </c>
      <c r="J87" t="s">
        <v>36</v>
      </c>
    </row>
    <row r="88" spans="1:10" ht="15.75" thickBot="1">
      <c r="A88" t="s">
        <v>318</v>
      </c>
      <c r="B88" s="9" t="s">
        <v>319</v>
      </c>
      <c r="C88" t="s">
        <v>319</v>
      </c>
      <c r="D88" t="s">
        <v>28</v>
      </c>
      <c r="E88" s="2">
        <v>2562</v>
      </c>
      <c r="F88" t="s">
        <v>143</v>
      </c>
      <c r="G88" t="s">
        <v>144</v>
      </c>
      <c r="H88" t="s">
        <v>34</v>
      </c>
      <c r="I88" t="s">
        <v>35</v>
      </c>
      <c r="J88" t="s">
        <v>36</v>
      </c>
    </row>
    <row r="89" spans="1:10" ht="15.75" thickBot="1">
      <c r="A89" t="s">
        <v>321</v>
      </c>
      <c r="B89" s="9" t="s">
        <v>322</v>
      </c>
      <c r="C89" t="s">
        <v>322</v>
      </c>
      <c r="D89" t="s">
        <v>28</v>
      </c>
      <c r="E89" s="2">
        <v>2562</v>
      </c>
      <c r="F89" t="s">
        <v>143</v>
      </c>
      <c r="G89" t="s">
        <v>144</v>
      </c>
      <c r="H89" t="s">
        <v>34</v>
      </c>
      <c r="I89" t="s">
        <v>35</v>
      </c>
      <c r="J89" t="s">
        <v>36</v>
      </c>
    </row>
    <row r="90" spans="1:10" ht="15.75" thickBot="1">
      <c r="A90" t="s">
        <v>324</v>
      </c>
      <c r="B90" s="9" t="s">
        <v>1189</v>
      </c>
      <c r="C90" t="s">
        <v>325</v>
      </c>
      <c r="D90" t="s">
        <v>28</v>
      </c>
      <c r="E90" s="2">
        <v>2562</v>
      </c>
      <c r="F90" t="s">
        <v>143</v>
      </c>
      <c r="G90" t="s">
        <v>144</v>
      </c>
      <c r="H90" t="s">
        <v>34</v>
      </c>
      <c r="I90" t="s">
        <v>35</v>
      </c>
      <c r="J90" t="s">
        <v>36</v>
      </c>
    </row>
    <row r="91" spans="1:10" ht="15.75" thickBot="1">
      <c r="A91" t="s">
        <v>327</v>
      </c>
      <c r="B91" s="9" t="s">
        <v>1190</v>
      </c>
      <c r="C91" t="s">
        <v>328</v>
      </c>
      <c r="D91" t="s">
        <v>28</v>
      </c>
      <c r="E91" s="2">
        <v>2562</v>
      </c>
      <c r="F91" t="s">
        <v>143</v>
      </c>
      <c r="G91" t="s">
        <v>144</v>
      </c>
      <c r="H91" t="s">
        <v>34</v>
      </c>
      <c r="I91" t="s">
        <v>35</v>
      </c>
      <c r="J91" t="s">
        <v>36</v>
      </c>
    </row>
    <row r="92" spans="1:10" ht="15.75" thickBot="1">
      <c r="A92" t="s">
        <v>330</v>
      </c>
      <c r="B92" s="9" t="s">
        <v>331</v>
      </c>
      <c r="C92" t="s">
        <v>331</v>
      </c>
      <c r="D92" t="s">
        <v>28</v>
      </c>
      <c r="E92" s="2">
        <v>2562</v>
      </c>
      <c r="F92" t="s">
        <v>143</v>
      </c>
      <c r="G92" t="s">
        <v>144</v>
      </c>
      <c r="H92" t="s">
        <v>34</v>
      </c>
      <c r="I92" t="s">
        <v>35</v>
      </c>
      <c r="J92" t="s">
        <v>36</v>
      </c>
    </row>
    <row r="93" spans="1:10" ht="15.75" thickBot="1">
      <c r="A93" t="s">
        <v>334</v>
      </c>
      <c r="B93" s="9" t="s">
        <v>335</v>
      </c>
      <c r="C93" t="s">
        <v>335</v>
      </c>
      <c r="D93" t="s">
        <v>28</v>
      </c>
      <c r="E93" s="2">
        <v>2562</v>
      </c>
      <c r="F93" t="s">
        <v>143</v>
      </c>
      <c r="G93" t="s">
        <v>144</v>
      </c>
      <c r="H93" t="s">
        <v>34</v>
      </c>
      <c r="I93" t="s">
        <v>35</v>
      </c>
      <c r="J93" t="s">
        <v>36</v>
      </c>
    </row>
    <row r="94" spans="1:10" ht="15.75" thickBot="1">
      <c r="A94" t="s">
        <v>337</v>
      </c>
      <c r="B94" s="9" t="s">
        <v>338</v>
      </c>
      <c r="C94" t="s">
        <v>338</v>
      </c>
      <c r="D94" t="s">
        <v>28</v>
      </c>
      <c r="E94" s="2">
        <v>2562</v>
      </c>
      <c r="F94" t="s">
        <v>143</v>
      </c>
      <c r="G94" t="s">
        <v>144</v>
      </c>
      <c r="H94" t="s">
        <v>34</v>
      </c>
      <c r="I94" t="s">
        <v>35</v>
      </c>
      <c r="J94" t="s">
        <v>36</v>
      </c>
    </row>
    <row r="95" spans="1:10" ht="15.75" thickBot="1">
      <c r="A95" t="s">
        <v>340</v>
      </c>
      <c r="B95" s="9" t="s">
        <v>1191</v>
      </c>
      <c r="C95" t="s">
        <v>341</v>
      </c>
      <c r="D95" t="s">
        <v>28</v>
      </c>
      <c r="E95" s="2">
        <v>2562</v>
      </c>
      <c r="F95" t="s">
        <v>143</v>
      </c>
      <c r="G95" t="s">
        <v>144</v>
      </c>
      <c r="H95" t="s">
        <v>34</v>
      </c>
      <c r="I95" t="s">
        <v>35</v>
      </c>
      <c r="J95" t="s">
        <v>36</v>
      </c>
    </row>
    <row r="96" spans="1:10" ht="15.75" thickBot="1">
      <c r="A96" t="s">
        <v>343</v>
      </c>
      <c r="B96" s="9" t="s">
        <v>1192</v>
      </c>
      <c r="C96" t="s">
        <v>344</v>
      </c>
      <c r="D96" t="s">
        <v>28</v>
      </c>
      <c r="E96" s="2">
        <v>2562</v>
      </c>
      <c r="F96" t="s">
        <v>143</v>
      </c>
      <c r="G96" t="s">
        <v>144</v>
      </c>
      <c r="H96" t="s">
        <v>34</v>
      </c>
      <c r="I96" t="s">
        <v>35</v>
      </c>
      <c r="J96" t="s">
        <v>36</v>
      </c>
    </row>
    <row r="97" spans="1:10" ht="15.75" thickBot="1">
      <c r="A97" t="s">
        <v>346</v>
      </c>
      <c r="B97" s="9" t="s">
        <v>1193</v>
      </c>
      <c r="C97" t="s">
        <v>347</v>
      </c>
      <c r="D97" t="s">
        <v>28</v>
      </c>
      <c r="E97" s="2">
        <v>2562</v>
      </c>
      <c r="F97" t="s">
        <v>143</v>
      </c>
      <c r="G97" t="s">
        <v>144</v>
      </c>
      <c r="H97" t="s">
        <v>34</v>
      </c>
      <c r="I97" t="s">
        <v>35</v>
      </c>
      <c r="J97" t="s">
        <v>36</v>
      </c>
    </row>
    <row r="98" spans="1:10" ht="15.75" thickBot="1">
      <c r="A98" t="s">
        <v>349</v>
      </c>
      <c r="B98" s="9" t="s">
        <v>350</v>
      </c>
      <c r="C98" t="s">
        <v>350</v>
      </c>
      <c r="D98" t="s">
        <v>28</v>
      </c>
      <c r="E98" s="2">
        <v>2562</v>
      </c>
      <c r="F98" t="s">
        <v>143</v>
      </c>
      <c r="G98" t="s">
        <v>144</v>
      </c>
      <c r="H98" t="s">
        <v>34</v>
      </c>
      <c r="I98" t="s">
        <v>35</v>
      </c>
      <c r="J98" t="s">
        <v>36</v>
      </c>
    </row>
    <row r="99" spans="1:10" ht="15.75" thickBot="1">
      <c r="A99" t="s">
        <v>352</v>
      </c>
      <c r="B99" s="9" t="s">
        <v>353</v>
      </c>
      <c r="C99" t="s">
        <v>353</v>
      </c>
      <c r="D99" t="s">
        <v>28</v>
      </c>
      <c r="E99" s="2">
        <v>2562</v>
      </c>
      <c r="F99" t="s">
        <v>143</v>
      </c>
      <c r="G99" t="s">
        <v>144</v>
      </c>
      <c r="H99" t="s">
        <v>34</v>
      </c>
      <c r="I99" t="s">
        <v>35</v>
      </c>
      <c r="J99" t="s">
        <v>36</v>
      </c>
    </row>
    <row r="100" spans="1:10" ht="15.75" thickBot="1">
      <c r="A100" t="s">
        <v>355</v>
      </c>
      <c r="B100" s="9" t="s">
        <v>1194</v>
      </c>
      <c r="C100" t="s">
        <v>356</v>
      </c>
      <c r="D100" t="s">
        <v>28</v>
      </c>
      <c r="E100" s="2">
        <v>2562</v>
      </c>
      <c r="F100" t="s">
        <v>143</v>
      </c>
      <c r="G100" t="s">
        <v>144</v>
      </c>
      <c r="H100" t="s">
        <v>34</v>
      </c>
      <c r="I100" t="s">
        <v>35</v>
      </c>
      <c r="J100" t="s">
        <v>36</v>
      </c>
    </row>
    <row r="101" spans="1:10" ht="15.75" thickBot="1">
      <c r="A101" t="s">
        <v>358</v>
      </c>
      <c r="B101" s="9" t="s">
        <v>1195</v>
      </c>
      <c r="C101" t="s">
        <v>359</v>
      </c>
      <c r="D101" t="s">
        <v>28</v>
      </c>
      <c r="E101" s="2">
        <v>2562</v>
      </c>
      <c r="F101" t="s">
        <v>143</v>
      </c>
      <c r="G101" t="s">
        <v>144</v>
      </c>
      <c r="H101" t="s">
        <v>34</v>
      </c>
      <c r="I101" t="s">
        <v>35</v>
      </c>
      <c r="J101" t="s">
        <v>36</v>
      </c>
    </row>
    <row r="102" spans="1:10" ht="15.75" thickBot="1">
      <c r="A102" t="s">
        <v>361</v>
      </c>
      <c r="B102" s="9" t="s">
        <v>1196</v>
      </c>
      <c r="C102" t="s">
        <v>362</v>
      </c>
      <c r="D102" t="s">
        <v>28</v>
      </c>
      <c r="E102" s="2">
        <v>2562</v>
      </c>
      <c r="F102" t="s">
        <v>143</v>
      </c>
      <c r="G102" t="s">
        <v>144</v>
      </c>
      <c r="H102" t="s">
        <v>34</v>
      </c>
      <c r="I102" t="s">
        <v>35</v>
      </c>
      <c r="J102" t="s">
        <v>36</v>
      </c>
    </row>
    <row r="103" spans="1:10" ht="15.75" thickBot="1">
      <c r="A103" t="s">
        <v>364</v>
      </c>
      <c r="B103" s="9" t="s">
        <v>365</v>
      </c>
      <c r="C103" t="s">
        <v>365</v>
      </c>
      <c r="D103" t="s">
        <v>28</v>
      </c>
      <c r="E103" s="2">
        <v>2562</v>
      </c>
      <c r="F103" t="s">
        <v>143</v>
      </c>
      <c r="G103" t="s">
        <v>144</v>
      </c>
      <c r="H103" t="s">
        <v>34</v>
      </c>
      <c r="I103" t="s">
        <v>35</v>
      </c>
      <c r="J103" t="s">
        <v>36</v>
      </c>
    </row>
    <row r="104" spans="1:10" ht="15.75" thickBot="1">
      <c r="A104" t="s">
        <v>367</v>
      </c>
      <c r="B104" s="9" t="s">
        <v>1197</v>
      </c>
      <c r="C104" t="s">
        <v>368</v>
      </c>
      <c r="D104" t="s">
        <v>28</v>
      </c>
      <c r="E104" s="2">
        <v>2562</v>
      </c>
      <c r="F104" t="s">
        <v>143</v>
      </c>
      <c r="G104" t="s">
        <v>144</v>
      </c>
      <c r="H104" t="s">
        <v>34</v>
      </c>
      <c r="I104" t="s">
        <v>35</v>
      </c>
      <c r="J104" t="s">
        <v>36</v>
      </c>
    </row>
    <row r="105" spans="1:10" ht="15.75" thickBot="1">
      <c r="A105" t="s">
        <v>370</v>
      </c>
      <c r="B105" s="9" t="s">
        <v>1198</v>
      </c>
      <c r="C105" t="s">
        <v>371</v>
      </c>
      <c r="D105" t="s">
        <v>28</v>
      </c>
      <c r="E105" s="2">
        <v>2562</v>
      </c>
      <c r="F105" t="s">
        <v>143</v>
      </c>
      <c r="G105" t="s">
        <v>144</v>
      </c>
      <c r="H105" t="s">
        <v>34</v>
      </c>
      <c r="I105" t="s">
        <v>35</v>
      </c>
      <c r="J105" t="s">
        <v>36</v>
      </c>
    </row>
    <row r="106" spans="1:10" ht="15.75" thickBot="1">
      <c r="A106" t="s">
        <v>373</v>
      </c>
      <c r="B106" s="9" t="s">
        <v>1199</v>
      </c>
      <c r="C106" t="s">
        <v>374</v>
      </c>
      <c r="D106" t="s">
        <v>28</v>
      </c>
      <c r="E106" s="2">
        <v>2562</v>
      </c>
      <c r="F106" t="s">
        <v>143</v>
      </c>
      <c r="G106" t="s">
        <v>144</v>
      </c>
      <c r="H106" t="s">
        <v>34</v>
      </c>
      <c r="I106" t="s">
        <v>35</v>
      </c>
      <c r="J106" t="s">
        <v>36</v>
      </c>
    </row>
    <row r="107" spans="1:10" ht="15.75" thickBot="1">
      <c r="A107" t="s">
        <v>376</v>
      </c>
      <c r="B107" s="9" t="s">
        <v>1200</v>
      </c>
      <c r="C107" t="s">
        <v>377</v>
      </c>
      <c r="D107" t="s">
        <v>28</v>
      </c>
      <c r="E107" s="2">
        <v>2562</v>
      </c>
      <c r="F107" t="s">
        <v>143</v>
      </c>
      <c r="G107" t="s">
        <v>144</v>
      </c>
      <c r="H107" t="s">
        <v>34</v>
      </c>
      <c r="I107" t="s">
        <v>35</v>
      </c>
      <c r="J107" t="s">
        <v>36</v>
      </c>
    </row>
    <row r="108" spans="1:10" ht="15.75" thickBot="1">
      <c r="A108" t="s">
        <v>379</v>
      </c>
      <c r="B108" s="9" t="s">
        <v>380</v>
      </c>
      <c r="C108" t="s">
        <v>380</v>
      </c>
      <c r="D108" t="s">
        <v>28</v>
      </c>
      <c r="E108" s="2">
        <v>2562</v>
      </c>
      <c r="F108" t="s">
        <v>143</v>
      </c>
      <c r="G108" t="s">
        <v>144</v>
      </c>
      <c r="H108" t="s">
        <v>34</v>
      </c>
      <c r="I108" t="s">
        <v>35</v>
      </c>
      <c r="J108" t="s">
        <v>36</v>
      </c>
    </row>
    <row r="109" spans="1:10" ht="15.75" thickBot="1">
      <c r="A109" t="s">
        <v>382</v>
      </c>
      <c r="B109" s="9" t="s">
        <v>1201</v>
      </c>
      <c r="C109" t="s">
        <v>383</v>
      </c>
      <c r="D109" t="s">
        <v>28</v>
      </c>
      <c r="E109" s="2">
        <v>2562</v>
      </c>
      <c r="F109" t="s">
        <v>143</v>
      </c>
      <c r="G109" t="s">
        <v>144</v>
      </c>
      <c r="H109" t="s">
        <v>34</v>
      </c>
      <c r="I109" t="s">
        <v>35</v>
      </c>
      <c r="J109" t="s">
        <v>36</v>
      </c>
    </row>
    <row r="110" spans="1:10" ht="15.75" thickBot="1">
      <c r="A110" t="s">
        <v>385</v>
      </c>
      <c r="B110" s="9" t="s">
        <v>1202</v>
      </c>
      <c r="C110" t="s">
        <v>386</v>
      </c>
      <c r="D110" t="s">
        <v>28</v>
      </c>
      <c r="E110" s="2">
        <v>2562</v>
      </c>
      <c r="F110" t="s">
        <v>143</v>
      </c>
      <c r="G110" t="s">
        <v>144</v>
      </c>
      <c r="H110" t="s">
        <v>34</v>
      </c>
      <c r="I110" t="s">
        <v>35</v>
      </c>
      <c r="J110" t="s">
        <v>36</v>
      </c>
    </row>
    <row r="111" spans="1:10" ht="15.75" thickBot="1">
      <c r="A111" t="s">
        <v>395</v>
      </c>
      <c r="B111" s="9" t="s">
        <v>396</v>
      </c>
      <c r="C111" t="s">
        <v>396</v>
      </c>
      <c r="D111" t="s">
        <v>28</v>
      </c>
      <c r="E111" s="2">
        <v>2562</v>
      </c>
      <c r="F111" t="s">
        <v>176</v>
      </c>
      <c r="G111" t="s">
        <v>40</v>
      </c>
      <c r="H111" t="s">
        <v>34</v>
      </c>
      <c r="I111" t="s">
        <v>35</v>
      </c>
      <c r="J111" t="s">
        <v>36</v>
      </c>
    </row>
    <row r="112" spans="1:10" ht="15.75" thickBot="1">
      <c r="A112" t="s">
        <v>398</v>
      </c>
      <c r="B112" s="9" t="s">
        <v>399</v>
      </c>
      <c r="C112" t="s">
        <v>399</v>
      </c>
      <c r="D112" t="s">
        <v>28</v>
      </c>
      <c r="E112" s="2">
        <v>2562</v>
      </c>
      <c r="F112" t="s">
        <v>143</v>
      </c>
      <c r="G112" t="s">
        <v>110</v>
      </c>
      <c r="H112" t="s">
        <v>34</v>
      </c>
      <c r="I112" t="s">
        <v>35</v>
      </c>
      <c r="J112" t="s">
        <v>36</v>
      </c>
    </row>
    <row r="113" spans="1:10" ht="15.75" thickBot="1">
      <c r="A113" t="s">
        <v>401</v>
      </c>
      <c r="B113" s="9" t="s">
        <v>402</v>
      </c>
      <c r="C113" t="s">
        <v>402</v>
      </c>
      <c r="D113" t="s">
        <v>28</v>
      </c>
      <c r="E113" s="2">
        <v>2562</v>
      </c>
      <c r="F113" t="s">
        <v>176</v>
      </c>
      <c r="G113" t="s">
        <v>53</v>
      </c>
      <c r="H113" t="s">
        <v>34</v>
      </c>
      <c r="I113" t="s">
        <v>35</v>
      </c>
      <c r="J113" t="s">
        <v>36</v>
      </c>
    </row>
    <row r="114" spans="1:10" ht="15.75" thickBot="1">
      <c r="A114" t="s">
        <v>404</v>
      </c>
      <c r="B114" s="9" t="s">
        <v>405</v>
      </c>
      <c r="C114" t="s">
        <v>405</v>
      </c>
      <c r="D114" t="s">
        <v>28</v>
      </c>
      <c r="E114" s="2">
        <v>2562</v>
      </c>
      <c r="F114" t="s">
        <v>176</v>
      </c>
      <c r="G114" t="s">
        <v>66</v>
      </c>
      <c r="H114" t="s">
        <v>34</v>
      </c>
      <c r="I114" t="s">
        <v>35</v>
      </c>
      <c r="J114" t="s">
        <v>36</v>
      </c>
    </row>
    <row r="115" spans="1:10" ht="15.75" thickBot="1">
      <c r="A115" t="s">
        <v>410</v>
      </c>
      <c r="B115" s="9" t="s">
        <v>411</v>
      </c>
      <c r="C115" t="s">
        <v>411</v>
      </c>
      <c r="D115" t="s">
        <v>28</v>
      </c>
      <c r="E115" s="2">
        <v>2562</v>
      </c>
      <c r="F115" t="s">
        <v>413</v>
      </c>
      <c r="G115" t="s">
        <v>40</v>
      </c>
      <c r="H115" t="s">
        <v>34</v>
      </c>
      <c r="I115" t="s">
        <v>35</v>
      </c>
      <c r="J115" t="s">
        <v>36</v>
      </c>
    </row>
    <row r="116" spans="1:10" ht="15.75" thickBot="1">
      <c r="A116" t="s">
        <v>414</v>
      </c>
      <c r="B116" s="9" t="s">
        <v>415</v>
      </c>
      <c r="C116" t="s">
        <v>415</v>
      </c>
      <c r="D116" t="s">
        <v>28</v>
      </c>
      <c r="E116" s="2">
        <v>2562</v>
      </c>
      <c r="F116" t="s">
        <v>176</v>
      </c>
      <c r="G116" t="s">
        <v>40</v>
      </c>
      <c r="H116" t="s">
        <v>34</v>
      </c>
      <c r="I116" t="s">
        <v>35</v>
      </c>
      <c r="J116" t="s">
        <v>36</v>
      </c>
    </row>
    <row r="117" spans="1:10" ht="15.75" thickBot="1">
      <c r="A117" t="s">
        <v>417</v>
      </c>
      <c r="B117" s="9" t="s">
        <v>418</v>
      </c>
      <c r="C117" t="s">
        <v>418</v>
      </c>
      <c r="D117" t="s">
        <v>28</v>
      </c>
      <c r="E117" s="2">
        <v>2562</v>
      </c>
      <c r="F117" t="s">
        <v>176</v>
      </c>
      <c r="G117" t="s">
        <v>40</v>
      </c>
      <c r="H117" t="s">
        <v>34</v>
      </c>
      <c r="I117" t="s">
        <v>35</v>
      </c>
      <c r="J117" t="s">
        <v>36</v>
      </c>
    </row>
    <row r="118" spans="1:10" ht="15.75" thickBot="1">
      <c r="A118" t="s">
        <v>420</v>
      </c>
      <c r="B118" s="9" t="s">
        <v>1203</v>
      </c>
      <c r="C118" t="s">
        <v>421</v>
      </c>
      <c r="D118" t="s">
        <v>28</v>
      </c>
      <c r="E118" s="2">
        <v>2562</v>
      </c>
      <c r="F118" t="s">
        <v>176</v>
      </c>
      <c r="G118" t="s">
        <v>53</v>
      </c>
      <c r="H118" t="s">
        <v>34</v>
      </c>
      <c r="I118" t="s">
        <v>35</v>
      </c>
      <c r="J118" t="s">
        <v>36</v>
      </c>
    </row>
    <row r="119" spans="1:10" ht="15.75" thickBot="1">
      <c r="A119" t="s">
        <v>423</v>
      </c>
      <c r="B119" s="9" t="s">
        <v>424</v>
      </c>
      <c r="C119" t="s">
        <v>424</v>
      </c>
      <c r="D119" t="s">
        <v>28</v>
      </c>
      <c r="E119" s="2">
        <v>2562</v>
      </c>
      <c r="F119" t="s">
        <v>176</v>
      </c>
      <c r="G119" t="s">
        <v>66</v>
      </c>
      <c r="H119" t="s">
        <v>34</v>
      </c>
      <c r="I119" t="s">
        <v>35</v>
      </c>
      <c r="J119" t="s">
        <v>36</v>
      </c>
    </row>
    <row r="120" spans="1:10" ht="15.75" thickBot="1">
      <c r="A120" t="s">
        <v>426</v>
      </c>
      <c r="B120" s="9" t="s">
        <v>427</v>
      </c>
      <c r="C120" t="s">
        <v>427</v>
      </c>
      <c r="D120" t="s">
        <v>28</v>
      </c>
      <c r="E120" s="2">
        <v>2562</v>
      </c>
      <c r="F120" t="s">
        <v>176</v>
      </c>
      <c r="G120" t="s">
        <v>53</v>
      </c>
      <c r="H120" t="s">
        <v>34</v>
      </c>
      <c r="I120" t="s">
        <v>35</v>
      </c>
      <c r="J120" t="s">
        <v>36</v>
      </c>
    </row>
    <row r="121" spans="1:10" ht="15.75" thickBot="1">
      <c r="A121" t="s">
        <v>429</v>
      </c>
      <c r="B121" s="9" t="s">
        <v>430</v>
      </c>
      <c r="C121" t="s">
        <v>430</v>
      </c>
      <c r="D121" t="s">
        <v>28</v>
      </c>
      <c r="E121" s="2">
        <v>2562</v>
      </c>
      <c r="F121" t="s">
        <v>413</v>
      </c>
      <c r="G121" t="s">
        <v>33</v>
      </c>
      <c r="H121" t="s">
        <v>34</v>
      </c>
      <c r="I121" t="s">
        <v>35</v>
      </c>
      <c r="J121" t="s">
        <v>36</v>
      </c>
    </row>
    <row r="122" spans="1:10" ht="15.75" thickBot="1">
      <c r="A122" t="s">
        <v>432</v>
      </c>
      <c r="B122" s="9" t="s">
        <v>433</v>
      </c>
      <c r="C122" t="s">
        <v>433</v>
      </c>
      <c r="D122" t="s">
        <v>28</v>
      </c>
      <c r="E122" s="2">
        <v>2562</v>
      </c>
      <c r="F122" t="s">
        <v>143</v>
      </c>
      <c r="G122" t="s">
        <v>66</v>
      </c>
      <c r="H122" t="s">
        <v>34</v>
      </c>
      <c r="I122" t="s">
        <v>35</v>
      </c>
      <c r="J122" t="s">
        <v>36</v>
      </c>
    </row>
    <row r="123" spans="1:10" ht="15.75" thickBot="1">
      <c r="A123" t="s">
        <v>434</v>
      </c>
      <c r="B123" s="9" t="s">
        <v>435</v>
      </c>
      <c r="C123" t="s">
        <v>435</v>
      </c>
      <c r="D123" t="s">
        <v>28</v>
      </c>
      <c r="E123" s="2">
        <v>2562</v>
      </c>
      <c r="F123" t="s">
        <v>176</v>
      </c>
      <c r="G123" t="s">
        <v>110</v>
      </c>
      <c r="H123" t="s">
        <v>34</v>
      </c>
      <c r="I123" t="s">
        <v>35</v>
      </c>
      <c r="J123" t="s">
        <v>36</v>
      </c>
    </row>
    <row r="124" spans="1:10" ht="15.75" thickBot="1">
      <c r="A124" t="s">
        <v>437</v>
      </c>
      <c r="B124" s="9" t="s">
        <v>438</v>
      </c>
      <c r="C124" t="s">
        <v>438</v>
      </c>
      <c r="D124" t="s">
        <v>28</v>
      </c>
      <c r="E124" s="2">
        <v>2562</v>
      </c>
      <c r="F124" t="s">
        <v>143</v>
      </c>
      <c r="G124" t="s">
        <v>66</v>
      </c>
      <c r="H124" t="s">
        <v>34</v>
      </c>
      <c r="I124" t="s">
        <v>35</v>
      </c>
      <c r="J124" t="s">
        <v>36</v>
      </c>
    </row>
    <row r="125" spans="1:10" ht="15.75" thickBot="1">
      <c r="A125" t="s">
        <v>440</v>
      </c>
      <c r="B125" s="9" t="s">
        <v>441</v>
      </c>
      <c r="C125" t="s">
        <v>441</v>
      </c>
      <c r="D125" t="s">
        <v>28</v>
      </c>
      <c r="E125" s="2">
        <v>2562</v>
      </c>
      <c r="F125" t="s">
        <v>143</v>
      </c>
      <c r="G125" t="s">
        <v>66</v>
      </c>
      <c r="H125" t="s">
        <v>34</v>
      </c>
      <c r="I125" t="s">
        <v>35</v>
      </c>
      <c r="J125" t="s">
        <v>36</v>
      </c>
    </row>
    <row r="126" spans="1:10" ht="15.75" thickBot="1">
      <c r="A126" t="s">
        <v>443</v>
      </c>
      <c r="B126" s="9" t="s">
        <v>444</v>
      </c>
      <c r="C126" t="s">
        <v>444</v>
      </c>
      <c r="D126" t="s">
        <v>28</v>
      </c>
      <c r="E126" s="2">
        <v>2562</v>
      </c>
      <c r="F126" t="s">
        <v>413</v>
      </c>
      <c r="G126" t="s">
        <v>176</v>
      </c>
      <c r="H126" t="s">
        <v>34</v>
      </c>
      <c r="I126" t="s">
        <v>35</v>
      </c>
      <c r="J126" t="s">
        <v>36</v>
      </c>
    </row>
    <row r="127" spans="1:10" ht="15.75" thickBot="1">
      <c r="A127" t="s">
        <v>445</v>
      </c>
      <c r="B127" s="9" t="s">
        <v>446</v>
      </c>
      <c r="C127" t="s">
        <v>446</v>
      </c>
      <c r="D127" t="s">
        <v>28</v>
      </c>
      <c r="E127" s="2">
        <v>2562</v>
      </c>
      <c r="F127" t="s">
        <v>143</v>
      </c>
      <c r="G127" t="s">
        <v>110</v>
      </c>
      <c r="H127" t="s">
        <v>34</v>
      </c>
      <c r="I127" t="s">
        <v>35</v>
      </c>
      <c r="J127" t="s">
        <v>36</v>
      </c>
    </row>
    <row r="128" spans="1:10" ht="15.75" thickBot="1">
      <c r="A128" t="s">
        <v>448</v>
      </c>
      <c r="B128" s="9" t="s">
        <v>449</v>
      </c>
      <c r="C128" t="s">
        <v>449</v>
      </c>
      <c r="D128" t="s">
        <v>28</v>
      </c>
      <c r="E128" s="2">
        <v>2562</v>
      </c>
      <c r="F128" t="s">
        <v>413</v>
      </c>
      <c r="G128" t="s">
        <v>176</v>
      </c>
      <c r="H128" t="s">
        <v>34</v>
      </c>
      <c r="I128" t="s">
        <v>35</v>
      </c>
      <c r="J128" t="s">
        <v>36</v>
      </c>
    </row>
    <row r="129" spans="1:10" ht="15.75" thickBot="1">
      <c r="A129" t="s">
        <v>451</v>
      </c>
      <c r="B129" s="9" t="s">
        <v>452</v>
      </c>
      <c r="C129" t="s">
        <v>452</v>
      </c>
      <c r="D129" t="s">
        <v>28</v>
      </c>
      <c r="E129" s="2">
        <v>2562</v>
      </c>
      <c r="F129" t="s">
        <v>143</v>
      </c>
      <c r="G129" t="s">
        <v>66</v>
      </c>
      <c r="H129" t="s">
        <v>34</v>
      </c>
      <c r="I129" t="s">
        <v>35</v>
      </c>
      <c r="J129" t="s">
        <v>36</v>
      </c>
    </row>
    <row r="130" spans="1:10" ht="15.75" thickBot="1">
      <c r="A130" t="s">
        <v>454</v>
      </c>
      <c r="B130" s="9" t="s">
        <v>455</v>
      </c>
      <c r="C130" t="s">
        <v>455</v>
      </c>
      <c r="D130" t="s">
        <v>28</v>
      </c>
      <c r="E130" s="2">
        <v>2562</v>
      </c>
      <c r="F130" t="s">
        <v>143</v>
      </c>
      <c r="G130" t="s">
        <v>66</v>
      </c>
      <c r="H130" t="s">
        <v>34</v>
      </c>
      <c r="I130" t="s">
        <v>35</v>
      </c>
      <c r="J130" t="s">
        <v>36</v>
      </c>
    </row>
    <row r="131" spans="1:10" ht="15.75" thickBot="1">
      <c r="A131" t="s">
        <v>456</v>
      </c>
      <c r="B131" s="9" t="s">
        <v>457</v>
      </c>
      <c r="C131" t="s">
        <v>457</v>
      </c>
      <c r="D131" t="s">
        <v>28</v>
      </c>
      <c r="E131" s="2">
        <v>2562</v>
      </c>
      <c r="F131" t="s">
        <v>413</v>
      </c>
      <c r="G131" t="s">
        <v>176</v>
      </c>
      <c r="H131" t="s">
        <v>34</v>
      </c>
      <c r="I131" t="s">
        <v>35</v>
      </c>
      <c r="J131" t="s">
        <v>36</v>
      </c>
    </row>
    <row r="132" spans="1:10" ht="15.75" thickBot="1">
      <c r="A132" t="s">
        <v>459</v>
      </c>
      <c r="B132" s="9" t="s">
        <v>460</v>
      </c>
      <c r="C132" t="s">
        <v>460</v>
      </c>
      <c r="D132" t="s">
        <v>28</v>
      </c>
      <c r="E132" s="2">
        <v>2562</v>
      </c>
      <c r="F132" t="s">
        <v>143</v>
      </c>
      <c r="G132" t="s">
        <v>66</v>
      </c>
      <c r="H132" t="s">
        <v>34</v>
      </c>
      <c r="I132" t="s">
        <v>35</v>
      </c>
      <c r="J132" t="s">
        <v>36</v>
      </c>
    </row>
    <row r="133" spans="1:10" ht="15.75" thickBot="1">
      <c r="A133" t="s">
        <v>461</v>
      </c>
      <c r="B133" s="9" t="s">
        <v>462</v>
      </c>
      <c r="C133" t="s">
        <v>462</v>
      </c>
      <c r="D133" t="s">
        <v>28</v>
      </c>
      <c r="E133" s="2">
        <v>2562</v>
      </c>
      <c r="F133" t="s">
        <v>413</v>
      </c>
      <c r="G133" t="s">
        <v>53</v>
      </c>
      <c r="H133" t="s">
        <v>34</v>
      </c>
      <c r="I133" t="s">
        <v>35</v>
      </c>
      <c r="J133" t="s">
        <v>36</v>
      </c>
    </row>
    <row r="134" spans="1:10" ht="15.75" thickBot="1">
      <c r="A134" t="s">
        <v>464</v>
      </c>
      <c r="B134" s="9" t="s">
        <v>465</v>
      </c>
      <c r="C134" t="s">
        <v>465</v>
      </c>
      <c r="D134" t="s">
        <v>28</v>
      </c>
      <c r="E134" s="2">
        <v>2562</v>
      </c>
      <c r="F134" t="s">
        <v>143</v>
      </c>
      <c r="G134" t="s">
        <v>66</v>
      </c>
      <c r="H134" t="s">
        <v>34</v>
      </c>
      <c r="I134" t="s">
        <v>35</v>
      </c>
      <c r="J134" t="s">
        <v>36</v>
      </c>
    </row>
    <row r="135" spans="1:10" ht="15.75" thickBot="1">
      <c r="A135" t="s">
        <v>467</v>
      </c>
      <c r="B135" s="9" t="s">
        <v>468</v>
      </c>
      <c r="C135" t="s">
        <v>468</v>
      </c>
      <c r="D135" t="s">
        <v>28</v>
      </c>
      <c r="E135" s="2">
        <v>2562</v>
      </c>
      <c r="F135" t="s">
        <v>176</v>
      </c>
      <c r="G135" t="s">
        <v>66</v>
      </c>
      <c r="H135" t="s">
        <v>34</v>
      </c>
      <c r="I135" t="s">
        <v>35</v>
      </c>
      <c r="J135" t="s">
        <v>36</v>
      </c>
    </row>
    <row r="136" spans="1:10" ht="15.75" thickBot="1">
      <c r="A136" t="s">
        <v>470</v>
      </c>
      <c r="B136" s="9" t="s">
        <v>471</v>
      </c>
      <c r="C136" t="s">
        <v>471</v>
      </c>
      <c r="D136" t="s">
        <v>28</v>
      </c>
      <c r="E136" s="2">
        <v>2562</v>
      </c>
      <c r="F136" t="s">
        <v>143</v>
      </c>
      <c r="G136" t="s">
        <v>144</v>
      </c>
      <c r="H136" t="s">
        <v>34</v>
      </c>
      <c r="I136" t="s">
        <v>35</v>
      </c>
      <c r="J136" t="s">
        <v>36</v>
      </c>
    </row>
    <row r="137" spans="1:10" ht="15.75" thickBot="1">
      <c r="A137" t="s">
        <v>473</v>
      </c>
      <c r="B137" s="9" t="s">
        <v>474</v>
      </c>
      <c r="C137" t="s">
        <v>474</v>
      </c>
      <c r="D137" t="s">
        <v>28</v>
      </c>
      <c r="E137" s="2">
        <v>2562</v>
      </c>
      <c r="F137" t="s">
        <v>176</v>
      </c>
      <c r="G137" t="s">
        <v>88</v>
      </c>
      <c r="H137" t="s">
        <v>34</v>
      </c>
      <c r="I137" t="s">
        <v>35</v>
      </c>
      <c r="J137" t="s">
        <v>36</v>
      </c>
    </row>
    <row r="138" spans="1:10" ht="15.75" thickBot="1">
      <c r="A138" t="s">
        <v>476</v>
      </c>
      <c r="B138" s="9" t="s">
        <v>477</v>
      </c>
      <c r="C138" t="s">
        <v>477</v>
      </c>
      <c r="D138" t="s">
        <v>28</v>
      </c>
      <c r="E138" s="2">
        <v>2562</v>
      </c>
      <c r="F138" t="s">
        <v>143</v>
      </c>
      <c r="G138" t="s">
        <v>144</v>
      </c>
      <c r="H138" t="s">
        <v>34</v>
      </c>
      <c r="I138" t="s">
        <v>35</v>
      </c>
      <c r="J138" t="s">
        <v>36</v>
      </c>
    </row>
    <row r="139" spans="1:10" ht="15.75" thickBot="1">
      <c r="A139" t="s">
        <v>479</v>
      </c>
      <c r="B139" s="9" t="s">
        <v>480</v>
      </c>
      <c r="C139" t="s">
        <v>480</v>
      </c>
      <c r="D139" t="s">
        <v>28</v>
      </c>
      <c r="E139" s="2">
        <v>2562</v>
      </c>
      <c r="F139" t="s">
        <v>413</v>
      </c>
      <c r="G139" t="s">
        <v>176</v>
      </c>
      <c r="H139" t="s">
        <v>34</v>
      </c>
      <c r="I139" t="s">
        <v>35</v>
      </c>
      <c r="J139" t="s">
        <v>36</v>
      </c>
    </row>
    <row r="140" spans="1:10" ht="15.75" thickBot="1">
      <c r="A140" t="s">
        <v>482</v>
      </c>
      <c r="B140" s="9" t="s">
        <v>483</v>
      </c>
      <c r="C140" t="s">
        <v>483</v>
      </c>
      <c r="D140" t="s">
        <v>28</v>
      </c>
      <c r="E140" s="2">
        <v>2562</v>
      </c>
      <c r="F140" t="s">
        <v>143</v>
      </c>
      <c r="G140" t="s">
        <v>144</v>
      </c>
      <c r="H140" t="s">
        <v>34</v>
      </c>
      <c r="I140" t="s">
        <v>35</v>
      </c>
      <c r="J140" t="s">
        <v>36</v>
      </c>
    </row>
    <row r="141" spans="1:10" ht="15.75" thickBot="1">
      <c r="A141" t="s">
        <v>485</v>
      </c>
      <c r="B141" s="9" t="s">
        <v>486</v>
      </c>
      <c r="C141" t="s">
        <v>486</v>
      </c>
      <c r="D141" t="s">
        <v>28</v>
      </c>
      <c r="E141" s="2">
        <v>2562</v>
      </c>
      <c r="F141" t="s">
        <v>176</v>
      </c>
      <c r="G141" t="s">
        <v>88</v>
      </c>
      <c r="H141" t="s">
        <v>34</v>
      </c>
      <c r="I141" t="s">
        <v>35</v>
      </c>
      <c r="J141" t="s">
        <v>36</v>
      </c>
    </row>
    <row r="142" spans="1:10" ht="15.75" thickBot="1">
      <c r="A142" t="s">
        <v>488</v>
      </c>
      <c r="B142" s="9" t="s">
        <v>489</v>
      </c>
      <c r="C142" t="s">
        <v>489</v>
      </c>
      <c r="D142" t="s">
        <v>28</v>
      </c>
      <c r="E142" s="2">
        <v>2562</v>
      </c>
      <c r="F142" t="s">
        <v>176</v>
      </c>
      <c r="G142" t="s">
        <v>40</v>
      </c>
      <c r="H142" t="s">
        <v>34</v>
      </c>
      <c r="I142" t="s">
        <v>35</v>
      </c>
      <c r="J142" t="s">
        <v>36</v>
      </c>
    </row>
    <row r="143" spans="1:10" ht="15.75" thickBot="1">
      <c r="A143" t="s">
        <v>491</v>
      </c>
      <c r="B143" s="9" t="s">
        <v>492</v>
      </c>
      <c r="C143" t="s">
        <v>492</v>
      </c>
      <c r="D143" t="s">
        <v>28</v>
      </c>
      <c r="E143" s="2">
        <v>2562</v>
      </c>
      <c r="F143" t="s">
        <v>143</v>
      </c>
      <c r="G143" t="s">
        <v>144</v>
      </c>
      <c r="H143" t="s">
        <v>34</v>
      </c>
      <c r="I143" t="s">
        <v>35</v>
      </c>
      <c r="J143" t="s">
        <v>36</v>
      </c>
    </row>
    <row r="144" spans="1:10" ht="15.75" thickBot="1">
      <c r="A144" t="s">
        <v>494</v>
      </c>
      <c r="B144" s="9" t="s">
        <v>495</v>
      </c>
      <c r="C144" t="s">
        <v>495</v>
      </c>
      <c r="D144" t="s">
        <v>28</v>
      </c>
      <c r="E144" s="2">
        <v>2562</v>
      </c>
      <c r="F144" t="s">
        <v>413</v>
      </c>
      <c r="G144" t="s">
        <v>40</v>
      </c>
      <c r="H144" t="s">
        <v>34</v>
      </c>
      <c r="I144" t="s">
        <v>35</v>
      </c>
      <c r="J144" t="s">
        <v>36</v>
      </c>
    </row>
    <row r="145" spans="1:10" ht="15.75" thickBot="1">
      <c r="A145" t="s">
        <v>498</v>
      </c>
      <c r="B145" s="9" t="s">
        <v>499</v>
      </c>
      <c r="C145" t="s">
        <v>499</v>
      </c>
      <c r="D145" t="s">
        <v>28</v>
      </c>
      <c r="E145" s="2">
        <v>2562</v>
      </c>
      <c r="F145" t="s">
        <v>33</v>
      </c>
      <c r="G145" t="s">
        <v>110</v>
      </c>
      <c r="H145" t="s">
        <v>34</v>
      </c>
      <c r="I145" t="s">
        <v>35</v>
      </c>
      <c r="J145" t="s">
        <v>36</v>
      </c>
    </row>
    <row r="146" spans="1:10" ht="15.75" thickBot="1">
      <c r="A146" t="s">
        <v>501</v>
      </c>
      <c r="B146" s="9" t="s">
        <v>502</v>
      </c>
      <c r="C146" t="s">
        <v>502</v>
      </c>
      <c r="D146" t="s">
        <v>28</v>
      </c>
      <c r="E146" s="2">
        <v>2562</v>
      </c>
      <c r="F146" t="s">
        <v>33</v>
      </c>
      <c r="G146" t="s">
        <v>110</v>
      </c>
      <c r="H146" t="s">
        <v>34</v>
      </c>
      <c r="I146" t="s">
        <v>35</v>
      </c>
      <c r="J146" t="s">
        <v>36</v>
      </c>
    </row>
    <row r="147" spans="1:10" ht="15.75" thickBot="1">
      <c r="A147" t="s">
        <v>504</v>
      </c>
      <c r="B147" s="9" t="s">
        <v>505</v>
      </c>
      <c r="C147" t="s">
        <v>505</v>
      </c>
      <c r="D147" t="s">
        <v>28</v>
      </c>
      <c r="E147" s="2">
        <v>2562</v>
      </c>
      <c r="F147" t="s">
        <v>33</v>
      </c>
      <c r="G147" t="s">
        <v>110</v>
      </c>
      <c r="H147" t="s">
        <v>34</v>
      </c>
      <c r="I147" t="s">
        <v>35</v>
      </c>
      <c r="J147" t="s">
        <v>36</v>
      </c>
    </row>
    <row r="148" spans="1:10" ht="15.75" thickBot="1">
      <c r="A148" t="s">
        <v>507</v>
      </c>
      <c r="B148" s="9" t="s">
        <v>508</v>
      </c>
      <c r="C148" t="s">
        <v>508</v>
      </c>
      <c r="D148" t="s">
        <v>28</v>
      </c>
      <c r="E148" s="2">
        <v>2562</v>
      </c>
      <c r="F148" t="s">
        <v>33</v>
      </c>
      <c r="G148" t="s">
        <v>110</v>
      </c>
      <c r="H148" t="s">
        <v>34</v>
      </c>
      <c r="I148" t="s">
        <v>35</v>
      </c>
      <c r="J148" t="s">
        <v>36</v>
      </c>
    </row>
    <row r="149" spans="1:10" ht="15.75" thickBot="1">
      <c r="A149" t="s">
        <v>516</v>
      </c>
      <c r="B149" s="9" t="s">
        <v>517</v>
      </c>
      <c r="C149" t="s">
        <v>517</v>
      </c>
      <c r="D149" t="s">
        <v>28</v>
      </c>
      <c r="E149" s="2">
        <v>2562</v>
      </c>
      <c r="F149" t="s">
        <v>33</v>
      </c>
      <c r="G149" t="s">
        <v>110</v>
      </c>
      <c r="H149" t="s">
        <v>34</v>
      </c>
      <c r="I149" t="s">
        <v>35</v>
      </c>
      <c r="J149" t="s">
        <v>36</v>
      </c>
    </row>
    <row r="150" spans="1:10" ht="15.75" thickBot="1">
      <c r="A150" t="s">
        <v>519</v>
      </c>
      <c r="B150" s="9" t="s">
        <v>520</v>
      </c>
      <c r="C150" t="s">
        <v>520</v>
      </c>
      <c r="D150" t="s">
        <v>28</v>
      </c>
      <c r="E150" s="2">
        <v>2562</v>
      </c>
      <c r="F150" t="s">
        <v>33</v>
      </c>
      <c r="G150" t="s">
        <v>110</v>
      </c>
      <c r="H150" t="s">
        <v>34</v>
      </c>
      <c r="I150" t="s">
        <v>35</v>
      </c>
      <c r="J150" t="s">
        <v>36</v>
      </c>
    </row>
    <row r="151" spans="1:10" ht="15.75" thickBot="1">
      <c r="A151" t="s">
        <v>522</v>
      </c>
      <c r="B151" s="9" t="s">
        <v>523</v>
      </c>
      <c r="C151" t="s">
        <v>523</v>
      </c>
      <c r="D151" t="s">
        <v>28</v>
      </c>
      <c r="E151" s="2">
        <v>2562</v>
      </c>
      <c r="F151" t="s">
        <v>33</v>
      </c>
      <c r="G151" t="s">
        <v>110</v>
      </c>
      <c r="H151" t="s">
        <v>34</v>
      </c>
      <c r="I151" t="s">
        <v>35</v>
      </c>
      <c r="J151" t="s">
        <v>36</v>
      </c>
    </row>
    <row r="152" spans="1:10" ht="15.75" thickBot="1">
      <c r="A152" t="s">
        <v>526</v>
      </c>
      <c r="B152" s="9" t="s">
        <v>527</v>
      </c>
      <c r="C152" t="s">
        <v>527</v>
      </c>
      <c r="D152" t="s">
        <v>28</v>
      </c>
      <c r="E152" s="2">
        <v>2562</v>
      </c>
      <c r="F152" t="s">
        <v>143</v>
      </c>
      <c r="G152" t="s">
        <v>144</v>
      </c>
      <c r="H152" t="s">
        <v>34</v>
      </c>
      <c r="I152" t="s">
        <v>35</v>
      </c>
      <c r="J152" t="s">
        <v>36</v>
      </c>
    </row>
    <row r="153" spans="1:10" ht="15.75" thickBot="1">
      <c r="A153" t="s">
        <v>529</v>
      </c>
      <c r="B153" s="9" t="s">
        <v>530</v>
      </c>
      <c r="C153" t="s">
        <v>530</v>
      </c>
      <c r="D153" t="s">
        <v>28</v>
      </c>
      <c r="E153" s="2">
        <v>2562</v>
      </c>
      <c r="F153" t="s">
        <v>143</v>
      </c>
      <c r="G153" t="s">
        <v>144</v>
      </c>
      <c r="H153" t="s">
        <v>34</v>
      </c>
      <c r="I153" t="s">
        <v>35</v>
      </c>
      <c r="J153" t="s">
        <v>36</v>
      </c>
    </row>
    <row r="154" spans="1:10" ht="15.75" thickBot="1">
      <c r="A154" t="s">
        <v>532</v>
      </c>
      <c r="B154" s="9" t="s">
        <v>533</v>
      </c>
      <c r="C154" t="s">
        <v>533</v>
      </c>
      <c r="D154" t="s">
        <v>28</v>
      </c>
      <c r="E154" s="2">
        <v>2562</v>
      </c>
      <c r="F154" t="s">
        <v>143</v>
      </c>
      <c r="G154" t="s">
        <v>144</v>
      </c>
      <c r="H154" t="s">
        <v>34</v>
      </c>
      <c r="I154" t="s">
        <v>35</v>
      </c>
      <c r="J154" t="s">
        <v>36</v>
      </c>
    </row>
    <row r="155" spans="1:10" ht="15.75" thickBot="1">
      <c r="A155" t="s">
        <v>535</v>
      </c>
      <c r="B155" s="9" t="s">
        <v>536</v>
      </c>
      <c r="C155" t="s">
        <v>536</v>
      </c>
      <c r="D155" t="s">
        <v>28</v>
      </c>
      <c r="E155" s="2">
        <v>2562</v>
      </c>
      <c r="F155" t="s">
        <v>143</v>
      </c>
      <c r="G155" t="s">
        <v>144</v>
      </c>
      <c r="H155" t="s">
        <v>34</v>
      </c>
      <c r="I155" t="s">
        <v>35</v>
      </c>
      <c r="J155" t="s">
        <v>36</v>
      </c>
    </row>
    <row r="156" spans="1:10" ht="15.75" thickBot="1">
      <c r="A156" t="s">
        <v>538</v>
      </c>
      <c r="B156" s="9" t="s">
        <v>539</v>
      </c>
      <c r="C156" t="s">
        <v>539</v>
      </c>
      <c r="D156" t="s">
        <v>28</v>
      </c>
      <c r="E156" s="2">
        <v>2562</v>
      </c>
      <c r="F156" t="s">
        <v>143</v>
      </c>
      <c r="G156" t="s">
        <v>144</v>
      </c>
      <c r="H156" t="s">
        <v>34</v>
      </c>
      <c r="I156" t="s">
        <v>35</v>
      </c>
      <c r="J156" t="s">
        <v>36</v>
      </c>
    </row>
    <row r="157" spans="1:10" ht="15.75" thickBot="1">
      <c r="A157" t="s">
        <v>541</v>
      </c>
      <c r="B157" s="9" t="s">
        <v>542</v>
      </c>
      <c r="C157" t="s">
        <v>542</v>
      </c>
      <c r="D157" t="s">
        <v>28</v>
      </c>
      <c r="E157" s="2">
        <v>2562</v>
      </c>
      <c r="F157" t="s">
        <v>143</v>
      </c>
      <c r="G157" t="s">
        <v>144</v>
      </c>
      <c r="H157" t="s">
        <v>34</v>
      </c>
      <c r="I157" t="s">
        <v>35</v>
      </c>
      <c r="J157" t="s">
        <v>36</v>
      </c>
    </row>
    <row r="158" spans="1:10" ht="15.75" thickBot="1">
      <c r="A158" t="s">
        <v>544</v>
      </c>
      <c r="B158" s="9" t="s">
        <v>545</v>
      </c>
      <c r="C158" t="s">
        <v>545</v>
      </c>
      <c r="D158" t="s">
        <v>28</v>
      </c>
      <c r="E158" s="2">
        <v>2562</v>
      </c>
      <c r="F158" t="s">
        <v>143</v>
      </c>
      <c r="G158" t="s">
        <v>144</v>
      </c>
      <c r="H158" t="s">
        <v>34</v>
      </c>
      <c r="I158" t="s">
        <v>35</v>
      </c>
      <c r="J158" t="s">
        <v>36</v>
      </c>
    </row>
    <row r="159" spans="1:10" ht="15.75" thickBot="1">
      <c r="A159" t="s">
        <v>547</v>
      </c>
      <c r="B159" s="9" t="s">
        <v>548</v>
      </c>
      <c r="C159" t="s">
        <v>548</v>
      </c>
      <c r="D159" t="s">
        <v>28</v>
      </c>
      <c r="E159" s="2">
        <v>2562</v>
      </c>
      <c r="F159" t="s">
        <v>143</v>
      </c>
      <c r="G159" t="s">
        <v>144</v>
      </c>
      <c r="H159" t="s">
        <v>34</v>
      </c>
      <c r="I159" t="s">
        <v>35</v>
      </c>
      <c r="J159" t="s">
        <v>36</v>
      </c>
    </row>
    <row r="160" spans="1:10" ht="15.75" thickBot="1">
      <c r="A160" t="s">
        <v>550</v>
      </c>
      <c r="B160" s="9" t="s">
        <v>551</v>
      </c>
      <c r="C160" t="s">
        <v>551</v>
      </c>
      <c r="D160" t="s">
        <v>28</v>
      </c>
      <c r="E160" s="2">
        <v>2562</v>
      </c>
      <c r="F160" t="s">
        <v>143</v>
      </c>
      <c r="G160" t="s">
        <v>144</v>
      </c>
      <c r="H160" t="s">
        <v>34</v>
      </c>
      <c r="I160" t="s">
        <v>35</v>
      </c>
      <c r="J160" t="s">
        <v>36</v>
      </c>
    </row>
    <row r="161" spans="1:10" ht="15.75" thickBot="1">
      <c r="A161" t="s">
        <v>553</v>
      </c>
      <c r="B161" s="9" t="s">
        <v>554</v>
      </c>
      <c r="C161" t="s">
        <v>554</v>
      </c>
      <c r="D161" t="s">
        <v>28</v>
      </c>
      <c r="E161" s="2">
        <v>2562</v>
      </c>
      <c r="F161" t="s">
        <v>143</v>
      </c>
      <c r="G161" t="s">
        <v>144</v>
      </c>
      <c r="H161" t="s">
        <v>34</v>
      </c>
      <c r="I161" t="s">
        <v>35</v>
      </c>
      <c r="J161" t="s">
        <v>36</v>
      </c>
    </row>
    <row r="162" spans="1:10" ht="15.75" thickBot="1">
      <c r="A162" t="s">
        <v>556</v>
      </c>
      <c r="B162" s="9" t="s">
        <v>557</v>
      </c>
      <c r="C162" t="s">
        <v>557</v>
      </c>
      <c r="D162" t="s">
        <v>28</v>
      </c>
      <c r="E162" s="2">
        <v>2562</v>
      </c>
      <c r="F162" t="s">
        <v>143</v>
      </c>
      <c r="G162" t="s">
        <v>144</v>
      </c>
      <c r="H162" t="s">
        <v>34</v>
      </c>
      <c r="I162" t="s">
        <v>35</v>
      </c>
      <c r="J162" t="s">
        <v>36</v>
      </c>
    </row>
    <row r="163" spans="1:10" ht="15.75" thickBot="1">
      <c r="A163" t="s">
        <v>559</v>
      </c>
      <c r="B163" s="9" t="s">
        <v>560</v>
      </c>
      <c r="C163" t="s">
        <v>560</v>
      </c>
      <c r="D163" t="s">
        <v>28</v>
      </c>
      <c r="E163" s="2">
        <v>2562</v>
      </c>
      <c r="F163" t="s">
        <v>143</v>
      </c>
      <c r="G163" t="s">
        <v>144</v>
      </c>
      <c r="H163" t="s">
        <v>34</v>
      </c>
      <c r="I163" t="s">
        <v>35</v>
      </c>
      <c r="J163" t="s">
        <v>36</v>
      </c>
    </row>
    <row r="164" spans="1:10" ht="15.75" thickBot="1">
      <c r="A164" t="s">
        <v>562</v>
      </c>
      <c r="B164" s="9" t="s">
        <v>563</v>
      </c>
      <c r="C164" t="s">
        <v>563</v>
      </c>
      <c r="D164" t="s">
        <v>28</v>
      </c>
      <c r="E164" s="2">
        <v>2562</v>
      </c>
      <c r="F164" t="s">
        <v>143</v>
      </c>
      <c r="G164" t="s">
        <v>144</v>
      </c>
      <c r="H164" t="s">
        <v>34</v>
      </c>
      <c r="I164" t="s">
        <v>35</v>
      </c>
      <c r="J164" t="s">
        <v>36</v>
      </c>
    </row>
    <row r="165" spans="1:10" ht="15.75" thickBot="1">
      <c r="A165" t="s">
        <v>565</v>
      </c>
      <c r="B165" s="9" t="s">
        <v>566</v>
      </c>
      <c r="C165" t="s">
        <v>566</v>
      </c>
      <c r="D165" t="s">
        <v>28</v>
      </c>
      <c r="E165" s="2">
        <v>2562</v>
      </c>
      <c r="F165" t="s">
        <v>143</v>
      </c>
      <c r="G165" t="s">
        <v>144</v>
      </c>
      <c r="H165" t="s">
        <v>34</v>
      </c>
      <c r="I165" t="s">
        <v>35</v>
      </c>
      <c r="J165" t="s">
        <v>36</v>
      </c>
    </row>
    <row r="166" spans="1:10" ht="15.75" thickBot="1">
      <c r="A166" t="s">
        <v>568</v>
      </c>
      <c r="B166" s="9" t="s">
        <v>569</v>
      </c>
      <c r="C166" t="s">
        <v>569</v>
      </c>
      <c r="D166" t="s">
        <v>28</v>
      </c>
      <c r="E166" s="2">
        <v>2562</v>
      </c>
      <c r="F166" t="s">
        <v>143</v>
      </c>
      <c r="G166" t="s">
        <v>144</v>
      </c>
      <c r="H166" t="s">
        <v>34</v>
      </c>
      <c r="I166" t="s">
        <v>35</v>
      </c>
      <c r="J166" t="s">
        <v>36</v>
      </c>
    </row>
    <row r="167" spans="1:10" ht="15.75" thickBot="1">
      <c r="A167" t="s">
        <v>571</v>
      </c>
      <c r="B167" s="9" t="s">
        <v>572</v>
      </c>
      <c r="C167" t="s">
        <v>572</v>
      </c>
      <c r="D167" t="s">
        <v>28</v>
      </c>
      <c r="E167" s="2">
        <v>2562</v>
      </c>
      <c r="F167" t="s">
        <v>143</v>
      </c>
      <c r="G167" t="s">
        <v>144</v>
      </c>
      <c r="H167" t="s">
        <v>34</v>
      </c>
      <c r="I167" t="s">
        <v>35</v>
      </c>
      <c r="J167" t="s">
        <v>36</v>
      </c>
    </row>
    <row r="168" spans="1:10" ht="15.75" thickBot="1">
      <c r="A168" t="s">
        <v>574</v>
      </c>
      <c r="B168" s="9" t="s">
        <v>575</v>
      </c>
      <c r="C168" t="s">
        <v>575</v>
      </c>
      <c r="D168" t="s">
        <v>28</v>
      </c>
      <c r="E168" s="2">
        <v>2562</v>
      </c>
      <c r="F168" t="s">
        <v>143</v>
      </c>
      <c r="G168" t="s">
        <v>144</v>
      </c>
      <c r="H168" t="s">
        <v>34</v>
      </c>
      <c r="I168" t="s">
        <v>35</v>
      </c>
      <c r="J168" t="s">
        <v>36</v>
      </c>
    </row>
    <row r="169" spans="1:10" ht="15.75" thickBot="1">
      <c r="A169" t="s">
        <v>577</v>
      </c>
      <c r="B169" s="9" t="s">
        <v>578</v>
      </c>
      <c r="C169" t="s">
        <v>578</v>
      </c>
      <c r="D169" t="s">
        <v>28</v>
      </c>
      <c r="E169" s="2">
        <v>2562</v>
      </c>
      <c r="F169" t="s">
        <v>143</v>
      </c>
      <c r="G169" t="s">
        <v>144</v>
      </c>
      <c r="H169" t="s">
        <v>34</v>
      </c>
      <c r="I169" t="s">
        <v>35</v>
      </c>
      <c r="J169" t="s">
        <v>36</v>
      </c>
    </row>
    <row r="170" spans="1:10" ht="15.75" thickBot="1">
      <c r="A170" t="s">
        <v>580</v>
      </c>
      <c r="B170" s="9" t="s">
        <v>581</v>
      </c>
      <c r="C170" t="s">
        <v>581</v>
      </c>
      <c r="D170" t="s">
        <v>28</v>
      </c>
      <c r="E170" s="2">
        <v>2562</v>
      </c>
      <c r="F170" t="s">
        <v>143</v>
      </c>
      <c r="G170" t="s">
        <v>144</v>
      </c>
      <c r="H170" t="s">
        <v>34</v>
      </c>
      <c r="I170" t="s">
        <v>35</v>
      </c>
      <c r="J170" t="s">
        <v>36</v>
      </c>
    </row>
    <row r="171" spans="1:10" ht="15.75" thickBot="1">
      <c r="A171" t="s">
        <v>583</v>
      </c>
      <c r="B171" s="9" t="s">
        <v>584</v>
      </c>
      <c r="C171" t="s">
        <v>584</v>
      </c>
      <c r="D171" t="s">
        <v>28</v>
      </c>
      <c r="E171" s="2">
        <v>2562</v>
      </c>
      <c r="F171" t="s">
        <v>143</v>
      </c>
      <c r="G171" t="s">
        <v>144</v>
      </c>
      <c r="H171" t="s">
        <v>34</v>
      </c>
      <c r="I171" t="s">
        <v>35</v>
      </c>
      <c r="J171" t="s">
        <v>36</v>
      </c>
    </row>
    <row r="172" spans="1:10" ht="15.75" thickBot="1">
      <c r="A172" t="s">
        <v>586</v>
      </c>
      <c r="B172" s="9" t="s">
        <v>587</v>
      </c>
      <c r="C172" t="s">
        <v>587</v>
      </c>
      <c r="D172" t="s">
        <v>28</v>
      </c>
      <c r="E172" s="2">
        <v>2562</v>
      </c>
      <c r="F172" t="s">
        <v>143</v>
      </c>
      <c r="G172" t="s">
        <v>144</v>
      </c>
      <c r="H172" t="s">
        <v>34</v>
      </c>
      <c r="I172" t="s">
        <v>35</v>
      </c>
      <c r="J172" t="s">
        <v>36</v>
      </c>
    </row>
    <row r="173" spans="1:10" ht="15.75" thickBot="1">
      <c r="A173" t="s">
        <v>589</v>
      </c>
      <c r="B173" s="9" t="s">
        <v>590</v>
      </c>
      <c r="C173" t="s">
        <v>590</v>
      </c>
      <c r="D173" t="s">
        <v>28</v>
      </c>
      <c r="E173" s="2">
        <v>2562</v>
      </c>
      <c r="F173" t="s">
        <v>143</v>
      </c>
      <c r="G173" t="s">
        <v>144</v>
      </c>
      <c r="H173" t="s">
        <v>34</v>
      </c>
      <c r="I173" t="s">
        <v>35</v>
      </c>
      <c r="J173" t="s">
        <v>36</v>
      </c>
    </row>
    <row r="174" spans="1:10" ht="15.75" thickBot="1">
      <c r="A174" t="s">
        <v>592</v>
      </c>
      <c r="B174" s="9" t="s">
        <v>593</v>
      </c>
      <c r="C174" t="s">
        <v>593</v>
      </c>
      <c r="D174" t="s">
        <v>28</v>
      </c>
      <c r="E174" s="2">
        <v>2562</v>
      </c>
      <c r="F174" t="s">
        <v>143</v>
      </c>
      <c r="G174" t="s">
        <v>144</v>
      </c>
      <c r="H174" t="s">
        <v>34</v>
      </c>
      <c r="I174" t="s">
        <v>35</v>
      </c>
      <c r="J174" t="s">
        <v>36</v>
      </c>
    </row>
    <row r="175" spans="1:10" ht="15.75" thickBot="1">
      <c r="A175" t="s">
        <v>595</v>
      </c>
      <c r="B175" s="9" t="s">
        <v>596</v>
      </c>
      <c r="C175" t="s">
        <v>596</v>
      </c>
      <c r="D175" t="s">
        <v>28</v>
      </c>
      <c r="E175" s="2">
        <v>2562</v>
      </c>
      <c r="F175" t="s">
        <v>143</v>
      </c>
      <c r="G175" t="s">
        <v>144</v>
      </c>
      <c r="H175" t="s">
        <v>34</v>
      </c>
      <c r="I175" t="s">
        <v>35</v>
      </c>
      <c r="J175" t="s">
        <v>36</v>
      </c>
    </row>
    <row r="176" spans="1:10" ht="15.75" thickBot="1">
      <c r="A176" t="s">
        <v>598</v>
      </c>
      <c r="B176" s="9" t="s">
        <v>599</v>
      </c>
      <c r="C176" t="s">
        <v>599</v>
      </c>
      <c r="D176" t="s">
        <v>28</v>
      </c>
      <c r="E176" s="2">
        <v>2562</v>
      </c>
      <c r="F176" t="s">
        <v>143</v>
      </c>
      <c r="G176" t="s">
        <v>144</v>
      </c>
      <c r="H176" t="s">
        <v>34</v>
      </c>
      <c r="I176" t="s">
        <v>35</v>
      </c>
      <c r="J176" t="s">
        <v>36</v>
      </c>
    </row>
    <row r="177" spans="1:10" ht="15.75" thickBot="1">
      <c r="A177" t="s">
        <v>601</v>
      </c>
      <c r="B177" s="9" t="s">
        <v>602</v>
      </c>
      <c r="C177" t="s">
        <v>602</v>
      </c>
      <c r="D177" t="s">
        <v>28</v>
      </c>
      <c r="E177" s="2">
        <v>2562</v>
      </c>
      <c r="F177" t="s">
        <v>143</v>
      </c>
      <c r="G177" t="s">
        <v>144</v>
      </c>
      <c r="H177" t="s">
        <v>34</v>
      </c>
      <c r="I177" t="s">
        <v>35</v>
      </c>
      <c r="J177" t="s">
        <v>36</v>
      </c>
    </row>
    <row r="178" spans="1:10" ht="15.75" thickBot="1">
      <c r="A178" t="s">
        <v>604</v>
      </c>
      <c r="B178" s="9" t="s">
        <v>605</v>
      </c>
      <c r="C178" t="s">
        <v>605</v>
      </c>
      <c r="D178" t="s">
        <v>28</v>
      </c>
      <c r="E178" s="2">
        <v>2562</v>
      </c>
      <c r="F178" t="s">
        <v>143</v>
      </c>
      <c r="G178" t="s">
        <v>144</v>
      </c>
      <c r="H178" t="s">
        <v>34</v>
      </c>
      <c r="I178" t="s">
        <v>35</v>
      </c>
      <c r="J178" t="s">
        <v>36</v>
      </c>
    </row>
    <row r="179" spans="1:10" ht="15.75" thickBot="1">
      <c r="A179" t="s">
        <v>607</v>
      </c>
      <c r="B179" s="9" t="s">
        <v>608</v>
      </c>
      <c r="C179" t="s">
        <v>608</v>
      </c>
      <c r="D179" t="s">
        <v>28</v>
      </c>
      <c r="E179" s="2">
        <v>2562</v>
      </c>
      <c r="F179" t="s">
        <v>143</v>
      </c>
      <c r="G179" t="s">
        <v>144</v>
      </c>
      <c r="H179" t="s">
        <v>34</v>
      </c>
      <c r="I179" t="s">
        <v>35</v>
      </c>
      <c r="J179" t="s">
        <v>36</v>
      </c>
    </row>
    <row r="180" spans="1:10" ht="15.75" thickBot="1">
      <c r="A180" t="s">
        <v>610</v>
      </c>
      <c r="B180" s="9" t="s">
        <v>611</v>
      </c>
      <c r="C180" t="s">
        <v>611</v>
      </c>
      <c r="D180" t="s">
        <v>28</v>
      </c>
      <c r="E180" s="2">
        <v>2562</v>
      </c>
      <c r="F180" t="s">
        <v>143</v>
      </c>
      <c r="G180" t="s">
        <v>144</v>
      </c>
      <c r="H180" t="s">
        <v>34</v>
      </c>
      <c r="I180" t="s">
        <v>35</v>
      </c>
      <c r="J180" t="s">
        <v>36</v>
      </c>
    </row>
    <row r="181" spans="1:10" ht="15.75" thickBot="1">
      <c r="A181" t="s">
        <v>613</v>
      </c>
      <c r="B181" s="9" t="s">
        <v>614</v>
      </c>
      <c r="C181" t="s">
        <v>614</v>
      </c>
      <c r="D181" t="s">
        <v>28</v>
      </c>
      <c r="E181" s="2">
        <v>2562</v>
      </c>
      <c r="F181" t="s">
        <v>143</v>
      </c>
      <c r="G181" t="s">
        <v>144</v>
      </c>
      <c r="H181" t="s">
        <v>34</v>
      </c>
      <c r="I181" t="s">
        <v>35</v>
      </c>
      <c r="J181" t="s">
        <v>36</v>
      </c>
    </row>
    <row r="182" spans="1:10" ht="15.75" thickBot="1">
      <c r="A182" t="s">
        <v>616</v>
      </c>
      <c r="B182" s="9" t="s">
        <v>617</v>
      </c>
      <c r="C182" t="s">
        <v>617</v>
      </c>
      <c r="D182" t="s">
        <v>28</v>
      </c>
      <c r="E182" s="2">
        <v>2562</v>
      </c>
      <c r="F182" t="s">
        <v>143</v>
      </c>
      <c r="G182" t="s">
        <v>144</v>
      </c>
      <c r="H182" t="s">
        <v>34</v>
      </c>
      <c r="I182" t="s">
        <v>35</v>
      </c>
      <c r="J182" t="s">
        <v>36</v>
      </c>
    </row>
    <row r="183" spans="1:10" ht="15.75" thickBot="1">
      <c r="A183" t="s">
        <v>619</v>
      </c>
      <c r="B183" s="9" t="s">
        <v>620</v>
      </c>
      <c r="C183" t="s">
        <v>620</v>
      </c>
      <c r="D183" t="s">
        <v>28</v>
      </c>
      <c r="E183" s="2">
        <v>2562</v>
      </c>
      <c r="F183" t="s">
        <v>143</v>
      </c>
      <c r="G183" t="s">
        <v>144</v>
      </c>
      <c r="H183" t="s">
        <v>34</v>
      </c>
      <c r="I183" t="s">
        <v>35</v>
      </c>
      <c r="J183" t="s">
        <v>36</v>
      </c>
    </row>
    <row r="184" spans="1:10" ht="15.75" thickBot="1">
      <c r="A184" t="s">
        <v>622</v>
      </c>
      <c r="B184" s="9" t="s">
        <v>623</v>
      </c>
      <c r="C184" t="s">
        <v>623</v>
      </c>
      <c r="D184" t="s">
        <v>28</v>
      </c>
      <c r="E184" s="2">
        <v>2562</v>
      </c>
      <c r="F184" t="s">
        <v>143</v>
      </c>
      <c r="G184" t="s">
        <v>144</v>
      </c>
      <c r="H184" t="s">
        <v>34</v>
      </c>
      <c r="I184" t="s">
        <v>35</v>
      </c>
      <c r="J184" t="s">
        <v>36</v>
      </c>
    </row>
    <row r="185" spans="1:10" ht="15.75" thickBot="1">
      <c r="A185" t="s">
        <v>625</v>
      </c>
      <c r="B185" s="9" t="s">
        <v>626</v>
      </c>
      <c r="C185" t="s">
        <v>626</v>
      </c>
      <c r="D185" t="s">
        <v>28</v>
      </c>
      <c r="E185" s="2">
        <v>2562</v>
      </c>
      <c r="F185" t="s">
        <v>143</v>
      </c>
      <c r="G185" t="s">
        <v>144</v>
      </c>
      <c r="H185" t="s">
        <v>34</v>
      </c>
      <c r="I185" t="s">
        <v>35</v>
      </c>
      <c r="J185" t="s">
        <v>36</v>
      </c>
    </row>
    <row r="186" spans="1:10" ht="15.75" thickBot="1">
      <c r="A186" t="s">
        <v>628</v>
      </c>
      <c r="B186" s="9" t="s">
        <v>629</v>
      </c>
      <c r="C186" t="s">
        <v>629</v>
      </c>
      <c r="D186" t="s">
        <v>28</v>
      </c>
      <c r="E186" s="2">
        <v>2562</v>
      </c>
      <c r="F186" t="s">
        <v>143</v>
      </c>
      <c r="G186" t="s">
        <v>144</v>
      </c>
      <c r="H186" t="s">
        <v>34</v>
      </c>
      <c r="I186" t="s">
        <v>35</v>
      </c>
      <c r="J186" t="s">
        <v>36</v>
      </c>
    </row>
    <row r="187" spans="1:10" ht="15.75" thickBot="1">
      <c r="A187" t="s">
        <v>631</v>
      </c>
      <c r="B187" s="9" t="s">
        <v>632</v>
      </c>
      <c r="C187" t="s">
        <v>632</v>
      </c>
      <c r="D187" t="s">
        <v>28</v>
      </c>
      <c r="E187" s="2">
        <v>2562</v>
      </c>
      <c r="F187" t="s">
        <v>143</v>
      </c>
      <c r="G187" t="s">
        <v>144</v>
      </c>
      <c r="H187" t="s">
        <v>34</v>
      </c>
      <c r="I187" t="s">
        <v>35</v>
      </c>
      <c r="J187" t="s">
        <v>36</v>
      </c>
    </row>
    <row r="188" spans="1:10" ht="15.75" thickBot="1">
      <c r="A188" t="s">
        <v>634</v>
      </c>
      <c r="B188" s="9" t="s">
        <v>635</v>
      </c>
      <c r="C188" t="s">
        <v>635</v>
      </c>
      <c r="D188" t="s">
        <v>28</v>
      </c>
      <c r="E188" s="2">
        <v>2562</v>
      </c>
      <c r="F188" t="s">
        <v>143</v>
      </c>
      <c r="G188" t="s">
        <v>144</v>
      </c>
      <c r="H188" t="s">
        <v>34</v>
      </c>
      <c r="I188" t="s">
        <v>35</v>
      </c>
      <c r="J188" t="s">
        <v>36</v>
      </c>
    </row>
    <row r="189" spans="1:10" ht="15.75" thickBot="1">
      <c r="A189" t="s">
        <v>637</v>
      </c>
      <c r="B189" s="9" t="s">
        <v>638</v>
      </c>
      <c r="C189" t="s">
        <v>638</v>
      </c>
      <c r="D189" t="s">
        <v>28</v>
      </c>
      <c r="E189" s="2">
        <v>2562</v>
      </c>
      <c r="F189" t="s">
        <v>143</v>
      </c>
      <c r="G189" t="s">
        <v>144</v>
      </c>
      <c r="H189" t="s">
        <v>34</v>
      </c>
      <c r="I189" t="s">
        <v>35</v>
      </c>
      <c r="J189" t="s">
        <v>36</v>
      </c>
    </row>
    <row r="190" spans="1:10" ht="15.75" thickBot="1">
      <c r="A190" t="s">
        <v>640</v>
      </c>
      <c r="B190" s="9" t="s">
        <v>641</v>
      </c>
      <c r="C190" t="s">
        <v>641</v>
      </c>
      <c r="D190" t="s">
        <v>28</v>
      </c>
      <c r="E190" s="2">
        <v>2562</v>
      </c>
      <c r="F190" t="s">
        <v>143</v>
      </c>
      <c r="G190" t="s">
        <v>144</v>
      </c>
      <c r="H190" t="s">
        <v>34</v>
      </c>
      <c r="I190" t="s">
        <v>35</v>
      </c>
      <c r="J190" t="s">
        <v>36</v>
      </c>
    </row>
    <row r="191" spans="1:10" ht="15.75" thickBot="1">
      <c r="A191" t="s">
        <v>643</v>
      </c>
      <c r="B191" s="9" t="s">
        <v>644</v>
      </c>
      <c r="C191" t="s">
        <v>644</v>
      </c>
      <c r="D191" t="s">
        <v>28</v>
      </c>
      <c r="E191" s="2">
        <v>2562</v>
      </c>
      <c r="F191" t="s">
        <v>143</v>
      </c>
      <c r="G191" t="s">
        <v>144</v>
      </c>
      <c r="H191" t="s">
        <v>34</v>
      </c>
      <c r="I191" t="s">
        <v>35</v>
      </c>
      <c r="J191" t="s">
        <v>36</v>
      </c>
    </row>
    <row r="192" spans="1:10" ht="15.75" thickBot="1">
      <c r="A192" t="s">
        <v>646</v>
      </c>
      <c r="B192" s="9" t="s">
        <v>647</v>
      </c>
      <c r="C192" t="s">
        <v>647</v>
      </c>
      <c r="D192" t="s">
        <v>28</v>
      </c>
      <c r="E192" s="2">
        <v>2562</v>
      </c>
      <c r="F192" t="s">
        <v>143</v>
      </c>
      <c r="G192" t="s">
        <v>144</v>
      </c>
      <c r="H192" t="s">
        <v>34</v>
      </c>
      <c r="I192" t="s">
        <v>35</v>
      </c>
      <c r="J192" t="s">
        <v>36</v>
      </c>
    </row>
    <row r="193" spans="1:10" ht="15.75" thickBot="1">
      <c r="A193" t="s">
        <v>649</v>
      </c>
      <c r="B193" s="9" t="s">
        <v>650</v>
      </c>
      <c r="C193" t="s">
        <v>650</v>
      </c>
      <c r="D193" t="s">
        <v>28</v>
      </c>
      <c r="E193" s="2">
        <v>2562</v>
      </c>
      <c r="F193" t="s">
        <v>143</v>
      </c>
      <c r="G193" t="s">
        <v>144</v>
      </c>
      <c r="H193" t="s">
        <v>34</v>
      </c>
      <c r="I193" t="s">
        <v>35</v>
      </c>
      <c r="J193" t="s">
        <v>36</v>
      </c>
    </row>
    <row r="194" spans="1:10" ht="15.75" thickBot="1">
      <c r="A194" t="s">
        <v>652</v>
      </c>
      <c r="B194" s="9" t="s">
        <v>653</v>
      </c>
      <c r="C194" t="s">
        <v>653</v>
      </c>
      <c r="D194" t="s">
        <v>28</v>
      </c>
      <c r="E194" s="2">
        <v>2562</v>
      </c>
      <c r="F194" t="s">
        <v>143</v>
      </c>
      <c r="G194" t="s">
        <v>144</v>
      </c>
      <c r="H194" t="s">
        <v>34</v>
      </c>
      <c r="I194" t="s">
        <v>35</v>
      </c>
      <c r="J194" t="s">
        <v>36</v>
      </c>
    </row>
    <row r="195" spans="1:10" ht="15.75" thickBot="1">
      <c r="A195" t="s">
        <v>670</v>
      </c>
      <c r="B195" s="9" t="s">
        <v>671</v>
      </c>
      <c r="C195" t="s">
        <v>671</v>
      </c>
      <c r="D195" t="s">
        <v>28</v>
      </c>
      <c r="E195" s="2">
        <v>2563</v>
      </c>
      <c r="F195" t="s">
        <v>392</v>
      </c>
      <c r="G195" t="s">
        <v>393</v>
      </c>
      <c r="H195" t="s">
        <v>673</v>
      </c>
      <c r="I195" t="s">
        <v>674</v>
      </c>
      <c r="J195" t="s">
        <v>36</v>
      </c>
    </row>
    <row r="196" spans="1:10" ht="15.75" thickBot="1">
      <c r="A196" t="s">
        <v>676</v>
      </c>
      <c r="B196" s="9" t="s">
        <v>1206</v>
      </c>
      <c r="C196" t="s">
        <v>677</v>
      </c>
      <c r="D196" t="s">
        <v>28</v>
      </c>
      <c r="E196" s="2">
        <v>2563</v>
      </c>
      <c r="F196" t="s">
        <v>392</v>
      </c>
      <c r="G196" t="s">
        <v>393</v>
      </c>
      <c r="H196" t="s">
        <v>679</v>
      </c>
      <c r="I196" t="s">
        <v>674</v>
      </c>
      <c r="J196" t="s">
        <v>36</v>
      </c>
    </row>
    <row r="197" spans="1:10" ht="15.75" thickBot="1">
      <c r="A197" t="s">
        <v>680</v>
      </c>
      <c r="B197" s="9" t="s">
        <v>681</v>
      </c>
      <c r="C197" t="s">
        <v>681</v>
      </c>
      <c r="D197" t="s">
        <v>28</v>
      </c>
      <c r="E197" s="2">
        <v>2563</v>
      </c>
      <c r="F197" t="s">
        <v>392</v>
      </c>
      <c r="G197" t="s">
        <v>393</v>
      </c>
      <c r="H197" t="s">
        <v>673</v>
      </c>
      <c r="I197" t="s">
        <v>674</v>
      </c>
      <c r="J197" t="s">
        <v>36</v>
      </c>
    </row>
    <row r="198" spans="1:10" ht="15.75" thickBot="1">
      <c r="A198" t="s">
        <v>718</v>
      </c>
      <c r="B198" s="9" t="s">
        <v>719</v>
      </c>
      <c r="C198" t="s">
        <v>719</v>
      </c>
      <c r="D198" t="s">
        <v>28</v>
      </c>
      <c r="E198" s="2">
        <v>2563</v>
      </c>
      <c r="F198" t="s">
        <v>721</v>
      </c>
      <c r="G198" t="s">
        <v>722</v>
      </c>
      <c r="H198" t="s">
        <v>723</v>
      </c>
      <c r="I198" t="s">
        <v>674</v>
      </c>
      <c r="J198" t="s">
        <v>36</v>
      </c>
    </row>
    <row r="199" spans="1:10" ht="15.75" thickBot="1">
      <c r="A199" t="s">
        <v>724</v>
      </c>
      <c r="B199" s="9" t="s">
        <v>725</v>
      </c>
      <c r="C199" t="s">
        <v>725</v>
      </c>
      <c r="D199" t="s">
        <v>28</v>
      </c>
      <c r="E199" s="2">
        <v>2563</v>
      </c>
      <c r="F199" t="s">
        <v>721</v>
      </c>
      <c r="G199" t="s">
        <v>393</v>
      </c>
      <c r="H199" t="s">
        <v>679</v>
      </c>
      <c r="I199" t="s">
        <v>674</v>
      </c>
      <c r="J199" t="s">
        <v>36</v>
      </c>
    </row>
    <row r="200" spans="1:10" ht="15.75" thickBot="1">
      <c r="A200" t="s">
        <v>660</v>
      </c>
      <c r="B200" s="9" t="s">
        <v>661</v>
      </c>
      <c r="C200" t="s">
        <v>661</v>
      </c>
      <c r="D200" t="s">
        <v>28</v>
      </c>
      <c r="E200" s="2">
        <v>2563</v>
      </c>
      <c r="F200" t="s">
        <v>130</v>
      </c>
      <c r="G200" t="s">
        <v>393</v>
      </c>
      <c r="H200" t="s">
        <v>664</v>
      </c>
      <c r="I200" t="s">
        <v>665</v>
      </c>
      <c r="J200" t="s">
        <v>122</v>
      </c>
    </row>
    <row r="201" spans="1:10" ht="15.75" thickBot="1">
      <c r="A201" t="s">
        <v>127</v>
      </c>
      <c r="B201" s="9" t="s">
        <v>128</v>
      </c>
      <c r="C201" t="s">
        <v>128</v>
      </c>
      <c r="D201" t="s">
        <v>28</v>
      </c>
      <c r="E201" s="2">
        <v>2563</v>
      </c>
      <c r="F201" t="s">
        <v>130</v>
      </c>
      <c r="G201" t="s">
        <v>126</v>
      </c>
      <c r="H201" t="s">
        <v>120</v>
      </c>
      <c r="I201" t="s">
        <v>121</v>
      </c>
      <c r="J201" t="s">
        <v>122</v>
      </c>
    </row>
    <row r="202" spans="1:10" ht="15.75" thickBot="1">
      <c r="A202" t="s">
        <v>131</v>
      </c>
      <c r="B202" s="9" t="s">
        <v>132</v>
      </c>
      <c r="C202" t="s">
        <v>132</v>
      </c>
      <c r="D202" t="s">
        <v>28</v>
      </c>
      <c r="E202" s="2">
        <v>2563</v>
      </c>
      <c r="F202" t="s">
        <v>130</v>
      </c>
      <c r="G202" t="s">
        <v>119</v>
      </c>
      <c r="H202" t="s">
        <v>120</v>
      </c>
      <c r="I202" t="s">
        <v>121</v>
      </c>
      <c r="J202" t="s">
        <v>122</v>
      </c>
    </row>
    <row r="203" spans="1:10" ht="15.75" thickBot="1">
      <c r="A203" t="s">
        <v>389</v>
      </c>
      <c r="B203" s="9" t="s">
        <v>390</v>
      </c>
      <c r="C203" t="s">
        <v>390</v>
      </c>
      <c r="D203" t="s">
        <v>28</v>
      </c>
      <c r="E203" s="2">
        <v>2563</v>
      </c>
      <c r="F203" t="s">
        <v>392</v>
      </c>
      <c r="G203" t="s">
        <v>393</v>
      </c>
      <c r="H203" t="s">
        <v>394</v>
      </c>
      <c r="I203" t="s">
        <v>121</v>
      </c>
      <c r="J203" t="s">
        <v>122</v>
      </c>
    </row>
    <row r="204" spans="1:10" ht="15.75" thickBot="1">
      <c r="A204" t="s">
        <v>684</v>
      </c>
      <c r="B204" s="9" t="s">
        <v>685</v>
      </c>
      <c r="C204" t="s">
        <v>685</v>
      </c>
      <c r="D204" t="s">
        <v>28</v>
      </c>
      <c r="E204" s="2">
        <v>2563</v>
      </c>
      <c r="F204" t="s">
        <v>130</v>
      </c>
      <c r="G204" t="s">
        <v>393</v>
      </c>
      <c r="H204" t="s">
        <v>687</v>
      </c>
      <c r="I204" t="s">
        <v>688</v>
      </c>
      <c r="J204" t="s">
        <v>36</v>
      </c>
    </row>
    <row r="205" spans="1:10" ht="15.75" thickBot="1">
      <c r="A205" t="s">
        <v>689</v>
      </c>
      <c r="B205" s="9" t="s">
        <v>690</v>
      </c>
      <c r="C205" t="s">
        <v>690</v>
      </c>
      <c r="D205" t="s">
        <v>28</v>
      </c>
      <c r="E205" s="2">
        <v>2563</v>
      </c>
      <c r="F205" t="s">
        <v>130</v>
      </c>
      <c r="G205" t="s">
        <v>393</v>
      </c>
      <c r="H205" t="s">
        <v>687</v>
      </c>
      <c r="I205" t="s">
        <v>688</v>
      </c>
      <c r="J205" t="s">
        <v>36</v>
      </c>
    </row>
    <row r="206" spans="1:10" ht="15.75" thickBot="1">
      <c r="A206" t="s">
        <v>407</v>
      </c>
      <c r="B206" s="9" t="s">
        <v>408</v>
      </c>
      <c r="C206" t="s">
        <v>408</v>
      </c>
      <c r="D206" t="s">
        <v>28</v>
      </c>
      <c r="E206" s="2">
        <v>2563</v>
      </c>
      <c r="F206" t="s">
        <v>130</v>
      </c>
      <c r="G206" t="s">
        <v>393</v>
      </c>
      <c r="H206" t="s">
        <v>34</v>
      </c>
      <c r="I206" t="s">
        <v>35</v>
      </c>
      <c r="J206" t="s">
        <v>36</v>
      </c>
    </row>
    <row r="207" spans="1:10" ht="15.75" thickBot="1">
      <c r="A207" t="s">
        <v>510</v>
      </c>
      <c r="B207" s="9" t="s">
        <v>511</v>
      </c>
      <c r="C207" t="s">
        <v>511</v>
      </c>
      <c r="D207" t="s">
        <v>28</v>
      </c>
      <c r="E207" s="2">
        <v>2563</v>
      </c>
      <c r="F207" t="s">
        <v>130</v>
      </c>
      <c r="G207" t="s">
        <v>393</v>
      </c>
      <c r="H207" t="s">
        <v>34</v>
      </c>
      <c r="I207" t="s">
        <v>35</v>
      </c>
      <c r="J207" t="s">
        <v>36</v>
      </c>
    </row>
    <row r="208" spans="1:10" ht="15.75" thickBot="1">
      <c r="A208" t="s">
        <v>513</v>
      </c>
      <c r="B208" s="9" t="s">
        <v>514</v>
      </c>
      <c r="C208" t="s">
        <v>514</v>
      </c>
      <c r="D208" t="s">
        <v>28</v>
      </c>
      <c r="E208" s="2">
        <v>2563</v>
      </c>
      <c r="F208" t="s">
        <v>130</v>
      </c>
      <c r="G208" t="s">
        <v>393</v>
      </c>
      <c r="H208" t="s">
        <v>34</v>
      </c>
      <c r="I208" t="s">
        <v>35</v>
      </c>
      <c r="J208" t="s">
        <v>36</v>
      </c>
    </row>
    <row r="209" spans="1:13" ht="15.75" thickBot="1">
      <c r="A209" t="s">
        <v>656</v>
      </c>
      <c r="B209" s="9" t="s">
        <v>1204</v>
      </c>
      <c r="C209" t="s">
        <v>657</v>
      </c>
      <c r="D209" t="s">
        <v>28</v>
      </c>
      <c r="E209" s="2">
        <v>2563</v>
      </c>
      <c r="F209" t="s">
        <v>130</v>
      </c>
      <c r="G209" t="s">
        <v>393</v>
      </c>
      <c r="H209" t="s">
        <v>34</v>
      </c>
      <c r="I209" t="s">
        <v>35</v>
      </c>
      <c r="J209" t="s">
        <v>36</v>
      </c>
    </row>
    <row r="210" spans="1:13" ht="15.75" thickBot="1">
      <c r="A210" t="s">
        <v>666</v>
      </c>
      <c r="B210" s="9" t="s">
        <v>1205</v>
      </c>
      <c r="C210" t="s">
        <v>667</v>
      </c>
      <c r="D210" t="s">
        <v>28</v>
      </c>
      <c r="E210" s="2">
        <v>2563</v>
      </c>
      <c r="F210" t="s">
        <v>130</v>
      </c>
      <c r="G210" t="s">
        <v>393</v>
      </c>
      <c r="H210" t="s">
        <v>34</v>
      </c>
      <c r="I210" t="s">
        <v>35</v>
      </c>
      <c r="J210" t="s">
        <v>36</v>
      </c>
    </row>
    <row r="211" spans="1:13" ht="15.75" thickBot="1">
      <c r="A211" t="s">
        <v>698</v>
      </c>
      <c r="B211" s="9" t="s">
        <v>1207</v>
      </c>
      <c r="C211" t="s">
        <v>699</v>
      </c>
      <c r="D211" t="s">
        <v>28</v>
      </c>
      <c r="E211" s="2">
        <v>2563</v>
      </c>
      <c r="F211" t="s">
        <v>130</v>
      </c>
      <c r="G211" t="s">
        <v>393</v>
      </c>
      <c r="H211" t="s">
        <v>34</v>
      </c>
      <c r="I211" t="s">
        <v>35</v>
      </c>
      <c r="J211" t="s">
        <v>36</v>
      </c>
    </row>
    <row r="212" spans="1:13" ht="15.75" thickBot="1">
      <c r="A212" t="s">
        <v>701</v>
      </c>
      <c r="B212" s="9" t="s">
        <v>702</v>
      </c>
      <c r="C212" t="s">
        <v>702</v>
      </c>
      <c r="D212" t="s">
        <v>28</v>
      </c>
      <c r="E212" s="2">
        <v>2563</v>
      </c>
      <c r="F212" t="s">
        <v>130</v>
      </c>
      <c r="G212" t="s">
        <v>393</v>
      </c>
      <c r="H212" t="s">
        <v>34</v>
      </c>
      <c r="I212" t="s">
        <v>35</v>
      </c>
      <c r="J212" t="s">
        <v>36</v>
      </c>
    </row>
    <row r="213" spans="1:13" ht="15.75" thickBot="1">
      <c r="A213" t="s">
        <v>705</v>
      </c>
      <c r="B213" s="9" t="s">
        <v>706</v>
      </c>
      <c r="C213" t="s">
        <v>706</v>
      </c>
      <c r="D213" t="s">
        <v>28</v>
      </c>
      <c r="E213" s="2">
        <v>2563</v>
      </c>
      <c r="F213" t="s">
        <v>130</v>
      </c>
      <c r="G213" t="s">
        <v>393</v>
      </c>
      <c r="H213" t="s">
        <v>171</v>
      </c>
      <c r="I213" t="s">
        <v>35</v>
      </c>
      <c r="J213" t="s">
        <v>36</v>
      </c>
    </row>
    <row r="214" spans="1:13" ht="15.75" thickBot="1">
      <c r="A214" t="s">
        <v>693</v>
      </c>
      <c r="B214" s="9" t="s">
        <v>694</v>
      </c>
      <c r="C214" t="s">
        <v>694</v>
      </c>
      <c r="D214" t="s">
        <v>28</v>
      </c>
      <c r="E214" s="2">
        <v>2563</v>
      </c>
      <c r="F214" t="s">
        <v>130</v>
      </c>
      <c r="G214" t="s">
        <v>393</v>
      </c>
      <c r="I214" t="s">
        <v>696</v>
      </c>
      <c r="J214" t="s">
        <v>697</v>
      </c>
    </row>
    <row r="215" spans="1:13" ht="15.75" thickBot="1">
      <c r="A215" t="s">
        <v>871</v>
      </c>
      <c r="B215" s="9" t="s">
        <v>872</v>
      </c>
      <c r="C215" t="s">
        <v>872</v>
      </c>
      <c r="D215" t="s">
        <v>28</v>
      </c>
      <c r="E215" s="2">
        <v>2564</v>
      </c>
      <c r="F215" t="s">
        <v>118</v>
      </c>
      <c r="G215" t="s">
        <v>119</v>
      </c>
      <c r="H215" t="s">
        <v>664</v>
      </c>
      <c r="I215" t="s">
        <v>665</v>
      </c>
      <c r="J215" t="s">
        <v>122</v>
      </c>
      <c r="L215" t="s">
        <v>732</v>
      </c>
      <c r="M215" t="s">
        <v>747</v>
      </c>
    </row>
    <row r="216" spans="1:13" ht="15.75" thickBot="1">
      <c r="A216" t="s">
        <v>115</v>
      </c>
      <c r="B216" s="9" t="s">
        <v>116</v>
      </c>
      <c r="C216" t="s">
        <v>116</v>
      </c>
      <c r="D216" t="s">
        <v>28</v>
      </c>
      <c r="E216" s="2">
        <v>2564</v>
      </c>
      <c r="F216" t="s">
        <v>118</v>
      </c>
      <c r="G216" t="s">
        <v>119</v>
      </c>
      <c r="H216" t="s">
        <v>120</v>
      </c>
      <c r="I216" t="s">
        <v>121</v>
      </c>
      <c r="J216" t="s">
        <v>122</v>
      </c>
    </row>
    <row r="217" spans="1:13" ht="15.75" thickBot="1">
      <c r="A217" t="s">
        <v>123</v>
      </c>
      <c r="B217" s="9" t="s">
        <v>124</v>
      </c>
      <c r="C217" t="s">
        <v>124</v>
      </c>
      <c r="D217" t="s">
        <v>28</v>
      </c>
      <c r="E217" s="2">
        <v>2564</v>
      </c>
      <c r="F217" t="s">
        <v>118</v>
      </c>
      <c r="G217" t="s">
        <v>126</v>
      </c>
      <c r="H217" t="s">
        <v>120</v>
      </c>
      <c r="I217" t="s">
        <v>121</v>
      </c>
      <c r="J217" t="s">
        <v>122</v>
      </c>
    </row>
    <row r="218" spans="1:13" ht="15.75" thickBot="1">
      <c r="A218" t="s">
        <v>135</v>
      </c>
      <c r="B218" s="9" t="s">
        <v>136</v>
      </c>
      <c r="C218" t="s">
        <v>136</v>
      </c>
      <c r="D218" t="s">
        <v>28</v>
      </c>
      <c r="E218" s="2">
        <v>2564</v>
      </c>
      <c r="F218" t="s">
        <v>118</v>
      </c>
      <c r="G218" t="s">
        <v>126</v>
      </c>
      <c r="H218" t="s">
        <v>138</v>
      </c>
      <c r="I218" t="s">
        <v>121</v>
      </c>
      <c r="J218" t="s">
        <v>122</v>
      </c>
    </row>
    <row r="219" spans="1:13" ht="15.75" thickBot="1">
      <c r="A219" t="s">
        <v>708</v>
      </c>
      <c r="B219" s="9" t="s">
        <v>709</v>
      </c>
      <c r="C219" t="s">
        <v>709</v>
      </c>
      <c r="D219" t="s">
        <v>28</v>
      </c>
      <c r="E219" s="2">
        <v>2564</v>
      </c>
      <c r="F219" t="s">
        <v>118</v>
      </c>
      <c r="G219" t="s">
        <v>119</v>
      </c>
      <c r="H219" t="s">
        <v>120</v>
      </c>
      <c r="I219" t="s">
        <v>121</v>
      </c>
      <c r="J219" t="s">
        <v>122</v>
      </c>
    </row>
    <row r="220" spans="1:13" ht="15.75" thickBot="1">
      <c r="A220" t="s">
        <v>711</v>
      </c>
      <c r="B220" s="9" t="s">
        <v>712</v>
      </c>
      <c r="C220" t="s">
        <v>712</v>
      </c>
      <c r="D220" t="s">
        <v>28</v>
      </c>
      <c r="E220" s="2">
        <v>2564</v>
      </c>
      <c r="F220" t="s">
        <v>118</v>
      </c>
      <c r="G220" t="s">
        <v>119</v>
      </c>
      <c r="H220" t="s">
        <v>120</v>
      </c>
      <c r="I220" t="s">
        <v>121</v>
      </c>
      <c r="J220" t="s">
        <v>122</v>
      </c>
    </row>
    <row r="221" spans="1:13" ht="15.75" hidden="1" thickBot="1">
      <c r="A221" t="s">
        <v>727</v>
      </c>
      <c r="B221" s="6" t="s">
        <v>728</v>
      </c>
      <c r="C221" t="s">
        <v>728</v>
      </c>
      <c r="D221" t="s">
        <v>28</v>
      </c>
      <c r="E221" s="2">
        <v>2565</v>
      </c>
      <c r="F221" t="s">
        <v>730</v>
      </c>
      <c r="G221" t="s">
        <v>126</v>
      </c>
      <c r="H221" t="s">
        <v>687</v>
      </c>
      <c r="I221" t="s">
        <v>688</v>
      </c>
      <c r="J221" t="s">
        <v>36</v>
      </c>
      <c r="K221" t="s">
        <v>731</v>
      </c>
      <c r="L221" t="s">
        <v>732</v>
      </c>
      <c r="M221" t="s">
        <v>733</v>
      </c>
    </row>
    <row r="222" spans="1:13" ht="15.75" hidden="1" thickBot="1">
      <c r="A222" t="s">
        <v>734</v>
      </c>
      <c r="B222" s="6" t="s">
        <v>735</v>
      </c>
      <c r="C222" t="s">
        <v>735</v>
      </c>
      <c r="D222" t="s">
        <v>28</v>
      </c>
      <c r="E222" s="2">
        <v>2565</v>
      </c>
      <c r="F222" t="s">
        <v>730</v>
      </c>
      <c r="G222" t="s">
        <v>126</v>
      </c>
      <c r="H222" t="s">
        <v>687</v>
      </c>
      <c r="I222" t="s">
        <v>688</v>
      </c>
      <c r="J222" t="s">
        <v>36</v>
      </c>
      <c r="K222" t="s">
        <v>731</v>
      </c>
      <c r="L222" t="s">
        <v>732</v>
      </c>
      <c r="M222" t="s">
        <v>737</v>
      </c>
    </row>
    <row r="223" spans="1:13" ht="30.75" hidden="1" thickBot="1">
      <c r="A223" t="s">
        <v>739</v>
      </c>
      <c r="B223" s="6" t="s">
        <v>740</v>
      </c>
      <c r="C223" t="s">
        <v>740</v>
      </c>
      <c r="D223" t="s">
        <v>28</v>
      </c>
      <c r="E223" s="2">
        <v>2565</v>
      </c>
      <c r="F223" t="s">
        <v>730</v>
      </c>
      <c r="G223" t="s">
        <v>742</v>
      </c>
      <c r="H223" t="s">
        <v>743</v>
      </c>
      <c r="I223" t="s">
        <v>35</v>
      </c>
      <c r="J223" t="s">
        <v>36</v>
      </c>
      <c r="K223" t="s">
        <v>731</v>
      </c>
      <c r="L223" t="s">
        <v>732</v>
      </c>
      <c r="M223" t="s">
        <v>733</v>
      </c>
    </row>
    <row r="224" spans="1:13" ht="30.75" hidden="1" thickBot="1">
      <c r="A224" t="s">
        <v>744</v>
      </c>
      <c r="B224" s="6" t="s">
        <v>745</v>
      </c>
      <c r="C224" t="s">
        <v>745</v>
      </c>
      <c r="D224" t="s">
        <v>28</v>
      </c>
      <c r="E224" s="2">
        <v>2565</v>
      </c>
      <c r="F224" t="s">
        <v>730</v>
      </c>
      <c r="G224" t="s">
        <v>126</v>
      </c>
      <c r="H224" t="s">
        <v>743</v>
      </c>
      <c r="I224" t="s">
        <v>35</v>
      </c>
      <c r="J224" t="s">
        <v>36</v>
      </c>
      <c r="K224" t="s">
        <v>731</v>
      </c>
      <c r="L224" t="s">
        <v>732</v>
      </c>
      <c r="M224" t="s">
        <v>747</v>
      </c>
    </row>
    <row r="225" spans="1:13" ht="30.75" hidden="1" thickBot="1">
      <c r="A225" t="s">
        <v>748</v>
      </c>
      <c r="B225" s="6" t="s">
        <v>749</v>
      </c>
      <c r="C225" t="s">
        <v>749</v>
      </c>
      <c r="D225" t="s">
        <v>28</v>
      </c>
      <c r="E225" s="2">
        <v>2565</v>
      </c>
      <c r="F225" t="s">
        <v>730</v>
      </c>
      <c r="G225" t="s">
        <v>126</v>
      </c>
      <c r="H225" t="s">
        <v>743</v>
      </c>
      <c r="I225" t="s">
        <v>35</v>
      </c>
      <c r="J225" t="s">
        <v>36</v>
      </c>
      <c r="K225" t="s">
        <v>731</v>
      </c>
      <c r="L225" t="s">
        <v>732</v>
      </c>
      <c r="M225" t="s">
        <v>737</v>
      </c>
    </row>
    <row r="226" spans="1:13" ht="15.75" hidden="1" thickBot="1">
      <c r="A226" t="s">
        <v>750</v>
      </c>
      <c r="B226" s="6" t="s">
        <v>751</v>
      </c>
      <c r="C226" t="s">
        <v>751</v>
      </c>
      <c r="D226" t="s">
        <v>28</v>
      </c>
      <c r="E226" s="2">
        <v>2565</v>
      </c>
      <c r="F226" t="s">
        <v>730</v>
      </c>
      <c r="G226" t="s">
        <v>126</v>
      </c>
      <c r="H226" t="s">
        <v>743</v>
      </c>
      <c r="I226" t="s">
        <v>35</v>
      </c>
      <c r="J226" t="s">
        <v>36</v>
      </c>
      <c r="K226" t="s">
        <v>731</v>
      </c>
      <c r="L226" t="s">
        <v>732</v>
      </c>
      <c r="M226" t="s">
        <v>733</v>
      </c>
    </row>
    <row r="227" spans="1:13" ht="15.75" hidden="1" thickBot="1">
      <c r="A227" t="s">
        <v>753</v>
      </c>
      <c r="B227" s="6" t="s">
        <v>754</v>
      </c>
      <c r="C227" t="s">
        <v>754</v>
      </c>
      <c r="D227" t="s">
        <v>28</v>
      </c>
      <c r="E227" s="2">
        <v>2565</v>
      </c>
      <c r="F227" t="s">
        <v>730</v>
      </c>
      <c r="G227" t="s">
        <v>126</v>
      </c>
      <c r="H227" t="s">
        <v>743</v>
      </c>
      <c r="I227" t="s">
        <v>35</v>
      </c>
      <c r="J227" t="s">
        <v>36</v>
      </c>
      <c r="K227" t="s">
        <v>731</v>
      </c>
      <c r="L227" t="s">
        <v>732</v>
      </c>
      <c r="M227" t="s">
        <v>733</v>
      </c>
    </row>
    <row r="228" spans="1:13" ht="15.75" hidden="1" thickBot="1">
      <c r="A228" t="s">
        <v>756</v>
      </c>
      <c r="B228" s="6" t="s">
        <v>757</v>
      </c>
      <c r="C228" t="s">
        <v>757</v>
      </c>
      <c r="D228" t="s">
        <v>28</v>
      </c>
      <c r="E228" s="2">
        <v>2565</v>
      </c>
      <c r="F228" t="s">
        <v>730</v>
      </c>
      <c r="G228" t="s">
        <v>126</v>
      </c>
      <c r="H228" t="s">
        <v>743</v>
      </c>
      <c r="I228" t="s">
        <v>35</v>
      </c>
      <c r="J228" t="s">
        <v>36</v>
      </c>
      <c r="K228" t="s">
        <v>731</v>
      </c>
      <c r="L228" t="s">
        <v>732</v>
      </c>
      <c r="M228" t="s">
        <v>747</v>
      </c>
    </row>
    <row r="229" spans="1:13" ht="15.75" thickBot="1">
      <c r="A229" t="s">
        <v>714</v>
      </c>
      <c r="B229" s="9" t="s">
        <v>715</v>
      </c>
      <c r="C229" t="s">
        <v>715</v>
      </c>
      <c r="D229" t="s">
        <v>28</v>
      </c>
      <c r="E229" s="2">
        <v>2564</v>
      </c>
      <c r="F229" t="s">
        <v>118</v>
      </c>
      <c r="G229" t="s">
        <v>126</v>
      </c>
      <c r="H229" t="s">
        <v>120</v>
      </c>
      <c r="I229" t="s">
        <v>121</v>
      </c>
      <c r="J229" t="s">
        <v>122</v>
      </c>
    </row>
    <row r="230" spans="1:13" ht="15.75" thickBot="1">
      <c r="A230" t="s">
        <v>985</v>
      </c>
      <c r="B230" s="9" t="s">
        <v>685</v>
      </c>
      <c r="C230" t="s">
        <v>685</v>
      </c>
      <c r="D230" t="s">
        <v>28</v>
      </c>
      <c r="E230" s="2">
        <v>2564</v>
      </c>
      <c r="F230" t="s">
        <v>118</v>
      </c>
      <c r="G230" t="s">
        <v>119</v>
      </c>
      <c r="H230" t="s">
        <v>687</v>
      </c>
      <c r="I230" t="s">
        <v>688</v>
      </c>
      <c r="J230" t="s">
        <v>36</v>
      </c>
      <c r="L230" t="s">
        <v>732</v>
      </c>
      <c r="M230" t="s">
        <v>737</v>
      </c>
    </row>
    <row r="231" spans="1:13" ht="15.75" thickBot="1">
      <c r="A231" t="s">
        <v>987</v>
      </c>
      <c r="B231" s="9" t="s">
        <v>728</v>
      </c>
      <c r="C231" t="s">
        <v>728</v>
      </c>
      <c r="D231" t="s">
        <v>28</v>
      </c>
      <c r="E231" s="2">
        <v>2564</v>
      </c>
      <c r="F231" t="s">
        <v>118</v>
      </c>
      <c r="G231" t="s">
        <v>119</v>
      </c>
      <c r="H231" t="s">
        <v>687</v>
      </c>
      <c r="I231" t="s">
        <v>688</v>
      </c>
      <c r="J231" t="s">
        <v>36</v>
      </c>
      <c r="L231" t="s">
        <v>732</v>
      </c>
      <c r="M231" t="s">
        <v>733</v>
      </c>
    </row>
    <row r="232" spans="1:13" ht="15.75" thickBot="1">
      <c r="A232" t="s">
        <v>759</v>
      </c>
      <c r="B232" s="9" t="s">
        <v>760</v>
      </c>
      <c r="C232" t="s">
        <v>760</v>
      </c>
      <c r="D232" t="s">
        <v>28</v>
      </c>
      <c r="E232" s="2">
        <v>2564</v>
      </c>
      <c r="F232" t="s">
        <v>118</v>
      </c>
      <c r="G232" t="s">
        <v>119</v>
      </c>
      <c r="H232" t="s">
        <v>34</v>
      </c>
      <c r="I232" t="s">
        <v>35</v>
      </c>
      <c r="J232" t="s">
        <v>36</v>
      </c>
      <c r="L232" t="s">
        <v>732</v>
      </c>
      <c r="M232" t="s">
        <v>762</v>
      </c>
    </row>
    <row r="233" spans="1:13" ht="15.75" thickBot="1">
      <c r="A233" t="s">
        <v>763</v>
      </c>
      <c r="B233" s="9" t="s">
        <v>764</v>
      </c>
      <c r="C233" t="s">
        <v>764</v>
      </c>
      <c r="D233" t="s">
        <v>28</v>
      </c>
      <c r="E233" s="2">
        <v>2564</v>
      </c>
      <c r="F233" t="s">
        <v>118</v>
      </c>
      <c r="G233" t="s">
        <v>119</v>
      </c>
      <c r="H233" t="s">
        <v>34</v>
      </c>
      <c r="I233" t="s">
        <v>35</v>
      </c>
      <c r="J233" t="s">
        <v>36</v>
      </c>
      <c r="L233" t="s">
        <v>732</v>
      </c>
      <c r="M233" t="s">
        <v>733</v>
      </c>
    </row>
    <row r="234" spans="1:13" ht="15.75" thickBot="1">
      <c r="A234" t="s">
        <v>766</v>
      </c>
      <c r="B234" s="9" t="s">
        <v>767</v>
      </c>
      <c r="C234" t="s">
        <v>767</v>
      </c>
      <c r="D234" t="s">
        <v>28</v>
      </c>
      <c r="E234" s="2">
        <v>2564</v>
      </c>
      <c r="F234" t="s">
        <v>118</v>
      </c>
      <c r="G234" t="s">
        <v>119</v>
      </c>
      <c r="H234" t="s">
        <v>34</v>
      </c>
      <c r="I234" t="s">
        <v>35</v>
      </c>
      <c r="J234" t="s">
        <v>36</v>
      </c>
      <c r="L234" t="s">
        <v>732</v>
      </c>
      <c r="M234" t="s">
        <v>733</v>
      </c>
    </row>
    <row r="235" spans="1:13" ht="15.75" thickBot="1">
      <c r="A235" t="s">
        <v>769</v>
      </c>
      <c r="B235" s="9" t="s">
        <v>1208</v>
      </c>
      <c r="C235" t="s">
        <v>770</v>
      </c>
      <c r="D235" t="s">
        <v>28</v>
      </c>
      <c r="E235" s="2">
        <v>2564</v>
      </c>
      <c r="F235" t="s">
        <v>118</v>
      </c>
      <c r="G235" t="s">
        <v>119</v>
      </c>
      <c r="H235" t="s">
        <v>34</v>
      </c>
      <c r="I235" t="s">
        <v>35</v>
      </c>
      <c r="J235" t="s">
        <v>36</v>
      </c>
      <c r="L235" t="s">
        <v>732</v>
      </c>
      <c r="M235" t="s">
        <v>733</v>
      </c>
    </row>
    <row r="236" spans="1:13" ht="15.75" thickBot="1">
      <c r="A236" t="s">
        <v>772</v>
      </c>
      <c r="B236" s="9" t="s">
        <v>1209</v>
      </c>
      <c r="C236" t="s">
        <v>773</v>
      </c>
      <c r="D236" t="s">
        <v>28</v>
      </c>
      <c r="E236" s="2">
        <v>2564</v>
      </c>
      <c r="F236" t="s">
        <v>118</v>
      </c>
      <c r="G236" t="s">
        <v>119</v>
      </c>
      <c r="H236" t="s">
        <v>34</v>
      </c>
      <c r="I236" t="s">
        <v>35</v>
      </c>
      <c r="J236" t="s">
        <v>36</v>
      </c>
      <c r="L236" t="s">
        <v>732</v>
      </c>
      <c r="M236" t="s">
        <v>733</v>
      </c>
    </row>
    <row r="237" spans="1:13" ht="15.75" thickBot="1">
      <c r="A237" t="s">
        <v>775</v>
      </c>
      <c r="B237" s="9" t="s">
        <v>1210</v>
      </c>
      <c r="C237" t="s">
        <v>776</v>
      </c>
      <c r="D237" t="s">
        <v>28</v>
      </c>
      <c r="E237" s="2">
        <v>2564</v>
      </c>
      <c r="F237" t="s">
        <v>118</v>
      </c>
      <c r="G237" t="s">
        <v>119</v>
      </c>
      <c r="H237" t="s">
        <v>34</v>
      </c>
      <c r="I237" t="s">
        <v>35</v>
      </c>
      <c r="J237" t="s">
        <v>36</v>
      </c>
      <c r="L237" t="s">
        <v>732</v>
      </c>
      <c r="M237" t="s">
        <v>733</v>
      </c>
    </row>
    <row r="238" spans="1:13" ht="15.75" thickBot="1">
      <c r="A238" t="s">
        <v>778</v>
      </c>
      <c r="B238" s="9" t="s">
        <v>1211</v>
      </c>
      <c r="C238" t="s">
        <v>779</v>
      </c>
      <c r="D238" t="s">
        <v>28</v>
      </c>
      <c r="E238" s="2">
        <v>2564</v>
      </c>
      <c r="F238" t="s">
        <v>118</v>
      </c>
      <c r="G238" t="s">
        <v>119</v>
      </c>
      <c r="H238" t="s">
        <v>34</v>
      </c>
      <c r="I238" t="s">
        <v>35</v>
      </c>
      <c r="J238" t="s">
        <v>36</v>
      </c>
      <c r="L238" t="s">
        <v>732</v>
      </c>
      <c r="M238" t="s">
        <v>733</v>
      </c>
    </row>
    <row r="239" spans="1:13" ht="15.75" thickBot="1">
      <c r="A239" t="s">
        <v>781</v>
      </c>
      <c r="B239" s="9" t="s">
        <v>1212</v>
      </c>
      <c r="C239" t="s">
        <v>782</v>
      </c>
      <c r="D239" t="s">
        <v>28</v>
      </c>
      <c r="E239" s="2">
        <v>2564</v>
      </c>
      <c r="F239" t="s">
        <v>118</v>
      </c>
      <c r="G239" t="s">
        <v>119</v>
      </c>
      <c r="H239" t="s">
        <v>34</v>
      </c>
      <c r="I239" t="s">
        <v>35</v>
      </c>
      <c r="J239" t="s">
        <v>36</v>
      </c>
      <c r="L239" t="s">
        <v>732</v>
      </c>
      <c r="M239" t="s">
        <v>733</v>
      </c>
    </row>
    <row r="240" spans="1:13" ht="15.75" thickBot="1">
      <c r="A240" t="s">
        <v>784</v>
      </c>
      <c r="B240" s="9" t="s">
        <v>1213</v>
      </c>
      <c r="C240" t="s">
        <v>785</v>
      </c>
      <c r="D240" t="s">
        <v>28</v>
      </c>
      <c r="E240" s="2">
        <v>2564</v>
      </c>
      <c r="F240" t="s">
        <v>118</v>
      </c>
      <c r="G240" t="s">
        <v>119</v>
      </c>
      <c r="H240" t="s">
        <v>34</v>
      </c>
      <c r="I240" t="s">
        <v>35</v>
      </c>
      <c r="J240" t="s">
        <v>36</v>
      </c>
      <c r="L240" t="s">
        <v>732</v>
      </c>
      <c r="M240" t="s">
        <v>733</v>
      </c>
    </row>
    <row r="241" spans="1:13" ht="15.75" thickBot="1">
      <c r="A241" t="s">
        <v>787</v>
      </c>
      <c r="B241" s="9" t="s">
        <v>788</v>
      </c>
      <c r="C241" t="s">
        <v>788</v>
      </c>
      <c r="D241" t="s">
        <v>28</v>
      </c>
      <c r="E241" s="2">
        <v>2564</v>
      </c>
      <c r="F241" t="s">
        <v>118</v>
      </c>
      <c r="G241" t="s">
        <v>119</v>
      </c>
      <c r="H241" t="s">
        <v>34</v>
      </c>
      <c r="I241" t="s">
        <v>35</v>
      </c>
      <c r="J241" t="s">
        <v>36</v>
      </c>
      <c r="L241" t="s">
        <v>732</v>
      </c>
      <c r="M241" t="s">
        <v>733</v>
      </c>
    </row>
    <row r="242" spans="1:13" ht="15.75" thickBot="1">
      <c r="A242" t="s">
        <v>790</v>
      </c>
      <c r="B242" s="9" t="s">
        <v>791</v>
      </c>
      <c r="C242" t="s">
        <v>791</v>
      </c>
      <c r="D242" t="s">
        <v>28</v>
      </c>
      <c r="E242" s="2">
        <v>2564</v>
      </c>
      <c r="F242" t="s">
        <v>118</v>
      </c>
      <c r="G242" t="s">
        <v>119</v>
      </c>
      <c r="H242" t="s">
        <v>34</v>
      </c>
      <c r="I242" t="s">
        <v>35</v>
      </c>
      <c r="J242" t="s">
        <v>36</v>
      </c>
      <c r="L242" t="s">
        <v>732</v>
      </c>
      <c r="M242" t="s">
        <v>733</v>
      </c>
    </row>
    <row r="243" spans="1:13" ht="15.75" thickBot="1">
      <c r="A243" t="s">
        <v>793</v>
      </c>
      <c r="B243" s="9" t="s">
        <v>794</v>
      </c>
      <c r="C243" t="s">
        <v>794</v>
      </c>
      <c r="D243" t="s">
        <v>28</v>
      </c>
      <c r="E243" s="2">
        <v>2564</v>
      </c>
      <c r="F243" t="s">
        <v>118</v>
      </c>
      <c r="G243" t="s">
        <v>119</v>
      </c>
      <c r="H243" t="s">
        <v>34</v>
      </c>
      <c r="I243" t="s">
        <v>35</v>
      </c>
      <c r="J243" t="s">
        <v>36</v>
      </c>
      <c r="L243" t="s">
        <v>732</v>
      </c>
      <c r="M243" t="s">
        <v>733</v>
      </c>
    </row>
    <row r="244" spans="1:13" ht="15.75" thickBot="1">
      <c r="A244" t="s">
        <v>796</v>
      </c>
      <c r="B244" s="9" t="s">
        <v>1214</v>
      </c>
      <c r="C244" t="s">
        <v>797</v>
      </c>
      <c r="D244" t="s">
        <v>28</v>
      </c>
      <c r="E244" s="2">
        <v>2564</v>
      </c>
      <c r="F244" t="s">
        <v>118</v>
      </c>
      <c r="G244" t="s">
        <v>119</v>
      </c>
      <c r="H244" t="s">
        <v>34</v>
      </c>
      <c r="I244" t="s">
        <v>35</v>
      </c>
      <c r="J244" t="s">
        <v>36</v>
      </c>
      <c r="L244" t="s">
        <v>732</v>
      </c>
      <c r="M244" t="s">
        <v>733</v>
      </c>
    </row>
    <row r="245" spans="1:13" ht="15.75" thickBot="1">
      <c r="A245" t="s">
        <v>799</v>
      </c>
      <c r="B245" s="9" t="s">
        <v>1215</v>
      </c>
      <c r="C245" t="s">
        <v>800</v>
      </c>
      <c r="D245" t="s">
        <v>28</v>
      </c>
      <c r="E245" s="2">
        <v>2564</v>
      </c>
      <c r="F245" t="s">
        <v>118</v>
      </c>
      <c r="G245" t="s">
        <v>119</v>
      </c>
      <c r="H245" t="s">
        <v>34</v>
      </c>
      <c r="I245" t="s">
        <v>35</v>
      </c>
      <c r="J245" t="s">
        <v>36</v>
      </c>
      <c r="L245" t="s">
        <v>732</v>
      </c>
      <c r="M245" t="s">
        <v>733</v>
      </c>
    </row>
    <row r="246" spans="1:13" ht="15.75" thickBot="1">
      <c r="A246" t="s">
        <v>802</v>
      </c>
      <c r="B246" s="9" t="s">
        <v>803</v>
      </c>
      <c r="C246" t="s">
        <v>803</v>
      </c>
      <c r="D246" t="s">
        <v>28</v>
      </c>
      <c r="E246" s="2">
        <v>2564</v>
      </c>
      <c r="F246" t="s">
        <v>118</v>
      </c>
      <c r="G246" t="s">
        <v>119</v>
      </c>
      <c r="H246" t="s">
        <v>34</v>
      </c>
      <c r="I246" t="s">
        <v>35</v>
      </c>
      <c r="J246" t="s">
        <v>36</v>
      </c>
      <c r="L246" t="s">
        <v>732</v>
      </c>
      <c r="M246" t="s">
        <v>733</v>
      </c>
    </row>
    <row r="247" spans="1:13" ht="15.75" thickBot="1">
      <c r="A247" t="s">
        <v>805</v>
      </c>
      <c r="B247" s="9" t="s">
        <v>1216</v>
      </c>
      <c r="C247" t="s">
        <v>806</v>
      </c>
      <c r="D247" t="s">
        <v>28</v>
      </c>
      <c r="E247" s="2">
        <v>2564</v>
      </c>
      <c r="F247" t="s">
        <v>118</v>
      </c>
      <c r="G247" t="s">
        <v>119</v>
      </c>
      <c r="H247" t="s">
        <v>34</v>
      </c>
      <c r="I247" t="s">
        <v>35</v>
      </c>
      <c r="J247" t="s">
        <v>36</v>
      </c>
      <c r="L247" t="s">
        <v>732</v>
      </c>
      <c r="M247" t="s">
        <v>733</v>
      </c>
    </row>
    <row r="248" spans="1:13" ht="15.75" thickBot="1">
      <c r="A248" t="s">
        <v>808</v>
      </c>
      <c r="B248" s="9" t="s">
        <v>1217</v>
      </c>
      <c r="C248" t="s">
        <v>809</v>
      </c>
      <c r="D248" t="s">
        <v>28</v>
      </c>
      <c r="E248" s="2">
        <v>2564</v>
      </c>
      <c r="F248" t="s">
        <v>118</v>
      </c>
      <c r="G248" t="s">
        <v>119</v>
      </c>
      <c r="H248" t="s">
        <v>34</v>
      </c>
      <c r="I248" t="s">
        <v>35</v>
      </c>
      <c r="J248" t="s">
        <v>36</v>
      </c>
      <c r="L248" t="s">
        <v>732</v>
      </c>
      <c r="M248" t="s">
        <v>733</v>
      </c>
    </row>
    <row r="249" spans="1:13" ht="15.75" thickBot="1">
      <c r="A249" t="s">
        <v>811</v>
      </c>
      <c r="B249" s="9" t="s">
        <v>1218</v>
      </c>
      <c r="C249" t="s">
        <v>812</v>
      </c>
      <c r="D249" t="s">
        <v>28</v>
      </c>
      <c r="E249" s="2">
        <v>2564</v>
      </c>
      <c r="F249" t="s">
        <v>118</v>
      </c>
      <c r="G249" t="s">
        <v>119</v>
      </c>
      <c r="H249" t="s">
        <v>34</v>
      </c>
      <c r="I249" t="s">
        <v>35</v>
      </c>
      <c r="J249" t="s">
        <v>36</v>
      </c>
      <c r="L249" t="s">
        <v>732</v>
      </c>
      <c r="M249" t="s">
        <v>733</v>
      </c>
    </row>
    <row r="250" spans="1:13" ht="15.75" thickBot="1">
      <c r="A250" t="s">
        <v>814</v>
      </c>
      <c r="B250" s="9" t="s">
        <v>815</v>
      </c>
      <c r="C250" t="s">
        <v>815</v>
      </c>
      <c r="D250" t="s">
        <v>28</v>
      </c>
      <c r="E250" s="2">
        <v>2564</v>
      </c>
      <c r="F250" t="s">
        <v>118</v>
      </c>
      <c r="G250" t="s">
        <v>119</v>
      </c>
      <c r="H250" t="s">
        <v>34</v>
      </c>
      <c r="I250" t="s">
        <v>35</v>
      </c>
      <c r="J250" t="s">
        <v>36</v>
      </c>
      <c r="L250" t="s">
        <v>732</v>
      </c>
      <c r="M250" t="s">
        <v>733</v>
      </c>
    </row>
    <row r="251" spans="1:13" ht="15.75" thickBot="1">
      <c r="A251" t="s">
        <v>817</v>
      </c>
      <c r="B251" s="9" t="s">
        <v>1219</v>
      </c>
      <c r="C251" t="s">
        <v>818</v>
      </c>
      <c r="D251" t="s">
        <v>28</v>
      </c>
      <c r="E251" s="2">
        <v>2564</v>
      </c>
      <c r="F251" t="s">
        <v>118</v>
      </c>
      <c r="G251" t="s">
        <v>119</v>
      </c>
      <c r="H251" t="s">
        <v>34</v>
      </c>
      <c r="I251" t="s">
        <v>35</v>
      </c>
      <c r="J251" t="s">
        <v>36</v>
      </c>
      <c r="L251" t="s">
        <v>732</v>
      </c>
      <c r="M251" t="s">
        <v>733</v>
      </c>
    </row>
    <row r="252" spans="1:13" ht="15.75" thickBot="1">
      <c r="A252" t="s">
        <v>820</v>
      </c>
      <c r="B252" s="9" t="s">
        <v>821</v>
      </c>
      <c r="C252" t="s">
        <v>821</v>
      </c>
      <c r="D252" t="s">
        <v>28</v>
      </c>
      <c r="E252" s="2">
        <v>2564</v>
      </c>
      <c r="F252" t="s">
        <v>118</v>
      </c>
      <c r="G252" t="s">
        <v>119</v>
      </c>
      <c r="H252" t="s">
        <v>34</v>
      </c>
      <c r="I252" t="s">
        <v>35</v>
      </c>
      <c r="J252" t="s">
        <v>36</v>
      </c>
      <c r="L252" t="s">
        <v>732</v>
      </c>
      <c r="M252" t="s">
        <v>733</v>
      </c>
    </row>
    <row r="253" spans="1:13" ht="15.75" thickBot="1">
      <c r="A253" t="s">
        <v>823</v>
      </c>
      <c r="B253" s="9" t="s">
        <v>1220</v>
      </c>
      <c r="C253" t="s">
        <v>824</v>
      </c>
      <c r="D253" t="s">
        <v>28</v>
      </c>
      <c r="E253" s="2">
        <v>2564</v>
      </c>
      <c r="F253" t="s">
        <v>118</v>
      </c>
      <c r="G253" t="s">
        <v>119</v>
      </c>
      <c r="H253" t="s">
        <v>34</v>
      </c>
      <c r="I253" t="s">
        <v>35</v>
      </c>
      <c r="J253" t="s">
        <v>36</v>
      </c>
      <c r="L253" t="s">
        <v>732</v>
      </c>
      <c r="M253" t="s">
        <v>733</v>
      </c>
    </row>
    <row r="254" spans="1:13" ht="15.75" thickBot="1">
      <c r="A254" t="s">
        <v>826</v>
      </c>
      <c r="B254" s="9" t="s">
        <v>1221</v>
      </c>
      <c r="C254" t="s">
        <v>827</v>
      </c>
      <c r="D254" t="s">
        <v>28</v>
      </c>
      <c r="E254" s="2">
        <v>2564</v>
      </c>
      <c r="F254" t="s">
        <v>118</v>
      </c>
      <c r="G254" t="s">
        <v>119</v>
      </c>
      <c r="H254" t="s">
        <v>34</v>
      </c>
      <c r="I254" t="s">
        <v>35</v>
      </c>
      <c r="J254" t="s">
        <v>36</v>
      </c>
      <c r="L254" t="s">
        <v>732</v>
      </c>
      <c r="M254" t="s">
        <v>733</v>
      </c>
    </row>
    <row r="255" spans="1:13" ht="15.75" thickBot="1">
      <c r="A255" t="s">
        <v>829</v>
      </c>
      <c r="B255" s="9" t="s">
        <v>1222</v>
      </c>
      <c r="C255" t="s">
        <v>830</v>
      </c>
      <c r="D255" t="s">
        <v>28</v>
      </c>
      <c r="E255" s="2">
        <v>2564</v>
      </c>
      <c r="F255" t="s">
        <v>118</v>
      </c>
      <c r="G255" t="s">
        <v>119</v>
      </c>
      <c r="H255" t="s">
        <v>34</v>
      </c>
      <c r="I255" t="s">
        <v>35</v>
      </c>
      <c r="J255" t="s">
        <v>36</v>
      </c>
      <c r="L255" t="s">
        <v>732</v>
      </c>
      <c r="M255" t="s">
        <v>733</v>
      </c>
    </row>
    <row r="256" spans="1:13" ht="15.75" thickBot="1">
      <c r="A256" t="s">
        <v>832</v>
      </c>
      <c r="B256" s="9" t="s">
        <v>1223</v>
      </c>
      <c r="C256" t="s">
        <v>833</v>
      </c>
      <c r="D256" t="s">
        <v>28</v>
      </c>
      <c r="E256" s="2">
        <v>2564</v>
      </c>
      <c r="F256" t="s">
        <v>118</v>
      </c>
      <c r="G256" t="s">
        <v>119</v>
      </c>
      <c r="H256" t="s">
        <v>34</v>
      </c>
      <c r="I256" t="s">
        <v>35</v>
      </c>
      <c r="J256" t="s">
        <v>36</v>
      </c>
      <c r="L256" t="s">
        <v>732</v>
      </c>
      <c r="M256" t="s">
        <v>733</v>
      </c>
    </row>
    <row r="257" spans="1:13" ht="15.75" thickBot="1">
      <c r="A257" t="s">
        <v>835</v>
      </c>
      <c r="B257" s="9" t="s">
        <v>1224</v>
      </c>
      <c r="C257" t="s">
        <v>836</v>
      </c>
      <c r="D257" t="s">
        <v>28</v>
      </c>
      <c r="E257" s="2">
        <v>2564</v>
      </c>
      <c r="F257" t="s">
        <v>118</v>
      </c>
      <c r="G257" t="s">
        <v>119</v>
      </c>
      <c r="H257" t="s">
        <v>34</v>
      </c>
      <c r="I257" t="s">
        <v>35</v>
      </c>
      <c r="J257" t="s">
        <v>36</v>
      </c>
      <c r="L257" t="s">
        <v>732</v>
      </c>
      <c r="M257" t="s">
        <v>733</v>
      </c>
    </row>
    <row r="258" spans="1:13" ht="15.75" thickBot="1">
      <c r="A258" t="s">
        <v>838</v>
      </c>
      <c r="B258" s="9" t="s">
        <v>839</v>
      </c>
      <c r="C258" t="s">
        <v>839</v>
      </c>
      <c r="D258" t="s">
        <v>28</v>
      </c>
      <c r="E258" s="2">
        <v>2564</v>
      </c>
      <c r="F258" t="s">
        <v>118</v>
      </c>
      <c r="G258" t="s">
        <v>119</v>
      </c>
      <c r="H258" t="s">
        <v>34</v>
      </c>
      <c r="I258" t="s">
        <v>35</v>
      </c>
      <c r="J258" t="s">
        <v>36</v>
      </c>
      <c r="L258" t="s">
        <v>732</v>
      </c>
      <c r="M258" t="s">
        <v>733</v>
      </c>
    </row>
    <row r="259" spans="1:13" ht="15.75" thickBot="1">
      <c r="A259" t="s">
        <v>841</v>
      </c>
      <c r="B259" s="9" t="s">
        <v>1225</v>
      </c>
      <c r="C259" t="s">
        <v>842</v>
      </c>
      <c r="D259" t="s">
        <v>28</v>
      </c>
      <c r="E259" s="2">
        <v>2564</v>
      </c>
      <c r="F259" t="s">
        <v>118</v>
      </c>
      <c r="G259" t="s">
        <v>119</v>
      </c>
      <c r="H259" t="s">
        <v>34</v>
      </c>
      <c r="I259" t="s">
        <v>35</v>
      </c>
      <c r="J259" t="s">
        <v>36</v>
      </c>
      <c r="L259" t="s">
        <v>732</v>
      </c>
      <c r="M259" t="s">
        <v>733</v>
      </c>
    </row>
    <row r="260" spans="1:13" ht="15.75" thickBot="1">
      <c r="A260" t="s">
        <v>844</v>
      </c>
      <c r="B260" s="9" t="s">
        <v>845</v>
      </c>
      <c r="C260" t="s">
        <v>845</v>
      </c>
      <c r="D260" t="s">
        <v>28</v>
      </c>
      <c r="E260" s="2">
        <v>2564</v>
      </c>
      <c r="F260" t="s">
        <v>118</v>
      </c>
      <c r="G260" t="s">
        <v>119</v>
      </c>
      <c r="H260" t="s">
        <v>34</v>
      </c>
      <c r="I260" t="s">
        <v>35</v>
      </c>
      <c r="J260" t="s">
        <v>36</v>
      </c>
      <c r="L260" t="s">
        <v>732</v>
      </c>
      <c r="M260" t="s">
        <v>733</v>
      </c>
    </row>
    <row r="261" spans="1:13" ht="15.75" thickBot="1">
      <c r="A261" t="s">
        <v>847</v>
      </c>
      <c r="B261" s="9" t="s">
        <v>1226</v>
      </c>
      <c r="C261" t="s">
        <v>848</v>
      </c>
      <c r="D261" t="s">
        <v>28</v>
      </c>
      <c r="E261" s="2">
        <v>2564</v>
      </c>
      <c r="F261" t="s">
        <v>118</v>
      </c>
      <c r="G261" t="s">
        <v>119</v>
      </c>
      <c r="H261" t="s">
        <v>34</v>
      </c>
      <c r="I261" t="s">
        <v>35</v>
      </c>
      <c r="J261" t="s">
        <v>36</v>
      </c>
      <c r="L261" t="s">
        <v>732</v>
      </c>
      <c r="M261" t="s">
        <v>733</v>
      </c>
    </row>
    <row r="262" spans="1:13" ht="15.75" thickBot="1">
      <c r="A262" t="s">
        <v>850</v>
      </c>
      <c r="B262" s="9" t="s">
        <v>851</v>
      </c>
      <c r="C262" t="s">
        <v>851</v>
      </c>
      <c r="D262" t="s">
        <v>28</v>
      </c>
      <c r="E262" s="2">
        <v>2564</v>
      </c>
      <c r="F262" t="s">
        <v>118</v>
      </c>
      <c r="G262" t="s">
        <v>119</v>
      </c>
      <c r="H262" t="s">
        <v>34</v>
      </c>
      <c r="I262" t="s">
        <v>35</v>
      </c>
      <c r="J262" t="s">
        <v>36</v>
      </c>
      <c r="L262" t="s">
        <v>732</v>
      </c>
      <c r="M262" t="s">
        <v>733</v>
      </c>
    </row>
    <row r="263" spans="1:13" ht="15.75" thickBot="1">
      <c r="A263" t="s">
        <v>853</v>
      </c>
      <c r="B263" s="9" t="s">
        <v>1227</v>
      </c>
      <c r="C263" t="s">
        <v>854</v>
      </c>
      <c r="D263" t="s">
        <v>28</v>
      </c>
      <c r="E263" s="2">
        <v>2564</v>
      </c>
      <c r="F263" t="s">
        <v>118</v>
      </c>
      <c r="G263" t="s">
        <v>119</v>
      </c>
      <c r="H263" t="s">
        <v>34</v>
      </c>
      <c r="I263" t="s">
        <v>35</v>
      </c>
      <c r="J263" t="s">
        <v>36</v>
      </c>
      <c r="L263" t="s">
        <v>732</v>
      </c>
      <c r="M263" t="s">
        <v>733</v>
      </c>
    </row>
    <row r="264" spans="1:13" ht="15.75" thickBot="1">
      <c r="A264" t="s">
        <v>856</v>
      </c>
      <c r="B264" s="9" t="s">
        <v>1228</v>
      </c>
      <c r="C264" t="s">
        <v>857</v>
      </c>
      <c r="D264" t="s">
        <v>28</v>
      </c>
      <c r="E264" s="2">
        <v>2564</v>
      </c>
      <c r="F264" t="s">
        <v>118</v>
      </c>
      <c r="G264" t="s">
        <v>119</v>
      </c>
      <c r="H264" t="s">
        <v>34</v>
      </c>
      <c r="I264" t="s">
        <v>35</v>
      </c>
      <c r="J264" t="s">
        <v>36</v>
      </c>
      <c r="L264" t="s">
        <v>732</v>
      </c>
      <c r="M264" t="s">
        <v>733</v>
      </c>
    </row>
    <row r="265" spans="1:13" ht="15.75" thickBot="1">
      <c r="A265" t="s">
        <v>859</v>
      </c>
      <c r="B265" s="9" t="s">
        <v>860</v>
      </c>
      <c r="C265" t="s">
        <v>860</v>
      </c>
      <c r="D265" t="s">
        <v>28</v>
      </c>
      <c r="E265" s="2">
        <v>2564</v>
      </c>
      <c r="F265" t="s">
        <v>118</v>
      </c>
      <c r="G265" t="s">
        <v>119</v>
      </c>
      <c r="H265" t="s">
        <v>34</v>
      </c>
      <c r="I265" t="s">
        <v>35</v>
      </c>
      <c r="J265" t="s">
        <v>36</v>
      </c>
      <c r="L265" t="s">
        <v>732</v>
      </c>
      <c r="M265" t="s">
        <v>733</v>
      </c>
    </row>
    <row r="266" spans="1:13" ht="15.75" thickBot="1">
      <c r="A266" t="s">
        <v>862</v>
      </c>
      <c r="B266" s="9" t="s">
        <v>863</v>
      </c>
      <c r="C266" t="s">
        <v>863</v>
      </c>
      <c r="D266" t="s">
        <v>28</v>
      </c>
      <c r="E266" s="2">
        <v>2564</v>
      </c>
      <c r="F266" t="s">
        <v>118</v>
      </c>
      <c r="G266" t="s">
        <v>119</v>
      </c>
      <c r="H266" t="s">
        <v>34</v>
      </c>
      <c r="I266" t="s">
        <v>35</v>
      </c>
      <c r="J266" t="s">
        <v>36</v>
      </c>
      <c r="L266" t="s">
        <v>732</v>
      </c>
      <c r="M266" t="s">
        <v>733</v>
      </c>
    </row>
    <row r="267" spans="1:13" ht="15.75" thickBot="1">
      <c r="A267" t="s">
        <v>865</v>
      </c>
      <c r="B267" s="9" t="s">
        <v>866</v>
      </c>
      <c r="C267" t="s">
        <v>866</v>
      </c>
      <c r="D267" t="s">
        <v>28</v>
      </c>
      <c r="E267" s="2">
        <v>2564</v>
      </c>
      <c r="F267" t="s">
        <v>118</v>
      </c>
      <c r="G267" t="s">
        <v>119</v>
      </c>
      <c r="H267" t="s">
        <v>34</v>
      </c>
      <c r="I267" t="s">
        <v>35</v>
      </c>
      <c r="J267" t="s">
        <v>36</v>
      </c>
      <c r="L267" t="s">
        <v>732</v>
      </c>
      <c r="M267" t="s">
        <v>733</v>
      </c>
    </row>
    <row r="268" spans="1:13" ht="15.75" thickBot="1">
      <c r="A268" t="s">
        <v>868</v>
      </c>
      <c r="B268" s="9" t="s">
        <v>869</v>
      </c>
      <c r="C268" t="s">
        <v>869</v>
      </c>
      <c r="D268" t="s">
        <v>28</v>
      </c>
      <c r="E268" s="2">
        <v>2564</v>
      </c>
      <c r="F268" t="s">
        <v>118</v>
      </c>
      <c r="G268" t="s">
        <v>119</v>
      </c>
      <c r="H268" t="s">
        <v>34</v>
      </c>
      <c r="I268" t="s">
        <v>35</v>
      </c>
      <c r="J268" t="s">
        <v>36</v>
      </c>
      <c r="L268" t="s">
        <v>732</v>
      </c>
      <c r="M268" t="s">
        <v>733</v>
      </c>
    </row>
    <row r="269" spans="1:13" ht="15.75" thickBot="1">
      <c r="A269" t="s">
        <v>874</v>
      </c>
      <c r="B269" s="9" t="s">
        <v>875</v>
      </c>
      <c r="C269" t="s">
        <v>875</v>
      </c>
      <c r="D269" t="s">
        <v>28</v>
      </c>
      <c r="E269" s="2">
        <v>2564</v>
      </c>
      <c r="F269" t="s">
        <v>118</v>
      </c>
      <c r="G269" t="s">
        <v>119</v>
      </c>
      <c r="H269" t="s">
        <v>34</v>
      </c>
      <c r="I269" t="s">
        <v>35</v>
      </c>
      <c r="J269" t="s">
        <v>36</v>
      </c>
      <c r="L269" t="s">
        <v>732</v>
      </c>
      <c r="M269" t="s">
        <v>733</v>
      </c>
    </row>
    <row r="270" spans="1:13" ht="15.75" thickBot="1">
      <c r="A270" t="s">
        <v>877</v>
      </c>
      <c r="B270" s="9" t="s">
        <v>1229</v>
      </c>
      <c r="C270" t="s">
        <v>878</v>
      </c>
      <c r="D270" t="s">
        <v>28</v>
      </c>
      <c r="E270" s="2">
        <v>2564</v>
      </c>
      <c r="F270" t="s">
        <v>118</v>
      </c>
      <c r="G270" t="s">
        <v>119</v>
      </c>
      <c r="H270" t="s">
        <v>34</v>
      </c>
      <c r="I270" t="s">
        <v>35</v>
      </c>
      <c r="J270" t="s">
        <v>36</v>
      </c>
      <c r="L270" t="s">
        <v>732</v>
      </c>
      <c r="M270" t="s">
        <v>733</v>
      </c>
    </row>
    <row r="271" spans="1:13" ht="15.75" thickBot="1">
      <c r="A271" t="s">
        <v>880</v>
      </c>
      <c r="B271" s="9" t="s">
        <v>1230</v>
      </c>
      <c r="C271" t="s">
        <v>881</v>
      </c>
      <c r="D271" t="s">
        <v>28</v>
      </c>
      <c r="E271" s="2">
        <v>2564</v>
      </c>
      <c r="F271" t="s">
        <v>118</v>
      </c>
      <c r="G271" t="s">
        <v>119</v>
      </c>
      <c r="H271" t="s">
        <v>34</v>
      </c>
      <c r="I271" t="s">
        <v>35</v>
      </c>
      <c r="J271" t="s">
        <v>36</v>
      </c>
      <c r="L271" t="s">
        <v>732</v>
      </c>
      <c r="M271" t="s">
        <v>733</v>
      </c>
    </row>
    <row r="272" spans="1:13" ht="15.75" thickBot="1">
      <c r="A272" t="s">
        <v>883</v>
      </c>
      <c r="B272" s="9" t="s">
        <v>1231</v>
      </c>
      <c r="C272" t="s">
        <v>884</v>
      </c>
      <c r="D272" t="s">
        <v>28</v>
      </c>
      <c r="E272" s="2">
        <v>2564</v>
      </c>
      <c r="F272" t="s">
        <v>118</v>
      </c>
      <c r="G272" t="s">
        <v>119</v>
      </c>
      <c r="H272" t="s">
        <v>34</v>
      </c>
      <c r="I272" t="s">
        <v>35</v>
      </c>
      <c r="J272" t="s">
        <v>36</v>
      </c>
      <c r="L272" t="s">
        <v>732</v>
      </c>
      <c r="M272" t="s">
        <v>733</v>
      </c>
    </row>
    <row r="273" spans="1:13" ht="15.75" thickBot="1">
      <c r="A273" t="s">
        <v>886</v>
      </c>
      <c r="B273" s="9" t="s">
        <v>1232</v>
      </c>
      <c r="C273" t="s">
        <v>887</v>
      </c>
      <c r="D273" t="s">
        <v>28</v>
      </c>
      <c r="E273" s="2">
        <v>2564</v>
      </c>
      <c r="F273" t="s">
        <v>118</v>
      </c>
      <c r="G273" t="s">
        <v>119</v>
      </c>
      <c r="H273" t="s">
        <v>34</v>
      </c>
      <c r="I273" t="s">
        <v>35</v>
      </c>
      <c r="J273" t="s">
        <v>36</v>
      </c>
      <c r="L273" t="s">
        <v>732</v>
      </c>
      <c r="M273" t="s">
        <v>733</v>
      </c>
    </row>
    <row r="274" spans="1:13" ht="15.75" thickBot="1">
      <c r="A274" t="s">
        <v>889</v>
      </c>
      <c r="B274" s="9" t="s">
        <v>1233</v>
      </c>
      <c r="C274" t="s">
        <v>890</v>
      </c>
      <c r="D274" t="s">
        <v>28</v>
      </c>
      <c r="E274" s="2">
        <v>2564</v>
      </c>
      <c r="F274" t="s">
        <v>118</v>
      </c>
      <c r="G274" t="s">
        <v>119</v>
      </c>
      <c r="H274" t="s">
        <v>34</v>
      </c>
      <c r="I274" t="s">
        <v>35</v>
      </c>
      <c r="J274" t="s">
        <v>36</v>
      </c>
      <c r="L274" t="s">
        <v>732</v>
      </c>
      <c r="M274" t="s">
        <v>733</v>
      </c>
    </row>
    <row r="275" spans="1:13" ht="15.75" thickBot="1">
      <c r="A275" t="s">
        <v>892</v>
      </c>
      <c r="B275" s="9" t="s">
        <v>893</v>
      </c>
      <c r="C275" t="s">
        <v>893</v>
      </c>
      <c r="D275" t="s">
        <v>28</v>
      </c>
      <c r="E275" s="2">
        <v>2564</v>
      </c>
      <c r="F275" t="s">
        <v>118</v>
      </c>
      <c r="G275" t="s">
        <v>119</v>
      </c>
      <c r="H275" t="s">
        <v>34</v>
      </c>
      <c r="I275" t="s">
        <v>35</v>
      </c>
      <c r="J275" t="s">
        <v>36</v>
      </c>
      <c r="L275" t="s">
        <v>732</v>
      </c>
      <c r="M275" t="s">
        <v>733</v>
      </c>
    </row>
    <row r="276" spans="1:13" ht="15.75" thickBot="1">
      <c r="A276" t="s">
        <v>895</v>
      </c>
      <c r="B276" s="9" t="s">
        <v>1234</v>
      </c>
      <c r="C276" t="s">
        <v>896</v>
      </c>
      <c r="D276" t="s">
        <v>28</v>
      </c>
      <c r="E276" s="2">
        <v>2564</v>
      </c>
      <c r="F276" t="s">
        <v>118</v>
      </c>
      <c r="G276" t="s">
        <v>119</v>
      </c>
      <c r="H276" t="s">
        <v>34</v>
      </c>
      <c r="I276" t="s">
        <v>35</v>
      </c>
      <c r="J276" t="s">
        <v>36</v>
      </c>
      <c r="L276" t="s">
        <v>732</v>
      </c>
      <c r="M276" t="s">
        <v>733</v>
      </c>
    </row>
    <row r="277" spans="1:13" ht="15.75" thickBot="1">
      <c r="A277" t="s">
        <v>898</v>
      </c>
      <c r="B277" s="9" t="s">
        <v>1229</v>
      </c>
      <c r="C277" t="s">
        <v>878</v>
      </c>
      <c r="D277" t="s">
        <v>28</v>
      </c>
      <c r="E277" s="2">
        <v>2564</v>
      </c>
      <c r="F277" t="s">
        <v>118</v>
      </c>
      <c r="G277" t="s">
        <v>119</v>
      </c>
      <c r="H277" t="s">
        <v>34</v>
      </c>
      <c r="I277" t="s">
        <v>35</v>
      </c>
      <c r="J277" t="s">
        <v>36</v>
      </c>
      <c r="L277" t="s">
        <v>732</v>
      </c>
      <c r="M277" t="s">
        <v>733</v>
      </c>
    </row>
    <row r="278" spans="1:13" ht="15.75" thickBot="1">
      <c r="A278" t="s">
        <v>900</v>
      </c>
      <c r="B278" s="9" t="s">
        <v>1230</v>
      </c>
      <c r="C278" t="s">
        <v>901</v>
      </c>
      <c r="D278" t="s">
        <v>28</v>
      </c>
      <c r="E278" s="2">
        <v>2564</v>
      </c>
      <c r="F278" t="s">
        <v>118</v>
      </c>
      <c r="G278" t="s">
        <v>119</v>
      </c>
      <c r="H278" t="s">
        <v>34</v>
      </c>
      <c r="I278" t="s">
        <v>35</v>
      </c>
      <c r="J278" t="s">
        <v>36</v>
      </c>
      <c r="L278" t="s">
        <v>732</v>
      </c>
      <c r="M278" t="s">
        <v>733</v>
      </c>
    </row>
    <row r="279" spans="1:13" ht="15.75" thickBot="1">
      <c r="A279" t="s">
        <v>903</v>
      </c>
      <c r="B279" s="9" t="s">
        <v>1231</v>
      </c>
      <c r="C279" t="s">
        <v>884</v>
      </c>
      <c r="D279" t="s">
        <v>28</v>
      </c>
      <c r="E279" s="2">
        <v>2564</v>
      </c>
      <c r="F279" t="s">
        <v>118</v>
      </c>
      <c r="G279" t="s">
        <v>119</v>
      </c>
      <c r="H279" t="s">
        <v>34</v>
      </c>
      <c r="I279" t="s">
        <v>35</v>
      </c>
      <c r="J279" t="s">
        <v>36</v>
      </c>
      <c r="L279" t="s">
        <v>732</v>
      </c>
      <c r="M279" t="s">
        <v>733</v>
      </c>
    </row>
    <row r="280" spans="1:13" ht="15.75" thickBot="1">
      <c r="A280" t="s">
        <v>905</v>
      </c>
      <c r="B280" s="9" t="s">
        <v>1232</v>
      </c>
      <c r="C280" t="s">
        <v>887</v>
      </c>
      <c r="D280" t="s">
        <v>28</v>
      </c>
      <c r="E280" s="2">
        <v>2564</v>
      </c>
      <c r="F280" t="s">
        <v>118</v>
      </c>
      <c r="G280" t="s">
        <v>119</v>
      </c>
      <c r="H280" t="s">
        <v>34</v>
      </c>
      <c r="I280" t="s">
        <v>35</v>
      </c>
      <c r="J280" t="s">
        <v>36</v>
      </c>
      <c r="L280" t="s">
        <v>732</v>
      </c>
      <c r="M280" t="s">
        <v>733</v>
      </c>
    </row>
    <row r="281" spans="1:13" ht="15.75" thickBot="1">
      <c r="A281" t="s">
        <v>907</v>
      </c>
      <c r="B281" s="9" t="s">
        <v>1235</v>
      </c>
      <c r="C281" t="s">
        <v>908</v>
      </c>
      <c r="D281" t="s">
        <v>28</v>
      </c>
      <c r="E281" s="2">
        <v>2564</v>
      </c>
      <c r="F281" t="s">
        <v>118</v>
      </c>
      <c r="G281" t="s">
        <v>119</v>
      </c>
      <c r="H281" t="s">
        <v>34</v>
      </c>
      <c r="I281" t="s">
        <v>35</v>
      </c>
      <c r="J281" t="s">
        <v>36</v>
      </c>
      <c r="L281" t="s">
        <v>732</v>
      </c>
      <c r="M281" t="s">
        <v>733</v>
      </c>
    </row>
    <row r="282" spans="1:13" ht="15.75" thickBot="1">
      <c r="A282" t="s">
        <v>910</v>
      </c>
      <c r="B282" s="9" t="s">
        <v>911</v>
      </c>
      <c r="C282" t="s">
        <v>911</v>
      </c>
      <c r="D282" t="s">
        <v>28</v>
      </c>
      <c r="E282" s="2">
        <v>2564</v>
      </c>
      <c r="F282" t="s">
        <v>118</v>
      </c>
      <c r="G282" t="s">
        <v>119</v>
      </c>
      <c r="H282" t="s">
        <v>34</v>
      </c>
      <c r="I282" t="s">
        <v>35</v>
      </c>
      <c r="J282" t="s">
        <v>36</v>
      </c>
      <c r="L282" t="s">
        <v>732</v>
      </c>
      <c r="M282" t="s">
        <v>733</v>
      </c>
    </row>
    <row r="283" spans="1:13" ht="15.75" thickBot="1">
      <c r="A283" t="s">
        <v>913</v>
      </c>
      <c r="B283" s="9" t="s">
        <v>1234</v>
      </c>
      <c r="C283" t="s">
        <v>896</v>
      </c>
      <c r="D283" t="s">
        <v>28</v>
      </c>
      <c r="E283" s="2">
        <v>2564</v>
      </c>
      <c r="F283" t="s">
        <v>118</v>
      </c>
      <c r="G283" t="s">
        <v>119</v>
      </c>
      <c r="H283" t="s">
        <v>34</v>
      </c>
      <c r="I283" t="s">
        <v>35</v>
      </c>
      <c r="J283" t="s">
        <v>36</v>
      </c>
      <c r="L283" t="s">
        <v>732</v>
      </c>
      <c r="M283" t="s">
        <v>733</v>
      </c>
    </row>
    <row r="284" spans="1:13" ht="15.75" thickBot="1">
      <c r="A284" t="s">
        <v>915</v>
      </c>
      <c r="B284" s="9" t="s">
        <v>916</v>
      </c>
      <c r="C284" t="s">
        <v>916</v>
      </c>
      <c r="D284" t="s">
        <v>28</v>
      </c>
      <c r="E284" s="2">
        <v>2564</v>
      </c>
      <c r="F284" t="s">
        <v>118</v>
      </c>
      <c r="G284" t="s">
        <v>119</v>
      </c>
      <c r="H284" t="s">
        <v>34</v>
      </c>
      <c r="I284" t="s">
        <v>35</v>
      </c>
      <c r="J284" t="s">
        <v>36</v>
      </c>
      <c r="L284" t="s">
        <v>732</v>
      </c>
      <c r="M284" t="s">
        <v>733</v>
      </c>
    </row>
    <row r="285" spans="1:13" ht="15.75" thickBot="1">
      <c r="A285" t="s">
        <v>918</v>
      </c>
      <c r="B285" s="9" t="s">
        <v>919</v>
      </c>
      <c r="C285" t="s">
        <v>919</v>
      </c>
      <c r="D285" t="s">
        <v>28</v>
      </c>
      <c r="E285" s="2">
        <v>2564</v>
      </c>
      <c r="F285" t="s">
        <v>118</v>
      </c>
      <c r="G285" t="s">
        <v>119</v>
      </c>
      <c r="H285" t="s">
        <v>34</v>
      </c>
      <c r="I285" t="s">
        <v>35</v>
      </c>
      <c r="J285" t="s">
        <v>36</v>
      </c>
      <c r="L285" t="s">
        <v>732</v>
      </c>
      <c r="M285" t="s">
        <v>733</v>
      </c>
    </row>
    <row r="286" spans="1:13" ht="15.75" thickBot="1">
      <c r="A286" t="s">
        <v>921</v>
      </c>
      <c r="B286" s="9" t="s">
        <v>1236</v>
      </c>
      <c r="C286" t="s">
        <v>922</v>
      </c>
      <c r="D286" t="s">
        <v>28</v>
      </c>
      <c r="E286" s="2">
        <v>2564</v>
      </c>
      <c r="F286" t="s">
        <v>118</v>
      </c>
      <c r="G286" t="s">
        <v>119</v>
      </c>
      <c r="H286" t="s">
        <v>34</v>
      </c>
      <c r="I286" t="s">
        <v>35</v>
      </c>
      <c r="J286" t="s">
        <v>36</v>
      </c>
      <c r="L286" t="s">
        <v>732</v>
      </c>
      <c r="M286" t="s">
        <v>733</v>
      </c>
    </row>
    <row r="287" spans="1:13" ht="15.75" thickBot="1">
      <c r="A287" t="s">
        <v>924</v>
      </c>
      <c r="B287" s="9" t="s">
        <v>925</v>
      </c>
      <c r="C287" t="s">
        <v>925</v>
      </c>
      <c r="D287" t="s">
        <v>28</v>
      </c>
      <c r="E287" s="2">
        <v>2564</v>
      </c>
      <c r="F287" t="s">
        <v>118</v>
      </c>
      <c r="G287" t="s">
        <v>119</v>
      </c>
      <c r="H287" t="s">
        <v>34</v>
      </c>
      <c r="I287" t="s">
        <v>35</v>
      </c>
      <c r="J287" t="s">
        <v>36</v>
      </c>
      <c r="L287" t="s">
        <v>732</v>
      </c>
      <c r="M287" t="s">
        <v>733</v>
      </c>
    </row>
    <row r="288" spans="1:13" ht="15.75" thickBot="1">
      <c r="A288" t="s">
        <v>927</v>
      </c>
      <c r="B288" s="9" t="s">
        <v>1237</v>
      </c>
      <c r="C288" t="s">
        <v>928</v>
      </c>
      <c r="D288" t="s">
        <v>28</v>
      </c>
      <c r="E288" s="2">
        <v>2564</v>
      </c>
      <c r="F288" t="s">
        <v>118</v>
      </c>
      <c r="G288" t="s">
        <v>119</v>
      </c>
      <c r="H288" t="s">
        <v>34</v>
      </c>
      <c r="I288" t="s">
        <v>35</v>
      </c>
      <c r="J288" t="s">
        <v>36</v>
      </c>
      <c r="L288" t="s">
        <v>732</v>
      </c>
      <c r="M288" t="s">
        <v>733</v>
      </c>
    </row>
    <row r="289" spans="1:13" ht="15.75" thickBot="1">
      <c r="A289" t="s">
        <v>930</v>
      </c>
      <c r="B289" s="9" t="s">
        <v>931</v>
      </c>
      <c r="C289" t="s">
        <v>931</v>
      </c>
      <c r="D289" t="s">
        <v>28</v>
      </c>
      <c r="E289" s="2">
        <v>2564</v>
      </c>
      <c r="F289" t="s">
        <v>118</v>
      </c>
      <c r="G289" t="s">
        <v>119</v>
      </c>
      <c r="H289" t="s">
        <v>34</v>
      </c>
      <c r="I289" t="s">
        <v>35</v>
      </c>
      <c r="J289" t="s">
        <v>36</v>
      </c>
      <c r="L289" t="s">
        <v>732</v>
      </c>
      <c r="M289" t="s">
        <v>733</v>
      </c>
    </row>
    <row r="290" spans="1:13" ht="15.75" thickBot="1">
      <c r="A290" t="s">
        <v>933</v>
      </c>
      <c r="B290" s="9" t="s">
        <v>934</v>
      </c>
      <c r="C290" t="s">
        <v>934</v>
      </c>
      <c r="D290" t="s">
        <v>28</v>
      </c>
      <c r="E290" s="2">
        <v>2564</v>
      </c>
      <c r="F290" t="s">
        <v>118</v>
      </c>
      <c r="G290" t="s">
        <v>119</v>
      </c>
      <c r="H290" t="s">
        <v>34</v>
      </c>
      <c r="I290" t="s">
        <v>35</v>
      </c>
      <c r="J290" t="s">
        <v>36</v>
      </c>
      <c r="L290" t="s">
        <v>732</v>
      </c>
      <c r="M290" t="s">
        <v>733</v>
      </c>
    </row>
    <row r="291" spans="1:13" ht="15.75" thickBot="1">
      <c r="A291" t="s">
        <v>936</v>
      </c>
      <c r="B291" s="9" t="s">
        <v>1238</v>
      </c>
      <c r="C291" t="s">
        <v>937</v>
      </c>
      <c r="D291" t="s">
        <v>28</v>
      </c>
      <c r="E291" s="2">
        <v>2564</v>
      </c>
      <c r="F291" t="s">
        <v>118</v>
      </c>
      <c r="G291" t="s">
        <v>119</v>
      </c>
      <c r="H291" t="s">
        <v>34</v>
      </c>
      <c r="I291" t="s">
        <v>35</v>
      </c>
      <c r="J291" t="s">
        <v>36</v>
      </c>
      <c r="L291" t="s">
        <v>732</v>
      </c>
      <c r="M291" t="s">
        <v>733</v>
      </c>
    </row>
    <row r="292" spans="1:13" ht="15.75" thickBot="1">
      <c r="A292" t="s">
        <v>940</v>
      </c>
      <c r="B292" s="9" t="s">
        <v>941</v>
      </c>
      <c r="C292" t="s">
        <v>941</v>
      </c>
      <c r="D292" t="s">
        <v>28</v>
      </c>
      <c r="E292" s="2">
        <v>2564</v>
      </c>
      <c r="F292" t="s">
        <v>118</v>
      </c>
      <c r="G292" t="s">
        <v>119</v>
      </c>
      <c r="H292" t="s">
        <v>943</v>
      </c>
      <c r="I292" t="s">
        <v>35</v>
      </c>
      <c r="J292" t="s">
        <v>36</v>
      </c>
      <c r="L292" t="s">
        <v>732</v>
      </c>
      <c r="M292" t="s">
        <v>733</v>
      </c>
    </row>
    <row r="293" spans="1:13" ht="15.75" thickBot="1">
      <c r="A293" t="s">
        <v>945</v>
      </c>
      <c r="B293" s="9" t="s">
        <v>946</v>
      </c>
      <c r="C293" t="s">
        <v>946</v>
      </c>
      <c r="D293" t="s">
        <v>28</v>
      </c>
      <c r="E293" s="2">
        <v>2564</v>
      </c>
      <c r="F293" t="s">
        <v>118</v>
      </c>
      <c r="G293" t="s">
        <v>119</v>
      </c>
      <c r="H293" t="s">
        <v>943</v>
      </c>
      <c r="I293" t="s">
        <v>35</v>
      </c>
      <c r="J293" t="s">
        <v>36</v>
      </c>
      <c r="L293" t="s">
        <v>948</v>
      </c>
      <c r="M293" t="s">
        <v>949</v>
      </c>
    </row>
    <row r="294" spans="1:13" ht="15.75" thickBot="1">
      <c r="A294" t="s">
        <v>950</v>
      </c>
      <c r="B294" s="9" t="s">
        <v>951</v>
      </c>
      <c r="C294" t="s">
        <v>951</v>
      </c>
      <c r="D294" t="s">
        <v>28</v>
      </c>
      <c r="E294" s="2">
        <v>2564</v>
      </c>
      <c r="F294" t="s">
        <v>118</v>
      </c>
      <c r="G294" t="s">
        <v>119</v>
      </c>
      <c r="H294" t="s">
        <v>943</v>
      </c>
      <c r="I294" t="s">
        <v>35</v>
      </c>
      <c r="J294" t="s">
        <v>36</v>
      </c>
      <c r="L294" t="s">
        <v>948</v>
      </c>
      <c r="M294" t="s">
        <v>949</v>
      </c>
    </row>
    <row r="295" spans="1:13" ht="15.75" thickBot="1">
      <c r="A295" t="s">
        <v>953</v>
      </c>
      <c r="B295" s="9" t="s">
        <v>954</v>
      </c>
      <c r="C295" t="s">
        <v>954</v>
      </c>
      <c r="D295" t="s">
        <v>28</v>
      </c>
      <c r="E295" s="2">
        <v>2564</v>
      </c>
      <c r="F295" t="s">
        <v>118</v>
      </c>
      <c r="G295" t="s">
        <v>119</v>
      </c>
      <c r="H295" t="s">
        <v>943</v>
      </c>
      <c r="I295" t="s">
        <v>35</v>
      </c>
      <c r="J295" t="s">
        <v>36</v>
      </c>
      <c r="L295" t="s">
        <v>948</v>
      </c>
      <c r="M295" t="s">
        <v>949</v>
      </c>
    </row>
    <row r="296" spans="1:13" ht="15.75" thickBot="1">
      <c r="A296" t="s">
        <v>956</v>
      </c>
      <c r="B296" s="9" t="s">
        <v>957</v>
      </c>
      <c r="C296" t="s">
        <v>957</v>
      </c>
      <c r="D296" t="s">
        <v>28</v>
      </c>
      <c r="E296" s="2">
        <v>2564</v>
      </c>
      <c r="F296" t="s">
        <v>118</v>
      </c>
      <c r="G296" t="s">
        <v>119</v>
      </c>
      <c r="H296" t="s">
        <v>943</v>
      </c>
      <c r="I296" t="s">
        <v>35</v>
      </c>
      <c r="J296" t="s">
        <v>36</v>
      </c>
      <c r="L296" t="s">
        <v>959</v>
      </c>
      <c r="M296" t="s">
        <v>960</v>
      </c>
    </row>
    <row r="297" spans="1:13" ht="15.75" thickBot="1">
      <c r="A297" t="s">
        <v>961</v>
      </c>
      <c r="B297" s="9" t="s">
        <v>962</v>
      </c>
      <c r="C297" t="s">
        <v>962</v>
      </c>
      <c r="D297" t="s">
        <v>28</v>
      </c>
      <c r="E297" s="2">
        <v>2564</v>
      </c>
      <c r="F297" t="s">
        <v>118</v>
      </c>
      <c r="G297" t="s">
        <v>119</v>
      </c>
      <c r="H297" t="s">
        <v>943</v>
      </c>
      <c r="I297" t="s">
        <v>35</v>
      </c>
      <c r="J297" t="s">
        <v>36</v>
      </c>
      <c r="L297" t="s">
        <v>732</v>
      </c>
      <c r="M297" t="s">
        <v>762</v>
      </c>
    </row>
    <row r="298" spans="1:13" ht="15.75" thickBot="1">
      <c r="A298" t="s">
        <v>964</v>
      </c>
      <c r="B298" s="9" t="s">
        <v>965</v>
      </c>
      <c r="C298" t="s">
        <v>965</v>
      </c>
      <c r="D298" t="s">
        <v>28</v>
      </c>
      <c r="E298" s="2">
        <v>2564</v>
      </c>
      <c r="F298" t="s">
        <v>118</v>
      </c>
      <c r="G298" t="s">
        <v>119</v>
      </c>
      <c r="H298" t="s">
        <v>943</v>
      </c>
      <c r="I298" t="s">
        <v>35</v>
      </c>
      <c r="J298" t="s">
        <v>36</v>
      </c>
      <c r="L298" t="s">
        <v>732</v>
      </c>
      <c r="M298" t="s">
        <v>762</v>
      </c>
    </row>
    <row r="299" spans="1:13" ht="15.75" thickBot="1">
      <c r="A299" t="s">
        <v>967</v>
      </c>
      <c r="B299" s="9" t="s">
        <v>968</v>
      </c>
      <c r="C299" t="s">
        <v>968</v>
      </c>
      <c r="D299" t="s">
        <v>28</v>
      </c>
      <c r="E299" s="2">
        <v>2564</v>
      </c>
      <c r="F299" t="s">
        <v>118</v>
      </c>
      <c r="G299" t="s">
        <v>119</v>
      </c>
      <c r="H299" t="s">
        <v>943</v>
      </c>
      <c r="I299" t="s">
        <v>35</v>
      </c>
      <c r="J299" t="s">
        <v>36</v>
      </c>
      <c r="L299" t="s">
        <v>732</v>
      </c>
      <c r="M299" t="s">
        <v>762</v>
      </c>
    </row>
    <row r="300" spans="1:13" ht="15.75" thickBot="1">
      <c r="A300" t="s">
        <v>970</v>
      </c>
      <c r="B300" s="9" t="s">
        <v>971</v>
      </c>
      <c r="C300" t="s">
        <v>971</v>
      </c>
      <c r="D300" t="s">
        <v>28</v>
      </c>
      <c r="E300" s="2">
        <v>2564</v>
      </c>
      <c r="F300" t="s">
        <v>118</v>
      </c>
      <c r="G300" t="s">
        <v>119</v>
      </c>
      <c r="H300" t="s">
        <v>943</v>
      </c>
      <c r="I300" t="s">
        <v>35</v>
      </c>
      <c r="J300" t="s">
        <v>36</v>
      </c>
      <c r="L300" t="s">
        <v>732</v>
      </c>
      <c r="M300" t="s">
        <v>762</v>
      </c>
    </row>
    <row r="301" spans="1:13" ht="15.75" thickBot="1">
      <c r="A301" t="s">
        <v>973</v>
      </c>
      <c r="B301" s="9" t="s">
        <v>974</v>
      </c>
      <c r="C301" t="s">
        <v>974</v>
      </c>
      <c r="D301" t="s">
        <v>28</v>
      </c>
      <c r="E301" s="2">
        <v>2564</v>
      </c>
      <c r="F301" t="s">
        <v>118</v>
      </c>
      <c r="G301" t="s">
        <v>119</v>
      </c>
      <c r="H301" t="s">
        <v>943</v>
      </c>
      <c r="I301" t="s">
        <v>35</v>
      </c>
      <c r="J301" t="s">
        <v>36</v>
      </c>
      <c r="L301" t="s">
        <v>732</v>
      </c>
      <c r="M301" t="s">
        <v>762</v>
      </c>
    </row>
    <row r="302" spans="1:13" ht="15.75" thickBot="1">
      <c r="A302" t="s">
        <v>976</v>
      </c>
      <c r="B302" s="9" t="s">
        <v>977</v>
      </c>
      <c r="C302" t="s">
        <v>977</v>
      </c>
      <c r="D302" t="s">
        <v>28</v>
      </c>
      <c r="E302" s="2">
        <v>2564</v>
      </c>
      <c r="F302" t="s">
        <v>118</v>
      </c>
      <c r="G302" t="s">
        <v>119</v>
      </c>
      <c r="H302" t="s">
        <v>943</v>
      </c>
      <c r="I302" t="s">
        <v>35</v>
      </c>
      <c r="J302" t="s">
        <v>36</v>
      </c>
      <c r="L302" t="s">
        <v>732</v>
      </c>
      <c r="M302" t="s">
        <v>762</v>
      </c>
    </row>
    <row r="303" spans="1:13" ht="15.75" thickBot="1">
      <c r="A303" t="s">
        <v>979</v>
      </c>
      <c r="B303" s="9" t="s">
        <v>980</v>
      </c>
      <c r="C303" t="s">
        <v>980</v>
      </c>
      <c r="D303" t="s">
        <v>28</v>
      </c>
      <c r="E303" s="2">
        <v>2564</v>
      </c>
      <c r="F303" t="s">
        <v>118</v>
      </c>
      <c r="G303" t="s">
        <v>119</v>
      </c>
      <c r="H303" t="s">
        <v>943</v>
      </c>
      <c r="I303" t="s">
        <v>35</v>
      </c>
      <c r="J303" t="s">
        <v>36</v>
      </c>
      <c r="L303" t="s">
        <v>732</v>
      </c>
      <c r="M303" t="s">
        <v>762</v>
      </c>
    </row>
    <row r="304" spans="1:13" ht="15.75" thickBot="1">
      <c r="A304" t="s">
        <v>982</v>
      </c>
      <c r="B304" s="9" t="s">
        <v>983</v>
      </c>
      <c r="C304" t="s">
        <v>983</v>
      </c>
      <c r="D304" t="s">
        <v>28</v>
      </c>
      <c r="E304" s="2">
        <v>2564</v>
      </c>
      <c r="F304" t="s">
        <v>118</v>
      </c>
      <c r="G304" t="s">
        <v>119</v>
      </c>
      <c r="H304" t="s">
        <v>943</v>
      </c>
      <c r="I304" t="s">
        <v>35</v>
      </c>
      <c r="J304" t="s">
        <v>36</v>
      </c>
      <c r="L304" t="s">
        <v>732</v>
      </c>
      <c r="M304" t="s">
        <v>762</v>
      </c>
    </row>
    <row r="305" spans="1:13" ht="30.75" hidden="1" thickBot="1">
      <c r="A305" t="s">
        <v>990</v>
      </c>
      <c r="B305" s="6" t="s">
        <v>991</v>
      </c>
      <c r="C305" t="s">
        <v>991</v>
      </c>
      <c r="D305" t="s">
        <v>28</v>
      </c>
      <c r="E305" s="2">
        <v>2566</v>
      </c>
      <c r="F305" t="s">
        <v>742</v>
      </c>
      <c r="G305" t="s">
        <v>993</v>
      </c>
      <c r="H305" t="s">
        <v>994</v>
      </c>
      <c r="I305" t="s">
        <v>35</v>
      </c>
      <c r="J305" t="s">
        <v>36</v>
      </c>
      <c r="K305" t="s">
        <v>995</v>
      </c>
      <c r="L305" t="s">
        <v>996</v>
      </c>
      <c r="M305" t="s">
        <v>997</v>
      </c>
    </row>
    <row r="306" spans="1:13" ht="30.75" hidden="1" thickBot="1">
      <c r="A306" t="s">
        <v>998</v>
      </c>
      <c r="B306" s="6" t="s">
        <v>1239</v>
      </c>
      <c r="C306" t="s">
        <v>999</v>
      </c>
      <c r="D306" t="s">
        <v>28</v>
      </c>
      <c r="E306" s="2">
        <v>2566</v>
      </c>
      <c r="F306" t="s">
        <v>742</v>
      </c>
      <c r="G306" t="s">
        <v>993</v>
      </c>
      <c r="H306" t="s">
        <v>994</v>
      </c>
      <c r="I306" t="s">
        <v>35</v>
      </c>
      <c r="J306" t="s">
        <v>36</v>
      </c>
      <c r="K306" t="s">
        <v>995</v>
      </c>
      <c r="L306" t="s">
        <v>996</v>
      </c>
      <c r="M306" t="s">
        <v>997</v>
      </c>
    </row>
    <row r="307" spans="1:13" ht="45.75" hidden="1" thickBot="1">
      <c r="A307" t="s">
        <v>1002</v>
      </c>
      <c r="B307" s="6" t="s">
        <v>1240</v>
      </c>
      <c r="C307" t="s">
        <v>1003</v>
      </c>
      <c r="D307" t="s">
        <v>28</v>
      </c>
      <c r="E307" s="2">
        <v>2566</v>
      </c>
      <c r="F307" t="s">
        <v>742</v>
      </c>
      <c r="G307" t="s">
        <v>993</v>
      </c>
      <c r="H307" t="s">
        <v>1005</v>
      </c>
      <c r="I307" t="s">
        <v>35</v>
      </c>
      <c r="J307" t="s">
        <v>36</v>
      </c>
      <c r="K307" t="s">
        <v>995</v>
      </c>
      <c r="L307" t="s">
        <v>996</v>
      </c>
      <c r="M307" t="s">
        <v>997</v>
      </c>
    </row>
    <row r="308" spans="1:13" ht="30.75" hidden="1" thickBot="1">
      <c r="A308" t="s">
        <v>1006</v>
      </c>
      <c r="B308" s="6" t="s">
        <v>1241</v>
      </c>
      <c r="C308" t="s">
        <v>1007</v>
      </c>
      <c r="D308" t="s">
        <v>28</v>
      </c>
      <c r="E308" s="2">
        <v>2566</v>
      </c>
      <c r="F308" t="s">
        <v>742</v>
      </c>
      <c r="G308" t="s">
        <v>993</v>
      </c>
      <c r="H308" t="s">
        <v>994</v>
      </c>
      <c r="I308" t="s">
        <v>35</v>
      </c>
      <c r="J308" t="s">
        <v>36</v>
      </c>
      <c r="K308" t="s">
        <v>995</v>
      </c>
      <c r="L308" t="s">
        <v>996</v>
      </c>
      <c r="M308" t="s">
        <v>997</v>
      </c>
    </row>
    <row r="309" spans="1:13" ht="30.75" hidden="1" thickBot="1">
      <c r="A309" t="s">
        <v>1010</v>
      </c>
      <c r="B309" s="6" t="s">
        <v>1011</v>
      </c>
      <c r="C309" t="s">
        <v>1011</v>
      </c>
      <c r="D309" t="s">
        <v>28</v>
      </c>
      <c r="E309" s="2">
        <v>2566</v>
      </c>
      <c r="F309" t="s">
        <v>742</v>
      </c>
      <c r="G309" t="s">
        <v>993</v>
      </c>
      <c r="H309" t="s">
        <v>1013</v>
      </c>
      <c r="I309" t="s">
        <v>35</v>
      </c>
      <c r="J309" t="s">
        <v>36</v>
      </c>
      <c r="K309" t="s">
        <v>995</v>
      </c>
      <c r="L309" t="s">
        <v>996</v>
      </c>
      <c r="M309" t="s">
        <v>997</v>
      </c>
    </row>
    <row r="310" spans="1:13" ht="15.75" hidden="1" thickBot="1">
      <c r="A310" t="s">
        <v>1014</v>
      </c>
      <c r="B310" s="6" t="s">
        <v>1015</v>
      </c>
      <c r="C310" t="s">
        <v>1015</v>
      </c>
      <c r="D310" t="s">
        <v>28</v>
      </c>
      <c r="E310" s="2">
        <v>2566</v>
      </c>
      <c r="F310" t="s">
        <v>742</v>
      </c>
      <c r="G310" t="s">
        <v>993</v>
      </c>
      <c r="H310" t="s">
        <v>1013</v>
      </c>
      <c r="I310" t="s">
        <v>35</v>
      </c>
      <c r="J310" t="s">
        <v>36</v>
      </c>
      <c r="K310" t="s">
        <v>995</v>
      </c>
      <c r="L310" t="s">
        <v>996</v>
      </c>
      <c r="M310" t="s">
        <v>997</v>
      </c>
    </row>
    <row r="311" spans="1:13" ht="60.75" hidden="1" thickBot="1">
      <c r="A311" t="s">
        <v>1017</v>
      </c>
      <c r="B311" s="6" t="s">
        <v>1242</v>
      </c>
      <c r="C311" t="s">
        <v>1018</v>
      </c>
      <c r="D311" t="s">
        <v>28</v>
      </c>
      <c r="E311" s="2">
        <v>2566</v>
      </c>
      <c r="F311" t="s">
        <v>742</v>
      </c>
      <c r="G311" t="s">
        <v>993</v>
      </c>
      <c r="H311" t="s">
        <v>994</v>
      </c>
      <c r="I311" t="s">
        <v>35</v>
      </c>
      <c r="J311" t="s">
        <v>36</v>
      </c>
      <c r="K311" t="s">
        <v>995</v>
      </c>
      <c r="L311" t="s">
        <v>996</v>
      </c>
      <c r="M311" t="s">
        <v>997</v>
      </c>
    </row>
    <row r="312" spans="1:13" ht="60.75" hidden="1" thickBot="1">
      <c r="A312" t="s">
        <v>1020</v>
      </c>
      <c r="B312" s="6" t="s">
        <v>1021</v>
      </c>
      <c r="C312" t="s">
        <v>1021</v>
      </c>
      <c r="D312" t="s">
        <v>28</v>
      </c>
      <c r="E312" s="2">
        <v>2566</v>
      </c>
      <c r="F312" t="s">
        <v>742</v>
      </c>
      <c r="G312" t="s">
        <v>993</v>
      </c>
      <c r="H312" t="s">
        <v>994</v>
      </c>
      <c r="I312" t="s">
        <v>35</v>
      </c>
      <c r="J312" t="s">
        <v>36</v>
      </c>
      <c r="K312" t="s">
        <v>995</v>
      </c>
      <c r="L312" t="s">
        <v>996</v>
      </c>
      <c r="M312" t="s">
        <v>997</v>
      </c>
    </row>
    <row r="313" spans="1:13" ht="30.75" hidden="1" thickBot="1">
      <c r="A313" t="s">
        <v>1023</v>
      </c>
      <c r="B313" s="6" t="s">
        <v>1166</v>
      </c>
      <c r="C313" t="s">
        <v>1024</v>
      </c>
      <c r="D313" t="s">
        <v>28</v>
      </c>
      <c r="E313" s="2">
        <v>2566</v>
      </c>
      <c r="F313" t="s">
        <v>742</v>
      </c>
      <c r="G313" t="s">
        <v>993</v>
      </c>
      <c r="H313" t="s">
        <v>1005</v>
      </c>
      <c r="I313" t="s">
        <v>35</v>
      </c>
      <c r="J313" t="s">
        <v>36</v>
      </c>
      <c r="K313" t="s">
        <v>995</v>
      </c>
      <c r="L313" t="s">
        <v>996</v>
      </c>
      <c r="M313" t="s">
        <v>997</v>
      </c>
    </row>
    <row r="314" spans="1:13" ht="45.75" hidden="1" thickBot="1">
      <c r="A314" t="s">
        <v>1026</v>
      </c>
      <c r="B314" s="6" t="s">
        <v>1243</v>
      </c>
      <c r="C314" t="s">
        <v>1027</v>
      </c>
      <c r="D314" t="s">
        <v>28</v>
      </c>
      <c r="E314" s="2">
        <v>2566</v>
      </c>
      <c r="F314" t="s">
        <v>742</v>
      </c>
      <c r="G314" t="s">
        <v>993</v>
      </c>
      <c r="H314" t="s">
        <v>1005</v>
      </c>
      <c r="I314" t="s">
        <v>35</v>
      </c>
      <c r="J314" t="s">
        <v>36</v>
      </c>
      <c r="K314" t="s">
        <v>995</v>
      </c>
      <c r="L314" t="s">
        <v>996</v>
      </c>
      <c r="M314" t="s">
        <v>997</v>
      </c>
    </row>
    <row r="315" spans="1:13" ht="15.75" hidden="1" thickBot="1">
      <c r="A315" t="s">
        <v>1029</v>
      </c>
      <c r="B315" s="6" t="s">
        <v>1030</v>
      </c>
      <c r="C315" t="s">
        <v>1030</v>
      </c>
      <c r="D315" t="s">
        <v>28</v>
      </c>
      <c r="E315" s="2">
        <v>2566</v>
      </c>
      <c r="F315" t="s">
        <v>742</v>
      </c>
      <c r="G315" t="s">
        <v>993</v>
      </c>
      <c r="H315" t="s">
        <v>1005</v>
      </c>
      <c r="I315" t="s">
        <v>35</v>
      </c>
      <c r="J315" t="s">
        <v>36</v>
      </c>
      <c r="K315" t="s">
        <v>995</v>
      </c>
      <c r="L315" t="s">
        <v>996</v>
      </c>
      <c r="M315" t="s">
        <v>997</v>
      </c>
    </row>
    <row r="316" spans="1:13" ht="30.75" hidden="1" thickBot="1">
      <c r="A316" t="s">
        <v>1032</v>
      </c>
      <c r="B316" s="6" t="s">
        <v>1244</v>
      </c>
      <c r="C316" t="s">
        <v>1033</v>
      </c>
      <c r="D316" t="s">
        <v>28</v>
      </c>
      <c r="E316" s="2">
        <v>2566</v>
      </c>
      <c r="F316" t="s">
        <v>742</v>
      </c>
      <c r="G316" t="s">
        <v>993</v>
      </c>
      <c r="H316" t="s">
        <v>994</v>
      </c>
      <c r="I316" t="s">
        <v>35</v>
      </c>
      <c r="J316" t="s">
        <v>36</v>
      </c>
      <c r="K316" t="s">
        <v>995</v>
      </c>
      <c r="L316" t="s">
        <v>996</v>
      </c>
      <c r="M316" t="s">
        <v>997</v>
      </c>
    </row>
    <row r="317" spans="1:13" ht="45.75" hidden="1" thickBot="1">
      <c r="A317" t="s">
        <v>1036</v>
      </c>
      <c r="B317" s="6" t="s">
        <v>1037</v>
      </c>
      <c r="C317" t="s">
        <v>1037</v>
      </c>
      <c r="D317" t="s">
        <v>28</v>
      </c>
      <c r="E317" s="2">
        <v>2566</v>
      </c>
      <c r="F317" t="s">
        <v>742</v>
      </c>
      <c r="G317" t="s">
        <v>1039</v>
      </c>
      <c r="H317" t="s">
        <v>1040</v>
      </c>
      <c r="I317" t="s">
        <v>1041</v>
      </c>
      <c r="J317" t="s">
        <v>1042</v>
      </c>
      <c r="K317" t="s">
        <v>995</v>
      </c>
      <c r="L317" t="s">
        <v>1043</v>
      </c>
      <c r="M317" t="s">
        <v>1044</v>
      </c>
    </row>
    <row r="318" spans="1:13" ht="15.75" thickBot="1">
      <c r="A318" t="s">
        <v>1045</v>
      </c>
      <c r="B318" s="9" t="s">
        <v>1046</v>
      </c>
      <c r="C318" t="s">
        <v>1046</v>
      </c>
      <c r="D318" t="s">
        <v>28</v>
      </c>
      <c r="E318" s="2">
        <v>2565</v>
      </c>
      <c r="F318" t="s">
        <v>730</v>
      </c>
      <c r="G318" t="s">
        <v>126</v>
      </c>
      <c r="H318" t="s">
        <v>687</v>
      </c>
      <c r="I318" t="s">
        <v>688</v>
      </c>
      <c r="J318" t="s">
        <v>36</v>
      </c>
      <c r="L318" t="s">
        <v>732</v>
      </c>
      <c r="M318" t="s">
        <v>762</v>
      </c>
    </row>
    <row r="319" spans="1:13" ht="15.75" thickBot="1">
      <c r="A319" t="s">
        <v>1048</v>
      </c>
      <c r="B319" s="9" t="s">
        <v>1049</v>
      </c>
      <c r="C319" t="s">
        <v>1049</v>
      </c>
      <c r="D319" t="s">
        <v>28</v>
      </c>
      <c r="E319" s="2">
        <v>2565</v>
      </c>
      <c r="F319" t="s">
        <v>730</v>
      </c>
      <c r="G319" t="s">
        <v>126</v>
      </c>
      <c r="H319" t="s">
        <v>687</v>
      </c>
      <c r="I319" t="s">
        <v>688</v>
      </c>
      <c r="J319" t="s">
        <v>36</v>
      </c>
      <c r="L319" t="s">
        <v>732</v>
      </c>
      <c r="M319" t="s">
        <v>733</v>
      </c>
    </row>
    <row r="320" spans="1:13" ht="15.75" thickBot="1">
      <c r="A320" t="s">
        <v>1051</v>
      </c>
      <c r="B320" s="9" t="s">
        <v>1052</v>
      </c>
      <c r="C320" t="s">
        <v>1052</v>
      </c>
      <c r="D320" t="s">
        <v>28</v>
      </c>
      <c r="E320" s="2">
        <v>2565</v>
      </c>
      <c r="F320" t="s">
        <v>730</v>
      </c>
      <c r="G320" t="s">
        <v>126</v>
      </c>
      <c r="H320" t="s">
        <v>34</v>
      </c>
      <c r="I320" t="s">
        <v>35</v>
      </c>
      <c r="J320" t="s">
        <v>36</v>
      </c>
      <c r="L320" t="s">
        <v>732</v>
      </c>
      <c r="M320" t="s">
        <v>733</v>
      </c>
    </row>
    <row r="321" spans="1:13" ht="15.75" thickBot="1">
      <c r="A321" t="s">
        <v>1054</v>
      </c>
      <c r="B321" s="9" t="s">
        <v>1055</v>
      </c>
      <c r="C321" t="s">
        <v>1055</v>
      </c>
      <c r="D321" t="s">
        <v>28</v>
      </c>
      <c r="E321" s="2">
        <v>2565</v>
      </c>
      <c r="F321" t="s">
        <v>730</v>
      </c>
      <c r="G321" t="s">
        <v>126</v>
      </c>
      <c r="H321" t="s">
        <v>34</v>
      </c>
      <c r="I321" t="s">
        <v>35</v>
      </c>
      <c r="J321" t="s">
        <v>36</v>
      </c>
      <c r="L321" t="s">
        <v>732</v>
      </c>
      <c r="M321" t="s">
        <v>733</v>
      </c>
    </row>
    <row r="322" spans="1:13" ht="15.75" thickBot="1">
      <c r="A322" t="s">
        <v>1057</v>
      </c>
      <c r="B322" s="9" t="s">
        <v>1058</v>
      </c>
      <c r="C322" t="s">
        <v>1058</v>
      </c>
      <c r="D322" t="s">
        <v>28</v>
      </c>
      <c r="E322" s="2">
        <v>2565</v>
      </c>
      <c r="F322" t="s">
        <v>730</v>
      </c>
      <c r="G322" t="s">
        <v>126</v>
      </c>
      <c r="H322" t="s">
        <v>34</v>
      </c>
      <c r="I322" t="s">
        <v>35</v>
      </c>
      <c r="J322" t="s">
        <v>36</v>
      </c>
      <c r="L322" t="s">
        <v>732</v>
      </c>
      <c r="M322" t="s">
        <v>733</v>
      </c>
    </row>
    <row r="323" spans="1:13" ht="15.75" thickBot="1">
      <c r="A323" t="s">
        <v>1060</v>
      </c>
      <c r="B323" s="9" t="s">
        <v>1061</v>
      </c>
      <c r="C323" t="s">
        <v>1061</v>
      </c>
      <c r="D323" t="s">
        <v>28</v>
      </c>
      <c r="E323" s="2">
        <v>2565</v>
      </c>
      <c r="F323" t="s">
        <v>730</v>
      </c>
      <c r="G323" t="s">
        <v>126</v>
      </c>
      <c r="H323" t="s">
        <v>34</v>
      </c>
      <c r="I323" t="s">
        <v>35</v>
      </c>
      <c r="J323" t="s">
        <v>36</v>
      </c>
      <c r="L323" t="s">
        <v>732</v>
      </c>
      <c r="M323" t="s">
        <v>733</v>
      </c>
    </row>
    <row r="324" spans="1:13" ht="15.75" thickBot="1">
      <c r="A324" t="s">
        <v>1063</v>
      </c>
      <c r="B324" s="9" t="s">
        <v>1064</v>
      </c>
      <c r="C324" t="s">
        <v>1064</v>
      </c>
      <c r="D324" t="s">
        <v>28</v>
      </c>
      <c r="E324" s="2">
        <v>2565</v>
      </c>
      <c r="F324" t="s">
        <v>730</v>
      </c>
      <c r="G324" t="s">
        <v>126</v>
      </c>
      <c r="H324" t="s">
        <v>34</v>
      </c>
      <c r="I324" t="s">
        <v>35</v>
      </c>
      <c r="J324" t="s">
        <v>36</v>
      </c>
      <c r="L324" t="s">
        <v>732</v>
      </c>
      <c r="M324" t="s">
        <v>733</v>
      </c>
    </row>
    <row r="325" spans="1:13" ht="15.75" thickBot="1">
      <c r="A325" t="s">
        <v>1066</v>
      </c>
      <c r="B325" s="9" t="s">
        <v>1067</v>
      </c>
      <c r="C325" t="s">
        <v>1067</v>
      </c>
      <c r="D325" t="s">
        <v>28</v>
      </c>
      <c r="E325" s="2">
        <v>2565</v>
      </c>
      <c r="F325" t="s">
        <v>730</v>
      </c>
      <c r="G325" t="s">
        <v>126</v>
      </c>
      <c r="H325" t="s">
        <v>34</v>
      </c>
      <c r="I325" t="s">
        <v>35</v>
      </c>
      <c r="J325" t="s">
        <v>36</v>
      </c>
      <c r="L325" t="s">
        <v>732</v>
      </c>
      <c r="M325" t="s">
        <v>733</v>
      </c>
    </row>
    <row r="326" spans="1:13" ht="15.75" thickBot="1">
      <c r="A326" t="s">
        <v>1069</v>
      </c>
      <c r="B326" s="9" t="s">
        <v>1070</v>
      </c>
      <c r="C326" t="s">
        <v>1070</v>
      </c>
      <c r="D326" t="s">
        <v>28</v>
      </c>
      <c r="E326" s="2">
        <v>2565</v>
      </c>
      <c r="F326" t="s">
        <v>730</v>
      </c>
      <c r="G326" t="s">
        <v>126</v>
      </c>
      <c r="H326" t="s">
        <v>34</v>
      </c>
      <c r="I326" t="s">
        <v>35</v>
      </c>
      <c r="J326" t="s">
        <v>36</v>
      </c>
      <c r="L326" t="s">
        <v>732</v>
      </c>
      <c r="M326" t="s">
        <v>733</v>
      </c>
    </row>
    <row r="327" spans="1:13" ht="15.75" thickBot="1">
      <c r="A327" t="s">
        <v>1072</v>
      </c>
      <c r="B327" s="9" t="s">
        <v>1073</v>
      </c>
      <c r="C327" t="s">
        <v>1073</v>
      </c>
      <c r="D327" t="s">
        <v>28</v>
      </c>
      <c r="E327" s="2">
        <v>2565</v>
      </c>
      <c r="F327" t="s">
        <v>730</v>
      </c>
      <c r="G327" t="s">
        <v>126</v>
      </c>
      <c r="H327" t="s">
        <v>34</v>
      </c>
      <c r="I327" t="s">
        <v>35</v>
      </c>
      <c r="J327" t="s">
        <v>36</v>
      </c>
      <c r="L327" t="s">
        <v>732</v>
      </c>
      <c r="M327" t="s">
        <v>733</v>
      </c>
    </row>
    <row r="328" spans="1:13" ht="15.75" thickBot="1">
      <c r="A328" t="s">
        <v>1075</v>
      </c>
      <c r="B328" s="9" t="s">
        <v>1076</v>
      </c>
      <c r="C328" t="s">
        <v>1076</v>
      </c>
      <c r="D328" t="s">
        <v>28</v>
      </c>
      <c r="E328" s="2">
        <v>2565</v>
      </c>
      <c r="F328" t="s">
        <v>730</v>
      </c>
      <c r="G328" t="s">
        <v>126</v>
      </c>
      <c r="H328" t="s">
        <v>34</v>
      </c>
      <c r="I328" t="s">
        <v>35</v>
      </c>
      <c r="J328" t="s">
        <v>36</v>
      </c>
      <c r="L328" t="s">
        <v>732</v>
      </c>
      <c r="M328" t="s">
        <v>762</v>
      </c>
    </row>
    <row r="329" spans="1:13" ht="15.75" thickBot="1">
      <c r="A329" t="s">
        <v>1078</v>
      </c>
      <c r="B329" s="9" t="s">
        <v>1079</v>
      </c>
      <c r="C329" t="s">
        <v>1079</v>
      </c>
      <c r="D329" t="s">
        <v>28</v>
      </c>
      <c r="E329" s="2">
        <v>2565</v>
      </c>
      <c r="F329" t="s">
        <v>730</v>
      </c>
      <c r="G329" t="s">
        <v>126</v>
      </c>
      <c r="H329" t="s">
        <v>34</v>
      </c>
      <c r="I329" t="s">
        <v>35</v>
      </c>
      <c r="J329" t="s">
        <v>36</v>
      </c>
      <c r="L329" t="s">
        <v>732</v>
      </c>
      <c r="M329" t="s">
        <v>762</v>
      </c>
    </row>
    <row r="330" spans="1:13" ht="15.75" thickBot="1">
      <c r="A330" t="s">
        <v>1081</v>
      </c>
      <c r="B330" s="9" t="s">
        <v>1082</v>
      </c>
      <c r="C330" t="s">
        <v>1082</v>
      </c>
      <c r="D330" t="s">
        <v>28</v>
      </c>
      <c r="E330" s="2">
        <v>2565</v>
      </c>
      <c r="F330" t="s">
        <v>730</v>
      </c>
      <c r="G330" t="s">
        <v>126</v>
      </c>
      <c r="H330" t="s">
        <v>34</v>
      </c>
      <c r="I330" t="s">
        <v>35</v>
      </c>
      <c r="J330" t="s">
        <v>36</v>
      </c>
      <c r="L330" t="s">
        <v>732</v>
      </c>
      <c r="M330" t="s">
        <v>762</v>
      </c>
    </row>
    <row r="331" spans="1:13" ht="15.75" thickBot="1">
      <c r="A331" t="s">
        <v>1084</v>
      </c>
      <c r="B331" s="9" t="s">
        <v>1085</v>
      </c>
      <c r="C331" t="s">
        <v>1085</v>
      </c>
      <c r="D331" t="s">
        <v>28</v>
      </c>
      <c r="E331" s="2">
        <v>2565</v>
      </c>
      <c r="F331" t="s">
        <v>730</v>
      </c>
      <c r="G331" t="s">
        <v>126</v>
      </c>
      <c r="H331" t="s">
        <v>34</v>
      </c>
      <c r="I331" t="s">
        <v>35</v>
      </c>
      <c r="J331" t="s">
        <v>36</v>
      </c>
      <c r="L331" t="s">
        <v>732</v>
      </c>
      <c r="M331" t="s">
        <v>762</v>
      </c>
    </row>
    <row r="332" spans="1:13" ht="15.75" thickBot="1">
      <c r="A332" t="s">
        <v>1087</v>
      </c>
      <c r="B332" s="9" t="s">
        <v>1088</v>
      </c>
      <c r="C332" t="s">
        <v>1088</v>
      </c>
      <c r="D332" t="s">
        <v>28</v>
      </c>
      <c r="E332" s="2">
        <v>2565</v>
      </c>
      <c r="F332" t="s">
        <v>730</v>
      </c>
      <c r="G332" t="s">
        <v>126</v>
      </c>
      <c r="H332" t="s">
        <v>34</v>
      </c>
      <c r="I332" t="s">
        <v>35</v>
      </c>
      <c r="J332" t="s">
        <v>36</v>
      </c>
      <c r="L332" t="s">
        <v>732</v>
      </c>
      <c r="M332" t="s">
        <v>733</v>
      </c>
    </row>
    <row r="333" spans="1:13" ht="15.75" thickBot="1">
      <c r="A333" t="s">
        <v>1090</v>
      </c>
      <c r="B333" s="9" t="s">
        <v>1091</v>
      </c>
      <c r="C333" t="s">
        <v>1091</v>
      </c>
      <c r="D333" t="s">
        <v>28</v>
      </c>
      <c r="E333" s="2">
        <v>2565</v>
      </c>
      <c r="F333" t="s">
        <v>730</v>
      </c>
      <c r="G333" t="s">
        <v>126</v>
      </c>
      <c r="H333" t="s">
        <v>34</v>
      </c>
      <c r="I333" t="s">
        <v>35</v>
      </c>
      <c r="J333" t="s">
        <v>36</v>
      </c>
      <c r="L333" t="s">
        <v>732</v>
      </c>
      <c r="M333" t="s">
        <v>733</v>
      </c>
    </row>
    <row r="334" spans="1:13" ht="15.75" thickBot="1">
      <c r="A334" t="s">
        <v>1093</v>
      </c>
      <c r="B334" s="9" t="s">
        <v>1094</v>
      </c>
      <c r="C334" t="s">
        <v>1094</v>
      </c>
      <c r="D334" t="s">
        <v>28</v>
      </c>
      <c r="E334" s="2">
        <v>2565</v>
      </c>
      <c r="F334" t="s">
        <v>730</v>
      </c>
      <c r="G334" t="s">
        <v>126</v>
      </c>
      <c r="H334" t="s">
        <v>34</v>
      </c>
      <c r="I334" t="s">
        <v>35</v>
      </c>
      <c r="J334" t="s">
        <v>36</v>
      </c>
      <c r="L334" t="s">
        <v>732</v>
      </c>
      <c r="M334" t="s">
        <v>733</v>
      </c>
    </row>
    <row r="335" spans="1:13" ht="15.75" thickBot="1">
      <c r="A335" t="s">
        <v>1097</v>
      </c>
      <c r="B335" s="9" t="s">
        <v>1098</v>
      </c>
      <c r="C335" t="s">
        <v>1098</v>
      </c>
      <c r="D335" t="s">
        <v>28</v>
      </c>
      <c r="E335" s="2">
        <v>2565</v>
      </c>
      <c r="F335" t="s">
        <v>730</v>
      </c>
      <c r="G335" t="s">
        <v>126</v>
      </c>
      <c r="H335" t="s">
        <v>171</v>
      </c>
      <c r="I335" t="s">
        <v>35</v>
      </c>
      <c r="J335" t="s">
        <v>36</v>
      </c>
      <c r="L335" t="s">
        <v>732</v>
      </c>
      <c r="M335" t="s">
        <v>733</v>
      </c>
    </row>
    <row r="336" spans="1:13" ht="15.75" thickBot="1">
      <c r="A336" t="s">
        <v>1101</v>
      </c>
      <c r="B336" s="9" t="s">
        <v>1102</v>
      </c>
      <c r="C336" t="s">
        <v>1102</v>
      </c>
      <c r="D336" t="s">
        <v>28</v>
      </c>
      <c r="E336" s="2">
        <v>2565</v>
      </c>
      <c r="F336" t="s">
        <v>1104</v>
      </c>
      <c r="G336" t="s">
        <v>1105</v>
      </c>
      <c r="H336" t="s">
        <v>34</v>
      </c>
      <c r="I336" t="s">
        <v>35</v>
      </c>
      <c r="J336" t="s">
        <v>36</v>
      </c>
      <c r="L336" t="s">
        <v>732</v>
      </c>
      <c r="M336" t="s">
        <v>733</v>
      </c>
    </row>
    <row r="337" spans="1:13" ht="15.75" thickBot="1">
      <c r="A337" t="s">
        <v>1106</v>
      </c>
      <c r="B337" s="9" t="s">
        <v>1107</v>
      </c>
      <c r="C337" t="s">
        <v>1107</v>
      </c>
      <c r="D337" t="s">
        <v>28</v>
      </c>
      <c r="E337" s="2">
        <v>2565</v>
      </c>
      <c r="F337" t="s">
        <v>1104</v>
      </c>
      <c r="G337" t="s">
        <v>1109</v>
      </c>
      <c r="H337" t="s">
        <v>34</v>
      </c>
      <c r="I337" t="s">
        <v>35</v>
      </c>
      <c r="J337" t="s">
        <v>36</v>
      </c>
      <c r="L337" t="s">
        <v>732</v>
      </c>
      <c r="M337" t="s">
        <v>733</v>
      </c>
    </row>
    <row r="338" spans="1:13" ht="15.75" thickBot="1">
      <c r="A338" t="s">
        <v>1110</v>
      </c>
      <c r="B338" s="9" t="s">
        <v>1245</v>
      </c>
      <c r="C338" t="s">
        <v>1111</v>
      </c>
      <c r="D338" t="s">
        <v>28</v>
      </c>
      <c r="E338" s="2">
        <v>2565</v>
      </c>
      <c r="F338" t="s">
        <v>1104</v>
      </c>
      <c r="G338" t="s">
        <v>1113</v>
      </c>
      <c r="H338" t="s">
        <v>34</v>
      </c>
      <c r="I338" t="s">
        <v>35</v>
      </c>
      <c r="J338" t="s">
        <v>36</v>
      </c>
      <c r="L338" t="s">
        <v>732</v>
      </c>
      <c r="M338" t="s">
        <v>733</v>
      </c>
    </row>
    <row r="339" spans="1:13" ht="15.75" thickBot="1">
      <c r="A339" t="s">
        <v>1114</v>
      </c>
      <c r="B339" s="9" t="s">
        <v>1246</v>
      </c>
      <c r="C339" t="s">
        <v>1115</v>
      </c>
      <c r="D339" t="s">
        <v>28</v>
      </c>
      <c r="E339" s="2">
        <v>2565</v>
      </c>
      <c r="F339" t="s">
        <v>1109</v>
      </c>
      <c r="G339" t="s">
        <v>1117</v>
      </c>
      <c r="H339" t="s">
        <v>34</v>
      </c>
      <c r="I339" t="s">
        <v>35</v>
      </c>
      <c r="J339" t="s">
        <v>36</v>
      </c>
      <c r="L339" t="s">
        <v>732</v>
      </c>
      <c r="M339" t="s">
        <v>733</v>
      </c>
    </row>
    <row r="340" spans="1:13" ht="15.75" thickBot="1">
      <c r="A340" t="s">
        <v>1118</v>
      </c>
      <c r="B340" s="9" t="s">
        <v>1119</v>
      </c>
      <c r="C340" t="s">
        <v>1119</v>
      </c>
      <c r="D340" t="s">
        <v>28</v>
      </c>
      <c r="E340" s="2">
        <v>2565</v>
      </c>
      <c r="F340" t="s">
        <v>1104</v>
      </c>
      <c r="G340" t="s">
        <v>1121</v>
      </c>
      <c r="H340" t="s">
        <v>34</v>
      </c>
      <c r="I340" t="s">
        <v>35</v>
      </c>
      <c r="J340" t="s">
        <v>36</v>
      </c>
      <c r="L340" t="s">
        <v>732</v>
      </c>
      <c r="M340" t="s">
        <v>733</v>
      </c>
    </row>
    <row r="341" spans="1:13" ht="15.75" thickBot="1">
      <c r="A341" t="s">
        <v>1122</v>
      </c>
      <c r="B341" s="9" t="s">
        <v>1247</v>
      </c>
      <c r="C341" t="s">
        <v>1123</v>
      </c>
      <c r="D341" t="s">
        <v>28</v>
      </c>
      <c r="E341" s="2">
        <v>2565</v>
      </c>
      <c r="F341" t="s">
        <v>1109</v>
      </c>
      <c r="G341" t="s">
        <v>1105</v>
      </c>
      <c r="H341" t="s">
        <v>34</v>
      </c>
      <c r="I341" t="s">
        <v>35</v>
      </c>
      <c r="J341" t="s">
        <v>36</v>
      </c>
      <c r="L341" t="s">
        <v>732</v>
      </c>
      <c r="M341" t="s">
        <v>733</v>
      </c>
    </row>
    <row r="342" spans="1:13" ht="15.75" thickBot="1">
      <c r="A342" t="s">
        <v>1125</v>
      </c>
      <c r="B342" s="9" t="s">
        <v>1126</v>
      </c>
      <c r="C342" t="s">
        <v>1126</v>
      </c>
      <c r="D342" t="s">
        <v>28</v>
      </c>
      <c r="E342" s="2">
        <v>2565</v>
      </c>
      <c r="F342" t="s">
        <v>1104</v>
      </c>
      <c r="G342" t="s">
        <v>1121</v>
      </c>
      <c r="H342" t="s">
        <v>34</v>
      </c>
      <c r="I342" t="s">
        <v>35</v>
      </c>
      <c r="J342" t="s">
        <v>36</v>
      </c>
      <c r="L342" t="s">
        <v>732</v>
      </c>
      <c r="M342" t="s">
        <v>733</v>
      </c>
    </row>
    <row r="343" spans="1:13" ht="15.75" thickBot="1">
      <c r="A343" t="s">
        <v>1128</v>
      </c>
      <c r="B343" s="9" t="s">
        <v>1129</v>
      </c>
      <c r="C343" t="s">
        <v>1129</v>
      </c>
      <c r="D343" t="s">
        <v>28</v>
      </c>
      <c r="E343" s="2">
        <v>2565</v>
      </c>
      <c r="F343" t="s">
        <v>1104</v>
      </c>
      <c r="G343" t="s">
        <v>1121</v>
      </c>
      <c r="H343" t="s">
        <v>34</v>
      </c>
      <c r="I343" t="s">
        <v>35</v>
      </c>
      <c r="J343" t="s">
        <v>36</v>
      </c>
      <c r="L343" t="s">
        <v>732</v>
      </c>
      <c r="M343" t="s">
        <v>733</v>
      </c>
    </row>
    <row r="344" spans="1:13" ht="15.75" thickBot="1">
      <c r="A344" t="s">
        <v>1131</v>
      </c>
      <c r="B344" s="9" t="s">
        <v>1132</v>
      </c>
      <c r="C344" t="s">
        <v>1132</v>
      </c>
      <c r="D344" t="s">
        <v>28</v>
      </c>
      <c r="E344" s="2">
        <v>2565</v>
      </c>
      <c r="F344" t="s">
        <v>1104</v>
      </c>
      <c r="G344" t="s">
        <v>1117</v>
      </c>
      <c r="H344" t="s">
        <v>34</v>
      </c>
      <c r="I344" t="s">
        <v>35</v>
      </c>
      <c r="J344" t="s">
        <v>36</v>
      </c>
      <c r="L344" t="s">
        <v>732</v>
      </c>
      <c r="M344" t="s">
        <v>733</v>
      </c>
    </row>
    <row r="345" spans="1:13" ht="15.75" thickBot="1">
      <c r="A345" t="s">
        <v>1134</v>
      </c>
      <c r="B345" s="9" t="s">
        <v>1248</v>
      </c>
      <c r="C345" t="s">
        <v>1135</v>
      </c>
      <c r="D345" t="s">
        <v>28</v>
      </c>
      <c r="E345" s="2">
        <v>2565</v>
      </c>
      <c r="F345" t="s">
        <v>1109</v>
      </c>
      <c r="G345" t="s">
        <v>1117</v>
      </c>
      <c r="H345" t="s">
        <v>34</v>
      </c>
      <c r="I345" t="s">
        <v>35</v>
      </c>
      <c r="J345" t="s">
        <v>36</v>
      </c>
      <c r="L345" t="s">
        <v>732</v>
      </c>
      <c r="M345" t="s">
        <v>733</v>
      </c>
    </row>
    <row r="346" spans="1:13" ht="15.75" thickBot="1">
      <c r="A346" t="s">
        <v>1137</v>
      </c>
      <c r="B346" s="9" t="s">
        <v>1138</v>
      </c>
      <c r="C346" t="s">
        <v>1138</v>
      </c>
      <c r="D346" t="s">
        <v>28</v>
      </c>
      <c r="E346" s="2">
        <v>2565</v>
      </c>
      <c r="F346" t="s">
        <v>730</v>
      </c>
      <c r="G346" t="s">
        <v>126</v>
      </c>
      <c r="H346" t="s">
        <v>34</v>
      </c>
      <c r="I346" t="s">
        <v>35</v>
      </c>
      <c r="J346" t="s">
        <v>36</v>
      </c>
      <c r="L346" t="s">
        <v>732</v>
      </c>
      <c r="M346" t="s">
        <v>733</v>
      </c>
    </row>
    <row r="347" spans="1:13" ht="15.75" thickBot="1">
      <c r="A347" t="s">
        <v>1140</v>
      </c>
      <c r="B347" s="9" t="s">
        <v>1141</v>
      </c>
      <c r="C347" t="s">
        <v>1141</v>
      </c>
      <c r="D347" t="s">
        <v>28</v>
      </c>
      <c r="E347" s="2">
        <v>2565</v>
      </c>
      <c r="F347" t="s">
        <v>1109</v>
      </c>
      <c r="G347" t="s">
        <v>1105</v>
      </c>
      <c r="H347" t="s">
        <v>34</v>
      </c>
      <c r="I347" t="s">
        <v>35</v>
      </c>
      <c r="J347" t="s">
        <v>36</v>
      </c>
      <c r="L347" t="s">
        <v>732</v>
      </c>
      <c r="M347" t="s">
        <v>733</v>
      </c>
    </row>
    <row r="348" spans="1:13" ht="15.75" thickBot="1">
      <c r="A348" t="s">
        <v>1143</v>
      </c>
      <c r="B348" s="9" t="s">
        <v>1144</v>
      </c>
      <c r="C348" t="s">
        <v>1144</v>
      </c>
      <c r="D348" t="s">
        <v>28</v>
      </c>
      <c r="E348" s="2">
        <v>2565</v>
      </c>
      <c r="F348" t="s">
        <v>730</v>
      </c>
      <c r="G348" t="s">
        <v>126</v>
      </c>
      <c r="H348" t="s">
        <v>34</v>
      </c>
      <c r="I348" t="s">
        <v>35</v>
      </c>
      <c r="J348" t="s">
        <v>36</v>
      </c>
      <c r="L348" t="s">
        <v>732</v>
      </c>
      <c r="M348" t="s">
        <v>733</v>
      </c>
    </row>
    <row r="349" spans="1:13" ht="15.75" thickBot="1">
      <c r="A349" t="s">
        <v>1147</v>
      </c>
      <c r="B349" s="9" t="s">
        <v>1148</v>
      </c>
      <c r="C349" t="s">
        <v>1148</v>
      </c>
      <c r="D349" t="s">
        <v>28</v>
      </c>
      <c r="E349" s="2">
        <v>2565</v>
      </c>
      <c r="F349" t="s">
        <v>1109</v>
      </c>
      <c r="G349" t="s">
        <v>1150</v>
      </c>
      <c r="H349" t="s">
        <v>1151</v>
      </c>
      <c r="I349" t="s">
        <v>1152</v>
      </c>
      <c r="J349" t="s">
        <v>1153</v>
      </c>
      <c r="L349" t="s">
        <v>732</v>
      </c>
      <c r="M349" t="s">
        <v>762</v>
      </c>
    </row>
    <row r="350" spans="1:13" ht="15.75" thickBot="1">
      <c r="A350" t="s">
        <v>1154</v>
      </c>
      <c r="B350" s="9" t="s">
        <v>1155</v>
      </c>
      <c r="C350" t="s">
        <v>1155</v>
      </c>
      <c r="D350" t="s">
        <v>28</v>
      </c>
      <c r="E350" s="2">
        <v>2565</v>
      </c>
      <c r="F350" t="s">
        <v>1104</v>
      </c>
      <c r="G350" t="s">
        <v>1157</v>
      </c>
      <c r="H350" t="s">
        <v>1151</v>
      </c>
      <c r="I350" t="s">
        <v>1152</v>
      </c>
      <c r="J350" t="s">
        <v>1153</v>
      </c>
      <c r="L350" t="s">
        <v>732</v>
      </c>
      <c r="M350" t="s">
        <v>762</v>
      </c>
    </row>
    <row r="351" spans="1:13">
      <c r="A351" t="s">
        <v>1159</v>
      </c>
      <c r="B351" s="9" t="s">
        <v>1160</v>
      </c>
      <c r="C351" t="s">
        <v>1160</v>
      </c>
      <c r="D351" t="s">
        <v>28</v>
      </c>
      <c r="E351" s="2">
        <v>2565</v>
      </c>
      <c r="F351" t="s">
        <v>1117</v>
      </c>
      <c r="G351" t="s">
        <v>126</v>
      </c>
      <c r="H351" t="s">
        <v>1162</v>
      </c>
      <c r="I351" t="s">
        <v>1163</v>
      </c>
      <c r="J351" t="s">
        <v>1164</v>
      </c>
      <c r="L351" t="s">
        <v>732</v>
      </c>
      <c r="M351" t="s">
        <v>733</v>
      </c>
    </row>
    <row r="352" spans="1:13" ht="30" hidden="1">
      <c r="A352" t="s">
        <v>1165</v>
      </c>
      <c r="B352" s="6" t="s">
        <v>1166</v>
      </c>
      <c r="C352" t="s">
        <v>1166</v>
      </c>
      <c r="D352" t="s">
        <v>28</v>
      </c>
      <c r="E352" s="2">
        <v>2568</v>
      </c>
      <c r="F352" t="s">
        <v>1168</v>
      </c>
      <c r="G352" t="s">
        <v>1169</v>
      </c>
      <c r="H352" t="s">
        <v>1005</v>
      </c>
      <c r="I352" t="s">
        <v>35</v>
      </c>
      <c r="J352" t="s">
        <v>36</v>
      </c>
      <c r="K352" t="s">
        <v>1170</v>
      </c>
      <c r="L352" t="s">
        <v>996</v>
      </c>
      <c r="M352" t="s">
        <v>997</v>
      </c>
    </row>
    <row r="353" spans="1:13" ht="15.75" hidden="1" thickBot="1">
      <c r="A353" t="s">
        <v>1171</v>
      </c>
      <c r="B353" s="7" t="s">
        <v>1172</v>
      </c>
      <c r="C353" t="s">
        <v>1172</v>
      </c>
      <c r="D353" t="s">
        <v>28</v>
      </c>
      <c r="E353" s="2">
        <v>2566</v>
      </c>
      <c r="F353" t="s">
        <v>742</v>
      </c>
      <c r="G353" t="s">
        <v>1174</v>
      </c>
      <c r="H353" t="s">
        <v>687</v>
      </c>
      <c r="I353" t="s">
        <v>688</v>
      </c>
      <c r="J353" t="s">
        <v>36</v>
      </c>
      <c r="K353" t="s">
        <v>1170</v>
      </c>
      <c r="L353" t="s">
        <v>996</v>
      </c>
      <c r="M353" t="s">
        <v>1175</v>
      </c>
    </row>
  </sheetData>
  <autoFilter ref="A2:M353" xr:uid="{00000000-0009-0000-0000-000001000000}">
    <filterColumn colId="10">
      <filters blank="1"/>
    </filterColumn>
    <sortState ref="A3:M351">
      <sortCondition ref="E2:E353"/>
    </sortState>
  </autoFilter>
  <hyperlinks>
    <hyperlink ref="B3" r:id="rId1" display="https://emenscr.nesdc.go.th/viewer/view.html?id=5d56315b0e9fc4172ab8e560&amp;username=moi5532011" xr:uid="{00000000-0004-0000-0100-000000000000}"/>
    <hyperlink ref="B4" r:id="rId2" display="https://emenscr.nesdc.go.th/viewer/view.html?id=5d82f6f71970f105a15990c8&amp;username=moi5532011" xr:uid="{00000000-0004-0000-0100-000001000000}"/>
    <hyperlink ref="B5" r:id="rId3" display="https://emenscr.nesdc.go.th/viewer/view.html?id=5d82f9e442d188059b35523e&amp;username=moi5532011" xr:uid="{00000000-0004-0000-0100-000002000000}"/>
    <hyperlink ref="B6" r:id="rId4" display="https://emenscr.nesdc.go.th/viewer/view.html?id=5d82fd1e1970f105a15990d6&amp;username=moi5532011" xr:uid="{00000000-0004-0000-0100-000003000000}"/>
    <hyperlink ref="B7" r:id="rId5" display="https://emenscr.nesdc.go.th/viewer/view.html?id=5d82ff46c9040805a0286959&amp;username=moi5532011" xr:uid="{00000000-0004-0000-0100-000004000000}"/>
    <hyperlink ref="B8" r:id="rId6" display="https://emenscr.nesdc.go.th/viewer/view.html?id=5d8305086e6bea05a699b642&amp;username=moi5532011" xr:uid="{00000000-0004-0000-0100-000005000000}"/>
    <hyperlink ref="B9" r:id="rId7" display="https://emenscr.nesdc.go.th/viewer/view.html?id=5d8307751970f105a15990e2&amp;username=moi5532011" xr:uid="{00000000-0004-0000-0100-000006000000}"/>
    <hyperlink ref="B10" r:id="rId8" display="https://emenscr.nesdc.go.th/viewer/view.html?id=5d830a8d1970f105a15990ee&amp;username=moi5532011" xr:uid="{00000000-0004-0000-0100-000007000000}"/>
    <hyperlink ref="B11" r:id="rId9" display="https://emenscr.nesdc.go.th/viewer/view.html?id=5d831f3ec9040805a0286983&amp;username=moi5532011" xr:uid="{00000000-0004-0000-0100-000008000000}"/>
    <hyperlink ref="B12" r:id="rId10" display="https://emenscr.nesdc.go.th/viewer/view.html?id=5d83226a42d188059b35527f&amp;username=moi5532011" xr:uid="{00000000-0004-0000-0100-000009000000}"/>
    <hyperlink ref="B13" r:id="rId11" display="https://emenscr.nesdc.go.th/viewer/view.html?id=5d8325851970f105a1599103&amp;username=moi5532011" xr:uid="{00000000-0004-0000-0100-00000A000000}"/>
    <hyperlink ref="B14" r:id="rId12" display="https://emenscr.nesdc.go.th/viewer/view.html?id=5d8327581970f105a159910d&amp;username=moi5532011" xr:uid="{00000000-0004-0000-0100-00000B000000}"/>
    <hyperlink ref="B15" r:id="rId13" display="https://emenscr.nesdc.go.th/viewer/view.html?id=5d8329d41970f105a1599116&amp;username=moi5532011" xr:uid="{00000000-0004-0000-0100-00000C000000}"/>
    <hyperlink ref="B16" r:id="rId14" display="https://emenscr.nesdc.go.th/viewer/view.html?id=5d832b871970f105a159911a&amp;username=moi5532011" xr:uid="{00000000-0004-0000-0100-00000D000000}"/>
    <hyperlink ref="B17" r:id="rId15" display="https://emenscr.nesdc.go.th/viewer/view.html?id=5d832dcb1970f105a1599122&amp;username=moi5532011" xr:uid="{00000000-0004-0000-0100-00000E000000}"/>
    <hyperlink ref="B18" r:id="rId16" display="https://emenscr.nesdc.go.th/viewer/view.html?id=5d83314c6e6bea05a699b684&amp;username=moi5532011" xr:uid="{00000000-0004-0000-0100-00000F000000}"/>
    <hyperlink ref="B19" r:id="rId17" display="https://emenscr.nesdc.go.th/viewer/view.html?id=5d83341a1970f105a1599135&amp;username=moi5532011" xr:uid="{00000000-0004-0000-0100-000010000000}"/>
    <hyperlink ref="B20" r:id="rId18" display="https://emenscr.nesdc.go.th/viewer/view.html?id=5d8336816e6bea05a699b68f&amp;username=moi5532011" xr:uid="{00000000-0004-0000-0100-000011000000}"/>
    <hyperlink ref="B21" r:id="rId19" display="https://emenscr.nesdc.go.th/viewer/view.html?id=5d833ad742d188059b3552d7&amp;username=moi5532011" xr:uid="{00000000-0004-0000-0100-000012000000}"/>
    <hyperlink ref="B22" r:id="rId20" display="https://emenscr.nesdc.go.th/viewer/view.html?id=5d833f67c9040805a02869cc&amp;username=moi5532011" xr:uid="{00000000-0004-0000-0100-000013000000}"/>
    <hyperlink ref="B23" r:id="rId21" display="https://emenscr.nesdc.go.th/viewer/view.html?id=5d83422642d188059b3552e5&amp;username=moi5532011" xr:uid="{00000000-0004-0000-0100-000014000000}"/>
    <hyperlink ref="B24" r:id="rId22" display="https://emenscr.nesdc.go.th/viewer/view.html?id=5d83466442d188059b3552f2&amp;username=moi5532011" xr:uid="{00000000-0004-0000-0100-000015000000}"/>
    <hyperlink ref="B25" r:id="rId23" display="https://emenscr.nesdc.go.th/viewer/view.html?id=5d834939c9040805a02869e4&amp;username=moi5532011" xr:uid="{00000000-0004-0000-0100-000016000000}"/>
    <hyperlink ref="B26" r:id="rId24" display="https://emenscr.nesdc.go.th/viewer/view.html?id=5d834c896e6bea05a699b6cd&amp;username=moi5532011" xr:uid="{00000000-0004-0000-0100-000017000000}"/>
    <hyperlink ref="B27" r:id="rId25" display="https://emenscr.nesdc.go.th/viewer/view.html?id=5d834e4e6e6bea05a699b6d4&amp;username=moi5532011" xr:uid="{00000000-0004-0000-0100-000018000000}"/>
    <hyperlink ref="B216" r:id="rId26" display="https://emenscr.nesdc.go.th/viewer/view.html?id=5d8afc846e6bea05a699ba47&amp;username=mnre07061" xr:uid="{00000000-0004-0000-0100-000019000000}"/>
    <hyperlink ref="B217" r:id="rId27" display="https://emenscr.nesdc.go.th/viewer/view.html?id=5d8b00876e6bea05a699ba4b&amp;username=mnre07061" xr:uid="{00000000-0004-0000-0100-00001A000000}"/>
    <hyperlink ref="B201" r:id="rId28" display="https://emenscr.nesdc.go.th/viewer/view.html?id=5d8b03fdc9040805a0286dbc&amp;username=mnre07061" xr:uid="{00000000-0004-0000-0100-00001B000000}"/>
    <hyperlink ref="B202" r:id="rId29" display="https://emenscr.nesdc.go.th/viewer/view.html?id=5d8b07a442d188059b355651&amp;username=mnre07061" xr:uid="{00000000-0004-0000-0100-00001C000000}"/>
    <hyperlink ref="B218" r:id="rId30" display="https://emenscr.nesdc.go.th/viewer/view.html?id=5d8b4fbb42d188059b355701&amp;username=mnre07071" xr:uid="{00000000-0004-0000-0100-00001D000000}"/>
    <hyperlink ref="B28" r:id="rId31" display="https://emenscr.nesdc.go.th/viewer/view.html?id=5d8c31c0c9040805a0286ebc&amp;username=moi5512011" xr:uid="{00000000-0004-0000-0100-00001E000000}"/>
    <hyperlink ref="B29" r:id="rId32" display="https://emenscr.nesdc.go.th/viewer/view.html?id=5d8c3f8b6e6bea05a699bb7f&amp;username=moi5512011" xr:uid="{00000000-0004-0000-0100-00001F000000}"/>
    <hyperlink ref="B30" r:id="rId33" display="https://emenscr.nesdc.go.th/viewer/view.html?id=5d8c432642d188059b355799&amp;username=moi5512011" xr:uid="{00000000-0004-0000-0100-000020000000}"/>
    <hyperlink ref="B31" r:id="rId34" display="https://emenscr.nesdc.go.th/viewer/view.html?id=5d8c5c411970f105a1599686&amp;username=moi5512011" xr:uid="{00000000-0004-0000-0100-000021000000}"/>
    <hyperlink ref="B32" r:id="rId35" display="https://emenscr.nesdc.go.th/viewer/view.html?id=5d8c5f341970f105a159968d&amp;username=moi5512011" xr:uid="{00000000-0004-0000-0100-000022000000}"/>
    <hyperlink ref="B33" r:id="rId36" display="https://emenscr.nesdc.go.th/viewer/view.html?id=5d8c679142d188059b3557ef&amp;username=moi5512011" xr:uid="{00000000-0004-0000-0100-000023000000}"/>
    <hyperlink ref="B34" r:id="rId37" display="https://emenscr.nesdc.go.th/viewer/view.html?id=5d8c6b401970f105a15996ba&amp;username=moi5512011" xr:uid="{00000000-0004-0000-0100-000024000000}"/>
    <hyperlink ref="B35" r:id="rId38" display="https://emenscr.nesdc.go.th/viewer/view.html?id=5d8c70681970f105a15996d4&amp;username=moi5512011" xr:uid="{00000000-0004-0000-0100-000025000000}"/>
    <hyperlink ref="B36" r:id="rId39" display="https://emenscr.nesdc.go.th/viewer/view.html?id=5d8c79af42d188059b355832&amp;username=moi5512011" xr:uid="{00000000-0004-0000-0100-000026000000}"/>
    <hyperlink ref="B37" r:id="rId40" display="https://emenscr.nesdc.go.th/viewer/view.html?id=5d8c7ce71eb143648e8b346b&amp;username=moi5511031" xr:uid="{00000000-0004-0000-0100-000027000000}"/>
    <hyperlink ref="B38" r:id="rId41" display="https://emenscr.nesdc.go.th/viewer/view.html?id=5d8d7cf11eb143648e8b351a&amp;username=moi5531011" xr:uid="{00000000-0004-0000-0100-000028000000}"/>
    <hyperlink ref="B39" r:id="rId42" display="https://emenscr.nesdc.go.th/viewer/view.html?id=5d8da9da6110b422f752142f&amp;username=moi5512011" xr:uid="{00000000-0004-0000-0100-000029000000}"/>
    <hyperlink ref="B40" r:id="rId43" display="https://emenscr.nesdc.go.th/viewer/view.html?id=5d8dae4da6abc9230910997a&amp;username=moi5512011" xr:uid="{00000000-0004-0000-0100-00002A000000}"/>
    <hyperlink ref="B41" r:id="rId44" display="https://emenscr.nesdc.go.th/viewer/view.html?id=5d8daf9d9e2b4d2303cfd542&amp;username=moi5512011" xr:uid="{00000000-0004-0000-0100-00002B000000}"/>
    <hyperlink ref="B42" r:id="rId45" display="https://emenscr.nesdc.go.th/viewer/view.html?id=5d8db0df9349fb22f9ca41d1&amp;username=moi5512011" xr:uid="{00000000-0004-0000-0100-00002C000000}"/>
    <hyperlink ref="B43" r:id="rId46" display="https://emenscr.nesdc.go.th/viewer/view.html?id=5d8db1f19349fb22f9ca41d6&amp;username=moi5512011" xr:uid="{00000000-0004-0000-0100-00002D000000}"/>
    <hyperlink ref="B44" r:id="rId47" display="https://emenscr.nesdc.go.th/viewer/view.html?id=5d8db64b9349fb22f9ca41e7&amp;username=moi5512011" xr:uid="{00000000-0004-0000-0100-00002E000000}"/>
    <hyperlink ref="B45" r:id="rId48" display="https://emenscr.nesdc.go.th/viewer/view.html?id=5d8db7999e2b4d2303cfd553&amp;username=moi5512011" xr:uid="{00000000-0004-0000-0100-00002F000000}"/>
    <hyperlink ref="B46" r:id="rId49" display="https://emenscr.nesdc.go.th/viewer/view.html?id=5d8db907a6abc923091099a5&amp;username=moi5512011" xr:uid="{00000000-0004-0000-0100-000030000000}"/>
    <hyperlink ref="B47" r:id="rId50" display="https://emenscr.nesdc.go.th/viewer/view.html?id=5d8dba466110b422f7521454&amp;username=moi5512011" xr:uid="{00000000-0004-0000-0100-000031000000}"/>
    <hyperlink ref="B48" r:id="rId51" display="https://emenscr.nesdc.go.th/viewer/view.html?id=5d8dbb436110b422f7521457&amp;username=moi5512011" xr:uid="{00000000-0004-0000-0100-000032000000}"/>
    <hyperlink ref="B49" r:id="rId52" display="https://emenscr.nesdc.go.th/viewer/view.html?id=5d8dbc3ca6abc923091099b7&amp;username=moi5512011" xr:uid="{00000000-0004-0000-0100-000033000000}"/>
    <hyperlink ref="B50" r:id="rId53" display="https://emenscr.nesdc.go.th/viewer/view.html?id=5d8dbd2e6110b422f7521460&amp;username=moi5512011" xr:uid="{00000000-0004-0000-0100-000034000000}"/>
    <hyperlink ref="B51" r:id="rId54" display="https://emenscr.nesdc.go.th/viewer/view.html?id=5d8dbe149e2b4d2303cfd575&amp;username=moi5512011" xr:uid="{00000000-0004-0000-0100-000035000000}"/>
    <hyperlink ref="B52" r:id="rId55" display="https://emenscr.nesdc.go.th/viewer/view.html?id=5d8dbf55a6abc923091099c5&amp;username=moi5512011" xr:uid="{00000000-0004-0000-0100-000036000000}"/>
    <hyperlink ref="B53" r:id="rId56" display="https://emenscr.nesdc.go.th/viewer/view.html?id=5d8dc0aa6110b422f752146b&amp;username=moi5512011" xr:uid="{00000000-0004-0000-0100-000037000000}"/>
    <hyperlink ref="B54" r:id="rId57" display="https://emenscr.nesdc.go.th/viewer/view.html?id=5d8dc44e9e2b4d2303cfd592&amp;username=moi5512011" xr:uid="{00000000-0004-0000-0100-000038000000}"/>
    <hyperlink ref="B55" r:id="rId58" display="https://emenscr.nesdc.go.th/viewer/view.html?id=5d8dc69e6110b422f7521481&amp;username=moi5512011" xr:uid="{00000000-0004-0000-0100-000039000000}"/>
    <hyperlink ref="B56" r:id="rId59" display="https://emenscr.nesdc.go.th/viewer/view.html?id=5d8dc7999349fb22f9ca4228&amp;username=moi5512011" xr:uid="{00000000-0004-0000-0100-00003A000000}"/>
    <hyperlink ref="B57" r:id="rId60" display="https://emenscr.nesdc.go.th/viewer/view.html?id=5d8dc90da6abc923091099ff&amp;username=moi5512011" xr:uid="{00000000-0004-0000-0100-00003B000000}"/>
    <hyperlink ref="B58" r:id="rId61" display="https://emenscr.nesdc.go.th/viewer/view.html?id=5d8dca85a6abc92309109a13&amp;username=moi5512011" xr:uid="{00000000-0004-0000-0100-00003C000000}"/>
    <hyperlink ref="B59" r:id="rId62" display="https://emenscr.nesdc.go.th/viewer/view.html?id=5d8dcb989349fb22f9ca423f&amp;username=moi5512011" xr:uid="{00000000-0004-0000-0100-00003D000000}"/>
    <hyperlink ref="B60" r:id="rId63" display="https://emenscr.nesdc.go.th/viewer/view.html?id=5d8dcc7a9e2b4d2303cfd5b8&amp;username=moi5512011" xr:uid="{00000000-0004-0000-0100-00003E000000}"/>
    <hyperlink ref="B61" r:id="rId64" display="https://emenscr.nesdc.go.th/viewer/view.html?id=5d8dcd5fa6abc92309109a20&amp;username=moi5512011" xr:uid="{00000000-0004-0000-0100-00003F000000}"/>
    <hyperlink ref="B62" r:id="rId65" display="https://emenscr.nesdc.go.th/viewer/view.html?id=5d8dce549349fb22f9ca4250&amp;username=moi5512011" xr:uid="{00000000-0004-0000-0100-000040000000}"/>
    <hyperlink ref="B63" r:id="rId66" display="https://emenscr.nesdc.go.th/viewer/view.html?id=5d8dd0439e2b4d2303cfd5d5&amp;username=moi5512011" xr:uid="{00000000-0004-0000-0100-000041000000}"/>
    <hyperlink ref="B64" r:id="rId67" display="https://emenscr.nesdc.go.th/viewer/view.html?id=5d903fbfe28f6f1146041adb&amp;username=moi5541011" xr:uid="{00000000-0004-0000-0100-000042000000}"/>
    <hyperlink ref="B65" r:id="rId68" display="https://emenscr.nesdc.go.th/viewer/view.html?id=5d90432e2425aa11438d84a6&amp;username=moi5541011" xr:uid="{00000000-0004-0000-0100-000043000000}"/>
    <hyperlink ref="B66" r:id="rId69" display="https://emenscr.nesdc.go.th/viewer/view.html?id=5d905c06506bf53821c1e061&amp;username=moi5541011" xr:uid="{00000000-0004-0000-0100-000044000000}"/>
    <hyperlink ref="B67" r:id="rId70" display="https://emenscr.nesdc.go.th/viewer/view.html?id=5d905e31f1edc5382bd21105&amp;username=moi5541011" xr:uid="{00000000-0004-0000-0100-000045000000}"/>
    <hyperlink ref="B68" r:id="rId71" display="https://emenscr.nesdc.go.th/viewer/view.html?id=5d906110506bf53821c1e064&amp;username=moi5541011" xr:uid="{00000000-0004-0000-0100-000046000000}"/>
    <hyperlink ref="B69" r:id="rId72" display="https://emenscr.nesdc.go.th/viewer/view.html?id=5d906522506bf53821c1e068&amp;username=moi5541011" xr:uid="{00000000-0004-0000-0100-000047000000}"/>
    <hyperlink ref="B70" r:id="rId73" display="https://emenscr.nesdc.go.th/viewer/view.html?id=5d906685f1edc5382bd21114&amp;username=moi5541011" xr:uid="{00000000-0004-0000-0100-000048000000}"/>
    <hyperlink ref="B71" r:id="rId74" display="https://emenscr.nesdc.go.th/viewer/view.html?id=5d9068c2f1edc5382bd21117&amp;username=moi5541011" xr:uid="{00000000-0004-0000-0100-000049000000}"/>
    <hyperlink ref="B72" r:id="rId75" display="https://emenscr.nesdc.go.th/viewer/view.html?id=5d906bfd1bfd32382638afd6&amp;username=moi5541011" xr:uid="{00000000-0004-0000-0100-00004A000000}"/>
    <hyperlink ref="B73" r:id="rId76" display="https://emenscr.nesdc.go.th/viewer/view.html?id=5d906ed0506bf53821c1e070&amp;username=moi5541011" xr:uid="{00000000-0004-0000-0100-00004B000000}"/>
    <hyperlink ref="B74" r:id="rId77" display="https://emenscr.nesdc.go.th/viewer/view.html?id=5d907024f1edc5382bd2111e&amp;username=moi5541011" xr:uid="{00000000-0004-0000-0100-00004C000000}"/>
    <hyperlink ref="B75" r:id="rId78" display="https://emenscr.nesdc.go.th/viewer/view.html?id=5d9071511bfd32382638afe2&amp;username=moi5541011" xr:uid="{00000000-0004-0000-0100-00004D000000}"/>
    <hyperlink ref="B76" r:id="rId79" display="https://emenscr.nesdc.go.th/viewer/view.html?id=5d90727f506bf53821c1e073&amp;username=moi5541011" xr:uid="{00000000-0004-0000-0100-00004E000000}"/>
    <hyperlink ref="B77" r:id="rId80" display="https://emenscr.nesdc.go.th/viewer/view.html?id=5d9073ea506bf53821c1e076&amp;username=moi5541011" xr:uid="{00000000-0004-0000-0100-00004F000000}"/>
    <hyperlink ref="B78" r:id="rId81" display="https://emenscr.nesdc.go.th/viewer/view.html?id=5d9076241bfd32382638afea&amp;username=moi5541011" xr:uid="{00000000-0004-0000-0100-000050000000}"/>
    <hyperlink ref="B79" r:id="rId82" display="https://emenscr.nesdc.go.th/viewer/view.html?id=5d9077511bfd32382638afed&amp;username=moi5541011" xr:uid="{00000000-0004-0000-0100-000051000000}"/>
    <hyperlink ref="B80" r:id="rId83" display="https://emenscr.nesdc.go.th/viewer/view.html?id=5d90797af1edc5382bd21121&amp;username=moi5541011" xr:uid="{00000000-0004-0000-0100-000052000000}"/>
    <hyperlink ref="B81" r:id="rId84" display="https://emenscr.nesdc.go.th/viewer/view.html?id=5d907b1ff1edc5382bd21124&amp;username=moi5541011" xr:uid="{00000000-0004-0000-0100-000053000000}"/>
    <hyperlink ref="B82" r:id="rId85" display="https://emenscr.nesdc.go.th/viewer/view.html?id=5d907cc4506bf53821c1e080&amp;username=moi5541011" xr:uid="{00000000-0004-0000-0100-000054000000}"/>
    <hyperlink ref="B83" r:id="rId86" display="https://emenscr.nesdc.go.th/viewer/view.html?id=5d907dce704cae382051282d&amp;username=moi5541011" xr:uid="{00000000-0004-0000-0100-000055000000}"/>
    <hyperlink ref="B84" r:id="rId87" display="https://emenscr.nesdc.go.th/viewer/view.html?id=5d907fa3704cae3820512833&amp;username=moi5541011" xr:uid="{00000000-0004-0000-0100-000056000000}"/>
    <hyperlink ref="B85" r:id="rId88" display="https://emenscr.nesdc.go.th/viewer/view.html?id=5d90809d506bf53821c1e086&amp;username=moi5541011" xr:uid="{00000000-0004-0000-0100-000057000000}"/>
    <hyperlink ref="B86" r:id="rId89" display="https://emenscr.nesdc.go.th/viewer/view.html?id=5d9081fff1edc5382bd21130&amp;username=moi5541011" xr:uid="{00000000-0004-0000-0100-000058000000}"/>
    <hyperlink ref="B87" r:id="rId90" display="https://emenscr.nesdc.go.th/viewer/view.html?id=5d9082f7506bf53821c1e089&amp;username=moi5541011" xr:uid="{00000000-0004-0000-0100-000059000000}"/>
    <hyperlink ref="B88" r:id="rId91" display="https://emenscr.nesdc.go.th/viewer/view.html?id=5d9083e41bfd32382638aff9&amp;username=moi5541011" xr:uid="{00000000-0004-0000-0100-00005A000000}"/>
    <hyperlink ref="B89" r:id="rId92" display="https://emenscr.nesdc.go.th/viewer/view.html?id=5d908562f1edc5382bd21137&amp;username=moi5541011" xr:uid="{00000000-0004-0000-0100-00005B000000}"/>
    <hyperlink ref="B90" r:id="rId93" display="https://emenscr.nesdc.go.th/viewer/view.html?id=5d908690506bf53821c1e08d&amp;username=moi5541011" xr:uid="{00000000-0004-0000-0100-00005C000000}"/>
    <hyperlink ref="B91" r:id="rId94" display="https://emenscr.nesdc.go.th/viewer/view.html?id=5d9088de1bfd32382638affc&amp;username=moi5541011" xr:uid="{00000000-0004-0000-0100-00005D000000}"/>
    <hyperlink ref="B92" r:id="rId95" display="https://emenscr.nesdc.go.th/viewer/view.html?id=5d908a12f1edc5382bd2113a&amp;username=moi5541011" xr:uid="{00000000-0004-0000-0100-00005E000000}"/>
    <hyperlink ref="B93" r:id="rId96" display="https://emenscr.nesdc.go.th/viewer/view.html?id=5d90dc96041f741445b6774d&amp;username=moi5521011" xr:uid="{00000000-0004-0000-0100-00005F000000}"/>
    <hyperlink ref="B94" r:id="rId97" display="https://emenscr.nesdc.go.th/viewer/view.html?id=5d916f2e32524e41c34097a0&amp;username=moi5521011" xr:uid="{00000000-0004-0000-0100-000060000000}"/>
    <hyperlink ref="B95" r:id="rId98" display="https://emenscr.nesdc.go.th/viewer/view.html?id=5d91734f32524e41c34097a7&amp;username=moi5521011" xr:uid="{00000000-0004-0000-0100-000061000000}"/>
    <hyperlink ref="B96" r:id="rId99" display="https://emenscr.nesdc.go.th/viewer/view.html?id=5d91782ff859f141bd48637f&amp;username=moi5521011" xr:uid="{00000000-0004-0000-0100-000062000000}"/>
    <hyperlink ref="B97" r:id="rId100" display="https://emenscr.nesdc.go.th/viewer/view.html?id=5d9181037b4bdf41cc5a4324&amp;username=moi5521011" xr:uid="{00000000-0004-0000-0100-000063000000}"/>
    <hyperlink ref="B98" r:id="rId101" display="https://emenscr.nesdc.go.th/viewer/view.html?id=5d9187371ec55a46a4ef1392&amp;username=moi5521011" xr:uid="{00000000-0004-0000-0100-000064000000}"/>
    <hyperlink ref="B99" r:id="rId102" display="https://emenscr.nesdc.go.th/viewer/view.html?id=5d91a14d2cf06546a62a83ee&amp;username=moi5521011" xr:uid="{00000000-0004-0000-0100-000065000000}"/>
    <hyperlink ref="B100" r:id="rId103" display="https://emenscr.nesdc.go.th/viewer/view.html?id=5d91ab68d21c82469e4472c4&amp;username=moi5521011" xr:uid="{00000000-0004-0000-0100-000066000000}"/>
    <hyperlink ref="B101" r:id="rId104" display="https://emenscr.nesdc.go.th/viewer/view.html?id=5d91bbe9d21c82469e447305&amp;username=moi5521011" xr:uid="{00000000-0004-0000-0100-000067000000}"/>
    <hyperlink ref="B102" r:id="rId105" display="https://emenscr.nesdc.go.th/viewer/view.html?id=5d91c13c9448b55a22afdc52&amp;username=moi5521011" xr:uid="{00000000-0004-0000-0100-000068000000}"/>
    <hyperlink ref="B103" r:id="rId106" display="https://emenscr.nesdc.go.th/viewer/view.html?id=5d91c7b0f874425a198d6343&amp;username=moi5521011" xr:uid="{00000000-0004-0000-0100-000069000000}"/>
    <hyperlink ref="B104" r:id="rId107" display="https://emenscr.nesdc.go.th/viewer/view.html?id=5d91ce3e9448b55a22afdc9d&amp;username=moi5521011" xr:uid="{00000000-0004-0000-0100-00006A000000}"/>
    <hyperlink ref="B105" r:id="rId108" display="https://emenscr.nesdc.go.th/viewer/view.html?id=5d91d2f2e387cd5a18c82d20&amp;username=moi5521011" xr:uid="{00000000-0004-0000-0100-00006B000000}"/>
    <hyperlink ref="B106" r:id="rId109" display="https://emenscr.nesdc.go.th/viewer/view.html?id=5d921c04c8be5b6741d6e311&amp;username=moi5521011" xr:uid="{00000000-0004-0000-0100-00006C000000}"/>
    <hyperlink ref="B107" r:id="rId110" display="https://emenscr.nesdc.go.th/viewer/view.html?id=5d922223c8be5b6741d6e316&amp;username=moi5521011" xr:uid="{00000000-0004-0000-0100-00006D000000}"/>
    <hyperlink ref="B108" r:id="rId111" display="https://emenscr.nesdc.go.th/viewer/view.html?id=5d922711b3b6af7ba322d526&amp;username=moi5521011" xr:uid="{00000000-0004-0000-0100-00006E000000}"/>
    <hyperlink ref="B109" r:id="rId112" display="https://emenscr.nesdc.go.th/viewer/view.html?id=5d922ba9b3b6af7ba322d531&amp;username=moi5521011" xr:uid="{00000000-0004-0000-0100-00006F000000}"/>
    <hyperlink ref="B110" r:id="rId113" display="https://emenscr.nesdc.go.th/viewer/view.html?id=5d9232867d59c17b9d0f8d9d&amp;username=moi5521011" xr:uid="{00000000-0004-0000-0100-000070000000}"/>
    <hyperlink ref="B203" r:id="rId114" display="https://emenscr.nesdc.go.th/viewer/view.html?id=5d947b918b5c3540ccab9523&amp;username=mnre07051" xr:uid="{00000000-0004-0000-0100-000071000000}"/>
    <hyperlink ref="B111" r:id="rId115" display="https://emenscr.nesdc.go.th/viewer/view.html?id=5d956f18644fd240c48a1df7&amp;username=moi5531011" xr:uid="{00000000-0004-0000-0100-000072000000}"/>
    <hyperlink ref="B112" r:id="rId116" display="https://emenscr.nesdc.go.th/viewer/view.html?id=5d959c7e8b5c3540ccab9571&amp;username=moi5531011" xr:uid="{00000000-0004-0000-0100-000073000000}"/>
    <hyperlink ref="B113" r:id="rId117" display="https://emenscr.nesdc.go.th/viewer/view.html?id=5d95a6ad8b5c3540ccab9580&amp;username=moi5531011" xr:uid="{00000000-0004-0000-0100-000074000000}"/>
    <hyperlink ref="B114" r:id="rId118" display="https://emenscr.nesdc.go.th/viewer/view.html?id=5d95aa7d8b5c3540ccab9585&amp;username=moi5531011" xr:uid="{00000000-0004-0000-0100-000075000000}"/>
    <hyperlink ref="B206" r:id="rId119" display="https://emenscr.nesdc.go.th/viewer/view.html?id=5d95ac3e644fd240c48a1e55&amp;username=moi5531011" xr:uid="{00000000-0004-0000-0100-000076000000}"/>
    <hyperlink ref="B115" r:id="rId120" display="https://emenscr.nesdc.go.th/viewer/view.html?id=5d95ae518b5c3540ccab958e&amp;username=moi5531011" xr:uid="{00000000-0004-0000-0100-000077000000}"/>
    <hyperlink ref="B116" r:id="rId121" display="https://emenscr.nesdc.go.th/viewer/view.html?id=5d95b2b0644fd240c48a1e62&amp;username=moi5531011" xr:uid="{00000000-0004-0000-0100-000078000000}"/>
    <hyperlink ref="B117" r:id="rId122" display="https://emenscr.nesdc.go.th/viewer/view.html?id=5d95b4a28b5c3540ccab959c&amp;username=moi5531011" xr:uid="{00000000-0004-0000-0100-000079000000}"/>
    <hyperlink ref="B118" r:id="rId123" display="https://emenscr.nesdc.go.th/viewer/view.html?id=5d95b7758ee72640c581e5c3&amp;username=moi5531011" xr:uid="{00000000-0004-0000-0100-00007A000000}"/>
    <hyperlink ref="B119" r:id="rId124" display="https://emenscr.nesdc.go.th/viewer/view.html?id=5d95b9ff644fd240c48a1e74&amp;username=moi5531011" xr:uid="{00000000-0004-0000-0100-00007B000000}"/>
    <hyperlink ref="B120" r:id="rId125" display="https://emenscr.nesdc.go.th/viewer/view.html?id=5d95be46644fd240c48a1e8b&amp;username=moi5531011" xr:uid="{00000000-0004-0000-0100-00007C000000}"/>
    <hyperlink ref="B121" r:id="rId126" display="https://emenscr.nesdc.go.th/viewer/view.html?id=5d95c016644fd240c48a1e93&amp;username=moi5531011" xr:uid="{00000000-0004-0000-0100-00007D000000}"/>
    <hyperlink ref="B122" r:id="rId127" display="https://emenscr.nesdc.go.th/viewer/view.html?id=5d95c0698ee72640c581e5e2&amp;username=moi5531011" xr:uid="{00000000-0004-0000-0100-00007E000000}"/>
    <hyperlink ref="B123" r:id="rId128" display="https://emenscr.nesdc.go.th/viewer/view.html?id=5d95c18f8ee72640c581e5e5&amp;username=moi5531011" xr:uid="{00000000-0004-0000-0100-00007F000000}"/>
    <hyperlink ref="B124" r:id="rId129" display="https://emenscr.nesdc.go.th/viewer/view.html?id=5d95c1c9644fd240c48a1e98&amp;username=moi5531011" xr:uid="{00000000-0004-0000-0100-000080000000}"/>
    <hyperlink ref="B125" r:id="rId130" display="https://emenscr.nesdc.go.th/viewer/view.html?id=5d95c300db860d40cac8fb12&amp;username=moi5531011" xr:uid="{00000000-0004-0000-0100-000081000000}"/>
    <hyperlink ref="B126" r:id="rId131" display="https://emenscr.nesdc.go.th/viewer/view.html?id=5d95c3b58b5c3540ccab95c9&amp;username=moi5531011" xr:uid="{00000000-0004-0000-0100-000082000000}"/>
    <hyperlink ref="B127" r:id="rId132" display="https://emenscr.nesdc.go.th/viewer/view.html?id=5d95c4368b5c3540ccab95cd&amp;username=moi5531011" xr:uid="{00000000-0004-0000-0100-000083000000}"/>
    <hyperlink ref="B128" r:id="rId133" display="https://emenscr.nesdc.go.th/viewer/view.html?id=5d95c57f8ee72640c581e5ee&amp;username=moi5531011" xr:uid="{00000000-0004-0000-0100-000084000000}"/>
    <hyperlink ref="B129" r:id="rId134" display="https://emenscr.nesdc.go.th/viewer/view.html?id=5d95c588644fd240c48a1ea4&amp;username=moi5531011" xr:uid="{00000000-0004-0000-0100-000085000000}"/>
    <hyperlink ref="B130" r:id="rId135" display="https://emenscr.nesdc.go.th/viewer/view.html?id=5d95c7168b5c3540ccab95d5&amp;username=moi5531011" xr:uid="{00000000-0004-0000-0100-000086000000}"/>
    <hyperlink ref="B131" r:id="rId136" display="https://emenscr.nesdc.go.th/viewer/view.html?id=5d95c7a7644fd240c48a1ea7&amp;username=moi5531011" xr:uid="{00000000-0004-0000-0100-000087000000}"/>
    <hyperlink ref="B132" r:id="rId137" display="https://emenscr.nesdc.go.th/viewer/view.html?id=5d95c87e644fd240c48a1ea9&amp;username=moi5531011" xr:uid="{00000000-0004-0000-0100-000088000000}"/>
    <hyperlink ref="B133" r:id="rId138" display="https://emenscr.nesdc.go.th/viewer/view.html?id=5d95c8ee8ee72640c581e5f4&amp;username=moi5531011" xr:uid="{00000000-0004-0000-0100-000089000000}"/>
    <hyperlink ref="B134" r:id="rId139" display="https://emenscr.nesdc.go.th/viewer/view.html?id=5d95cb5bdb860d40cac8fb23&amp;username=moi5531011" xr:uid="{00000000-0004-0000-0100-00008A000000}"/>
    <hyperlink ref="B135" r:id="rId140" display="https://emenscr.nesdc.go.th/viewer/view.html?id=5d95cb87644fd240c48a1eab&amp;username=moi5531011" xr:uid="{00000000-0004-0000-0100-00008B000000}"/>
    <hyperlink ref="B136" r:id="rId141" display="https://emenscr.nesdc.go.th/viewer/view.html?id=5d95cd1ddb860d40cac8fb27&amp;username=moi5531011" xr:uid="{00000000-0004-0000-0100-00008C000000}"/>
    <hyperlink ref="B137" r:id="rId142" display="https://emenscr.nesdc.go.th/viewer/view.html?id=5d95cd61db860d40cac8fb29&amp;username=moi5531011" xr:uid="{00000000-0004-0000-0100-00008D000000}"/>
    <hyperlink ref="B138" r:id="rId143" display="https://emenscr.nesdc.go.th/viewer/view.html?id=5d95ce6e8ee72640c581e5f7&amp;username=moi5531011" xr:uid="{00000000-0004-0000-0100-00008E000000}"/>
    <hyperlink ref="B139" r:id="rId144" display="https://emenscr.nesdc.go.th/viewer/view.html?id=5d95ce968ee72640c581e5f9&amp;username=moi5531011" xr:uid="{00000000-0004-0000-0100-00008F000000}"/>
    <hyperlink ref="B140" r:id="rId145" display="https://emenscr.nesdc.go.th/viewer/view.html?id=5d95cf938ee72640c581e5fc&amp;username=moi5531011" xr:uid="{00000000-0004-0000-0100-000090000000}"/>
    <hyperlink ref="B141" r:id="rId146" display="https://emenscr.nesdc.go.th/viewer/view.html?id=5d95cfec8b5c3540ccab95db&amp;username=moi5531011" xr:uid="{00000000-0004-0000-0100-000091000000}"/>
    <hyperlink ref="B142" r:id="rId147" display="https://emenscr.nesdc.go.th/viewer/view.html?id=5d95d262644fd240c48a1eb4&amp;username=moi5531011" xr:uid="{00000000-0004-0000-0100-000092000000}"/>
    <hyperlink ref="B143" r:id="rId148" display="https://emenscr.nesdc.go.th/viewer/view.html?id=5d95d2bb8b5c3540ccab95de&amp;username=moi5531011" xr:uid="{00000000-0004-0000-0100-000093000000}"/>
    <hyperlink ref="B144" r:id="rId149" display="https://emenscr.nesdc.go.th/viewer/view.html?id=5d95d39bdb860d40cac8fb2b&amp;username=moi5531011" xr:uid="{00000000-0004-0000-0100-000094000000}"/>
    <hyperlink ref="B145" r:id="rId150" display="https://emenscr.nesdc.go.th/viewer/view.html?id=5da93bf1d070455bd999d6a9&amp;username=moi5542011" xr:uid="{00000000-0004-0000-0100-000095000000}"/>
    <hyperlink ref="B146" r:id="rId151" display="https://emenscr.nesdc.go.th/viewer/view.html?id=5da93d66c684aa5bce4a82ad&amp;username=moi5542011" xr:uid="{00000000-0004-0000-0100-000096000000}"/>
    <hyperlink ref="B147" r:id="rId152" display="https://emenscr.nesdc.go.th/viewer/view.html?id=5da93fdad070455bd999d6b6&amp;username=moi5542011" xr:uid="{00000000-0004-0000-0100-000097000000}"/>
    <hyperlink ref="B148" r:id="rId153" display="https://emenscr.nesdc.go.th/viewer/view.html?id=5da941fdc684aa5bce4a82b9&amp;username=moi5542011" xr:uid="{00000000-0004-0000-0100-000098000000}"/>
    <hyperlink ref="B207" r:id="rId154" display="https://emenscr.nesdc.go.th/viewer/view.html?id=5da942b9d070455bd999d6be&amp;username=moi5542011" xr:uid="{00000000-0004-0000-0100-000099000000}"/>
    <hyperlink ref="B208" r:id="rId155" display="https://emenscr.nesdc.go.th/viewer/view.html?id=5da9437ac684aa5bce4a82bc&amp;username=moi5542011" xr:uid="{00000000-0004-0000-0100-00009A000000}"/>
    <hyperlink ref="B149" r:id="rId156" display="https://emenscr.nesdc.go.th/viewer/view.html?id=5da964f41cf04a5bcff24a03&amp;username=moi5542011" xr:uid="{00000000-0004-0000-0100-00009B000000}"/>
    <hyperlink ref="B150" r:id="rId157" display="https://emenscr.nesdc.go.th/viewer/view.html?id=5da966f3c684aa5bce4a82fb&amp;username=moi5542011" xr:uid="{00000000-0004-0000-0100-00009C000000}"/>
    <hyperlink ref="B151" r:id="rId158" display="https://emenscr.nesdc.go.th/viewer/view.html?id=5da9682f1cf04a5bcff24a08&amp;username=moi5542011" xr:uid="{00000000-0004-0000-0100-00009D000000}"/>
    <hyperlink ref="B152" r:id="rId159" display="https://emenscr.nesdc.go.th/viewer/view.html?id=5db2c94ea099c714703198fa&amp;username=moi5552011" xr:uid="{00000000-0004-0000-0100-00009E000000}"/>
    <hyperlink ref="B153" r:id="rId160" display="https://emenscr.nesdc.go.th/viewer/view.html?id=5db2f952a099c7147031992f&amp;username=moi5521011" xr:uid="{00000000-0004-0000-0100-00009F000000}"/>
    <hyperlink ref="B154" r:id="rId161" display="https://emenscr.nesdc.go.th/viewer/view.html?id=5db2ff83395adc146fd484c6&amp;username=moi5521011" xr:uid="{00000000-0004-0000-0100-0000A0000000}"/>
    <hyperlink ref="B155" r:id="rId162" display="https://emenscr.nesdc.go.th/viewer/view.html?id=5db3004ba099c71470319944&amp;username=moi5552011" xr:uid="{00000000-0004-0000-0100-0000A1000000}"/>
    <hyperlink ref="B156" r:id="rId163" display="https://emenscr.nesdc.go.th/viewer/view.html?id=5db302da395adc146fd484d7&amp;username=moi5521011" xr:uid="{00000000-0004-0000-0100-0000A2000000}"/>
    <hyperlink ref="B157" r:id="rId164" display="https://emenscr.nesdc.go.th/viewer/view.html?id=5db30620a12569147ec98499&amp;username=moi5521011" xr:uid="{00000000-0004-0000-0100-0000A3000000}"/>
    <hyperlink ref="B158" r:id="rId165" display="https://emenscr.nesdc.go.th/viewer/view.html?id=5db307bea12569147ec9849b&amp;username=moi5552011" xr:uid="{00000000-0004-0000-0100-0000A4000000}"/>
    <hyperlink ref="B159" r:id="rId166" display="https://emenscr.nesdc.go.th/viewer/view.html?id=5db30953395adc146fd484db&amp;username=moi5521011" xr:uid="{00000000-0004-0000-0100-0000A5000000}"/>
    <hyperlink ref="B160" r:id="rId167" display="https://emenscr.nesdc.go.th/viewer/view.html?id=5db309dda099c71470319950&amp;username=moi5552011" xr:uid="{00000000-0004-0000-0100-0000A6000000}"/>
    <hyperlink ref="B161" r:id="rId168" display="https://emenscr.nesdc.go.th/viewer/view.html?id=5db30bd786d4131475570374&amp;username=moi5552011" xr:uid="{00000000-0004-0000-0100-0000A7000000}"/>
    <hyperlink ref="B162" r:id="rId169" display="https://emenscr.nesdc.go.th/viewer/view.html?id=5db30ecfa12569147ec9849e&amp;username=moi5552011" xr:uid="{00000000-0004-0000-0100-0000A8000000}"/>
    <hyperlink ref="B163" r:id="rId170" display="https://emenscr.nesdc.go.th/viewer/view.html?id=5db310c386d4131475570377&amp;username=moi5552011" xr:uid="{00000000-0004-0000-0100-0000A9000000}"/>
    <hyperlink ref="B164" r:id="rId171" display="https://emenscr.nesdc.go.th/viewer/view.html?id=5db31293395adc146fd484dd&amp;username=moi5552011" xr:uid="{00000000-0004-0000-0100-0000AA000000}"/>
    <hyperlink ref="B165" r:id="rId172" display="https://emenscr.nesdc.go.th/viewer/view.html?id=5db37ab2a099c71470319952&amp;username=moi5521011" xr:uid="{00000000-0004-0000-0100-0000AB000000}"/>
    <hyperlink ref="B166" r:id="rId173" display="https://emenscr.nesdc.go.th/viewer/view.html?id=5db37d20a099c71470319954&amp;username=moi5521011" xr:uid="{00000000-0004-0000-0100-0000AC000000}"/>
    <hyperlink ref="B167" r:id="rId174" display="https://emenscr.nesdc.go.th/viewer/view.html?id=5db3804ca12569147ec984a0&amp;username=moi5521011" xr:uid="{00000000-0004-0000-0100-0000AD000000}"/>
    <hyperlink ref="B168" r:id="rId175" display="https://emenscr.nesdc.go.th/viewer/view.html?id=5db3833b395adc146fd484e0&amp;username=moi5521011" xr:uid="{00000000-0004-0000-0100-0000AE000000}"/>
    <hyperlink ref="B169" r:id="rId176" display="https://emenscr.nesdc.go.th/viewer/view.html?id=5db388cfa099c71470319956&amp;username=moi5521011" xr:uid="{00000000-0004-0000-0100-0000AF000000}"/>
    <hyperlink ref="B170" r:id="rId177" display="https://emenscr.nesdc.go.th/viewer/view.html?id=5db39789a099c71470319958&amp;username=moi5552011" xr:uid="{00000000-0004-0000-0100-0000B0000000}"/>
    <hyperlink ref="B171" r:id="rId178" display="https://emenscr.nesdc.go.th/viewer/view.html?id=5db399e2395adc146fd484e5&amp;username=moi5552011" xr:uid="{00000000-0004-0000-0100-0000B1000000}"/>
    <hyperlink ref="B172" r:id="rId179" display="https://emenscr.nesdc.go.th/viewer/view.html?id=5db39b9186d413147557037b&amp;username=moi5552011" xr:uid="{00000000-0004-0000-0100-0000B2000000}"/>
    <hyperlink ref="B173" r:id="rId180" display="https://emenscr.nesdc.go.th/viewer/view.html?id=5db39d5186d413147557037d&amp;username=moi5552011" xr:uid="{00000000-0004-0000-0100-0000B3000000}"/>
    <hyperlink ref="B174" r:id="rId181" display="https://emenscr.nesdc.go.th/viewer/view.html?id=5db39d5e395adc146fd484e9&amp;username=moi5521011" xr:uid="{00000000-0004-0000-0100-0000B4000000}"/>
    <hyperlink ref="B175" r:id="rId182" display="https://emenscr.nesdc.go.th/viewer/view.html?id=5db39f5aa099c7147031995a&amp;username=moi5552011" xr:uid="{00000000-0004-0000-0100-0000B5000000}"/>
    <hyperlink ref="B176" r:id="rId183" display="https://emenscr.nesdc.go.th/viewer/view.html?id=5db3a2a5a12569147ec984a2&amp;username=moi5552011" xr:uid="{00000000-0004-0000-0100-0000B6000000}"/>
    <hyperlink ref="B177" r:id="rId184" display="https://emenscr.nesdc.go.th/viewer/view.html?id=5db3a602395adc146fd484eb&amp;username=moi5552011" xr:uid="{00000000-0004-0000-0100-0000B7000000}"/>
    <hyperlink ref="B178" r:id="rId185" display="https://emenscr.nesdc.go.th/viewer/view.html?id=5db3a7b7a099c7147031995c&amp;username=moi5552011" xr:uid="{00000000-0004-0000-0100-0000B8000000}"/>
    <hyperlink ref="B179" r:id="rId186" display="https://emenscr.nesdc.go.th/viewer/view.html?id=5db3a9a886d413147557037f&amp;username=moi5552011" xr:uid="{00000000-0004-0000-0100-0000B9000000}"/>
    <hyperlink ref="B180" r:id="rId187" display="https://emenscr.nesdc.go.th/viewer/view.html?id=5db3ab3d395adc146fd484ed&amp;username=moi5552011" xr:uid="{00000000-0004-0000-0100-0000BA000000}"/>
    <hyperlink ref="B181" r:id="rId188" display="https://emenscr.nesdc.go.th/viewer/view.html?id=5db3acf9a099c7147031995e&amp;username=moi5552011" xr:uid="{00000000-0004-0000-0100-0000BB000000}"/>
    <hyperlink ref="B182" r:id="rId189" display="https://emenscr.nesdc.go.th/viewer/view.html?id=5db3ae67a099c71470319960&amp;username=moi5552011" xr:uid="{00000000-0004-0000-0100-0000BC000000}"/>
    <hyperlink ref="B183" r:id="rId190" display="https://emenscr.nesdc.go.th/viewer/view.html?id=5db3b2d0395adc146fd484f0&amp;username=moi5552011" xr:uid="{00000000-0004-0000-0100-0000BD000000}"/>
    <hyperlink ref="B184" r:id="rId191" display="https://emenscr.nesdc.go.th/viewer/view.html?id=5db3b4af86d4131475570381&amp;username=moi5552011" xr:uid="{00000000-0004-0000-0100-0000BE000000}"/>
    <hyperlink ref="B185" r:id="rId192" display="https://emenscr.nesdc.go.th/viewer/view.html?id=5db3b668a12569147ec984a6&amp;username=moi5552011" xr:uid="{00000000-0004-0000-0100-0000BF000000}"/>
    <hyperlink ref="B186" r:id="rId193" display="https://emenscr.nesdc.go.th/viewer/view.html?id=5db3b8c8395adc146fd484f3&amp;username=moi5521011" xr:uid="{00000000-0004-0000-0100-0000C0000000}"/>
    <hyperlink ref="B187" r:id="rId194" display="https://emenscr.nesdc.go.th/viewer/view.html?id=5db3ba0a86d4131475570383&amp;username=moi5552011" xr:uid="{00000000-0004-0000-0100-0000C1000000}"/>
    <hyperlink ref="B188" r:id="rId195" display="https://emenscr.nesdc.go.th/viewer/view.html?id=5db3ba3f86d4131475570385&amp;username=moi5552011" xr:uid="{00000000-0004-0000-0100-0000C2000000}"/>
    <hyperlink ref="B189" r:id="rId196" display="https://emenscr.nesdc.go.th/viewer/view.html?id=5db3bbd5395adc146fd484f6&amp;username=moi5521011" xr:uid="{00000000-0004-0000-0100-0000C3000000}"/>
    <hyperlink ref="B190" r:id="rId197" display="https://emenscr.nesdc.go.th/viewer/view.html?id=5db3bc29a12569147ec984aa&amp;username=moi5552011" xr:uid="{00000000-0004-0000-0100-0000C4000000}"/>
    <hyperlink ref="B191" r:id="rId198" display="https://emenscr.nesdc.go.th/viewer/view.html?id=5db3be4486d4131475570388&amp;username=moi5552011" xr:uid="{00000000-0004-0000-0100-0000C5000000}"/>
    <hyperlink ref="B192" r:id="rId199" display="https://emenscr.nesdc.go.th/viewer/view.html?id=5db3bf76a12569147ec984ae&amp;username=moi5552011" xr:uid="{00000000-0004-0000-0100-0000C6000000}"/>
    <hyperlink ref="B193" r:id="rId200" display="https://emenscr.nesdc.go.th/viewer/view.html?id=5db3c39c395adc146fd484fb&amp;username=moi5521011" xr:uid="{00000000-0004-0000-0100-0000C7000000}"/>
    <hyperlink ref="B194" r:id="rId201" display="https://emenscr.nesdc.go.th/viewer/view.html?id=5db4805186d41314755703db&amp;username=moi5552011" xr:uid="{00000000-0004-0000-0100-0000C8000000}"/>
    <hyperlink ref="B209" r:id="rId202" display="https://emenscr.nesdc.go.th/viewer/view.html?id=5dcb8df45e77a10312535e93&amp;username=moi5522011" xr:uid="{00000000-0004-0000-0100-0000C9000000}"/>
    <hyperlink ref="B200" r:id="rId203" display="https://emenscr.nesdc.go.th/viewer/view.html?id=5dde4176db5d485e5144c5ee&amp;username=mnre06021" xr:uid="{00000000-0004-0000-0100-0000CA000000}"/>
    <hyperlink ref="B210" r:id="rId204" display="https://emenscr.nesdc.go.th/viewer/view.html?id=5df8599bcaa0dc3f63b8c2c6&amp;username=moi5522011" xr:uid="{00000000-0004-0000-0100-0000CB000000}"/>
    <hyperlink ref="B195" r:id="rId205" display="https://emenscr.nesdc.go.th/viewer/view.html?id=5e01c48aca0feb49b458bf8d&amp;username=district24011" xr:uid="{00000000-0004-0000-0100-0000CC000000}"/>
    <hyperlink ref="B196" r:id="rId206" display="https://emenscr.nesdc.go.th/viewer/view.html?id=5e021db2b459dd49a9ac7666&amp;username=district24111" xr:uid="{00000000-0004-0000-0100-0000CD000000}"/>
    <hyperlink ref="B197" r:id="rId207" display="https://emenscr.nesdc.go.th/viewer/view.html?id=5e0432176f155549ab8fbfb6&amp;username=district24011" xr:uid="{00000000-0004-0000-0100-0000CE000000}"/>
    <hyperlink ref="B204" r:id="rId208" display="https://emenscr.nesdc.go.th/viewer/view.html?id=5e0639990ad19a445701a1d5&amp;username=moi5470111" xr:uid="{00000000-0004-0000-0100-0000CF000000}"/>
    <hyperlink ref="B205" r:id="rId209" display="https://emenscr.nesdc.go.th/viewer/view.html?id=5e063c5a3b2bc044565f7bee&amp;username=moi5470111" xr:uid="{00000000-0004-0000-0100-0000D0000000}"/>
    <hyperlink ref="B214" r:id="rId210" display="https://emenscr.nesdc.go.th/viewer/view.html?id=5e155cf20e30786ac928b29b&amp;username=moi02271021" xr:uid="{00000000-0004-0000-0100-0000D1000000}"/>
    <hyperlink ref="B211" r:id="rId211" display="https://emenscr.nesdc.go.th/viewer/view.html?id=5e1598340e30786ac928b32d&amp;username=moi5522011" xr:uid="{00000000-0004-0000-0100-0000D2000000}"/>
    <hyperlink ref="B212" r:id="rId212" display="https://emenscr.nesdc.go.th/viewer/view.html?id=5e16ed02a7c96230ec91156c&amp;username=moi5522011" xr:uid="{00000000-0004-0000-0100-0000D3000000}"/>
    <hyperlink ref="B213" r:id="rId213" display="https://emenscr.nesdc.go.th/viewer/view.html?id=5e1e99cfdabf7f12dac04bcf&amp;username=moi5542031" xr:uid="{00000000-0004-0000-0100-0000D4000000}"/>
    <hyperlink ref="B219" r:id="rId214" display="https://emenscr.nesdc.go.th/viewer/view.html?id=5e2033db0d77da3a7e1d0afd&amp;username=mnre07061" xr:uid="{00000000-0004-0000-0100-0000D5000000}"/>
    <hyperlink ref="B220" r:id="rId215" display="https://emenscr.nesdc.go.th/viewer/view.html?id=5e20368cbefff83a8585ba4a&amp;username=mnre07061" xr:uid="{00000000-0004-0000-0100-0000D6000000}"/>
    <hyperlink ref="B229" r:id="rId216" display="https://emenscr.nesdc.go.th/viewer/view.html?id=5e203965796c673a7fd56bd0&amp;username=mnre07061" xr:uid="{00000000-0004-0000-0100-0000D7000000}"/>
    <hyperlink ref="B198" r:id="rId217" display="https://emenscr.nesdc.go.th/viewer/view.html?id=5e831b074c4c403b4489a475&amp;username=district24091" xr:uid="{00000000-0004-0000-0100-0000D8000000}"/>
    <hyperlink ref="B199" r:id="rId218" display="https://emenscr.nesdc.go.th/viewer/view.html?id=5e87119e37db2605e8455f60&amp;username=district24111" xr:uid="{00000000-0004-0000-0100-0000D9000000}"/>
    <hyperlink ref="B221" r:id="rId219" display="https://emenscr.nesdc.go.th/viewer/view.html?id=5f23d913a0fb591b3b26c55b&amp;username=moi5470111" xr:uid="{00000000-0004-0000-0100-0000DA000000}"/>
    <hyperlink ref="B222" r:id="rId220" display="https://emenscr.nesdc.go.th/viewer/view.html?id=5f23db415df2501b3fa18562&amp;username=moi5470111" xr:uid="{00000000-0004-0000-0100-0000DB000000}"/>
    <hyperlink ref="B223" r:id="rId221" display="https://emenscr.nesdc.go.th/viewer/view.html?id=5f2d0fea5d3d8c1b64cee339&amp;username=moi5571111" xr:uid="{00000000-0004-0000-0100-0000DC000000}"/>
    <hyperlink ref="B224" r:id="rId222" display="https://emenscr.nesdc.go.th/viewer/view.html?id=5f2d12c967a1a91b6c4af30d&amp;username=moi5571111" xr:uid="{00000000-0004-0000-0100-0000DD000000}"/>
    <hyperlink ref="B225" r:id="rId223" display="https://emenscr.nesdc.go.th/viewer/view.html?id=5f2d14465d3d8c1b64cee36a&amp;username=moi5571111" xr:uid="{00000000-0004-0000-0100-0000DE000000}"/>
    <hyperlink ref="B226" r:id="rId224" display="https://emenscr.nesdc.go.th/viewer/view.html?id=5f2d156e1e9bcf1b6a336832&amp;username=moi5571111" xr:uid="{00000000-0004-0000-0100-0000DF000000}"/>
    <hyperlink ref="B227" r:id="rId225" display="https://emenscr.nesdc.go.th/viewer/view.html?id=5f2d1794ab64071b723c6de1&amp;username=moi5571111" xr:uid="{00000000-0004-0000-0100-0000E0000000}"/>
    <hyperlink ref="B228" r:id="rId226" display="https://emenscr.nesdc.go.th/viewer/view.html?id=5f2d18a51e9bcf1b6a33685e&amp;username=moi5571111" xr:uid="{00000000-0004-0000-0100-0000E1000000}"/>
    <hyperlink ref="B232" r:id="rId227" display="https://emenscr.nesdc.go.th/viewer/view.html?id=5fbf61477232b72a71f77f85&amp;username=moi5522011" xr:uid="{00000000-0004-0000-0100-0000E2000000}"/>
    <hyperlink ref="B233" r:id="rId228" display="https://emenscr.nesdc.go.th/viewer/view.html?id=5fbf66840d3eec2a6b9e4f40&amp;username=moi5522011" xr:uid="{00000000-0004-0000-0100-0000E3000000}"/>
    <hyperlink ref="B234" r:id="rId229" display="https://emenscr.nesdc.go.th/viewer/view.html?id=5fc604fbda05356620e16ebf&amp;username=moi5522011" xr:uid="{00000000-0004-0000-0100-0000E4000000}"/>
    <hyperlink ref="B235" r:id="rId230" display="https://emenscr.nesdc.go.th/viewer/view.html?id=5fc60732da05356620e16ed8&amp;username=moi5522011" xr:uid="{00000000-0004-0000-0100-0000E5000000}"/>
    <hyperlink ref="B236" r:id="rId231" display="https://emenscr.nesdc.go.th/viewer/view.html?id=5fc73484eb591c133460e98f&amp;username=moi5522011" xr:uid="{00000000-0004-0000-0100-0000E6000000}"/>
    <hyperlink ref="B237" r:id="rId232" display="https://emenscr.nesdc.go.th/viewer/view.html?id=5fc7528c499a93132efec399&amp;username=moi5522011" xr:uid="{00000000-0004-0000-0100-0000E7000000}"/>
    <hyperlink ref="B238" r:id="rId233" display="https://emenscr.nesdc.go.th/viewer/view.html?id=5fc754af9571721336792ec6&amp;username=moi5522011" xr:uid="{00000000-0004-0000-0100-0000E8000000}"/>
    <hyperlink ref="B239" r:id="rId234" display="https://emenscr.nesdc.go.th/viewer/view.html?id=5fcf23b178ad6216092bc147&amp;username=moi5522011" xr:uid="{00000000-0004-0000-0100-0000E9000000}"/>
    <hyperlink ref="B240" r:id="rId235" display="https://emenscr.nesdc.go.th/viewer/view.html?id=5fcf257a78ad6216092bc151&amp;username=moi5522011" xr:uid="{00000000-0004-0000-0100-0000EA000000}"/>
    <hyperlink ref="B241" r:id="rId236" display="https://emenscr.nesdc.go.th/viewer/view.html?id=5fcf26f3557f3b161930c405&amp;username=moi5522011" xr:uid="{00000000-0004-0000-0100-0000EB000000}"/>
    <hyperlink ref="B242" r:id="rId237" display="https://emenscr.nesdc.go.th/viewer/view.html?id=5fcf2b9856035d16079a0976&amp;username=moi5522011" xr:uid="{00000000-0004-0000-0100-0000EC000000}"/>
    <hyperlink ref="B243" r:id="rId238" display="https://emenscr.nesdc.go.th/viewer/view.html?id=5fcf2d53557f3b161930c427&amp;username=moi5522011" xr:uid="{00000000-0004-0000-0100-0000ED000000}"/>
    <hyperlink ref="B244" r:id="rId239" display="https://emenscr.nesdc.go.th/viewer/view.html?id=5fcf2fff557f3b161930c439&amp;username=moi5522011" xr:uid="{00000000-0004-0000-0100-0000EE000000}"/>
    <hyperlink ref="B245" r:id="rId240" display="https://emenscr.nesdc.go.th/viewer/view.html?id=5fcf316d557f3b161930c442&amp;username=moi5522011" xr:uid="{00000000-0004-0000-0100-0000EF000000}"/>
    <hyperlink ref="B246" r:id="rId241" display="https://emenscr.nesdc.go.th/viewer/view.html?id=5fcf339cfb9dc916087306e2&amp;username=moi5522011" xr:uid="{00000000-0004-0000-0100-0000F0000000}"/>
    <hyperlink ref="B247" r:id="rId242" display="https://emenscr.nesdc.go.th/viewer/view.html?id=5fcf34edfb9dc916087306e8&amp;username=moi5522011" xr:uid="{00000000-0004-0000-0100-0000F1000000}"/>
    <hyperlink ref="B248" r:id="rId243" display="https://emenscr.nesdc.go.th/viewer/view.html?id=5fcf363856035d16079a099f&amp;username=moi5522011" xr:uid="{00000000-0004-0000-0100-0000F2000000}"/>
    <hyperlink ref="B249" r:id="rId244" display="https://emenscr.nesdc.go.th/viewer/view.html?id=5fcf3784557f3b161930c46a&amp;username=moi5522011" xr:uid="{00000000-0004-0000-0100-0000F3000000}"/>
    <hyperlink ref="B250" r:id="rId245" display="https://emenscr.nesdc.go.th/viewer/view.html?id=5fcf38c678ad6216092bc1c2&amp;username=moi5522011" xr:uid="{00000000-0004-0000-0100-0000F4000000}"/>
    <hyperlink ref="B251" r:id="rId246" display="https://emenscr.nesdc.go.th/viewer/view.html?id=5fcf3c2956035d16079a09b9&amp;username=moi5522011" xr:uid="{00000000-0004-0000-0100-0000F5000000}"/>
    <hyperlink ref="B252" r:id="rId247" display="https://emenscr.nesdc.go.th/viewer/view.html?id=5fd039f856035d16079a0a5b&amp;username=moi5522011" xr:uid="{00000000-0004-0000-0100-0000F6000000}"/>
    <hyperlink ref="B253" r:id="rId248" display="https://emenscr.nesdc.go.th/viewer/view.html?id=5fd03b5e78ad6216092bc27d&amp;username=moi5522011" xr:uid="{00000000-0004-0000-0100-0000F7000000}"/>
    <hyperlink ref="B254" r:id="rId249" display="https://emenscr.nesdc.go.th/viewer/view.html?id=5fd03cd9557f3b161930c4ff&amp;username=moi5522011" xr:uid="{00000000-0004-0000-0100-0000F8000000}"/>
    <hyperlink ref="B255" r:id="rId250" display="https://emenscr.nesdc.go.th/viewer/view.html?id=5fd03f6a56035d16079a0a6d&amp;username=moi5522011" xr:uid="{00000000-0004-0000-0100-0000F9000000}"/>
    <hyperlink ref="B256" r:id="rId251" display="https://emenscr.nesdc.go.th/viewer/view.html?id=5fd041777cf29c590f8c503c&amp;username=moi5522011" xr:uid="{00000000-0004-0000-0100-0000FA000000}"/>
    <hyperlink ref="B257" r:id="rId252" display="https://emenscr.nesdc.go.th/viewer/view.html?id=5fd042d17cf29c590f8c503f&amp;username=moi5522011" xr:uid="{00000000-0004-0000-0100-0000FB000000}"/>
    <hyperlink ref="B258" r:id="rId253" display="https://emenscr.nesdc.go.th/viewer/view.html?id=5fd045fde4c2575912afde15&amp;username=moi5522011" xr:uid="{00000000-0004-0000-0100-0000FC000000}"/>
    <hyperlink ref="B259" r:id="rId254" display="https://emenscr.nesdc.go.th/viewer/view.html?id=5fd073e47cf29c590f8c50ed&amp;username=moi5522011" xr:uid="{00000000-0004-0000-0100-0000FD000000}"/>
    <hyperlink ref="B260" r:id="rId255" display="https://emenscr.nesdc.go.th/viewer/view.html?id=5fd6dadfa7ca1a34f39f3402&amp;username=moi5522011" xr:uid="{00000000-0004-0000-0100-0000FE000000}"/>
    <hyperlink ref="B261" r:id="rId256" display="https://emenscr.nesdc.go.th/viewer/view.html?id=5fd6dc18238e5c34f1efcca9&amp;username=moi5522011" xr:uid="{00000000-0004-0000-0100-0000FF000000}"/>
    <hyperlink ref="B262" r:id="rId257" display="https://emenscr.nesdc.go.th/viewer/view.html?id=5fd6e238a7ca1a34f39f341b&amp;username=moi5522011" xr:uid="{00000000-0004-0000-0100-000000010000}"/>
    <hyperlink ref="B263" r:id="rId258" display="https://emenscr.nesdc.go.th/viewer/view.html?id=5fd6e40f6eb12634f2968c20&amp;username=moi5522011" xr:uid="{00000000-0004-0000-0100-000001010000}"/>
    <hyperlink ref="B264" r:id="rId259" display="https://emenscr.nesdc.go.th/viewer/view.html?id=5fd6e560a7ca1a34f39f3426&amp;username=moi5522011" xr:uid="{00000000-0004-0000-0100-000002010000}"/>
    <hyperlink ref="B265" r:id="rId260" display="https://emenscr.nesdc.go.th/viewer/view.html?id=5fd6e69207212e34f9c30148&amp;username=moi5522011" xr:uid="{00000000-0004-0000-0100-000003010000}"/>
    <hyperlink ref="B266" r:id="rId261" display="https://emenscr.nesdc.go.th/viewer/view.html?id=5fd6e7ba6eb12634f2968c2b&amp;username=moi5522011" xr:uid="{00000000-0004-0000-0100-000004010000}"/>
    <hyperlink ref="B267" r:id="rId262" display="https://emenscr.nesdc.go.th/viewer/view.html?id=5fd6e8e0a7ca1a34f39f343c&amp;username=moi5522011" xr:uid="{00000000-0004-0000-0100-000005010000}"/>
    <hyperlink ref="B268" r:id="rId263" display="https://emenscr.nesdc.go.th/viewer/view.html?id=5fd6eb57238e5c34f1efcce1&amp;username=moi5522011" xr:uid="{00000000-0004-0000-0100-000006010000}"/>
    <hyperlink ref="B215" r:id="rId264" display="https://emenscr.nesdc.go.th/viewer/view.html?id=5fd6ec8b07212e34f9c3015c&amp;username=mnre06021" xr:uid="{00000000-0004-0000-0100-000007010000}"/>
    <hyperlink ref="B269" r:id="rId265" display="https://emenscr.nesdc.go.th/viewer/view.html?id=5fd7095607212e34f9c30183&amp;username=moi5522011" xr:uid="{00000000-0004-0000-0100-000008010000}"/>
    <hyperlink ref="B270" r:id="rId266" display="https://emenscr.nesdc.go.th/viewer/view.html?id=5fd70af3a7ca1a34f39f3476&amp;username=moi5522011" xr:uid="{00000000-0004-0000-0100-000009010000}"/>
    <hyperlink ref="B271" r:id="rId267" display="https://emenscr.nesdc.go.th/viewer/view.html?id=5fd70c7207212e34f9c30187&amp;username=moi5522011" xr:uid="{00000000-0004-0000-0100-00000A010000}"/>
    <hyperlink ref="B272" r:id="rId268" display="https://emenscr.nesdc.go.th/viewer/view.html?id=5fd70fcb238e5c34f1efcd16&amp;username=moi5522011" xr:uid="{00000000-0004-0000-0100-00000B010000}"/>
    <hyperlink ref="B273" r:id="rId269" display="https://emenscr.nesdc.go.th/viewer/view.html?id=5fd7117e6eb12634f2968c86&amp;username=moi5522011" xr:uid="{00000000-0004-0000-0100-00000C010000}"/>
    <hyperlink ref="B274" r:id="rId270" display="https://emenscr.nesdc.go.th/viewer/view.html?id=5fd7129107212e34f9c301a5&amp;username=moi5522011" xr:uid="{00000000-0004-0000-0100-00000D010000}"/>
    <hyperlink ref="B275" r:id="rId271" display="https://emenscr.nesdc.go.th/viewer/view.html?id=5fd713fe6eb12634f2968c8d&amp;username=moi5522011" xr:uid="{00000000-0004-0000-0100-00000E010000}"/>
    <hyperlink ref="B276" r:id="rId272" display="https://emenscr.nesdc.go.th/viewer/view.html?id=5fd71501238e5c34f1efcd28&amp;username=moi5522011" xr:uid="{00000000-0004-0000-0100-00000F010000}"/>
    <hyperlink ref="B277" r:id="rId273" display="https://emenscr.nesdc.go.th/viewer/view.html?id=5fd83a76238e5c34f1efce67&amp;username=moi5522011" xr:uid="{00000000-0004-0000-0100-000010010000}"/>
    <hyperlink ref="B278" r:id="rId274" display="https://emenscr.nesdc.go.th/viewer/view.html?id=5fd83ca1a7ca1a34f39f35b5&amp;username=moi5522011" xr:uid="{00000000-0004-0000-0100-000011010000}"/>
    <hyperlink ref="B279" r:id="rId275" display="https://emenscr.nesdc.go.th/viewer/view.html?id=5fd83e71238e5c34f1efce75&amp;username=moi5522011" xr:uid="{00000000-0004-0000-0100-000012010000}"/>
    <hyperlink ref="B280" r:id="rId276" display="https://emenscr.nesdc.go.th/viewer/view.html?id=5fd8405d07212e34f9c302c9&amp;username=moi5522011" xr:uid="{00000000-0004-0000-0100-000013010000}"/>
    <hyperlink ref="B281" r:id="rId277" display="https://emenscr.nesdc.go.th/viewer/view.html?id=5fd96f6d4737ba28bee869ea&amp;username=moi5522011" xr:uid="{00000000-0004-0000-0100-000014010000}"/>
    <hyperlink ref="B282" r:id="rId278" display="https://emenscr.nesdc.go.th/viewer/view.html?id=5fd9716b38eaa328bc369567&amp;username=moi5522011" xr:uid="{00000000-0004-0000-0100-000015010000}"/>
    <hyperlink ref="B283" r:id="rId279" display="https://emenscr.nesdc.go.th/viewer/view.html?id=5fd972d1bcb77e28c9827860&amp;username=moi5522011" xr:uid="{00000000-0004-0000-0100-000016010000}"/>
    <hyperlink ref="B284" r:id="rId280" display="https://emenscr.nesdc.go.th/viewer/view.html?id=5fd9741638eaa328bc36956d&amp;username=moi5522011" xr:uid="{00000000-0004-0000-0100-000017010000}"/>
    <hyperlink ref="B285" r:id="rId281" display="https://emenscr.nesdc.go.th/viewer/view.html?id=5fd975b1a048ce28c3ee6521&amp;username=moi5522011" xr:uid="{00000000-0004-0000-0100-000018010000}"/>
    <hyperlink ref="B286" r:id="rId282" display="https://emenscr.nesdc.go.th/viewer/view.html?id=5fd9b0f18ae2fc1b311d1d82&amp;username=moi5522011" xr:uid="{00000000-0004-0000-0100-000019010000}"/>
    <hyperlink ref="B287" r:id="rId283" display="https://emenscr.nesdc.go.th/viewer/view.html?id=5fd9b22c8ae2fc1b311d1d87&amp;username=moi5522011" xr:uid="{00000000-0004-0000-0100-00001A010000}"/>
    <hyperlink ref="B288" r:id="rId284" display="https://emenscr.nesdc.go.th/viewer/view.html?id=5fd9b9df8ae2fc1b311d1daa&amp;username=moi5522011" xr:uid="{00000000-0004-0000-0100-00001B010000}"/>
    <hyperlink ref="B289" r:id="rId285" display="https://emenscr.nesdc.go.th/viewer/view.html?id=5fd9bc9fea2eef1b27a270aa&amp;username=moi5522011" xr:uid="{00000000-0004-0000-0100-00001C010000}"/>
    <hyperlink ref="B290" r:id="rId286" display="https://emenscr.nesdc.go.th/viewer/view.html?id=5fd9bfd10573ae1b28631e11&amp;username=moi5522011" xr:uid="{00000000-0004-0000-0100-00001D010000}"/>
    <hyperlink ref="B291" r:id="rId287" display="https://emenscr.nesdc.go.th/viewer/view.html?id=5fd9c1828ae2fc1b311d1dd7&amp;username=moi5522011" xr:uid="{00000000-0004-0000-0100-00001E010000}"/>
    <hyperlink ref="B292" r:id="rId288" display="https://emenscr.nesdc.go.th/viewer/view.html?id=5fdc2f858ae2fc1b311d2008&amp;username=moi5551021" xr:uid="{00000000-0004-0000-0100-00001F010000}"/>
    <hyperlink ref="B293" r:id="rId289" display="https://emenscr.nesdc.go.th/viewer/view.html?id=5fe856478c931742b98017f1&amp;username=moi5521021" xr:uid="{00000000-0004-0000-0100-000020010000}"/>
    <hyperlink ref="B294" r:id="rId290" display="https://emenscr.nesdc.go.th/viewer/view.html?id=5fe85c9a48dad842bf57c5d2&amp;username=moi5521021" xr:uid="{00000000-0004-0000-0100-000021010000}"/>
    <hyperlink ref="B295" r:id="rId291" display="https://emenscr.nesdc.go.th/viewer/view.html?id=5fe8604048dad842bf57c5d8&amp;username=moi5521021" xr:uid="{00000000-0004-0000-0100-000022010000}"/>
    <hyperlink ref="B296" r:id="rId292" display="https://emenscr.nesdc.go.th/viewer/view.html?id=5fe8645e937fc042b84c9c24&amp;username=moi5521021" xr:uid="{00000000-0004-0000-0100-000023010000}"/>
    <hyperlink ref="B297" r:id="rId293" display="https://emenscr.nesdc.go.th/viewer/view.html?id=5fe8687648dad842bf57c5e0&amp;username=moi5521021" xr:uid="{00000000-0004-0000-0100-000024010000}"/>
    <hyperlink ref="B298" r:id="rId294" display="https://emenscr.nesdc.go.th/viewer/view.html?id=5fe86d508c931742b9801802&amp;username=moi5521021" xr:uid="{00000000-0004-0000-0100-000025010000}"/>
    <hyperlink ref="B299" r:id="rId295" display="https://emenscr.nesdc.go.th/viewer/view.html?id=5fe86ff455edc142c175dd14&amp;username=moi5521021" xr:uid="{00000000-0004-0000-0100-000026010000}"/>
    <hyperlink ref="B300" r:id="rId296" display="https://emenscr.nesdc.go.th/viewer/view.html?id=5fe8732448dad842bf57c5e9&amp;username=moi5521021" xr:uid="{00000000-0004-0000-0100-000027010000}"/>
    <hyperlink ref="B301" r:id="rId297" display="https://emenscr.nesdc.go.th/viewer/view.html?id=5fe8802755edc142c175dd23&amp;username=moi5521021" xr:uid="{00000000-0004-0000-0100-000028010000}"/>
    <hyperlink ref="B302" r:id="rId298" display="https://emenscr.nesdc.go.th/viewer/view.html?id=5fe883568c931742b9801818&amp;username=moi5521021" xr:uid="{00000000-0004-0000-0100-000029010000}"/>
    <hyperlink ref="B303" r:id="rId299" display="https://emenscr.nesdc.go.th/viewer/view.html?id=5fe885a3937fc042b84c9c41&amp;username=moi5521021" xr:uid="{00000000-0004-0000-0100-00002A010000}"/>
    <hyperlink ref="B304" r:id="rId300" display="https://emenscr.nesdc.go.th/viewer/view.html?id=5fe8885648dad842bf57c5f8&amp;username=moi5521021" xr:uid="{00000000-0004-0000-0100-00002B010000}"/>
    <hyperlink ref="B230" r:id="rId301" display="https://emenscr.nesdc.go.th/viewer/view.html?id=5fec32cf6184281fb306e638&amp;username=moi5470111" xr:uid="{00000000-0004-0000-0100-00002C010000}"/>
    <hyperlink ref="B231" r:id="rId302" display="https://emenscr.nesdc.go.th/viewer/view.html?id=5fec3b8c6184281fb306e678&amp;username=moi5470111" xr:uid="{00000000-0004-0000-0100-00002D010000}"/>
    <hyperlink ref="B305" r:id="rId303" display="https://emenscr.nesdc.go.th/viewer/view.html?id=6108ba4668ef9a6613771d05&amp;username=moi5571311" xr:uid="{00000000-0004-0000-0100-00002E010000}"/>
    <hyperlink ref="B306" r:id="rId304" display="https://emenscr.nesdc.go.th/viewer/view.html?id=6108c7b968ef9a6613771d18&amp;username=moi5571311" xr:uid="{00000000-0004-0000-0100-00002F010000}"/>
    <hyperlink ref="B307" r:id="rId305" display="https://emenscr.nesdc.go.th/viewer/view.html?id=6108c979408b1d661b4211fe&amp;username=moi5571321" xr:uid="{00000000-0004-0000-0100-000030010000}"/>
    <hyperlink ref="B308" r:id="rId306" display="https://emenscr.nesdc.go.th/viewer/view.html?id=6108d1db408b1d661b421208&amp;username=moi5571311" xr:uid="{00000000-0004-0000-0100-000031010000}"/>
    <hyperlink ref="B309" r:id="rId307" display="https://emenscr.nesdc.go.th/viewer/view.html?id=6108e6780dbfdc660d97e96f&amp;username=moi5571331" xr:uid="{00000000-0004-0000-0100-000032010000}"/>
    <hyperlink ref="B310" r:id="rId308" display="https://emenscr.nesdc.go.th/viewer/view.html?id=6108e95c408b1d661b42121f&amp;username=moi5571331" xr:uid="{00000000-0004-0000-0100-000033010000}"/>
    <hyperlink ref="B311" r:id="rId309" display="https://emenscr.nesdc.go.th/viewer/view.html?id=61090c1068ef9a6613771d6e&amp;username=moi5571311" xr:uid="{00000000-0004-0000-0100-000034010000}"/>
    <hyperlink ref="B312" r:id="rId310" display="https://emenscr.nesdc.go.th/viewer/view.html?id=610911760dbfdc660d97e9a8&amp;username=moi5571311" xr:uid="{00000000-0004-0000-0100-000035010000}"/>
    <hyperlink ref="B313" r:id="rId311" display="https://emenscr.nesdc.go.th/viewer/view.html?id=6109892e0dbfdc660d97e9ce&amp;username=moi5571321" xr:uid="{00000000-0004-0000-0100-000036010000}"/>
    <hyperlink ref="B314" r:id="rId312" display="https://emenscr.nesdc.go.th/viewer/view.html?id=610a4330eeb6226fa20f3df5&amp;username=moi5571321" xr:uid="{00000000-0004-0000-0100-000037010000}"/>
    <hyperlink ref="B315" r:id="rId313" display="https://emenscr.nesdc.go.th/viewer/view.html?id=610bb126d9ddc16fa0068992&amp;username=moi5571321" xr:uid="{00000000-0004-0000-0100-000038010000}"/>
    <hyperlink ref="B316" r:id="rId314" display="https://emenscr.nesdc.go.th/viewer/view.html?id=611873778b5f6c1fa114cc6b&amp;username=moi5571311" xr:uid="{00000000-0004-0000-0100-000039010000}"/>
    <hyperlink ref="B317" r:id="rId315" display="https://emenscr.nesdc.go.th/viewer/view.html?id=6118e814ee6abd1f94902918&amp;username=udru20401" xr:uid="{00000000-0004-0000-0100-00003A010000}"/>
    <hyperlink ref="B318" r:id="rId316" display="https://emenscr.nesdc.go.th/viewer/view.html?id=61532a85085c004179aa68c4&amp;username=moi5470111" xr:uid="{00000000-0004-0000-0100-00003B010000}"/>
    <hyperlink ref="B319" r:id="rId317" display="https://emenscr.nesdc.go.th/viewer/view.html?id=61532ccf66063541700595db&amp;username=moi5470111" xr:uid="{00000000-0004-0000-0100-00003C010000}"/>
    <hyperlink ref="B320" r:id="rId318" display="https://emenscr.nesdc.go.th/viewer/view.html?id=61a4621577658f43f3668125&amp;username=moi5552011" xr:uid="{00000000-0004-0000-0100-00003D010000}"/>
    <hyperlink ref="B321" r:id="rId319" display="https://emenscr.nesdc.go.th/viewer/view.html?id=61a47bcce4a0ba43f163ad42&amp;username=moi5552011" xr:uid="{00000000-0004-0000-0100-00003E010000}"/>
    <hyperlink ref="B322" r:id="rId320" display="https://emenscr.nesdc.go.th/viewer/view.html?id=61a484cee55ef143eb1fc832&amp;username=moi5552011" xr:uid="{00000000-0004-0000-0100-00003F010000}"/>
    <hyperlink ref="B323" r:id="rId321" display="https://emenscr.nesdc.go.th/viewer/view.html?id=61a490467a9fbf43eacea3d1&amp;username=moi5552011" xr:uid="{00000000-0004-0000-0100-000040010000}"/>
    <hyperlink ref="B324" r:id="rId322" display="https://emenscr.nesdc.go.th/viewer/view.html?id=61a495bb7a9fbf43eacea3ea&amp;username=moi5552011" xr:uid="{00000000-0004-0000-0100-000041010000}"/>
    <hyperlink ref="B325" r:id="rId323" display="https://emenscr.nesdc.go.th/viewer/view.html?id=61a499cee4a0ba43f163adb1&amp;username=moi5552011" xr:uid="{00000000-0004-0000-0100-000042010000}"/>
    <hyperlink ref="B326" r:id="rId324" display="https://emenscr.nesdc.go.th/viewer/view.html?id=61a59b51e4a0ba43f163ae28&amp;username=moi5552011" xr:uid="{00000000-0004-0000-0100-000043010000}"/>
    <hyperlink ref="B327" r:id="rId325" display="https://emenscr.nesdc.go.th/viewer/view.html?id=61a5a7a8e4a0ba43f163ae50&amp;username=moi5552011" xr:uid="{00000000-0004-0000-0100-000044010000}"/>
    <hyperlink ref="B328" r:id="rId326" display="https://emenscr.nesdc.go.th/viewer/view.html?id=61a5aaa27a9fbf43eacea48d&amp;username=moi5552011" xr:uid="{00000000-0004-0000-0100-000045010000}"/>
    <hyperlink ref="B329" r:id="rId327" display="https://emenscr.nesdc.go.th/viewer/view.html?id=61a5ae0de55ef143eb1fc935&amp;username=moi5552011" xr:uid="{00000000-0004-0000-0100-000046010000}"/>
    <hyperlink ref="B330" r:id="rId328" display="https://emenscr.nesdc.go.th/viewer/view.html?id=61a5c6647a9fbf43eacea4be&amp;username=moi5552011" xr:uid="{00000000-0004-0000-0100-000047010000}"/>
    <hyperlink ref="B331" r:id="rId329" display="https://emenscr.nesdc.go.th/viewer/view.html?id=61a5caef77658f43f36682a5&amp;username=moi5552011" xr:uid="{00000000-0004-0000-0100-000048010000}"/>
    <hyperlink ref="B332" r:id="rId330" display="https://emenscr.nesdc.go.th/viewer/view.html?id=61a5e06d7a9fbf43eacea518&amp;username=moi5552011" xr:uid="{00000000-0004-0000-0100-000049010000}"/>
    <hyperlink ref="B333" r:id="rId331" display="https://emenscr.nesdc.go.th/viewer/view.html?id=61a5e2d677658f43f3668308&amp;username=moi5552011" xr:uid="{00000000-0004-0000-0100-00004A010000}"/>
    <hyperlink ref="B334" r:id="rId332" display="https://emenscr.nesdc.go.th/viewer/view.html?id=61a5e59d77658f43f3668311&amp;username=moi5552011" xr:uid="{00000000-0004-0000-0100-00004B010000}"/>
    <hyperlink ref="B335" r:id="rId333" display="https://emenscr.nesdc.go.th/viewer/view.html?id=61a83fda77658f43f36684e0&amp;username=moi5552031" xr:uid="{00000000-0004-0000-0100-00004C010000}"/>
    <hyperlink ref="B336" r:id="rId334" display="https://emenscr.nesdc.go.th/viewer/view.html?id=61b02a3be55ef143eb1fcf2c&amp;username=moi5551011" xr:uid="{00000000-0004-0000-0100-00004D010000}"/>
    <hyperlink ref="B337" r:id="rId335" display="https://emenscr.nesdc.go.th/viewer/view.html?id=61b0355b7a9fbf43eaceaadf&amp;username=moi5551011" xr:uid="{00000000-0004-0000-0100-00004E010000}"/>
    <hyperlink ref="B338" r:id="rId336" display="https://emenscr.nesdc.go.th/viewer/view.html?id=61b03ba9e55ef143eb1fcf65&amp;username=moi5551011" xr:uid="{00000000-0004-0000-0100-00004F010000}"/>
    <hyperlink ref="B339" r:id="rId337" display="https://emenscr.nesdc.go.th/viewer/view.html?id=61b05a444b76812722f74a4a&amp;username=moi5551011" xr:uid="{00000000-0004-0000-0100-000050010000}"/>
    <hyperlink ref="B340" r:id="rId338" display="https://emenscr.nesdc.go.th/viewer/view.html?id=61b0608046d3a6271aae2366&amp;username=moi5551011" xr:uid="{00000000-0004-0000-0100-000051010000}"/>
    <hyperlink ref="B341" r:id="rId339" display="https://emenscr.nesdc.go.th/viewer/view.html?id=61b065ddc02cee271c611f6a&amp;username=moi5551011" xr:uid="{00000000-0004-0000-0100-000052010000}"/>
    <hyperlink ref="B342" r:id="rId340" display="https://emenscr.nesdc.go.th/viewer/view.html?id=61b0724746d3a6271aae23b2&amp;username=moi5551011" xr:uid="{00000000-0004-0000-0100-000053010000}"/>
    <hyperlink ref="B343" r:id="rId341" display="https://emenscr.nesdc.go.th/viewer/view.html?id=61b077089379e92714769997&amp;username=moi5551011" xr:uid="{00000000-0004-0000-0100-000054010000}"/>
    <hyperlink ref="B344" r:id="rId342" display="https://emenscr.nesdc.go.th/viewer/view.html?id=61b07a0a9379e927147699a3&amp;username=moi5551011" xr:uid="{00000000-0004-0000-0100-000055010000}"/>
    <hyperlink ref="B345" r:id="rId343" display="https://emenscr.nesdc.go.th/viewer/view.html?id=61b07e3cc02cee271c611fd4&amp;username=moi5551011" xr:uid="{00000000-0004-0000-0100-000056010000}"/>
    <hyperlink ref="B346" r:id="rId344" display="https://emenscr.nesdc.go.th/viewer/view.html?id=61b085564b76812722f74af5&amp;username=moi5551011" xr:uid="{00000000-0004-0000-0100-000057010000}"/>
    <hyperlink ref="B347" r:id="rId345" display="https://emenscr.nesdc.go.th/viewer/view.html?id=61b0876c4b76812722f74af7&amp;username=moi5551011" xr:uid="{00000000-0004-0000-0100-000058010000}"/>
    <hyperlink ref="B348" r:id="rId346" display="https://emenscr.nesdc.go.th/viewer/view.html?id=61b08c389379e927147699d1&amp;username=moi5551011" xr:uid="{00000000-0004-0000-0100-000059010000}"/>
    <hyperlink ref="B349" r:id="rId347" display="https://emenscr.nesdc.go.th/viewer/view.html?id=61b839c68104c62e45b2ea28&amp;username=police000711" xr:uid="{00000000-0004-0000-0100-00005A010000}"/>
    <hyperlink ref="B350" r:id="rId348" display="https://emenscr.nesdc.go.th/viewer/view.html?id=61c17dee08c049623464dd10&amp;username=police000711" xr:uid="{00000000-0004-0000-0100-00005B010000}"/>
    <hyperlink ref="B351" r:id="rId349" display="https://emenscr.nesdc.go.th/viewer/view.html?id=61c42855f54f5733e49b4552&amp;username=mod0206121" xr:uid="{00000000-0004-0000-0100-00005C010000}"/>
    <hyperlink ref="B352" r:id="rId350" display="https://emenscr.nesdc.go.th/viewer/view.html?id=61de9247182fe802ec8c7a19&amp;username=moi5571321" xr:uid="{00000000-0004-0000-0100-00005D010000}"/>
    <hyperlink ref="B353" r:id="rId351" display="https://emenscr.nesdc.go.th/viewer/view.html?id=61def4549f0f5602e2bc17df&amp;username=moi5470111" xr:uid="{00000000-0004-0000-0100-00005E010000}"/>
  </hyperlinks>
  <pageMargins left="0.7" right="0.7" top="0.75" bottom="0.75" header="0.3" footer="0.3"/>
  <pageSetup paperSize="9" orientation="portrait" r:id="rId35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863A7-50BD-4E10-AFD1-EAD56F05F41B}">
  <dimension ref="A1:B58"/>
  <sheetViews>
    <sheetView topLeftCell="A10" workbookViewId="0">
      <selection activeCell="A58" sqref="A58"/>
    </sheetView>
  </sheetViews>
  <sheetFormatPr defaultRowHeight="15"/>
  <cols>
    <col min="1" max="1" width="42.85546875" bestFit="1" customWidth="1"/>
    <col min="2" max="2" width="33.42578125" bestFit="1" customWidth="1"/>
  </cols>
  <sheetData>
    <row r="1" spans="1:2">
      <c r="A1" s="27" t="s">
        <v>1482</v>
      </c>
      <c r="B1" t="s">
        <v>1483</v>
      </c>
    </row>
    <row r="2" spans="1:2">
      <c r="A2" s="2" t="s">
        <v>674</v>
      </c>
      <c r="B2">
        <v>5</v>
      </c>
    </row>
    <row r="3" spans="1:2">
      <c r="A3" s="28" t="s">
        <v>36</v>
      </c>
      <c r="B3">
        <v>5</v>
      </c>
    </row>
    <row r="4" spans="1:2">
      <c r="A4" s="29" t="s">
        <v>732</v>
      </c>
      <c r="B4">
        <v>5</v>
      </c>
    </row>
    <row r="5" spans="1:2">
      <c r="A5" s="30" t="s">
        <v>733</v>
      </c>
      <c r="B5">
        <v>5</v>
      </c>
    </row>
    <row r="6" spans="1:2">
      <c r="A6" s="2" t="s">
        <v>665</v>
      </c>
      <c r="B6">
        <v>2</v>
      </c>
    </row>
    <row r="7" spans="1:2">
      <c r="A7" s="28" t="s">
        <v>122</v>
      </c>
      <c r="B7">
        <v>2</v>
      </c>
    </row>
    <row r="8" spans="1:2">
      <c r="A8" s="29" t="s">
        <v>732</v>
      </c>
      <c r="B8">
        <v>2</v>
      </c>
    </row>
    <row r="9" spans="1:2">
      <c r="A9" s="30" t="s">
        <v>733</v>
      </c>
      <c r="B9">
        <v>1</v>
      </c>
    </row>
    <row r="10" spans="1:2">
      <c r="A10" s="30" t="s">
        <v>747</v>
      </c>
      <c r="B10">
        <v>1</v>
      </c>
    </row>
    <row r="11" spans="1:2">
      <c r="A11" s="2" t="s">
        <v>121</v>
      </c>
      <c r="B11">
        <v>9</v>
      </c>
    </row>
    <row r="12" spans="1:2">
      <c r="A12" s="28" t="s">
        <v>122</v>
      </c>
      <c r="B12">
        <v>9</v>
      </c>
    </row>
    <row r="13" spans="1:2">
      <c r="A13" s="29" t="s">
        <v>732</v>
      </c>
      <c r="B13">
        <v>9</v>
      </c>
    </row>
    <row r="14" spans="1:2">
      <c r="A14" s="30" t="s">
        <v>733</v>
      </c>
      <c r="B14">
        <v>9</v>
      </c>
    </row>
    <row r="15" spans="1:2">
      <c r="A15" s="2" t="s">
        <v>688</v>
      </c>
      <c r="B15">
        <v>6</v>
      </c>
    </row>
    <row r="16" spans="1:2">
      <c r="A16" s="28" t="s">
        <v>36</v>
      </c>
      <c r="B16">
        <v>6</v>
      </c>
    </row>
    <row r="17" spans="1:2">
      <c r="A17" s="29" t="s">
        <v>732</v>
      </c>
      <c r="B17">
        <v>6</v>
      </c>
    </row>
    <row r="18" spans="1:2">
      <c r="A18" s="30" t="s">
        <v>762</v>
      </c>
      <c r="B18">
        <v>1</v>
      </c>
    </row>
    <row r="19" spans="1:2">
      <c r="A19" s="30" t="s">
        <v>733</v>
      </c>
      <c r="B19">
        <v>4</v>
      </c>
    </row>
    <row r="20" spans="1:2">
      <c r="A20" s="30" t="s">
        <v>737</v>
      </c>
      <c r="B20">
        <v>1</v>
      </c>
    </row>
    <row r="21" spans="1:2">
      <c r="A21" s="2" t="s">
        <v>35</v>
      </c>
      <c r="B21">
        <v>302</v>
      </c>
    </row>
    <row r="22" spans="1:2">
      <c r="A22" s="28" t="s">
        <v>36</v>
      </c>
      <c r="B22">
        <v>302</v>
      </c>
    </row>
    <row r="23" spans="1:2">
      <c r="A23" s="29" t="s">
        <v>732</v>
      </c>
      <c r="B23">
        <v>298</v>
      </c>
    </row>
    <row r="24" spans="1:2">
      <c r="A24" s="30" t="s">
        <v>762</v>
      </c>
      <c r="B24">
        <v>13</v>
      </c>
    </row>
    <row r="25" spans="1:2">
      <c r="A25" s="30" t="s">
        <v>733</v>
      </c>
      <c r="B25">
        <v>285</v>
      </c>
    </row>
    <row r="26" spans="1:2">
      <c r="A26" s="29" t="s">
        <v>948</v>
      </c>
      <c r="B26">
        <v>3</v>
      </c>
    </row>
    <row r="27" spans="1:2">
      <c r="A27" s="30" t="s">
        <v>949</v>
      </c>
      <c r="B27">
        <v>3</v>
      </c>
    </row>
    <row r="28" spans="1:2">
      <c r="A28" s="29" t="s">
        <v>959</v>
      </c>
      <c r="B28">
        <v>1</v>
      </c>
    </row>
    <row r="29" spans="1:2">
      <c r="A29" s="30" t="s">
        <v>960</v>
      </c>
      <c r="B29">
        <v>1</v>
      </c>
    </row>
    <row r="30" spans="1:2">
      <c r="A30" s="2" t="s">
        <v>696</v>
      </c>
      <c r="B30">
        <v>1</v>
      </c>
    </row>
    <row r="31" spans="1:2">
      <c r="A31" s="28" t="s">
        <v>697</v>
      </c>
      <c r="B31">
        <v>1</v>
      </c>
    </row>
    <row r="32" spans="1:2">
      <c r="A32" s="29" t="s">
        <v>732</v>
      </c>
      <c r="B32">
        <v>1</v>
      </c>
    </row>
    <row r="33" spans="1:2">
      <c r="A33" s="30" t="s">
        <v>733</v>
      </c>
      <c r="B33">
        <v>1</v>
      </c>
    </row>
    <row r="34" spans="1:2">
      <c r="A34" s="2" t="s">
        <v>1152</v>
      </c>
      <c r="B34">
        <v>2</v>
      </c>
    </row>
    <row r="35" spans="1:2">
      <c r="A35" s="28" t="s">
        <v>1153</v>
      </c>
      <c r="B35">
        <v>2</v>
      </c>
    </row>
    <row r="36" spans="1:2">
      <c r="A36" s="29" t="s">
        <v>732</v>
      </c>
      <c r="B36">
        <v>2</v>
      </c>
    </row>
    <row r="37" spans="1:2">
      <c r="A37" s="30" t="s">
        <v>762</v>
      </c>
      <c r="B37">
        <v>2</v>
      </c>
    </row>
    <row r="38" spans="1:2">
      <c r="A38" s="2" t="s">
        <v>1163</v>
      </c>
      <c r="B38">
        <v>1</v>
      </c>
    </row>
    <row r="39" spans="1:2">
      <c r="A39" s="28" t="s">
        <v>1164</v>
      </c>
      <c r="B39">
        <v>1</v>
      </c>
    </row>
    <row r="40" spans="1:2">
      <c r="A40" s="29" t="s">
        <v>732</v>
      </c>
      <c r="B40">
        <v>1</v>
      </c>
    </row>
    <row r="41" spans="1:2">
      <c r="A41" s="30" t="s">
        <v>733</v>
      </c>
      <c r="B41">
        <v>1</v>
      </c>
    </row>
    <row r="42" spans="1:2">
      <c r="A42" s="2" t="s">
        <v>1480</v>
      </c>
    </row>
    <row r="43" spans="1:2">
      <c r="A43" s="28" t="s">
        <v>1480</v>
      </c>
    </row>
    <row r="44" spans="1:2">
      <c r="A44" s="29" t="s">
        <v>948</v>
      </c>
    </row>
    <row r="45" spans="1:2">
      <c r="A45" s="30" t="s">
        <v>1469</v>
      </c>
    </row>
    <row r="46" spans="1:2">
      <c r="A46" s="30" t="s">
        <v>1470</v>
      </c>
    </row>
    <row r="47" spans="1:2">
      <c r="A47" s="30" t="s">
        <v>1471</v>
      </c>
    </row>
    <row r="48" spans="1:2">
      <c r="A48" s="29" t="s">
        <v>1468</v>
      </c>
    </row>
    <row r="49" spans="1:2">
      <c r="A49" s="30" t="s">
        <v>1472</v>
      </c>
    </row>
    <row r="50" spans="1:2">
      <c r="A50" s="30" t="s">
        <v>1473</v>
      </c>
    </row>
    <row r="51" spans="1:2">
      <c r="A51" s="30" t="s">
        <v>1474</v>
      </c>
    </row>
    <row r="52" spans="1:2">
      <c r="A52" s="29" t="s">
        <v>959</v>
      </c>
    </row>
    <row r="53" spans="1:2">
      <c r="A53" s="30" t="s">
        <v>1475</v>
      </c>
    </row>
    <row r="54" spans="1:2">
      <c r="A54" s="30" t="s">
        <v>1477</v>
      </c>
    </row>
    <row r="55" spans="1:2">
      <c r="A55" s="30" t="s">
        <v>1476</v>
      </c>
    </row>
    <row r="56" spans="1:2">
      <c r="A56" s="30" t="s">
        <v>1478</v>
      </c>
    </row>
    <row r="57" spans="1:2">
      <c r="A57" s="30" t="s">
        <v>1479</v>
      </c>
    </row>
    <row r="58" spans="1:2">
      <c r="A58" s="2" t="s">
        <v>1484</v>
      </c>
      <c r="B58">
        <v>328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329"/>
  <sheetViews>
    <sheetView zoomScale="91" zoomScaleNormal="91" workbookViewId="0">
      <selection activeCell="A2" sqref="A2"/>
    </sheetView>
  </sheetViews>
  <sheetFormatPr defaultColWidth="9.140625" defaultRowHeight="15"/>
  <cols>
    <col min="1" max="1" width="28.140625" customWidth="1"/>
    <col min="2" max="2" width="70.42578125" customWidth="1"/>
    <col min="3" max="3" width="54" customWidth="1"/>
    <col min="4" max="4" width="28.140625" customWidth="1"/>
    <col min="5" max="5" width="27" customWidth="1"/>
    <col min="6" max="6" width="54" customWidth="1"/>
    <col min="7" max="7" width="39.140625" customWidth="1"/>
    <col min="8" max="9" width="54" customWidth="1"/>
    <col min="10" max="10" width="54" hidden="1" customWidth="1"/>
    <col min="11" max="11" width="16.140625" customWidth="1"/>
    <col min="12" max="12" width="20.140625" customWidth="1"/>
  </cols>
  <sheetData>
    <row r="1" spans="1:13">
      <c r="A1" s="5" t="s">
        <v>1176</v>
      </c>
      <c r="B1" s="1" t="s">
        <v>3</v>
      </c>
      <c r="C1" s="1" t="s">
        <v>7</v>
      </c>
      <c r="D1" s="1" t="s">
        <v>14</v>
      </c>
      <c r="E1" s="1" t="s">
        <v>15</v>
      </c>
      <c r="F1" s="1" t="s">
        <v>18</v>
      </c>
      <c r="G1" s="1" t="s">
        <v>19</v>
      </c>
      <c r="H1" s="1" t="s">
        <v>20</v>
      </c>
      <c r="I1" s="1" t="s">
        <v>21</v>
      </c>
      <c r="J1" s="10" t="s">
        <v>1249</v>
      </c>
      <c r="K1" s="1" t="s">
        <v>22</v>
      </c>
      <c r="L1" s="1" t="s">
        <v>23</v>
      </c>
    </row>
    <row r="2" spans="1:13">
      <c r="A2" s="11">
        <v>2561</v>
      </c>
      <c r="B2" s="12" t="s">
        <v>26</v>
      </c>
      <c r="C2" s="13" t="s">
        <v>28</v>
      </c>
      <c r="D2" s="13" t="s">
        <v>32</v>
      </c>
      <c r="E2" s="13" t="s">
        <v>33</v>
      </c>
      <c r="F2" s="13" t="s">
        <v>34</v>
      </c>
      <c r="G2" s="13" t="s">
        <v>35</v>
      </c>
      <c r="H2" s="13" t="s">
        <v>36</v>
      </c>
      <c r="I2" s="13"/>
      <c r="J2" s="13" t="s">
        <v>1257</v>
      </c>
      <c r="K2" s="13" t="s">
        <v>732</v>
      </c>
      <c r="L2" s="13" t="s">
        <v>733</v>
      </c>
      <c r="M2" s="14"/>
    </row>
    <row r="3" spans="1:13">
      <c r="A3" s="11">
        <v>2561</v>
      </c>
      <c r="B3" s="12" t="s">
        <v>38</v>
      </c>
      <c r="C3" s="13" t="s">
        <v>28</v>
      </c>
      <c r="D3" s="13" t="s">
        <v>32</v>
      </c>
      <c r="E3" s="13" t="s">
        <v>40</v>
      </c>
      <c r="F3" s="13" t="s">
        <v>34</v>
      </c>
      <c r="G3" s="13" t="s">
        <v>35</v>
      </c>
      <c r="H3" s="13" t="s">
        <v>36</v>
      </c>
      <c r="I3" s="13"/>
      <c r="J3" s="13" t="s">
        <v>1258</v>
      </c>
      <c r="K3" s="13" t="s">
        <v>732</v>
      </c>
      <c r="L3" s="13" t="s">
        <v>733</v>
      </c>
      <c r="M3" s="14"/>
    </row>
    <row r="4" spans="1:13">
      <c r="A4" s="11">
        <v>2561</v>
      </c>
      <c r="B4" s="12" t="s">
        <v>1177</v>
      </c>
      <c r="C4" s="13" t="s">
        <v>28</v>
      </c>
      <c r="D4" s="13" t="s">
        <v>32</v>
      </c>
      <c r="E4" s="13" t="s">
        <v>33</v>
      </c>
      <c r="F4" s="13" t="s">
        <v>34</v>
      </c>
      <c r="G4" s="13" t="s">
        <v>35</v>
      </c>
      <c r="H4" s="13" t="s">
        <v>36</v>
      </c>
      <c r="I4" s="13"/>
      <c r="J4" s="13" t="s">
        <v>1259</v>
      </c>
      <c r="K4" s="13" t="s">
        <v>732</v>
      </c>
      <c r="L4" s="13" t="s">
        <v>733</v>
      </c>
      <c r="M4" s="14"/>
    </row>
    <row r="5" spans="1:13">
      <c r="A5" s="11">
        <v>2561</v>
      </c>
      <c r="B5" s="12" t="s">
        <v>45</v>
      </c>
      <c r="C5" s="13" t="s">
        <v>28</v>
      </c>
      <c r="D5" s="13" t="s">
        <v>32</v>
      </c>
      <c r="E5" s="13" t="s">
        <v>40</v>
      </c>
      <c r="F5" s="13" t="s">
        <v>34</v>
      </c>
      <c r="G5" s="13" t="s">
        <v>35</v>
      </c>
      <c r="H5" s="13" t="s">
        <v>36</v>
      </c>
      <c r="I5" s="13"/>
      <c r="J5" s="13" t="s">
        <v>1260</v>
      </c>
      <c r="K5" s="13" t="s">
        <v>732</v>
      </c>
      <c r="L5" s="13" t="s">
        <v>733</v>
      </c>
      <c r="M5" s="14"/>
    </row>
    <row r="6" spans="1:13">
      <c r="A6" s="11">
        <v>2561</v>
      </c>
      <c r="B6" s="12" t="s">
        <v>48</v>
      </c>
      <c r="C6" s="13" t="s">
        <v>28</v>
      </c>
      <c r="D6" s="13" t="s">
        <v>32</v>
      </c>
      <c r="E6" s="13" t="s">
        <v>40</v>
      </c>
      <c r="F6" s="13" t="s">
        <v>34</v>
      </c>
      <c r="G6" s="13" t="s">
        <v>35</v>
      </c>
      <c r="H6" s="13" t="s">
        <v>36</v>
      </c>
      <c r="I6" s="13"/>
      <c r="J6" s="13" t="s">
        <v>1261</v>
      </c>
      <c r="K6" s="13" t="s">
        <v>732</v>
      </c>
      <c r="L6" s="13" t="s">
        <v>733</v>
      </c>
      <c r="M6" s="14"/>
    </row>
    <row r="7" spans="1:13">
      <c r="A7" s="11">
        <v>2561</v>
      </c>
      <c r="B7" s="12" t="s">
        <v>51</v>
      </c>
      <c r="C7" s="13" t="s">
        <v>28</v>
      </c>
      <c r="D7" s="13" t="s">
        <v>32</v>
      </c>
      <c r="E7" s="13" t="s">
        <v>53</v>
      </c>
      <c r="F7" s="13" t="s">
        <v>34</v>
      </c>
      <c r="G7" s="13" t="s">
        <v>35</v>
      </c>
      <c r="H7" s="13" t="s">
        <v>36</v>
      </c>
      <c r="I7" s="13"/>
      <c r="J7" s="13" t="s">
        <v>1262</v>
      </c>
      <c r="K7" s="13" t="s">
        <v>732</v>
      </c>
      <c r="L7" s="13" t="s">
        <v>733</v>
      </c>
      <c r="M7" s="14"/>
    </row>
    <row r="8" spans="1:13">
      <c r="A8" s="11">
        <v>2561</v>
      </c>
      <c r="B8" s="12" t="s">
        <v>55</v>
      </c>
      <c r="C8" s="13" t="s">
        <v>28</v>
      </c>
      <c r="D8" s="13" t="s">
        <v>32</v>
      </c>
      <c r="E8" s="13" t="s">
        <v>33</v>
      </c>
      <c r="F8" s="13" t="s">
        <v>34</v>
      </c>
      <c r="G8" s="13" t="s">
        <v>35</v>
      </c>
      <c r="H8" s="13" t="s">
        <v>36</v>
      </c>
      <c r="I8" s="13"/>
      <c r="J8" s="13" t="s">
        <v>1263</v>
      </c>
      <c r="K8" s="13" t="s">
        <v>732</v>
      </c>
      <c r="L8" s="13" t="s">
        <v>733</v>
      </c>
      <c r="M8" s="14"/>
    </row>
    <row r="9" spans="1:13">
      <c r="A9" s="11">
        <v>2561</v>
      </c>
      <c r="B9" s="12" t="s">
        <v>58</v>
      </c>
      <c r="C9" s="13" t="s">
        <v>28</v>
      </c>
      <c r="D9" s="13" t="s">
        <v>32</v>
      </c>
      <c r="E9" s="13" t="s">
        <v>33</v>
      </c>
      <c r="F9" s="13" t="s">
        <v>34</v>
      </c>
      <c r="G9" s="13" t="s">
        <v>35</v>
      </c>
      <c r="H9" s="13" t="s">
        <v>36</v>
      </c>
      <c r="I9" s="13"/>
      <c r="J9" s="13" t="s">
        <v>1264</v>
      </c>
      <c r="K9" s="13" t="s">
        <v>732</v>
      </c>
      <c r="L9" s="13" t="s">
        <v>733</v>
      </c>
      <c r="M9" s="14"/>
    </row>
    <row r="10" spans="1:13">
      <c r="A10" s="11">
        <v>2561</v>
      </c>
      <c r="B10" s="12" t="s">
        <v>61</v>
      </c>
      <c r="C10" s="13" t="s">
        <v>28</v>
      </c>
      <c r="D10" s="13" t="s">
        <v>32</v>
      </c>
      <c r="E10" s="13" t="s">
        <v>33</v>
      </c>
      <c r="F10" s="13" t="s">
        <v>34</v>
      </c>
      <c r="G10" s="13" t="s">
        <v>35</v>
      </c>
      <c r="H10" s="13" t="s">
        <v>36</v>
      </c>
      <c r="I10" s="13"/>
      <c r="J10" s="13" t="s">
        <v>1265</v>
      </c>
      <c r="K10" s="13" t="s">
        <v>732</v>
      </c>
      <c r="L10" s="13" t="s">
        <v>733</v>
      </c>
      <c r="M10" s="14"/>
    </row>
    <row r="11" spans="1:13">
      <c r="A11" s="11">
        <v>2561</v>
      </c>
      <c r="B11" s="12" t="s">
        <v>64</v>
      </c>
      <c r="C11" s="13" t="s">
        <v>28</v>
      </c>
      <c r="D11" s="13" t="s">
        <v>32</v>
      </c>
      <c r="E11" s="13" t="s">
        <v>66</v>
      </c>
      <c r="F11" s="13" t="s">
        <v>34</v>
      </c>
      <c r="G11" s="13" t="s">
        <v>35</v>
      </c>
      <c r="H11" s="13" t="s">
        <v>36</v>
      </c>
      <c r="I11" s="13"/>
      <c r="J11" s="13" t="s">
        <v>1266</v>
      </c>
      <c r="K11" s="13" t="s">
        <v>732</v>
      </c>
      <c r="L11" s="13" t="s">
        <v>733</v>
      </c>
      <c r="M11" s="14"/>
    </row>
    <row r="12" spans="1:13">
      <c r="A12" s="11">
        <v>2561</v>
      </c>
      <c r="B12" s="12" t="s">
        <v>1178</v>
      </c>
      <c r="C12" s="13" t="s">
        <v>28</v>
      </c>
      <c r="D12" s="13" t="s">
        <v>32</v>
      </c>
      <c r="E12" s="13" t="s">
        <v>66</v>
      </c>
      <c r="F12" s="13" t="s">
        <v>34</v>
      </c>
      <c r="G12" s="13" t="s">
        <v>35</v>
      </c>
      <c r="H12" s="13" t="s">
        <v>36</v>
      </c>
      <c r="I12" s="13"/>
      <c r="J12" s="13" t="s">
        <v>1267</v>
      </c>
      <c r="K12" s="13" t="s">
        <v>732</v>
      </c>
      <c r="L12" s="13" t="s">
        <v>733</v>
      </c>
      <c r="M12" s="14"/>
    </row>
    <row r="13" spans="1:13">
      <c r="A13" s="11">
        <v>2561</v>
      </c>
      <c r="B13" s="12" t="s">
        <v>71</v>
      </c>
      <c r="C13" s="13" t="s">
        <v>28</v>
      </c>
      <c r="D13" s="13" t="s">
        <v>32</v>
      </c>
      <c r="E13" s="13" t="s">
        <v>40</v>
      </c>
      <c r="F13" s="13" t="s">
        <v>34</v>
      </c>
      <c r="G13" s="13" t="s">
        <v>35</v>
      </c>
      <c r="H13" s="13" t="s">
        <v>36</v>
      </c>
      <c r="I13" s="13"/>
      <c r="J13" s="13" t="s">
        <v>1268</v>
      </c>
      <c r="K13" s="13" t="s">
        <v>732</v>
      </c>
      <c r="L13" s="13" t="s">
        <v>733</v>
      </c>
      <c r="M13" s="14"/>
    </row>
    <row r="14" spans="1:13">
      <c r="A14" s="11">
        <v>2561</v>
      </c>
      <c r="B14" s="12" t="s">
        <v>74</v>
      </c>
      <c r="C14" s="13" t="s">
        <v>28</v>
      </c>
      <c r="D14" s="13" t="s">
        <v>32</v>
      </c>
      <c r="E14" s="13" t="s">
        <v>66</v>
      </c>
      <c r="F14" s="13" t="s">
        <v>34</v>
      </c>
      <c r="G14" s="13" t="s">
        <v>35</v>
      </c>
      <c r="H14" s="13" t="s">
        <v>36</v>
      </c>
      <c r="I14" s="13"/>
      <c r="J14" s="13" t="s">
        <v>1269</v>
      </c>
      <c r="K14" s="13" t="s">
        <v>732</v>
      </c>
      <c r="L14" s="13" t="s">
        <v>733</v>
      </c>
      <c r="M14" s="14"/>
    </row>
    <row r="15" spans="1:13">
      <c r="A15" s="11">
        <v>2561</v>
      </c>
      <c r="B15" s="12" t="s">
        <v>77</v>
      </c>
      <c r="C15" s="13" t="s">
        <v>28</v>
      </c>
      <c r="D15" s="13" t="s">
        <v>32</v>
      </c>
      <c r="E15" s="13" t="s">
        <v>33</v>
      </c>
      <c r="F15" s="13" t="s">
        <v>34</v>
      </c>
      <c r="G15" s="13" t="s">
        <v>35</v>
      </c>
      <c r="H15" s="13" t="s">
        <v>36</v>
      </c>
      <c r="I15" s="13"/>
      <c r="J15" s="13" t="s">
        <v>1270</v>
      </c>
      <c r="K15" s="13" t="s">
        <v>732</v>
      </c>
      <c r="L15" s="13" t="s">
        <v>733</v>
      </c>
      <c r="M15" s="14"/>
    </row>
    <row r="16" spans="1:13">
      <c r="A16" s="11">
        <v>2561</v>
      </c>
      <c r="B16" s="12" t="s">
        <v>80</v>
      </c>
      <c r="C16" s="13" t="s">
        <v>28</v>
      </c>
      <c r="D16" s="13" t="s">
        <v>32</v>
      </c>
      <c r="E16" s="13" t="s">
        <v>33</v>
      </c>
      <c r="F16" s="13" t="s">
        <v>34</v>
      </c>
      <c r="G16" s="13" t="s">
        <v>35</v>
      </c>
      <c r="H16" s="13" t="s">
        <v>36</v>
      </c>
      <c r="I16" s="13"/>
      <c r="J16" s="13" t="s">
        <v>1271</v>
      </c>
      <c r="K16" s="13" t="s">
        <v>732</v>
      </c>
      <c r="L16" s="13" t="s">
        <v>733</v>
      </c>
      <c r="M16" s="14"/>
    </row>
    <row r="17" spans="1:13">
      <c r="A17" s="11">
        <v>2561</v>
      </c>
      <c r="B17" s="12" t="s">
        <v>83</v>
      </c>
      <c r="C17" s="13" t="s">
        <v>28</v>
      </c>
      <c r="D17" s="13" t="s">
        <v>32</v>
      </c>
      <c r="E17" s="13" t="s">
        <v>33</v>
      </c>
      <c r="F17" s="13" t="s">
        <v>34</v>
      </c>
      <c r="G17" s="13" t="s">
        <v>35</v>
      </c>
      <c r="H17" s="13" t="s">
        <v>36</v>
      </c>
      <c r="I17" s="13"/>
      <c r="J17" s="13" t="s">
        <v>1272</v>
      </c>
      <c r="K17" s="13" t="s">
        <v>732</v>
      </c>
      <c r="L17" s="13" t="s">
        <v>733</v>
      </c>
      <c r="M17" s="14"/>
    </row>
    <row r="18" spans="1:13">
      <c r="A18" s="11">
        <v>2561</v>
      </c>
      <c r="B18" s="12" t="s">
        <v>86</v>
      </c>
      <c r="C18" s="13" t="s">
        <v>28</v>
      </c>
      <c r="D18" s="13" t="s">
        <v>32</v>
      </c>
      <c r="E18" s="13" t="s">
        <v>88</v>
      </c>
      <c r="F18" s="13" t="s">
        <v>34</v>
      </c>
      <c r="G18" s="13" t="s">
        <v>35</v>
      </c>
      <c r="H18" s="13" t="s">
        <v>36</v>
      </c>
      <c r="I18" s="13"/>
      <c r="J18" s="13" t="s">
        <v>1273</v>
      </c>
      <c r="K18" s="13" t="s">
        <v>732</v>
      </c>
      <c r="L18" s="13" t="s">
        <v>733</v>
      </c>
      <c r="M18" s="14"/>
    </row>
    <row r="19" spans="1:13">
      <c r="A19" s="11">
        <v>2561</v>
      </c>
      <c r="B19" s="12" t="s">
        <v>90</v>
      </c>
      <c r="C19" s="13" t="s">
        <v>28</v>
      </c>
      <c r="D19" s="13" t="s">
        <v>32</v>
      </c>
      <c r="E19" s="13" t="s">
        <v>88</v>
      </c>
      <c r="F19" s="13" t="s">
        <v>34</v>
      </c>
      <c r="G19" s="13" t="s">
        <v>35</v>
      </c>
      <c r="H19" s="13" t="s">
        <v>36</v>
      </c>
      <c r="I19" s="13"/>
      <c r="J19" s="13" t="s">
        <v>1274</v>
      </c>
      <c r="K19" s="13" t="s">
        <v>732</v>
      </c>
      <c r="L19" s="13" t="s">
        <v>733</v>
      </c>
      <c r="M19" s="14"/>
    </row>
    <row r="20" spans="1:13">
      <c r="A20" s="11">
        <v>2561</v>
      </c>
      <c r="B20" s="12" t="s">
        <v>93</v>
      </c>
      <c r="C20" s="13" t="s">
        <v>28</v>
      </c>
      <c r="D20" s="13" t="s">
        <v>32</v>
      </c>
      <c r="E20" s="13" t="s">
        <v>66</v>
      </c>
      <c r="F20" s="13" t="s">
        <v>34</v>
      </c>
      <c r="G20" s="13" t="s">
        <v>35</v>
      </c>
      <c r="H20" s="13" t="s">
        <v>36</v>
      </c>
      <c r="I20" s="13"/>
      <c r="J20" s="13" t="s">
        <v>1275</v>
      </c>
      <c r="K20" s="13" t="s">
        <v>732</v>
      </c>
      <c r="L20" s="13" t="s">
        <v>733</v>
      </c>
      <c r="M20" s="14"/>
    </row>
    <row r="21" spans="1:13">
      <c r="A21" s="11">
        <v>2561</v>
      </c>
      <c r="B21" s="12" t="s">
        <v>96</v>
      </c>
      <c r="C21" s="13" t="s">
        <v>28</v>
      </c>
      <c r="D21" s="13" t="s">
        <v>32</v>
      </c>
      <c r="E21" s="13" t="s">
        <v>33</v>
      </c>
      <c r="F21" s="13" t="s">
        <v>34</v>
      </c>
      <c r="G21" s="13" t="s">
        <v>35</v>
      </c>
      <c r="H21" s="13" t="s">
        <v>36</v>
      </c>
      <c r="I21" s="13"/>
      <c r="J21" s="13" t="s">
        <v>1276</v>
      </c>
      <c r="K21" s="13" t="s">
        <v>732</v>
      </c>
      <c r="L21" s="13" t="s">
        <v>733</v>
      </c>
      <c r="M21" s="14"/>
    </row>
    <row r="22" spans="1:13">
      <c r="A22" s="11">
        <v>2561</v>
      </c>
      <c r="B22" s="12" t="s">
        <v>99</v>
      </c>
      <c r="C22" s="13" t="s">
        <v>28</v>
      </c>
      <c r="D22" s="13" t="s">
        <v>32</v>
      </c>
      <c r="E22" s="13" t="s">
        <v>53</v>
      </c>
      <c r="F22" s="13" t="s">
        <v>34</v>
      </c>
      <c r="G22" s="13" t="s">
        <v>35</v>
      </c>
      <c r="H22" s="13" t="s">
        <v>36</v>
      </c>
      <c r="I22" s="13"/>
      <c r="J22" s="13" t="s">
        <v>1277</v>
      </c>
      <c r="K22" s="13" t="s">
        <v>732</v>
      </c>
      <c r="L22" s="13" t="s">
        <v>733</v>
      </c>
      <c r="M22" s="14"/>
    </row>
    <row r="23" spans="1:13">
      <c r="A23" s="11">
        <v>2561</v>
      </c>
      <c r="B23" s="12" t="s">
        <v>102</v>
      </c>
      <c r="C23" s="13" t="s">
        <v>28</v>
      </c>
      <c r="D23" s="13" t="s">
        <v>32</v>
      </c>
      <c r="E23" s="13" t="s">
        <v>40</v>
      </c>
      <c r="F23" s="13" t="s">
        <v>34</v>
      </c>
      <c r="G23" s="13" t="s">
        <v>35</v>
      </c>
      <c r="H23" s="13" t="s">
        <v>36</v>
      </c>
      <c r="I23" s="13"/>
      <c r="J23" s="13" t="s">
        <v>1278</v>
      </c>
      <c r="K23" s="13" t="s">
        <v>732</v>
      </c>
      <c r="L23" s="13" t="s">
        <v>733</v>
      </c>
      <c r="M23" s="14"/>
    </row>
    <row r="24" spans="1:13">
      <c r="A24" s="11">
        <v>2561</v>
      </c>
      <c r="B24" s="12" t="s">
        <v>105</v>
      </c>
      <c r="C24" s="13" t="s">
        <v>28</v>
      </c>
      <c r="D24" s="13" t="s">
        <v>32</v>
      </c>
      <c r="E24" s="13" t="s">
        <v>40</v>
      </c>
      <c r="F24" s="13" t="s">
        <v>34</v>
      </c>
      <c r="G24" s="13" t="s">
        <v>35</v>
      </c>
      <c r="H24" s="13" t="s">
        <v>36</v>
      </c>
      <c r="I24" s="13"/>
      <c r="J24" s="13" t="s">
        <v>1279</v>
      </c>
      <c r="K24" s="13" t="s">
        <v>732</v>
      </c>
      <c r="L24" s="13" t="s">
        <v>733</v>
      </c>
      <c r="M24" s="14"/>
    </row>
    <row r="25" spans="1:13">
      <c r="A25" s="11">
        <v>2561</v>
      </c>
      <c r="B25" s="12" t="s">
        <v>108</v>
      </c>
      <c r="C25" s="13" t="s">
        <v>28</v>
      </c>
      <c r="D25" s="13" t="s">
        <v>32</v>
      </c>
      <c r="E25" s="13" t="s">
        <v>110</v>
      </c>
      <c r="F25" s="13" t="s">
        <v>34</v>
      </c>
      <c r="G25" s="13" t="s">
        <v>35</v>
      </c>
      <c r="H25" s="13" t="s">
        <v>36</v>
      </c>
      <c r="I25" s="13"/>
      <c r="J25" s="13" t="s">
        <v>1280</v>
      </c>
      <c r="K25" s="13" t="s">
        <v>732</v>
      </c>
      <c r="L25" s="13" t="s">
        <v>733</v>
      </c>
      <c r="M25" s="14"/>
    </row>
    <row r="26" spans="1:13" ht="15.75" thickBot="1">
      <c r="A26" s="11">
        <v>2561</v>
      </c>
      <c r="B26" s="12" t="s">
        <v>112</v>
      </c>
      <c r="C26" s="13" t="s">
        <v>28</v>
      </c>
      <c r="D26" s="13" t="s">
        <v>32</v>
      </c>
      <c r="E26" s="13" t="s">
        <v>40</v>
      </c>
      <c r="F26" s="13" t="s">
        <v>34</v>
      </c>
      <c r="G26" s="13" t="s">
        <v>35</v>
      </c>
      <c r="H26" s="13" t="s">
        <v>36</v>
      </c>
      <c r="I26" s="13"/>
      <c r="J26" s="13" t="s">
        <v>1281</v>
      </c>
      <c r="K26" s="13" t="s">
        <v>732</v>
      </c>
      <c r="L26" s="13" t="s">
        <v>733</v>
      </c>
    </row>
    <row r="27" spans="1:13" ht="15.75" thickBot="1">
      <c r="A27" s="15">
        <v>2562</v>
      </c>
      <c r="B27" s="16" t="s">
        <v>141</v>
      </c>
      <c r="C27" s="17" t="s">
        <v>28</v>
      </c>
      <c r="D27" s="17" t="s">
        <v>143</v>
      </c>
      <c r="E27" s="17" t="s">
        <v>144</v>
      </c>
      <c r="F27" s="17" t="s">
        <v>34</v>
      </c>
      <c r="G27" s="17" t="s">
        <v>35</v>
      </c>
      <c r="H27" s="17" t="s">
        <v>36</v>
      </c>
      <c r="I27" s="17"/>
      <c r="J27" s="17" t="s">
        <v>1282</v>
      </c>
      <c r="K27" s="17" t="s">
        <v>732</v>
      </c>
      <c r="L27" s="17" t="s">
        <v>733</v>
      </c>
    </row>
    <row r="28" spans="1:13" ht="15.75" thickBot="1">
      <c r="A28" s="15">
        <v>2562</v>
      </c>
      <c r="B28" s="16" t="s">
        <v>146</v>
      </c>
      <c r="C28" s="17" t="s">
        <v>28</v>
      </c>
      <c r="D28" s="17" t="s">
        <v>143</v>
      </c>
      <c r="E28" s="17" t="s">
        <v>144</v>
      </c>
      <c r="F28" s="17" t="s">
        <v>34</v>
      </c>
      <c r="G28" s="17" t="s">
        <v>35</v>
      </c>
      <c r="H28" s="17" t="s">
        <v>36</v>
      </c>
      <c r="I28" s="17"/>
      <c r="J28" s="17" t="s">
        <v>1283</v>
      </c>
      <c r="K28" s="17" t="s">
        <v>732</v>
      </c>
      <c r="L28" s="17" t="s">
        <v>733</v>
      </c>
    </row>
    <row r="29" spans="1:13" ht="15.75" thickBot="1">
      <c r="A29" s="15">
        <v>2562</v>
      </c>
      <c r="B29" s="16" t="s">
        <v>149</v>
      </c>
      <c r="C29" s="17" t="s">
        <v>28</v>
      </c>
      <c r="D29" s="17" t="s">
        <v>143</v>
      </c>
      <c r="E29" s="17" t="s">
        <v>144</v>
      </c>
      <c r="F29" s="17" t="s">
        <v>34</v>
      </c>
      <c r="G29" s="17" t="s">
        <v>35</v>
      </c>
      <c r="H29" s="17" t="s">
        <v>36</v>
      </c>
      <c r="I29" s="17"/>
      <c r="J29" s="17" t="s">
        <v>1284</v>
      </c>
      <c r="K29" s="17" t="s">
        <v>732</v>
      </c>
      <c r="L29" s="17" t="s">
        <v>733</v>
      </c>
    </row>
    <row r="30" spans="1:13" ht="15.75" thickBot="1">
      <c r="A30" s="15">
        <v>2562</v>
      </c>
      <c r="B30" s="16" t="s">
        <v>152</v>
      </c>
      <c r="C30" s="17" t="s">
        <v>28</v>
      </c>
      <c r="D30" s="17" t="s">
        <v>143</v>
      </c>
      <c r="E30" s="17" t="s">
        <v>144</v>
      </c>
      <c r="F30" s="17" t="s">
        <v>34</v>
      </c>
      <c r="G30" s="17" t="s">
        <v>35</v>
      </c>
      <c r="H30" s="17" t="s">
        <v>36</v>
      </c>
      <c r="I30" s="17"/>
      <c r="J30" s="17" t="s">
        <v>1285</v>
      </c>
      <c r="K30" s="17" t="s">
        <v>732</v>
      </c>
      <c r="L30" s="17" t="s">
        <v>733</v>
      </c>
    </row>
    <row r="31" spans="1:13" ht="15.75" thickBot="1">
      <c r="A31" s="15">
        <v>2562</v>
      </c>
      <c r="B31" s="16" t="s">
        <v>154</v>
      </c>
      <c r="C31" s="17" t="s">
        <v>28</v>
      </c>
      <c r="D31" s="17" t="s">
        <v>143</v>
      </c>
      <c r="E31" s="17" t="s">
        <v>144</v>
      </c>
      <c r="F31" s="17" t="s">
        <v>34</v>
      </c>
      <c r="G31" s="17" t="s">
        <v>35</v>
      </c>
      <c r="H31" s="17" t="s">
        <v>36</v>
      </c>
      <c r="I31" s="17"/>
      <c r="J31" s="17" t="s">
        <v>1286</v>
      </c>
      <c r="K31" s="17" t="s">
        <v>732</v>
      </c>
      <c r="L31" s="17" t="s">
        <v>733</v>
      </c>
    </row>
    <row r="32" spans="1:13" ht="15.75" thickBot="1">
      <c r="A32" s="15">
        <v>2562</v>
      </c>
      <c r="B32" s="16" t="s">
        <v>157</v>
      </c>
      <c r="C32" s="17" t="s">
        <v>28</v>
      </c>
      <c r="D32" s="17" t="s">
        <v>143</v>
      </c>
      <c r="E32" s="17" t="s">
        <v>144</v>
      </c>
      <c r="F32" s="17" t="s">
        <v>34</v>
      </c>
      <c r="G32" s="17" t="s">
        <v>35</v>
      </c>
      <c r="H32" s="17" t="s">
        <v>36</v>
      </c>
      <c r="I32" s="17"/>
      <c r="J32" s="17" t="s">
        <v>1287</v>
      </c>
      <c r="K32" s="17" t="s">
        <v>732</v>
      </c>
      <c r="L32" s="17" t="s">
        <v>733</v>
      </c>
    </row>
    <row r="33" spans="1:12" ht="15.75" thickBot="1">
      <c r="A33" s="15">
        <v>2562</v>
      </c>
      <c r="B33" s="16" t="s">
        <v>160</v>
      </c>
      <c r="C33" s="17" t="s">
        <v>28</v>
      </c>
      <c r="D33" s="17" t="s">
        <v>143</v>
      </c>
      <c r="E33" s="17" t="s">
        <v>144</v>
      </c>
      <c r="F33" s="17" t="s">
        <v>34</v>
      </c>
      <c r="G33" s="17" t="s">
        <v>35</v>
      </c>
      <c r="H33" s="17" t="s">
        <v>36</v>
      </c>
      <c r="I33" s="17"/>
      <c r="J33" s="17" t="s">
        <v>1288</v>
      </c>
      <c r="K33" s="17" t="s">
        <v>732</v>
      </c>
      <c r="L33" s="17" t="s">
        <v>733</v>
      </c>
    </row>
    <row r="34" spans="1:12" ht="15.75" thickBot="1">
      <c r="A34" s="15">
        <v>2562</v>
      </c>
      <c r="B34" s="16" t="s">
        <v>163</v>
      </c>
      <c r="C34" s="17" t="s">
        <v>28</v>
      </c>
      <c r="D34" s="17" t="s">
        <v>143</v>
      </c>
      <c r="E34" s="17" t="s">
        <v>144</v>
      </c>
      <c r="F34" s="17" t="s">
        <v>34</v>
      </c>
      <c r="G34" s="17" t="s">
        <v>35</v>
      </c>
      <c r="H34" s="17" t="s">
        <v>36</v>
      </c>
      <c r="I34" s="17"/>
      <c r="J34" s="17" t="s">
        <v>1289</v>
      </c>
      <c r="K34" s="17" t="s">
        <v>732</v>
      </c>
      <c r="L34" s="17" t="s">
        <v>733</v>
      </c>
    </row>
    <row r="35" spans="1:12" ht="15.75" thickBot="1">
      <c r="A35" s="15">
        <v>2562</v>
      </c>
      <c r="B35" s="16" t="s">
        <v>165</v>
      </c>
      <c r="C35" s="17" t="s">
        <v>28</v>
      </c>
      <c r="D35" s="17" t="s">
        <v>143</v>
      </c>
      <c r="E35" s="17" t="s">
        <v>144</v>
      </c>
      <c r="F35" s="17" t="s">
        <v>34</v>
      </c>
      <c r="G35" s="17" t="s">
        <v>35</v>
      </c>
      <c r="H35" s="17" t="s">
        <v>36</v>
      </c>
      <c r="I35" s="17"/>
      <c r="J35" s="17" t="s">
        <v>1290</v>
      </c>
      <c r="K35" s="17" t="s">
        <v>732</v>
      </c>
      <c r="L35" s="17" t="s">
        <v>733</v>
      </c>
    </row>
    <row r="36" spans="1:12" ht="15.75" thickBot="1">
      <c r="A36" s="15">
        <v>2562</v>
      </c>
      <c r="B36" s="16" t="s">
        <v>169</v>
      </c>
      <c r="C36" s="17" t="s">
        <v>28</v>
      </c>
      <c r="D36" s="17" t="s">
        <v>143</v>
      </c>
      <c r="E36" s="17" t="s">
        <v>144</v>
      </c>
      <c r="F36" s="17" t="s">
        <v>171</v>
      </c>
      <c r="G36" s="17" t="s">
        <v>35</v>
      </c>
      <c r="H36" s="17" t="s">
        <v>36</v>
      </c>
      <c r="I36" s="17"/>
      <c r="J36" s="17" t="s">
        <v>1291</v>
      </c>
      <c r="K36" s="17" t="s">
        <v>732</v>
      </c>
      <c r="L36" s="17" t="s">
        <v>733</v>
      </c>
    </row>
    <row r="37" spans="1:12" ht="15.75" thickBot="1">
      <c r="A37" s="15">
        <v>2562</v>
      </c>
      <c r="B37" s="16" t="s">
        <v>174</v>
      </c>
      <c r="C37" s="17" t="s">
        <v>28</v>
      </c>
      <c r="D37" s="17" t="s">
        <v>176</v>
      </c>
      <c r="E37" s="17" t="s">
        <v>110</v>
      </c>
      <c r="F37" s="17" t="s">
        <v>34</v>
      </c>
      <c r="G37" s="17" t="s">
        <v>35</v>
      </c>
      <c r="H37" s="17" t="s">
        <v>36</v>
      </c>
      <c r="I37" s="17"/>
      <c r="J37" s="17" t="s">
        <v>1292</v>
      </c>
      <c r="K37" s="17" t="s">
        <v>732</v>
      </c>
      <c r="L37" s="17" t="s">
        <v>733</v>
      </c>
    </row>
    <row r="38" spans="1:12" ht="15.75" thickBot="1">
      <c r="A38" s="15">
        <v>2562</v>
      </c>
      <c r="B38" s="16" t="s">
        <v>1179</v>
      </c>
      <c r="C38" s="17" t="s">
        <v>28</v>
      </c>
      <c r="D38" s="17" t="s">
        <v>143</v>
      </c>
      <c r="E38" s="17" t="s">
        <v>144</v>
      </c>
      <c r="F38" s="17" t="s">
        <v>34</v>
      </c>
      <c r="G38" s="17" t="s">
        <v>35</v>
      </c>
      <c r="H38" s="17" t="s">
        <v>36</v>
      </c>
      <c r="I38" s="17"/>
      <c r="J38" s="17" t="s">
        <v>1293</v>
      </c>
      <c r="K38" s="17" t="s">
        <v>732</v>
      </c>
      <c r="L38" s="17" t="s">
        <v>733</v>
      </c>
    </row>
    <row r="39" spans="1:12" ht="15.75" thickBot="1">
      <c r="A39" s="15">
        <v>2562</v>
      </c>
      <c r="B39" s="16" t="s">
        <v>181</v>
      </c>
      <c r="C39" s="17" t="s">
        <v>28</v>
      </c>
      <c r="D39" s="17" t="s">
        <v>143</v>
      </c>
      <c r="E39" s="17" t="s">
        <v>144</v>
      </c>
      <c r="F39" s="17" t="s">
        <v>34</v>
      </c>
      <c r="G39" s="17" t="s">
        <v>35</v>
      </c>
      <c r="H39" s="17" t="s">
        <v>36</v>
      </c>
      <c r="I39" s="17"/>
      <c r="J39" s="17" t="s">
        <v>1294</v>
      </c>
      <c r="K39" s="17" t="s">
        <v>732</v>
      </c>
      <c r="L39" s="17" t="s">
        <v>733</v>
      </c>
    </row>
    <row r="40" spans="1:12" ht="15.75" thickBot="1">
      <c r="A40" s="15">
        <v>2562</v>
      </c>
      <c r="B40" s="16" t="s">
        <v>184</v>
      </c>
      <c r="C40" s="17" t="s">
        <v>28</v>
      </c>
      <c r="D40" s="17" t="s">
        <v>143</v>
      </c>
      <c r="E40" s="17" t="s">
        <v>144</v>
      </c>
      <c r="F40" s="17" t="s">
        <v>34</v>
      </c>
      <c r="G40" s="17" t="s">
        <v>35</v>
      </c>
      <c r="H40" s="17" t="s">
        <v>36</v>
      </c>
      <c r="I40" s="17"/>
      <c r="J40" s="17" t="s">
        <v>1295</v>
      </c>
      <c r="K40" s="17" t="s">
        <v>732</v>
      </c>
      <c r="L40" s="17" t="s">
        <v>733</v>
      </c>
    </row>
    <row r="41" spans="1:12" ht="15.75" thickBot="1">
      <c r="A41" s="15">
        <v>2562</v>
      </c>
      <c r="B41" s="16" t="s">
        <v>187</v>
      </c>
      <c r="C41" s="17" t="s">
        <v>28</v>
      </c>
      <c r="D41" s="17" t="s">
        <v>143</v>
      </c>
      <c r="E41" s="17" t="s">
        <v>144</v>
      </c>
      <c r="F41" s="17" t="s">
        <v>34</v>
      </c>
      <c r="G41" s="17" t="s">
        <v>35</v>
      </c>
      <c r="H41" s="17" t="s">
        <v>36</v>
      </c>
      <c r="I41" s="17"/>
      <c r="J41" s="17" t="s">
        <v>1296</v>
      </c>
      <c r="K41" s="17" t="s">
        <v>732</v>
      </c>
      <c r="L41" s="17" t="s">
        <v>733</v>
      </c>
    </row>
    <row r="42" spans="1:12" ht="15.75" thickBot="1">
      <c r="A42" s="15">
        <v>2562</v>
      </c>
      <c r="B42" s="16" t="s">
        <v>190</v>
      </c>
      <c r="C42" s="17" t="s">
        <v>28</v>
      </c>
      <c r="D42" s="17" t="s">
        <v>143</v>
      </c>
      <c r="E42" s="17" t="s">
        <v>144</v>
      </c>
      <c r="F42" s="17" t="s">
        <v>34</v>
      </c>
      <c r="G42" s="17" t="s">
        <v>35</v>
      </c>
      <c r="H42" s="17" t="s">
        <v>36</v>
      </c>
      <c r="I42" s="17"/>
      <c r="J42" s="17" t="s">
        <v>1297</v>
      </c>
      <c r="K42" s="17" t="s">
        <v>732</v>
      </c>
      <c r="L42" s="17" t="s">
        <v>733</v>
      </c>
    </row>
    <row r="43" spans="1:12" ht="15.75" thickBot="1">
      <c r="A43" s="15">
        <v>2562</v>
      </c>
      <c r="B43" s="16" t="s">
        <v>193</v>
      </c>
      <c r="C43" s="17" t="s">
        <v>28</v>
      </c>
      <c r="D43" s="17" t="s">
        <v>143</v>
      </c>
      <c r="E43" s="17" t="s">
        <v>144</v>
      </c>
      <c r="F43" s="17" t="s">
        <v>34</v>
      </c>
      <c r="G43" s="17" t="s">
        <v>35</v>
      </c>
      <c r="H43" s="17" t="s">
        <v>36</v>
      </c>
      <c r="I43" s="17"/>
      <c r="J43" s="17" t="s">
        <v>1298</v>
      </c>
      <c r="K43" s="17" t="s">
        <v>732</v>
      </c>
      <c r="L43" s="17" t="s">
        <v>733</v>
      </c>
    </row>
    <row r="44" spans="1:12" ht="15.75" thickBot="1">
      <c r="A44" s="15">
        <v>2562</v>
      </c>
      <c r="B44" s="16" t="s">
        <v>196</v>
      </c>
      <c r="C44" s="17" t="s">
        <v>28</v>
      </c>
      <c r="D44" s="17" t="s">
        <v>143</v>
      </c>
      <c r="E44" s="17" t="s">
        <v>144</v>
      </c>
      <c r="F44" s="17" t="s">
        <v>34</v>
      </c>
      <c r="G44" s="17" t="s">
        <v>35</v>
      </c>
      <c r="H44" s="17" t="s">
        <v>36</v>
      </c>
      <c r="I44" s="17"/>
      <c r="J44" s="17" t="s">
        <v>1299</v>
      </c>
      <c r="K44" s="17" t="s">
        <v>732</v>
      </c>
      <c r="L44" s="17" t="s">
        <v>733</v>
      </c>
    </row>
    <row r="45" spans="1:12" ht="15.75" thickBot="1">
      <c r="A45" s="15">
        <v>2562</v>
      </c>
      <c r="B45" s="16" t="s">
        <v>199</v>
      </c>
      <c r="C45" s="17" t="s">
        <v>28</v>
      </c>
      <c r="D45" s="17" t="s">
        <v>143</v>
      </c>
      <c r="E45" s="17" t="s">
        <v>144</v>
      </c>
      <c r="F45" s="17" t="s">
        <v>34</v>
      </c>
      <c r="G45" s="17" t="s">
        <v>35</v>
      </c>
      <c r="H45" s="17" t="s">
        <v>36</v>
      </c>
      <c r="I45" s="17"/>
      <c r="J45" s="17" t="s">
        <v>1300</v>
      </c>
      <c r="K45" s="17" t="s">
        <v>732</v>
      </c>
      <c r="L45" s="17" t="s">
        <v>733</v>
      </c>
    </row>
    <row r="46" spans="1:12" ht="15.75" thickBot="1">
      <c r="A46" s="15">
        <v>2562</v>
      </c>
      <c r="B46" s="16" t="s">
        <v>202</v>
      </c>
      <c r="C46" s="17" t="s">
        <v>28</v>
      </c>
      <c r="D46" s="17" t="s">
        <v>143</v>
      </c>
      <c r="E46" s="17" t="s">
        <v>144</v>
      </c>
      <c r="F46" s="17" t="s">
        <v>34</v>
      </c>
      <c r="G46" s="17" t="s">
        <v>35</v>
      </c>
      <c r="H46" s="17" t="s">
        <v>36</v>
      </c>
      <c r="I46" s="17"/>
      <c r="J46" s="17" t="s">
        <v>1301</v>
      </c>
      <c r="K46" s="17" t="s">
        <v>732</v>
      </c>
      <c r="L46" s="17" t="s">
        <v>733</v>
      </c>
    </row>
    <row r="47" spans="1:12" ht="15.75" thickBot="1">
      <c r="A47" s="15">
        <v>2562</v>
      </c>
      <c r="B47" s="16" t="s">
        <v>205</v>
      </c>
      <c r="C47" s="17" t="s">
        <v>28</v>
      </c>
      <c r="D47" s="17" t="s">
        <v>143</v>
      </c>
      <c r="E47" s="17" t="s">
        <v>144</v>
      </c>
      <c r="F47" s="17" t="s">
        <v>34</v>
      </c>
      <c r="G47" s="17" t="s">
        <v>35</v>
      </c>
      <c r="H47" s="17" t="s">
        <v>36</v>
      </c>
      <c r="I47" s="17"/>
      <c r="J47" s="17" t="s">
        <v>1302</v>
      </c>
      <c r="K47" s="17" t="s">
        <v>732</v>
      </c>
      <c r="L47" s="17" t="s">
        <v>733</v>
      </c>
    </row>
    <row r="48" spans="1:12" ht="15.75" thickBot="1">
      <c r="A48" s="15">
        <v>2562</v>
      </c>
      <c r="B48" s="16" t="s">
        <v>208</v>
      </c>
      <c r="C48" s="17" t="s">
        <v>28</v>
      </c>
      <c r="D48" s="17" t="s">
        <v>143</v>
      </c>
      <c r="E48" s="17" t="s">
        <v>144</v>
      </c>
      <c r="F48" s="17" t="s">
        <v>34</v>
      </c>
      <c r="G48" s="17" t="s">
        <v>35</v>
      </c>
      <c r="H48" s="17" t="s">
        <v>36</v>
      </c>
      <c r="I48" s="17"/>
      <c r="J48" s="17" t="s">
        <v>1303</v>
      </c>
      <c r="K48" s="17" t="s">
        <v>732</v>
      </c>
      <c r="L48" s="17" t="s">
        <v>733</v>
      </c>
    </row>
    <row r="49" spans="1:12" ht="15.75" thickBot="1">
      <c r="A49" s="15">
        <v>2562</v>
      </c>
      <c r="B49" s="16" t="s">
        <v>210</v>
      </c>
      <c r="C49" s="17" t="s">
        <v>28</v>
      </c>
      <c r="D49" s="17" t="s">
        <v>143</v>
      </c>
      <c r="E49" s="17" t="s">
        <v>144</v>
      </c>
      <c r="F49" s="17" t="s">
        <v>34</v>
      </c>
      <c r="G49" s="17" t="s">
        <v>35</v>
      </c>
      <c r="H49" s="17" t="s">
        <v>36</v>
      </c>
      <c r="I49" s="17"/>
      <c r="J49" s="17" t="s">
        <v>1304</v>
      </c>
      <c r="K49" s="17" t="s">
        <v>732</v>
      </c>
      <c r="L49" s="17" t="s">
        <v>733</v>
      </c>
    </row>
    <row r="50" spans="1:12" ht="15.75" thickBot="1">
      <c r="A50" s="15">
        <v>2562</v>
      </c>
      <c r="B50" s="16" t="s">
        <v>213</v>
      </c>
      <c r="C50" s="17" t="s">
        <v>28</v>
      </c>
      <c r="D50" s="17" t="s">
        <v>143</v>
      </c>
      <c r="E50" s="17" t="s">
        <v>144</v>
      </c>
      <c r="F50" s="17" t="s">
        <v>34</v>
      </c>
      <c r="G50" s="17" t="s">
        <v>35</v>
      </c>
      <c r="H50" s="17" t="s">
        <v>36</v>
      </c>
      <c r="I50" s="17"/>
      <c r="J50" s="17" t="s">
        <v>1305</v>
      </c>
      <c r="K50" s="17" t="s">
        <v>732</v>
      </c>
      <c r="L50" s="17" t="s">
        <v>733</v>
      </c>
    </row>
    <row r="51" spans="1:12" ht="15.75" thickBot="1">
      <c r="A51" s="15">
        <v>2562</v>
      </c>
      <c r="B51" s="16" t="s">
        <v>216</v>
      </c>
      <c r="C51" s="17" t="s">
        <v>28</v>
      </c>
      <c r="D51" s="17" t="s">
        <v>143</v>
      </c>
      <c r="E51" s="17" t="s">
        <v>144</v>
      </c>
      <c r="F51" s="17" t="s">
        <v>34</v>
      </c>
      <c r="G51" s="17" t="s">
        <v>35</v>
      </c>
      <c r="H51" s="17" t="s">
        <v>36</v>
      </c>
      <c r="I51" s="17"/>
      <c r="J51" s="17" t="s">
        <v>1306</v>
      </c>
      <c r="K51" s="17" t="s">
        <v>732</v>
      </c>
      <c r="L51" s="17" t="s">
        <v>733</v>
      </c>
    </row>
    <row r="52" spans="1:12" ht="15.75" thickBot="1">
      <c r="A52" s="15">
        <v>2562</v>
      </c>
      <c r="B52" s="16" t="s">
        <v>219</v>
      </c>
      <c r="C52" s="17" t="s">
        <v>28</v>
      </c>
      <c r="D52" s="17" t="s">
        <v>143</v>
      </c>
      <c r="E52" s="17" t="s">
        <v>144</v>
      </c>
      <c r="F52" s="17" t="s">
        <v>34</v>
      </c>
      <c r="G52" s="17" t="s">
        <v>35</v>
      </c>
      <c r="H52" s="17" t="s">
        <v>36</v>
      </c>
      <c r="I52" s="17"/>
      <c r="J52" s="17" t="s">
        <v>1307</v>
      </c>
      <c r="K52" s="17" t="s">
        <v>732</v>
      </c>
      <c r="L52" s="17" t="s">
        <v>733</v>
      </c>
    </row>
    <row r="53" spans="1:12" ht="15.75" thickBot="1">
      <c r="A53" s="15">
        <v>2562</v>
      </c>
      <c r="B53" s="16" t="s">
        <v>221</v>
      </c>
      <c r="C53" s="17" t="s">
        <v>28</v>
      </c>
      <c r="D53" s="17" t="s">
        <v>143</v>
      </c>
      <c r="E53" s="17" t="s">
        <v>144</v>
      </c>
      <c r="F53" s="17" t="s">
        <v>34</v>
      </c>
      <c r="G53" s="17" t="s">
        <v>35</v>
      </c>
      <c r="H53" s="17" t="s">
        <v>36</v>
      </c>
      <c r="I53" s="17"/>
      <c r="J53" s="17" t="s">
        <v>1308</v>
      </c>
      <c r="K53" s="17" t="s">
        <v>732</v>
      </c>
      <c r="L53" s="17" t="s">
        <v>733</v>
      </c>
    </row>
    <row r="54" spans="1:12" ht="15.75" thickBot="1">
      <c r="A54" s="15">
        <v>2562</v>
      </c>
      <c r="B54" s="16" t="s">
        <v>223</v>
      </c>
      <c r="C54" s="17" t="s">
        <v>28</v>
      </c>
      <c r="D54" s="17" t="s">
        <v>143</v>
      </c>
      <c r="E54" s="17" t="s">
        <v>144</v>
      </c>
      <c r="F54" s="17" t="s">
        <v>34</v>
      </c>
      <c r="G54" s="17" t="s">
        <v>35</v>
      </c>
      <c r="H54" s="17" t="s">
        <v>36</v>
      </c>
      <c r="I54" s="17"/>
      <c r="J54" s="17" t="s">
        <v>1309</v>
      </c>
      <c r="K54" s="17" t="s">
        <v>732</v>
      </c>
      <c r="L54" s="17" t="s">
        <v>733</v>
      </c>
    </row>
    <row r="55" spans="1:12" ht="15.75" thickBot="1">
      <c r="A55" s="15">
        <v>2562</v>
      </c>
      <c r="B55" s="16" t="s">
        <v>226</v>
      </c>
      <c r="C55" s="17" t="s">
        <v>28</v>
      </c>
      <c r="D55" s="17" t="s">
        <v>143</v>
      </c>
      <c r="E55" s="17" t="s">
        <v>144</v>
      </c>
      <c r="F55" s="17" t="s">
        <v>34</v>
      </c>
      <c r="G55" s="17" t="s">
        <v>35</v>
      </c>
      <c r="H55" s="17" t="s">
        <v>36</v>
      </c>
      <c r="I55" s="17"/>
      <c r="J55" s="17" t="s">
        <v>1310</v>
      </c>
      <c r="K55" s="17" t="s">
        <v>732</v>
      </c>
      <c r="L55" s="17" t="s">
        <v>733</v>
      </c>
    </row>
    <row r="56" spans="1:12" ht="15.75" thickBot="1">
      <c r="A56" s="15">
        <v>2562</v>
      </c>
      <c r="B56" s="16" t="s">
        <v>229</v>
      </c>
      <c r="C56" s="17" t="s">
        <v>28</v>
      </c>
      <c r="D56" s="17" t="s">
        <v>143</v>
      </c>
      <c r="E56" s="17" t="s">
        <v>144</v>
      </c>
      <c r="F56" s="17" t="s">
        <v>34</v>
      </c>
      <c r="G56" s="17" t="s">
        <v>35</v>
      </c>
      <c r="H56" s="17" t="s">
        <v>36</v>
      </c>
      <c r="I56" s="17"/>
      <c r="J56" s="17" t="s">
        <v>1311</v>
      </c>
      <c r="K56" s="17" t="s">
        <v>732</v>
      </c>
      <c r="L56" s="17" t="s">
        <v>733</v>
      </c>
    </row>
    <row r="57" spans="1:12" ht="15.75" thickBot="1">
      <c r="A57" s="15">
        <v>2562</v>
      </c>
      <c r="B57" s="16" t="s">
        <v>231</v>
      </c>
      <c r="C57" s="17" t="s">
        <v>28</v>
      </c>
      <c r="D57" s="17" t="s">
        <v>143</v>
      </c>
      <c r="E57" s="17" t="s">
        <v>144</v>
      </c>
      <c r="F57" s="17" t="s">
        <v>34</v>
      </c>
      <c r="G57" s="17" t="s">
        <v>35</v>
      </c>
      <c r="H57" s="17" t="s">
        <v>36</v>
      </c>
      <c r="I57" s="17"/>
      <c r="J57" s="17" t="s">
        <v>1312</v>
      </c>
      <c r="K57" s="17" t="s">
        <v>732</v>
      </c>
      <c r="L57" s="17" t="s">
        <v>733</v>
      </c>
    </row>
    <row r="58" spans="1:12" ht="15.75" thickBot="1">
      <c r="A58" s="15">
        <v>2562</v>
      </c>
      <c r="B58" s="16" t="s">
        <v>234</v>
      </c>
      <c r="C58" s="17" t="s">
        <v>28</v>
      </c>
      <c r="D58" s="17" t="s">
        <v>143</v>
      </c>
      <c r="E58" s="17" t="s">
        <v>144</v>
      </c>
      <c r="F58" s="17" t="s">
        <v>34</v>
      </c>
      <c r="G58" s="17" t="s">
        <v>35</v>
      </c>
      <c r="H58" s="17" t="s">
        <v>36</v>
      </c>
      <c r="I58" s="17"/>
      <c r="J58" s="17" t="s">
        <v>1313</v>
      </c>
      <c r="K58" s="17" t="s">
        <v>732</v>
      </c>
      <c r="L58" s="17" t="s">
        <v>733</v>
      </c>
    </row>
    <row r="59" spans="1:12" ht="15.75" thickBot="1">
      <c r="A59" s="15">
        <v>2562</v>
      </c>
      <c r="B59" s="16" t="s">
        <v>237</v>
      </c>
      <c r="C59" s="17" t="s">
        <v>28</v>
      </c>
      <c r="D59" s="17" t="s">
        <v>143</v>
      </c>
      <c r="E59" s="17" t="s">
        <v>144</v>
      </c>
      <c r="F59" s="17" t="s">
        <v>34</v>
      </c>
      <c r="G59" s="17" t="s">
        <v>35</v>
      </c>
      <c r="H59" s="17" t="s">
        <v>36</v>
      </c>
      <c r="I59" s="17"/>
      <c r="J59" s="17" t="s">
        <v>1314</v>
      </c>
      <c r="K59" s="17" t="s">
        <v>732</v>
      </c>
      <c r="L59" s="17" t="s">
        <v>733</v>
      </c>
    </row>
    <row r="60" spans="1:12" ht="15.75" thickBot="1">
      <c r="A60" s="15">
        <v>2562</v>
      </c>
      <c r="B60" s="16" t="s">
        <v>239</v>
      </c>
      <c r="C60" s="17" t="s">
        <v>28</v>
      </c>
      <c r="D60" s="17" t="s">
        <v>143</v>
      </c>
      <c r="E60" s="17" t="s">
        <v>144</v>
      </c>
      <c r="F60" s="17" t="s">
        <v>34</v>
      </c>
      <c r="G60" s="17" t="s">
        <v>35</v>
      </c>
      <c r="H60" s="17" t="s">
        <v>36</v>
      </c>
      <c r="I60" s="17"/>
      <c r="J60" s="17" t="s">
        <v>1315</v>
      </c>
      <c r="K60" s="17" t="s">
        <v>732</v>
      </c>
      <c r="L60" s="17" t="s">
        <v>733</v>
      </c>
    </row>
    <row r="61" spans="1:12" ht="15.75" thickBot="1">
      <c r="A61" s="15">
        <v>2562</v>
      </c>
      <c r="B61" s="16" t="s">
        <v>241</v>
      </c>
      <c r="C61" s="17" t="s">
        <v>28</v>
      </c>
      <c r="D61" s="17" t="s">
        <v>143</v>
      </c>
      <c r="E61" s="17" t="s">
        <v>144</v>
      </c>
      <c r="F61" s="17" t="s">
        <v>34</v>
      </c>
      <c r="G61" s="17" t="s">
        <v>35</v>
      </c>
      <c r="H61" s="17" t="s">
        <v>36</v>
      </c>
      <c r="I61" s="17"/>
      <c r="J61" s="17" t="s">
        <v>1316</v>
      </c>
      <c r="K61" s="17" t="s">
        <v>732</v>
      </c>
      <c r="L61" s="17" t="s">
        <v>733</v>
      </c>
    </row>
    <row r="62" spans="1:12" ht="15.75" thickBot="1">
      <c r="A62" s="15">
        <v>2562</v>
      </c>
      <c r="B62" s="16" t="s">
        <v>243</v>
      </c>
      <c r="C62" s="17" t="s">
        <v>28</v>
      </c>
      <c r="D62" s="17" t="s">
        <v>143</v>
      </c>
      <c r="E62" s="17" t="s">
        <v>144</v>
      </c>
      <c r="F62" s="17" t="s">
        <v>34</v>
      </c>
      <c r="G62" s="17" t="s">
        <v>35</v>
      </c>
      <c r="H62" s="17" t="s">
        <v>36</v>
      </c>
      <c r="I62" s="17"/>
      <c r="J62" s="17" t="s">
        <v>1317</v>
      </c>
      <c r="K62" s="17" t="s">
        <v>732</v>
      </c>
      <c r="L62" s="17" t="s">
        <v>733</v>
      </c>
    </row>
    <row r="63" spans="1:12" ht="15.75" thickBot="1">
      <c r="A63" s="15">
        <v>2562</v>
      </c>
      <c r="B63" s="16" t="s">
        <v>247</v>
      </c>
      <c r="C63" s="17" t="s">
        <v>28</v>
      </c>
      <c r="D63" s="17" t="s">
        <v>143</v>
      </c>
      <c r="E63" s="17" t="s">
        <v>144</v>
      </c>
      <c r="F63" s="17" t="s">
        <v>34</v>
      </c>
      <c r="G63" s="17" t="s">
        <v>35</v>
      </c>
      <c r="H63" s="17" t="s">
        <v>36</v>
      </c>
      <c r="I63" s="17"/>
      <c r="J63" s="17" t="s">
        <v>1318</v>
      </c>
      <c r="K63" s="17" t="s">
        <v>732</v>
      </c>
      <c r="L63" s="17" t="s">
        <v>733</v>
      </c>
    </row>
    <row r="64" spans="1:12" ht="15.75" thickBot="1">
      <c r="A64" s="15">
        <v>2562</v>
      </c>
      <c r="B64" s="16" t="s">
        <v>250</v>
      </c>
      <c r="C64" s="17" t="s">
        <v>28</v>
      </c>
      <c r="D64" s="17" t="s">
        <v>143</v>
      </c>
      <c r="E64" s="17" t="s">
        <v>144</v>
      </c>
      <c r="F64" s="17" t="s">
        <v>34</v>
      </c>
      <c r="G64" s="17" t="s">
        <v>35</v>
      </c>
      <c r="H64" s="17" t="s">
        <v>36</v>
      </c>
      <c r="I64" s="17"/>
      <c r="J64" s="17" t="s">
        <v>1319</v>
      </c>
      <c r="K64" s="17" t="s">
        <v>732</v>
      </c>
      <c r="L64" s="17" t="s">
        <v>733</v>
      </c>
    </row>
    <row r="65" spans="1:12" ht="15.75" thickBot="1">
      <c r="A65" s="15">
        <v>2562</v>
      </c>
      <c r="B65" s="16" t="s">
        <v>253</v>
      </c>
      <c r="C65" s="17" t="s">
        <v>28</v>
      </c>
      <c r="D65" s="17" t="s">
        <v>143</v>
      </c>
      <c r="E65" s="17" t="s">
        <v>144</v>
      </c>
      <c r="F65" s="17" t="s">
        <v>34</v>
      </c>
      <c r="G65" s="17" t="s">
        <v>35</v>
      </c>
      <c r="H65" s="17" t="s">
        <v>36</v>
      </c>
      <c r="I65" s="17"/>
      <c r="J65" s="17" t="s">
        <v>1320</v>
      </c>
      <c r="K65" s="17" t="s">
        <v>732</v>
      </c>
      <c r="L65" s="17" t="s">
        <v>733</v>
      </c>
    </row>
    <row r="66" spans="1:12" ht="15.75" thickBot="1">
      <c r="A66" s="15">
        <v>2562</v>
      </c>
      <c r="B66" s="16" t="s">
        <v>1180</v>
      </c>
      <c r="C66" s="17" t="s">
        <v>28</v>
      </c>
      <c r="D66" s="17" t="s">
        <v>143</v>
      </c>
      <c r="E66" s="17" t="s">
        <v>144</v>
      </c>
      <c r="F66" s="17" t="s">
        <v>34</v>
      </c>
      <c r="G66" s="17" t="s">
        <v>35</v>
      </c>
      <c r="H66" s="17" t="s">
        <v>36</v>
      </c>
      <c r="I66" s="17"/>
      <c r="J66" s="17" t="s">
        <v>1321</v>
      </c>
      <c r="K66" s="17" t="s">
        <v>732</v>
      </c>
      <c r="L66" s="17" t="s">
        <v>733</v>
      </c>
    </row>
    <row r="67" spans="1:12" ht="15.75" thickBot="1">
      <c r="A67" s="15">
        <v>2562</v>
      </c>
      <c r="B67" s="16" t="s">
        <v>259</v>
      </c>
      <c r="C67" s="17" t="s">
        <v>28</v>
      </c>
      <c r="D67" s="17" t="s">
        <v>143</v>
      </c>
      <c r="E67" s="17" t="s">
        <v>144</v>
      </c>
      <c r="F67" s="17" t="s">
        <v>34</v>
      </c>
      <c r="G67" s="17" t="s">
        <v>35</v>
      </c>
      <c r="H67" s="17" t="s">
        <v>36</v>
      </c>
      <c r="I67" s="17"/>
      <c r="J67" s="17" t="s">
        <v>1322</v>
      </c>
      <c r="K67" s="17" t="s">
        <v>732</v>
      </c>
      <c r="L67" s="17" t="s">
        <v>733</v>
      </c>
    </row>
    <row r="68" spans="1:12" ht="15.75" thickBot="1">
      <c r="A68" s="15">
        <v>2562</v>
      </c>
      <c r="B68" s="16" t="s">
        <v>262</v>
      </c>
      <c r="C68" s="17" t="s">
        <v>28</v>
      </c>
      <c r="D68" s="17" t="s">
        <v>143</v>
      </c>
      <c r="E68" s="17" t="s">
        <v>144</v>
      </c>
      <c r="F68" s="17" t="s">
        <v>34</v>
      </c>
      <c r="G68" s="17" t="s">
        <v>35</v>
      </c>
      <c r="H68" s="17" t="s">
        <v>36</v>
      </c>
      <c r="I68" s="17"/>
      <c r="J68" s="17" t="s">
        <v>1323</v>
      </c>
      <c r="K68" s="17" t="s">
        <v>732</v>
      </c>
      <c r="L68" s="17" t="s">
        <v>733</v>
      </c>
    </row>
    <row r="69" spans="1:12" ht="15.75" thickBot="1">
      <c r="A69" s="15">
        <v>2562</v>
      </c>
      <c r="B69" s="16" t="s">
        <v>265</v>
      </c>
      <c r="C69" s="17" t="s">
        <v>28</v>
      </c>
      <c r="D69" s="17" t="s">
        <v>143</v>
      </c>
      <c r="E69" s="17" t="s">
        <v>144</v>
      </c>
      <c r="F69" s="17" t="s">
        <v>34</v>
      </c>
      <c r="G69" s="17" t="s">
        <v>35</v>
      </c>
      <c r="H69" s="17" t="s">
        <v>36</v>
      </c>
      <c r="I69" s="17"/>
      <c r="J69" s="17" t="s">
        <v>1324</v>
      </c>
      <c r="K69" s="17" t="s">
        <v>732</v>
      </c>
      <c r="L69" s="17" t="s">
        <v>733</v>
      </c>
    </row>
    <row r="70" spans="1:12" ht="15.75" thickBot="1">
      <c r="A70" s="15">
        <v>2562</v>
      </c>
      <c r="B70" s="16" t="s">
        <v>268</v>
      </c>
      <c r="C70" s="17" t="s">
        <v>28</v>
      </c>
      <c r="D70" s="17" t="s">
        <v>143</v>
      </c>
      <c r="E70" s="17" t="s">
        <v>144</v>
      </c>
      <c r="F70" s="17" t="s">
        <v>34</v>
      </c>
      <c r="G70" s="17" t="s">
        <v>35</v>
      </c>
      <c r="H70" s="17" t="s">
        <v>36</v>
      </c>
      <c r="I70" s="17"/>
      <c r="J70" s="17" t="s">
        <v>1325</v>
      </c>
      <c r="K70" s="17" t="s">
        <v>732</v>
      </c>
      <c r="L70" s="17" t="s">
        <v>733</v>
      </c>
    </row>
    <row r="71" spans="1:12" ht="15.75" thickBot="1">
      <c r="A71" s="15">
        <v>2562</v>
      </c>
      <c r="B71" s="16" t="s">
        <v>1181</v>
      </c>
      <c r="C71" s="17" t="s">
        <v>28</v>
      </c>
      <c r="D71" s="17" t="s">
        <v>143</v>
      </c>
      <c r="E71" s="17" t="s">
        <v>144</v>
      </c>
      <c r="F71" s="17" t="s">
        <v>34</v>
      </c>
      <c r="G71" s="17" t="s">
        <v>35</v>
      </c>
      <c r="H71" s="17" t="s">
        <v>36</v>
      </c>
      <c r="I71" s="17"/>
      <c r="J71" s="17" t="s">
        <v>1326</v>
      </c>
      <c r="K71" s="17" t="s">
        <v>732</v>
      </c>
      <c r="L71" s="17" t="s">
        <v>733</v>
      </c>
    </row>
    <row r="72" spans="1:12" ht="15.75" thickBot="1">
      <c r="A72" s="15">
        <v>2562</v>
      </c>
      <c r="B72" s="16" t="s">
        <v>274</v>
      </c>
      <c r="C72" s="17" t="s">
        <v>28</v>
      </c>
      <c r="D72" s="17" t="s">
        <v>143</v>
      </c>
      <c r="E72" s="17" t="s">
        <v>144</v>
      </c>
      <c r="F72" s="17" t="s">
        <v>34</v>
      </c>
      <c r="G72" s="17" t="s">
        <v>35</v>
      </c>
      <c r="H72" s="17" t="s">
        <v>36</v>
      </c>
      <c r="I72" s="17"/>
      <c r="J72" s="17" t="s">
        <v>1327</v>
      </c>
      <c r="K72" s="17" t="s">
        <v>732</v>
      </c>
      <c r="L72" s="17" t="s">
        <v>733</v>
      </c>
    </row>
    <row r="73" spans="1:12" ht="15.75" thickBot="1">
      <c r="A73" s="15">
        <v>2562</v>
      </c>
      <c r="B73" s="16" t="s">
        <v>277</v>
      </c>
      <c r="C73" s="17" t="s">
        <v>28</v>
      </c>
      <c r="D73" s="17" t="s">
        <v>143</v>
      </c>
      <c r="E73" s="17" t="s">
        <v>144</v>
      </c>
      <c r="F73" s="17" t="s">
        <v>34</v>
      </c>
      <c r="G73" s="17" t="s">
        <v>35</v>
      </c>
      <c r="H73" s="17" t="s">
        <v>36</v>
      </c>
      <c r="I73" s="17"/>
      <c r="J73" s="17" t="s">
        <v>1328</v>
      </c>
      <c r="K73" s="17" t="s">
        <v>732</v>
      </c>
      <c r="L73" s="17" t="s">
        <v>733</v>
      </c>
    </row>
    <row r="74" spans="1:12" ht="15.75" thickBot="1">
      <c r="A74" s="15">
        <v>2562</v>
      </c>
      <c r="B74" s="16" t="s">
        <v>280</v>
      </c>
      <c r="C74" s="17" t="s">
        <v>28</v>
      </c>
      <c r="D74" s="17" t="s">
        <v>143</v>
      </c>
      <c r="E74" s="17" t="s">
        <v>144</v>
      </c>
      <c r="F74" s="17" t="s">
        <v>34</v>
      </c>
      <c r="G74" s="17" t="s">
        <v>35</v>
      </c>
      <c r="H74" s="17" t="s">
        <v>36</v>
      </c>
      <c r="I74" s="17"/>
      <c r="J74" s="17" t="s">
        <v>1329</v>
      </c>
      <c r="K74" s="17" t="s">
        <v>732</v>
      </c>
      <c r="L74" s="17" t="s">
        <v>733</v>
      </c>
    </row>
    <row r="75" spans="1:12" ht="15.75" thickBot="1">
      <c r="A75" s="15">
        <v>2562</v>
      </c>
      <c r="B75" s="16" t="s">
        <v>283</v>
      </c>
      <c r="C75" s="17" t="s">
        <v>28</v>
      </c>
      <c r="D75" s="17" t="s">
        <v>143</v>
      </c>
      <c r="E75" s="17" t="s">
        <v>144</v>
      </c>
      <c r="F75" s="17" t="s">
        <v>34</v>
      </c>
      <c r="G75" s="17" t="s">
        <v>35</v>
      </c>
      <c r="H75" s="17" t="s">
        <v>36</v>
      </c>
      <c r="I75" s="17"/>
      <c r="J75" s="17" t="s">
        <v>1330</v>
      </c>
      <c r="K75" s="17" t="s">
        <v>732</v>
      </c>
      <c r="L75" s="17" t="s">
        <v>733</v>
      </c>
    </row>
    <row r="76" spans="1:12" ht="15.75" thickBot="1">
      <c r="A76" s="15">
        <v>2562</v>
      </c>
      <c r="B76" s="16" t="s">
        <v>1182</v>
      </c>
      <c r="C76" s="17" t="s">
        <v>28</v>
      </c>
      <c r="D76" s="17" t="s">
        <v>143</v>
      </c>
      <c r="E76" s="17" t="s">
        <v>144</v>
      </c>
      <c r="F76" s="17" t="s">
        <v>34</v>
      </c>
      <c r="G76" s="17" t="s">
        <v>35</v>
      </c>
      <c r="H76" s="17" t="s">
        <v>36</v>
      </c>
      <c r="I76" s="17"/>
      <c r="J76" s="17" t="s">
        <v>1331</v>
      </c>
      <c r="K76" s="17" t="s">
        <v>732</v>
      </c>
      <c r="L76" s="17" t="s">
        <v>733</v>
      </c>
    </row>
    <row r="77" spans="1:12" ht="15.75" thickBot="1">
      <c r="A77" s="15">
        <v>2562</v>
      </c>
      <c r="B77" s="16" t="s">
        <v>1183</v>
      </c>
      <c r="C77" s="17" t="s">
        <v>28</v>
      </c>
      <c r="D77" s="17" t="s">
        <v>143</v>
      </c>
      <c r="E77" s="17" t="s">
        <v>144</v>
      </c>
      <c r="F77" s="17" t="s">
        <v>34</v>
      </c>
      <c r="G77" s="17" t="s">
        <v>35</v>
      </c>
      <c r="H77" s="17" t="s">
        <v>36</v>
      </c>
      <c r="I77" s="17"/>
      <c r="J77" s="17" t="s">
        <v>1332</v>
      </c>
      <c r="K77" s="17" t="s">
        <v>732</v>
      </c>
      <c r="L77" s="17" t="s">
        <v>733</v>
      </c>
    </row>
    <row r="78" spans="1:12" ht="15.75" thickBot="1">
      <c r="A78" s="15">
        <v>2562</v>
      </c>
      <c r="B78" s="16" t="s">
        <v>1184</v>
      </c>
      <c r="C78" s="17" t="s">
        <v>28</v>
      </c>
      <c r="D78" s="17" t="s">
        <v>143</v>
      </c>
      <c r="E78" s="17" t="s">
        <v>144</v>
      </c>
      <c r="F78" s="17" t="s">
        <v>34</v>
      </c>
      <c r="G78" s="17" t="s">
        <v>35</v>
      </c>
      <c r="H78" s="17" t="s">
        <v>36</v>
      </c>
      <c r="I78" s="17"/>
      <c r="J78" s="17" t="s">
        <v>1333</v>
      </c>
      <c r="K78" s="17" t="s">
        <v>732</v>
      </c>
      <c r="L78" s="17" t="s">
        <v>733</v>
      </c>
    </row>
    <row r="79" spans="1:12" ht="15.75" thickBot="1">
      <c r="A79" s="15">
        <v>2562</v>
      </c>
      <c r="B79" s="16" t="s">
        <v>1185</v>
      </c>
      <c r="C79" s="17" t="s">
        <v>28</v>
      </c>
      <c r="D79" s="17" t="s">
        <v>143</v>
      </c>
      <c r="E79" s="17" t="s">
        <v>144</v>
      </c>
      <c r="F79" s="17" t="s">
        <v>34</v>
      </c>
      <c r="G79" s="17" t="s">
        <v>35</v>
      </c>
      <c r="H79" s="17" t="s">
        <v>36</v>
      </c>
      <c r="I79" s="17"/>
      <c r="J79" s="17" t="s">
        <v>1334</v>
      </c>
      <c r="K79" s="17" t="s">
        <v>732</v>
      </c>
      <c r="L79" s="17" t="s">
        <v>733</v>
      </c>
    </row>
    <row r="80" spans="1:12" ht="15.75" thickBot="1">
      <c r="A80" s="15">
        <v>2562</v>
      </c>
      <c r="B80" s="16" t="s">
        <v>298</v>
      </c>
      <c r="C80" s="17" t="s">
        <v>28</v>
      </c>
      <c r="D80" s="17" t="s">
        <v>143</v>
      </c>
      <c r="E80" s="17" t="s">
        <v>144</v>
      </c>
      <c r="F80" s="17" t="s">
        <v>34</v>
      </c>
      <c r="G80" s="17" t="s">
        <v>35</v>
      </c>
      <c r="H80" s="17" t="s">
        <v>36</v>
      </c>
      <c r="I80" s="17"/>
      <c r="J80" s="17" t="s">
        <v>1335</v>
      </c>
      <c r="K80" s="17" t="s">
        <v>732</v>
      </c>
      <c r="L80" s="17" t="s">
        <v>733</v>
      </c>
    </row>
    <row r="81" spans="1:12" ht="15.75" thickBot="1">
      <c r="A81" s="15">
        <v>2562</v>
      </c>
      <c r="B81" s="16" t="s">
        <v>301</v>
      </c>
      <c r="C81" s="17" t="s">
        <v>28</v>
      </c>
      <c r="D81" s="17" t="s">
        <v>143</v>
      </c>
      <c r="E81" s="17" t="s">
        <v>144</v>
      </c>
      <c r="F81" s="17" t="s">
        <v>34</v>
      </c>
      <c r="G81" s="17" t="s">
        <v>35</v>
      </c>
      <c r="H81" s="17" t="s">
        <v>36</v>
      </c>
      <c r="I81" s="17"/>
      <c r="J81" s="17" t="s">
        <v>1336</v>
      </c>
      <c r="K81" s="17" t="s">
        <v>732</v>
      </c>
      <c r="L81" s="17" t="s">
        <v>733</v>
      </c>
    </row>
    <row r="82" spans="1:12" ht="15.75" thickBot="1">
      <c r="A82" s="15">
        <v>2562</v>
      </c>
      <c r="B82" s="16" t="s">
        <v>1186</v>
      </c>
      <c r="C82" s="17" t="s">
        <v>28</v>
      </c>
      <c r="D82" s="17" t="s">
        <v>143</v>
      </c>
      <c r="E82" s="17" t="s">
        <v>144</v>
      </c>
      <c r="F82" s="17" t="s">
        <v>34</v>
      </c>
      <c r="G82" s="17" t="s">
        <v>35</v>
      </c>
      <c r="H82" s="17" t="s">
        <v>36</v>
      </c>
      <c r="I82" s="17"/>
      <c r="J82" s="17" t="s">
        <v>1337</v>
      </c>
      <c r="K82" s="17" t="s">
        <v>732</v>
      </c>
      <c r="L82" s="17" t="s">
        <v>733</v>
      </c>
    </row>
    <row r="83" spans="1:12" ht="15.75" thickBot="1">
      <c r="A83" s="15">
        <v>2562</v>
      </c>
      <c r="B83" s="16" t="s">
        <v>1187</v>
      </c>
      <c r="C83" s="17" t="s">
        <v>28</v>
      </c>
      <c r="D83" s="17" t="s">
        <v>143</v>
      </c>
      <c r="E83" s="17" t="s">
        <v>144</v>
      </c>
      <c r="F83" s="17" t="s">
        <v>34</v>
      </c>
      <c r="G83" s="17" t="s">
        <v>35</v>
      </c>
      <c r="H83" s="17" t="s">
        <v>36</v>
      </c>
      <c r="I83" s="17"/>
      <c r="J83" s="17" t="s">
        <v>1338</v>
      </c>
      <c r="K83" s="17" t="s">
        <v>732</v>
      </c>
      <c r="L83" s="17" t="s">
        <v>733</v>
      </c>
    </row>
    <row r="84" spans="1:12" ht="15.75" thickBot="1">
      <c r="A84" s="15">
        <v>2562</v>
      </c>
      <c r="B84" s="16" t="s">
        <v>310</v>
      </c>
      <c r="C84" s="17" t="s">
        <v>28</v>
      </c>
      <c r="D84" s="17" t="s">
        <v>143</v>
      </c>
      <c r="E84" s="17" t="s">
        <v>144</v>
      </c>
      <c r="F84" s="17" t="s">
        <v>34</v>
      </c>
      <c r="G84" s="17" t="s">
        <v>35</v>
      </c>
      <c r="H84" s="17" t="s">
        <v>36</v>
      </c>
      <c r="I84" s="17"/>
      <c r="J84" s="17" t="s">
        <v>1339</v>
      </c>
      <c r="K84" s="17" t="s">
        <v>732</v>
      </c>
      <c r="L84" s="17" t="s">
        <v>733</v>
      </c>
    </row>
    <row r="85" spans="1:12" ht="15.75" thickBot="1">
      <c r="A85" s="15">
        <v>2562</v>
      </c>
      <c r="B85" s="16" t="s">
        <v>313</v>
      </c>
      <c r="C85" s="17" t="s">
        <v>28</v>
      </c>
      <c r="D85" s="17" t="s">
        <v>143</v>
      </c>
      <c r="E85" s="17" t="s">
        <v>144</v>
      </c>
      <c r="F85" s="17" t="s">
        <v>34</v>
      </c>
      <c r="G85" s="17" t="s">
        <v>35</v>
      </c>
      <c r="H85" s="17" t="s">
        <v>36</v>
      </c>
      <c r="I85" s="17"/>
      <c r="J85" s="17" t="s">
        <v>1340</v>
      </c>
      <c r="K85" s="17" t="s">
        <v>732</v>
      </c>
      <c r="L85" s="17" t="s">
        <v>733</v>
      </c>
    </row>
    <row r="86" spans="1:12" ht="15.75" thickBot="1">
      <c r="A86" s="15">
        <v>2562</v>
      </c>
      <c r="B86" s="16" t="s">
        <v>1188</v>
      </c>
      <c r="C86" s="17" t="s">
        <v>28</v>
      </c>
      <c r="D86" s="17" t="s">
        <v>143</v>
      </c>
      <c r="E86" s="17" t="s">
        <v>144</v>
      </c>
      <c r="F86" s="17" t="s">
        <v>34</v>
      </c>
      <c r="G86" s="17" t="s">
        <v>35</v>
      </c>
      <c r="H86" s="17" t="s">
        <v>36</v>
      </c>
      <c r="I86" s="17"/>
      <c r="J86" s="17" t="s">
        <v>1341</v>
      </c>
      <c r="K86" s="17" t="s">
        <v>732</v>
      </c>
      <c r="L86" s="17" t="s">
        <v>733</v>
      </c>
    </row>
    <row r="87" spans="1:12" ht="15.75" thickBot="1">
      <c r="A87" s="15">
        <v>2562</v>
      </c>
      <c r="B87" s="16" t="s">
        <v>319</v>
      </c>
      <c r="C87" s="17" t="s">
        <v>28</v>
      </c>
      <c r="D87" s="17" t="s">
        <v>143</v>
      </c>
      <c r="E87" s="17" t="s">
        <v>144</v>
      </c>
      <c r="F87" s="17" t="s">
        <v>34</v>
      </c>
      <c r="G87" s="17" t="s">
        <v>35</v>
      </c>
      <c r="H87" s="17" t="s">
        <v>36</v>
      </c>
      <c r="I87" s="17"/>
      <c r="J87" s="17" t="s">
        <v>1342</v>
      </c>
      <c r="K87" s="17" t="s">
        <v>732</v>
      </c>
      <c r="L87" s="17" t="s">
        <v>733</v>
      </c>
    </row>
    <row r="88" spans="1:12" ht="15.75" thickBot="1">
      <c r="A88" s="15">
        <v>2562</v>
      </c>
      <c r="B88" s="16" t="s">
        <v>322</v>
      </c>
      <c r="C88" s="17" t="s">
        <v>28</v>
      </c>
      <c r="D88" s="17" t="s">
        <v>143</v>
      </c>
      <c r="E88" s="17" t="s">
        <v>144</v>
      </c>
      <c r="F88" s="17" t="s">
        <v>34</v>
      </c>
      <c r="G88" s="17" t="s">
        <v>35</v>
      </c>
      <c r="H88" s="17" t="s">
        <v>36</v>
      </c>
      <c r="I88" s="17"/>
      <c r="J88" s="17" t="s">
        <v>1343</v>
      </c>
      <c r="K88" s="17" t="s">
        <v>732</v>
      </c>
      <c r="L88" s="17" t="s">
        <v>733</v>
      </c>
    </row>
    <row r="89" spans="1:12" ht="15.75" thickBot="1">
      <c r="A89" s="15">
        <v>2562</v>
      </c>
      <c r="B89" s="16" t="s">
        <v>1189</v>
      </c>
      <c r="C89" s="17" t="s">
        <v>28</v>
      </c>
      <c r="D89" s="17" t="s">
        <v>143</v>
      </c>
      <c r="E89" s="17" t="s">
        <v>144</v>
      </c>
      <c r="F89" s="17" t="s">
        <v>34</v>
      </c>
      <c r="G89" s="17" t="s">
        <v>35</v>
      </c>
      <c r="H89" s="17" t="s">
        <v>36</v>
      </c>
      <c r="I89" s="17"/>
      <c r="J89" s="17" t="s">
        <v>1344</v>
      </c>
      <c r="K89" s="17" t="s">
        <v>732</v>
      </c>
      <c r="L89" s="17" t="s">
        <v>733</v>
      </c>
    </row>
    <row r="90" spans="1:12" ht="15.75" thickBot="1">
      <c r="A90" s="15">
        <v>2562</v>
      </c>
      <c r="B90" s="16" t="s">
        <v>1190</v>
      </c>
      <c r="C90" s="17" t="s">
        <v>28</v>
      </c>
      <c r="D90" s="17" t="s">
        <v>143</v>
      </c>
      <c r="E90" s="17" t="s">
        <v>144</v>
      </c>
      <c r="F90" s="17" t="s">
        <v>34</v>
      </c>
      <c r="G90" s="17" t="s">
        <v>35</v>
      </c>
      <c r="H90" s="17" t="s">
        <v>36</v>
      </c>
      <c r="I90" s="17"/>
      <c r="J90" s="17" t="s">
        <v>1345</v>
      </c>
      <c r="K90" s="17" t="s">
        <v>732</v>
      </c>
      <c r="L90" s="17" t="s">
        <v>733</v>
      </c>
    </row>
    <row r="91" spans="1:12" ht="15.75" thickBot="1">
      <c r="A91" s="15">
        <v>2562</v>
      </c>
      <c r="B91" s="16" t="s">
        <v>331</v>
      </c>
      <c r="C91" s="17" t="s">
        <v>28</v>
      </c>
      <c r="D91" s="17" t="s">
        <v>143</v>
      </c>
      <c r="E91" s="17" t="s">
        <v>144</v>
      </c>
      <c r="F91" s="17" t="s">
        <v>34</v>
      </c>
      <c r="G91" s="17" t="s">
        <v>35</v>
      </c>
      <c r="H91" s="17" t="s">
        <v>36</v>
      </c>
      <c r="I91" s="17"/>
      <c r="J91" s="17" t="s">
        <v>1346</v>
      </c>
      <c r="K91" s="17" t="s">
        <v>732</v>
      </c>
      <c r="L91" s="17" t="s">
        <v>733</v>
      </c>
    </row>
    <row r="92" spans="1:12" ht="15.75" thickBot="1">
      <c r="A92" s="15">
        <v>2562</v>
      </c>
      <c r="B92" s="16" t="s">
        <v>335</v>
      </c>
      <c r="C92" s="17" t="s">
        <v>28</v>
      </c>
      <c r="D92" s="17" t="s">
        <v>143</v>
      </c>
      <c r="E92" s="17" t="s">
        <v>144</v>
      </c>
      <c r="F92" s="17" t="s">
        <v>34</v>
      </c>
      <c r="G92" s="17" t="s">
        <v>35</v>
      </c>
      <c r="H92" s="17" t="s">
        <v>36</v>
      </c>
      <c r="I92" s="17"/>
      <c r="J92" s="17" t="s">
        <v>1347</v>
      </c>
      <c r="K92" s="17" t="s">
        <v>732</v>
      </c>
      <c r="L92" s="17" t="s">
        <v>733</v>
      </c>
    </row>
    <row r="93" spans="1:12" ht="15.75" thickBot="1">
      <c r="A93" s="15">
        <v>2562</v>
      </c>
      <c r="B93" s="16" t="s">
        <v>338</v>
      </c>
      <c r="C93" s="17" t="s">
        <v>28</v>
      </c>
      <c r="D93" s="17" t="s">
        <v>143</v>
      </c>
      <c r="E93" s="17" t="s">
        <v>144</v>
      </c>
      <c r="F93" s="17" t="s">
        <v>34</v>
      </c>
      <c r="G93" s="17" t="s">
        <v>35</v>
      </c>
      <c r="H93" s="17" t="s">
        <v>36</v>
      </c>
      <c r="I93" s="17"/>
      <c r="J93" s="17" t="s">
        <v>1348</v>
      </c>
      <c r="K93" s="17" t="s">
        <v>732</v>
      </c>
      <c r="L93" s="17" t="s">
        <v>733</v>
      </c>
    </row>
    <row r="94" spans="1:12" ht="15.75" thickBot="1">
      <c r="A94" s="15">
        <v>2562</v>
      </c>
      <c r="B94" s="16" t="s">
        <v>1191</v>
      </c>
      <c r="C94" s="17" t="s">
        <v>28</v>
      </c>
      <c r="D94" s="17" t="s">
        <v>143</v>
      </c>
      <c r="E94" s="17" t="s">
        <v>144</v>
      </c>
      <c r="F94" s="17" t="s">
        <v>34</v>
      </c>
      <c r="G94" s="17" t="s">
        <v>35</v>
      </c>
      <c r="H94" s="17" t="s">
        <v>36</v>
      </c>
      <c r="I94" s="17"/>
      <c r="J94" s="17" t="s">
        <v>1349</v>
      </c>
      <c r="K94" s="17" t="s">
        <v>732</v>
      </c>
      <c r="L94" s="17" t="s">
        <v>733</v>
      </c>
    </row>
    <row r="95" spans="1:12" ht="15.75" thickBot="1">
      <c r="A95" s="15">
        <v>2562</v>
      </c>
      <c r="B95" s="16" t="s">
        <v>1192</v>
      </c>
      <c r="C95" s="17" t="s">
        <v>28</v>
      </c>
      <c r="D95" s="17" t="s">
        <v>143</v>
      </c>
      <c r="E95" s="17" t="s">
        <v>144</v>
      </c>
      <c r="F95" s="17" t="s">
        <v>34</v>
      </c>
      <c r="G95" s="17" t="s">
        <v>35</v>
      </c>
      <c r="H95" s="17" t="s">
        <v>36</v>
      </c>
      <c r="I95" s="17"/>
      <c r="J95" s="17" t="s">
        <v>1350</v>
      </c>
      <c r="K95" s="17" t="s">
        <v>732</v>
      </c>
      <c r="L95" s="17" t="s">
        <v>733</v>
      </c>
    </row>
    <row r="96" spans="1:12" ht="15.75" thickBot="1">
      <c r="A96" s="15">
        <v>2562</v>
      </c>
      <c r="B96" s="16" t="s">
        <v>1193</v>
      </c>
      <c r="C96" s="17" t="s">
        <v>28</v>
      </c>
      <c r="D96" s="17" t="s">
        <v>143</v>
      </c>
      <c r="E96" s="17" t="s">
        <v>144</v>
      </c>
      <c r="F96" s="17" t="s">
        <v>34</v>
      </c>
      <c r="G96" s="17" t="s">
        <v>35</v>
      </c>
      <c r="H96" s="17" t="s">
        <v>36</v>
      </c>
      <c r="I96" s="17"/>
      <c r="J96" s="17" t="s">
        <v>1351</v>
      </c>
      <c r="K96" s="17" t="s">
        <v>732</v>
      </c>
      <c r="L96" s="17" t="s">
        <v>733</v>
      </c>
    </row>
    <row r="97" spans="1:12" ht="15.75" thickBot="1">
      <c r="A97" s="15">
        <v>2562</v>
      </c>
      <c r="B97" s="16" t="s">
        <v>350</v>
      </c>
      <c r="C97" s="17" t="s">
        <v>28</v>
      </c>
      <c r="D97" s="17" t="s">
        <v>143</v>
      </c>
      <c r="E97" s="17" t="s">
        <v>144</v>
      </c>
      <c r="F97" s="17" t="s">
        <v>34</v>
      </c>
      <c r="G97" s="17" t="s">
        <v>35</v>
      </c>
      <c r="H97" s="17" t="s">
        <v>36</v>
      </c>
      <c r="I97" s="17"/>
      <c r="J97" s="17" t="s">
        <v>1352</v>
      </c>
      <c r="K97" s="17" t="s">
        <v>732</v>
      </c>
      <c r="L97" s="17" t="s">
        <v>733</v>
      </c>
    </row>
    <row r="98" spans="1:12" ht="15.75" thickBot="1">
      <c r="A98" s="15">
        <v>2562</v>
      </c>
      <c r="B98" s="16" t="s">
        <v>353</v>
      </c>
      <c r="C98" s="17" t="s">
        <v>28</v>
      </c>
      <c r="D98" s="17" t="s">
        <v>143</v>
      </c>
      <c r="E98" s="17" t="s">
        <v>144</v>
      </c>
      <c r="F98" s="17" t="s">
        <v>34</v>
      </c>
      <c r="G98" s="17" t="s">
        <v>35</v>
      </c>
      <c r="H98" s="17" t="s">
        <v>36</v>
      </c>
      <c r="I98" s="17"/>
      <c r="J98" s="17" t="s">
        <v>1353</v>
      </c>
      <c r="K98" s="17" t="s">
        <v>732</v>
      </c>
      <c r="L98" s="17" t="s">
        <v>733</v>
      </c>
    </row>
    <row r="99" spans="1:12" ht="15.75" thickBot="1">
      <c r="A99" s="15">
        <v>2562</v>
      </c>
      <c r="B99" s="16" t="s">
        <v>1194</v>
      </c>
      <c r="C99" s="17" t="s">
        <v>28</v>
      </c>
      <c r="D99" s="17" t="s">
        <v>143</v>
      </c>
      <c r="E99" s="17" t="s">
        <v>144</v>
      </c>
      <c r="F99" s="17" t="s">
        <v>34</v>
      </c>
      <c r="G99" s="17" t="s">
        <v>35</v>
      </c>
      <c r="H99" s="17" t="s">
        <v>36</v>
      </c>
      <c r="I99" s="17"/>
      <c r="J99" s="17" t="s">
        <v>1354</v>
      </c>
      <c r="K99" s="17" t="s">
        <v>732</v>
      </c>
      <c r="L99" s="17" t="s">
        <v>733</v>
      </c>
    </row>
    <row r="100" spans="1:12" ht="15.75" thickBot="1">
      <c r="A100" s="15">
        <v>2562</v>
      </c>
      <c r="B100" s="16" t="s">
        <v>1195</v>
      </c>
      <c r="C100" s="17" t="s">
        <v>28</v>
      </c>
      <c r="D100" s="17" t="s">
        <v>143</v>
      </c>
      <c r="E100" s="17" t="s">
        <v>144</v>
      </c>
      <c r="F100" s="17" t="s">
        <v>34</v>
      </c>
      <c r="G100" s="17" t="s">
        <v>35</v>
      </c>
      <c r="H100" s="17" t="s">
        <v>36</v>
      </c>
      <c r="I100" s="17"/>
      <c r="J100" s="17" t="s">
        <v>1355</v>
      </c>
      <c r="K100" s="17" t="s">
        <v>732</v>
      </c>
      <c r="L100" s="17" t="s">
        <v>733</v>
      </c>
    </row>
    <row r="101" spans="1:12" ht="15.75" thickBot="1">
      <c r="A101" s="15">
        <v>2562</v>
      </c>
      <c r="B101" s="16" t="s">
        <v>1196</v>
      </c>
      <c r="C101" s="17" t="s">
        <v>28</v>
      </c>
      <c r="D101" s="17" t="s">
        <v>143</v>
      </c>
      <c r="E101" s="17" t="s">
        <v>144</v>
      </c>
      <c r="F101" s="17" t="s">
        <v>34</v>
      </c>
      <c r="G101" s="17" t="s">
        <v>35</v>
      </c>
      <c r="H101" s="17" t="s">
        <v>36</v>
      </c>
      <c r="I101" s="17"/>
      <c r="J101" s="17" t="s">
        <v>1356</v>
      </c>
      <c r="K101" s="17" t="s">
        <v>732</v>
      </c>
      <c r="L101" s="17" t="s">
        <v>733</v>
      </c>
    </row>
    <row r="102" spans="1:12" ht="15.75" thickBot="1">
      <c r="A102" s="15">
        <v>2562</v>
      </c>
      <c r="B102" s="16" t="s">
        <v>365</v>
      </c>
      <c r="C102" s="17" t="s">
        <v>28</v>
      </c>
      <c r="D102" s="17" t="s">
        <v>143</v>
      </c>
      <c r="E102" s="17" t="s">
        <v>144</v>
      </c>
      <c r="F102" s="17" t="s">
        <v>34</v>
      </c>
      <c r="G102" s="17" t="s">
        <v>35</v>
      </c>
      <c r="H102" s="17" t="s">
        <v>36</v>
      </c>
      <c r="I102" s="17"/>
      <c r="J102" s="17" t="s">
        <v>1357</v>
      </c>
      <c r="K102" s="17" t="s">
        <v>732</v>
      </c>
      <c r="L102" s="17" t="s">
        <v>733</v>
      </c>
    </row>
    <row r="103" spans="1:12" ht="15.75" thickBot="1">
      <c r="A103" s="15">
        <v>2562</v>
      </c>
      <c r="B103" s="16" t="s">
        <v>1197</v>
      </c>
      <c r="C103" s="17" t="s">
        <v>28</v>
      </c>
      <c r="D103" s="17" t="s">
        <v>143</v>
      </c>
      <c r="E103" s="17" t="s">
        <v>144</v>
      </c>
      <c r="F103" s="17" t="s">
        <v>34</v>
      </c>
      <c r="G103" s="17" t="s">
        <v>35</v>
      </c>
      <c r="H103" s="17" t="s">
        <v>36</v>
      </c>
      <c r="I103" s="17"/>
      <c r="J103" s="17" t="s">
        <v>1358</v>
      </c>
      <c r="K103" s="17" t="s">
        <v>732</v>
      </c>
      <c r="L103" s="17" t="s">
        <v>733</v>
      </c>
    </row>
    <row r="104" spans="1:12" ht="15.75" thickBot="1">
      <c r="A104" s="15">
        <v>2562</v>
      </c>
      <c r="B104" s="16" t="s">
        <v>1198</v>
      </c>
      <c r="C104" s="17" t="s">
        <v>28</v>
      </c>
      <c r="D104" s="17" t="s">
        <v>143</v>
      </c>
      <c r="E104" s="17" t="s">
        <v>144</v>
      </c>
      <c r="F104" s="17" t="s">
        <v>34</v>
      </c>
      <c r="G104" s="17" t="s">
        <v>35</v>
      </c>
      <c r="H104" s="17" t="s">
        <v>36</v>
      </c>
      <c r="I104" s="17"/>
      <c r="J104" s="17" t="s">
        <v>1359</v>
      </c>
      <c r="K104" s="17" t="s">
        <v>732</v>
      </c>
      <c r="L104" s="17" t="s">
        <v>733</v>
      </c>
    </row>
    <row r="105" spans="1:12" ht="15.75" thickBot="1">
      <c r="A105" s="15">
        <v>2562</v>
      </c>
      <c r="B105" s="16" t="s">
        <v>1199</v>
      </c>
      <c r="C105" s="17" t="s">
        <v>28</v>
      </c>
      <c r="D105" s="17" t="s">
        <v>143</v>
      </c>
      <c r="E105" s="17" t="s">
        <v>144</v>
      </c>
      <c r="F105" s="17" t="s">
        <v>34</v>
      </c>
      <c r="G105" s="17" t="s">
        <v>35</v>
      </c>
      <c r="H105" s="17" t="s">
        <v>36</v>
      </c>
      <c r="I105" s="17"/>
      <c r="J105" s="17" t="s">
        <v>1360</v>
      </c>
      <c r="K105" s="17" t="s">
        <v>732</v>
      </c>
      <c r="L105" s="17" t="s">
        <v>733</v>
      </c>
    </row>
    <row r="106" spans="1:12" ht="15.75" thickBot="1">
      <c r="A106" s="15">
        <v>2562</v>
      </c>
      <c r="B106" s="16" t="s">
        <v>1200</v>
      </c>
      <c r="C106" s="17" t="s">
        <v>28</v>
      </c>
      <c r="D106" s="17" t="s">
        <v>143</v>
      </c>
      <c r="E106" s="17" t="s">
        <v>144</v>
      </c>
      <c r="F106" s="17" t="s">
        <v>34</v>
      </c>
      <c r="G106" s="17" t="s">
        <v>35</v>
      </c>
      <c r="H106" s="17" t="s">
        <v>36</v>
      </c>
      <c r="I106" s="17"/>
      <c r="J106" s="17" t="s">
        <v>1361</v>
      </c>
      <c r="K106" s="17" t="s">
        <v>732</v>
      </c>
      <c r="L106" s="17" t="s">
        <v>733</v>
      </c>
    </row>
    <row r="107" spans="1:12" ht="15.75" thickBot="1">
      <c r="A107" s="15">
        <v>2562</v>
      </c>
      <c r="B107" s="16" t="s">
        <v>380</v>
      </c>
      <c r="C107" s="17" t="s">
        <v>28</v>
      </c>
      <c r="D107" s="17" t="s">
        <v>143</v>
      </c>
      <c r="E107" s="17" t="s">
        <v>144</v>
      </c>
      <c r="F107" s="17" t="s">
        <v>34</v>
      </c>
      <c r="G107" s="17" t="s">
        <v>35</v>
      </c>
      <c r="H107" s="17" t="s">
        <v>36</v>
      </c>
      <c r="I107" s="17"/>
      <c r="J107" s="17" t="s">
        <v>1362</v>
      </c>
      <c r="K107" s="17" t="s">
        <v>732</v>
      </c>
      <c r="L107" s="17" t="s">
        <v>733</v>
      </c>
    </row>
    <row r="108" spans="1:12" ht="15.75" thickBot="1">
      <c r="A108" s="15">
        <v>2562</v>
      </c>
      <c r="B108" s="16" t="s">
        <v>1201</v>
      </c>
      <c r="C108" s="17" t="s">
        <v>28</v>
      </c>
      <c r="D108" s="17" t="s">
        <v>143</v>
      </c>
      <c r="E108" s="17" t="s">
        <v>144</v>
      </c>
      <c r="F108" s="17" t="s">
        <v>34</v>
      </c>
      <c r="G108" s="17" t="s">
        <v>35</v>
      </c>
      <c r="H108" s="17" t="s">
        <v>36</v>
      </c>
      <c r="I108" s="17"/>
      <c r="J108" s="17" t="s">
        <v>1363</v>
      </c>
      <c r="K108" s="17" t="s">
        <v>732</v>
      </c>
      <c r="L108" s="17" t="s">
        <v>733</v>
      </c>
    </row>
    <row r="109" spans="1:12" ht="15.75" thickBot="1">
      <c r="A109" s="15">
        <v>2562</v>
      </c>
      <c r="B109" s="16" t="s">
        <v>1202</v>
      </c>
      <c r="C109" s="17" t="s">
        <v>28</v>
      </c>
      <c r="D109" s="17" t="s">
        <v>143</v>
      </c>
      <c r="E109" s="17" t="s">
        <v>144</v>
      </c>
      <c r="F109" s="17" t="s">
        <v>34</v>
      </c>
      <c r="G109" s="17" t="s">
        <v>35</v>
      </c>
      <c r="H109" s="17" t="s">
        <v>36</v>
      </c>
      <c r="I109" s="17"/>
      <c r="J109" s="17" t="s">
        <v>1364</v>
      </c>
      <c r="K109" s="17" t="s">
        <v>732</v>
      </c>
      <c r="L109" s="17" t="s">
        <v>733</v>
      </c>
    </row>
    <row r="110" spans="1:12" ht="15.75" thickBot="1">
      <c r="A110" s="15">
        <v>2562</v>
      </c>
      <c r="B110" s="16" t="s">
        <v>396</v>
      </c>
      <c r="C110" s="17" t="s">
        <v>28</v>
      </c>
      <c r="D110" s="17" t="s">
        <v>176</v>
      </c>
      <c r="E110" s="17" t="s">
        <v>40</v>
      </c>
      <c r="F110" s="17" t="s">
        <v>34</v>
      </c>
      <c r="G110" s="17" t="s">
        <v>35</v>
      </c>
      <c r="H110" s="17" t="s">
        <v>36</v>
      </c>
      <c r="I110" s="17"/>
      <c r="J110" s="17" t="s">
        <v>1365</v>
      </c>
      <c r="K110" s="17" t="s">
        <v>732</v>
      </c>
      <c r="L110" s="17" t="s">
        <v>733</v>
      </c>
    </row>
    <row r="111" spans="1:12" ht="15.75" thickBot="1">
      <c r="A111" s="15">
        <v>2562</v>
      </c>
      <c r="B111" s="16" t="s">
        <v>399</v>
      </c>
      <c r="C111" s="17" t="s">
        <v>28</v>
      </c>
      <c r="D111" s="17" t="s">
        <v>143</v>
      </c>
      <c r="E111" s="17" t="s">
        <v>110</v>
      </c>
      <c r="F111" s="17" t="s">
        <v>34</v>
      </c>
      <c r="G111" s="17" t="s">
        <v>35</v>
      </c>
      <c r="H111" s="17" t="s">
        <v>36</v>
      </c>
      <c r="I111" s="17"/>
      <c r="J111" s="17" t="s">
        <v>1366</v>
      </c>
      <c r="K111" s="17" t="s">
        <v>732</v>
      </c>
      <c r="L111" s="17" t="s">
        <v>733</v>
      </c>
    </row>
    <row r="112" spans="1:12" ht="15.75" thickBot="1">
      <c r="A112" s="15">
        <v>2562</v>
      </c>
      <c r="B112" s="16" t="s">
        <v>402</v>
      </c>
      <c r="C112" s="17" t="s">
        <v>28</v>
      </c>
      <c r="D112" s="17" t="s">
        <v>176</v>
      </c>
      <c r="E112" s="17" t="s">
        <v>53</v>
      </c>
      <c r="F112" s="17" t="s">
        <v>34</v>
      </c>
      <c r="G112" s="17" t="s">
        <v>35</v>
      </c>
      <c r="H112" s="17" t="s">
        <v>36</v>
      </c>
      <c r="I112" s="17"/>
      <c r="J112" s="17" t="s">
        <v>1367</v>
      </c>
      <c r="K112" s="17" t="s">
        <v>732</v>
      </c>
      <c r="L112" s="17" t="s">
        <v>733</v>
      </c>
    </row>
    <row r="113" spans="1:12" ht="15.75" thickBot="1">
      <c r="A113" s="15">
        <v>2562</v>
      </c>
      <c r="B113" s="16" t="s">
        <v>405</v>
      </c>
      <c r="C113" s="17" t="s">
        <v>28</v>
      </c>
      <c r="D113" s="17" t="s">
        <v>176</v>
      </c>
      <c r="E113" s="17" t="s">
        <v>66</v>
      </c>
      <c r="F113" s="17" t="s">
        <v>34</v>
      </c>
      <c r="G113" s="17" t="s">
        <v>35</v>
      </c>
      <c r="H113" s="17" t="s">
        <v>36</v>
      </c>
      <c r="I113" s="17"/>
      <c r="J113" s="17" t="s">
        <v>1368</v>
      </c>
      <c r="K113" s="17" t="s">
        <v>732</v>
      </c>
      <c r="L113" s="17" t="s">
        <v>733</v>
      </c>
    </row>
    <row r="114" spans="1:12" ht="15.75" thickBot="1">
      <c r="A114" s="15">
        <v>2562</v>
      </c>
      <c r="B114" s="16" t="s">
        <v>411</v>
      </c>
      <c r="C114" s="17" t="s">
        <v>28</v>
      </c>
      <c r="D114" s="17" t="s">
        <v>413</v>
      </c>
      <c r="E114" s="17" t="s">
        <v>40</v>
      </c>
      <c r="F114" s="17" t="s">
        <v>34</v>
      </c>
      <c r="G114" s="17" t="s">
        <v>35</v>
      </c>
      <c r="H114" s="17" t="s">
        <v>36</v>
      </c>
      <c r="I114" s="17"/>
      <c r="J114" s="17" t="s">
        <v>1369</v>
      </c>
      <c r="K114" s="17" t="s">
        <v>732</v>
      </c>
      <c r="L114" s="17" t="s">
        <v>733</v>
      </c>
    </row>
    <row r="115" spans="1:12" ht="15.75" thickBot="1">
      <c r="A115" s="15">
        <v>2562</v>
      </c>
      <c r="B115" s="16" t="s">
        <v>415</v>
      </c>
      <c r="C115" s="17" t="s">
        <v>28</v>
      </c>
      <c r="D115" s="17" t="s">
        <v>176</v>
      </c>
      <c r="E115" s="17" t="s">
        <v>40</v>
      </c>
      <c r="F115" s="17" t="s">
        <v>34</v>
      </c>
      <c r="G115" s="17" t="s">
        <v>35</v>
      </c>
      <c r="H115" s="17" t="s">
        <v>36</v>
      </c>
      <c r="I115" s="17"/>
      <c r="J115" s="17" t="s">
        <v>1370</v>
      </c>
      <c r="K115" s="17" t="s">
        <v>732</v>
      </c>
      <c r="L115" s="17" t="s">
        <v>733</v>
      </c>
    </row>
    <row r="116" spans="1:12" ht="15.75" thickBot="1">
      <c r="A116" s="15">
        <v>2562</v>
      </c>
      <c r="B116" s="16" t="s">
        <v>418</v>
      </c>
      <c r="C116" s="17" t="s">
        <v>28</v>
      </c>
      <c r="D116" s="17" t="s">
        <v>176</v>
      </c>
      <c r="E116" s="17" t="s">
        <v>40</v>
      </c>
      <c r="F116" s="17" t="s">
        <v>34</v>
      </c>
      <c r="G116" s="17" t="s">
        <v>35</v>
      </c>
      <c r="H116" s="17" t="s">
        <v>36</v>
      </c>
      <c r="I116" s="17"/>
      <c r="J116" s="17" t="s">
        <v>1371</v>
      </c>
      <c r="K116" s="17" t="s">
        <v>732</v>
      </c>
      <c r="L116" s="17" t="s">
        <v>733</v>
      </c>
    </row>
    <row r="117" spans="1:12" ht="15.75" thickBot="1">
      <c r="A117" s="15">
        <v>2562</v>
      </c>
      <c r="B117" s="16" t="s">
        <v>1203</v>
      </c>
      <c r="C117" s="17" t="s">
        <v>28</v>
      </c>
      <c r="D117" s="17" t="s">
        <v>176</v>
      </c>
      <c r="E117" s="17" t="s">
        <v>53</v>
      </c>
      <c r="F117" s="17" t="s">
        <v>34</v>
      </c>
      <c r="G117" s="17" t="s">
        <v>35</v>
      </c>
      <c r="H117" s="17" t="s">
        <v>36</v>
      </c>
      <c r="I117" s="17"/>
      <c r="J117" s="17" t="s">
        <v>1372</v>
      </c>
      <c r="K117" s="17" t="s">
        <v>732</v>
      </c>
      <c r="L117" s="17" t="s">
        <v>733</v>
      </c>
    </row>
    <row r="118" spans="1:12" ht="15.75" thickBot="1">
      <c r="A118" s="15">
        <v>2562</v>
      </c>
      <c r="B118" s="16" t="s">
        <v>424</v>
      </c>
      <c r="C118" s="17" t="s">
        <v>28</v>
      </c>
      <c r="D118" s="17" t="s">
        <v>176</v>
      </c>
      <c r="E118" s="17" t="s">
        <v>66</v>
      </c>
      <c r="F118" s="17" t="s">
        <v>34</v>
      </c>
      <c r="G118" s="17" t="s">
        <v>35</v>
      </c>
      <c r="H118" s="17" t="s">
        <v>36</v>
      </c>
      <c r="I118" s="17"/>
      <c r="J118" s="17" t="s">
        <v>1373</v>
      </c>
      <c r="K118" s="17" t="s">
        <v>732</v>
      </c>
      <c r="L118" s="17" t="s">
        <v>733</v>
      </c>
    </row>
    <row r="119" spans="1:12" ht="15.75" thickBot="1">
      <c r="A119" s="15">
        <v>2562</v>
      </c>
      <c r="B119" s="16" t="s">
        <v>427</v>
      </c>
      <c r="C119" s="17" t="s">
        <v>28</v>
      </c>
      <c r="D119" s="17" t="s">
        <v>176</v>
      </c>
      <c r="E119" s="17" t="s">
        <v>53</v>
      </c>
      <c r="F119" s="17" t="s">
        <v>34</v>
      </c>
      <c r="G119" s="17" t="s">
        <v>35</v>
      </c>
      <c r="H119" s="17" t="s">
        <v>36</v>
      </c>
      <c r="I119" s="17"/>
      <c r="J119" s="17" t="s">
        <v>1374</v>
      </c>
      <c r="K119" s="17" t="s">
        <v>732</v>
      </c>
      <c r="L119" s="17" t="s">
        <v>733</v>
      </c>
    </row>
    <row r="120" spans="1:12" ht="15.75" thickBot="1">
      <c r="A120" s="15">
        <v>2562</v>
      </c>
      <c r="B120" s="16" t="s">
        <v>430</v>
      </c>
      <c r="C120" s="17" t="s">
        <v>28</v>
      </c>
      <c r="D120" s="17" t="s">
        <v>413</v>
      </c>
      <c r="E120" s="17" t="s">
        <v>33</v>
      </c>
      <c r="F120" s="17" t="s">
        <v>34</v>
      </c>
      <c r="G120" s="17" t="s">
        <v>35</v>
      </c>
      <c r="H120" s="17" t="s">
        <v>36</v>
      </c>
      <c r="I120" s="17"/>
      <c r="J120" s="17" t="s">
        <v>1375</v>
      </c>
      <c r="K120" s="17" t="s">
        <v>732</v>
      </c>
      <c r="L120" s="17" t="s">
        <v>733</v>
      </c>
    </row>
    <row r="121" spans="1:12" ht="15.75" thickBot="1">
      <c r="A121" s="15">
        <v>2562</v>
      </c>
      <c r="B121" s="16" t="s">
        <v>433</v>
      </c>
      <c r="C121" s="17" t="s">
        <v>28</v>
      </c>
      <c r="D121" s="17" t="s">
        <v>143</v>
      </c>
      <c r="E121" s="17" t="s">
        <v>66</v>
      </c>
      <c r="F121" s="17" t="s">
        <v>34</v>
      </c>
      <c r="G121" s="17" t="s">
        <v>35</v>
      </c>
      <c r="H121" s="17" t="s">
        <v>36</v>
      </c>
      <c r="I121" s="17"/>
      <c r="J121" s="17" t="s">
        <v>1376</v>
      </c>
      <c r="K121" s="17" t="s">
        <v>732</v>
      </c>
      <c r="L121" s="17" t="s">
        <v>733</v>
      </c>
    </row>
    <row r="122" spans="1:12" ht="15.75" thickBot="1">
      <c r="A122" s="15">
        <v>2562</v>
      </c>
      <c r="B122" s="16" t="s">
        <v>435</v>
      </c>
      <c r="C122" s="17" t="s">
        <v>28</v>
      </c>
      <c r="D122" s="17" t="s">
        <v>176</v>
      </c>
      <c r="E122" s="17" t="s">
        <v>110</v>
      </c>
      <c r="F122" s="17" t="s">
        <v>34</v>
      </c>
      <c r="G122" s="17" t="s">
        <v>35</v>
      </c>
      <c r="H122" s="17" t="s">
        <v>36</v>
      </c>
      <c r="I122" s="17"/>
      <c r="J122" s="17" t="s">
        <v>1377</v>
      </c>
      <c r="K122" s="17" t="s">
        <v>732</v>
      </c>
      <c r="L122" s="17" t="s">
        <v>733</v>
      </c>
    </row>
    <row r="123" spans="1:12" ht="15.75" thickBot="1">
      <c r="A123" s="15">
        <v>2562</v>
      </c>
      <c r="B123" s="16" t="s">
        <v>438</v>
      </c>
      <c r="C123" s="17" t="s">
        <v>28</v>
      </c>
      <c r="D123" s="17" t="s">
        <v>143</v>
      </c>
      <c r="E123" s="17" t="s">
        <v>66</v>
      </c>
      <c r="F123" s="17" t="s">
        <v>34</v>
      </c>
      <c r="G123" s="17" t="s">
        <v>35</v>
      </c>
      <c r="H123" s="17" t="s">
        <v>36</v>
      </c>
      <c r="I123" s="17"/>
      <c r="J123" s="17" t="s">
        <v>1378</v>
      </c>
      <c r="K123" s="17" t="s">
        <v>732</v>
      </c>
      <c r="L123" s="17" t="s">
        <v>733</v>
      </c>
    </row>
    <row r="124" spans="1:12" ht="15.75" thickBot="1">
      <c r="A124" s="15">
        <v>2562</v>
      </c>
      <c r="B124" s="16" t="s">
        <v>441</v>
      </c>
      <c r="C124" s="17" t="s">
        <v>28</v>
      </c>
      <c r="D124" s="17" t="s">
        <v>143</v>
      </c>
      <c r="E124" s="17" t="s">
        <v>66</v>
      </c>
      <c r="F124" s="17" t="s">
        <v>34</v>
      </c>
      <c r="G124" s="17" t="s">
        <v>35</v>
      </c>
      <c r="H124" s="17" t="s">
        <v>36</v>
      </c>
      <c r="I124" s="17"/>
      <c r="J124" s="17" t="s">
        <v>1379</v>
      </c>
      <c r="K124" s="17" t="s">
        <v>732</v>
      </c>
      <c r="L124" s="17" t="s">
        <v>733</v>
      </c>
    </row>
    <row r="125" spans="1:12" ht="15.75" thickBot="1">
      <c r="A125" s="15">
        <v>2562</v>
      </c>
      <c r="B125" s="16" t="s">
        <v>444</v>
      </c>
      <c r="C125" s="17" t="s">
        <v>28</v>
      </c>
      <c r="D125" s="17" t="s">
        <v>413</v>
      </c>
      <c r="E125" s="17" t="s">
        <v>176</v>
      </c>
      <c r="F125" s="17" t="s">
        <v>34</v>
      </c>
      <c r="G125" s="17" t="s">
        <v>35</v>
      </c>
      <c r="H125" s="17" t="s">
        <v>36</v>
      </c>
      <c r="I125" s="17"/>
      <c r="J125" s="17" t="s">
        <v>1380</v>
      </c>
      <c r="K125" s="17" t="s">
        <v>732</v>
      </c>
      <c r="L125" s="17" t="s">
        <v>733</v>
      </c>
    </row>
    <row r="126" spans="1:12" ht="15.75" thickBot="1">
      <c r="A126" s="15">
        <v>2562</v>
      </c>
      <c r="B126" s="16" t="s">
        <v>446</v>
      </c>
      <c r="C126" s="17" t="s">
        <v>28</v>
      </c>
      <c r="D126" s="17" t="s">
        <v>143</v>
      </c>
      <c r="E126" s="17" t="s">
        <v>110</v>
      </c>
      <c r="F126" s="17" t="s">
        <v>34</v>
      </c>
      <c r="G126" s="17" t="s">
        <v>35</v>
      </c>
      <c r="H126" s="17" t="s">
        <v>36</v>
      </c>
      <c r="I126" s="17"/>
      <c r="J126" s="17" t="s">
        <v>1381</v>
      </c>
      <c r="K126" s="17" t="s">
        <v>732</v>
      </c>
      <c r="L126" s="17" t="s">
        <v>733</v>
      </c>
    </row>
    <row r="127" spans="1:12" ht="15.75" thickBot="1">
      <c r="A127" s="15">
        <v>2562</v>
      </c>
      <c r="B127" s="16" t="s">
        <v>449</v>
      </c>
      <c r="C127" s="17" t="s">
        <v>28</v>
      </c>
      <c r="D127" s="17" t="s">
        <v>413</v>
      </c>
      <c r="E127" s="17" t="s">
        <v>176</v>
      </c>
      <c r="F127" s="17" t="s">
        <v>34</v>
      </c>
      <c r="G127" s="17" t="s">
        <v>35</v>
      </c>
      <c r="H127" s="17" t="s">
        <v>36</v>
      </c>
      <c r="I127" s="17"/>
      <c r="J127" s="17" t="s">
        <v>1382</v>
      </c>
      <c r="K127" s="17" t="s">
        <v>732</v>
      </c>
      <c r="L127" s="17" t="s">
        <v>733</v>
      </c>
    </row>
    <row r="128" spans="1:12" ht="15.75" thickBot="1">
      <c r="A128" s="15">
        <v>2562</v>
      </c>
      <c r="B128" s="16" t="s">
        <v>452</v>
      </c>
      <c r="C128" s="17" t="s">
        <v>28</v>
      </c>
      <c r="D128" s="17" t="s">
        <v>143</v>
      </c>
      <c r="E128" s="17" t="s">
        <v>66</v>
      </c>
      <c r="F128" s="17" t="s">
        <v>34</v>
      </c>
      <c r="G128" s="17" t="s">
        <v>35</v>
      </c>
      <c r="H128" s="17" t="s">
        <v>36</v>
      </c>
      <c r="I128" s="17"/>
      <c r="J128" s="17" t="s">
        <v>1383</v>
      </c>
      <c r="K128" s="17" t="s">
        <v>732</v>
      </c>
      <c r="L128" s="17" t="s">
        <v>733</v>
      </c>
    </row>
    <row r="129" spans="1:12" ht="15.75" thickBot="1">
      <c r="A129" s="15">
        <v>2562</v>
      </c>
      <c r="B129" s="16" t="s">
        <v>455</v>
      </c>
      <c r="C129" s="17" t="s">
        <v>28</v>
      </c>
      <c r="D129" s="17" t="s">
        <v>143</v>
      </c>
      <c r="E129" s="17" t="s">
        <v>66</v>
      </c>
      <c r="F129" s="17" t="s">
        <v>34</v>
      </c>
      <c r="G129" s="17" t="s">
        <v>35</v>
      </c>
      <c r="H129" s="17" t="s">
        <v>36</v>
      </c>
      <c r="I129" s="17"/>
      <c r="J129" s="17" t="s">
        <v>1384</v>
      </c>
      <c r="K129" s="17" t="s">
        <v>732</v>
      </c>
      <c r="L129" s="17" t="s">
        <v>733</v>
      </c>
    </row>
    <row r="130" spans="1:12" ht="15.75" thickBot="1">
      <c r="A130" s="15">
        <v>2562</v>
      </c>
      <c r="B130" s="16" t="s">
        <v>457</v>
      </c>
      <c r="C130" s="17" t="s">
        <v>28</v>
      </c>
      <c r="D130" s="17" t="s">
        <v>413</v>
      </c>
      <c r="E130" s="17" t="s">
        <v>176</v>
      </c>
      <c r="F130" s="17" t="s">
        <v>34</v>
      </c>
      <c r="G130" s="17" t="s">
        <v>35</v>
      </c>
      <c r="H130" s="17" t="s">
        <v>36</v>
      </c>
      <c r="I130" s="17"/>
      <c r="J130" s="17" t="s">
        <v>1385</v>
      </c>
      <c r="K130" s="17" t="s">
        <v>732</v>
      </c>
      <c r="L130" s="17" t="s">
        <v>733</v>
      </c>
    </row>
    <row r="131" spans="1:12" ht="15.75" thickBot="1">
      <c r="A131" s="15">
        <v>2562</v>
      </c>
      <c r="B131" s="16" t="s">
        <v>460</v>
      </c>
      <c r="C131" s="17" t="s">
        <v>28</v>
      </c>
      <c r="D131" s="17" t="s">
        <v>143</v>
      </c>
      <c r="E131" s="17" t="s">
        <v>66</v>
      </c>
      <c r="F131" s="17" t="s">
        <v>34</v>
      </c>
      <c r="G131" s="17" t="s">
        <v>35</v>
      </c>
      <c r="H131" s="17" t="s">
        <v>36</v>
      </c>
      <c r="I131" s="17"/>
      <c r="J131" s="17" t="s">
        <v>1386</v>
      </c>
      <c r="K131" s="17" t="s">
        <v>732</v>
      </c>
      <c r="L131" s="17" t="s">
        <v>733</v>
      </c>
    </row>
    <row r="132" spans="1:12" ht="15.75" thickBot="1">
      <c r="A132" s="15">
        <v>2562</v>
      </c>
      <c r="B132" s="16" t="s">
        <v>462</v>
      </c>
      <c r="C132" s="17" t="s">
        <v>28</v>
      </c>
      <c r="D132" s="17" t="s">
        <v>413</v>
      </c>
      <c r="E132" s="17" t="s">
        <v>53</v>
      </c>
      <c r="F132" s="17" t="s">
        <v>34</v>
      </c>
      <c r="G132" s="17" t="s">
        <v>35</v>
      </c>
      <c r="H132" s="17" t="s">
        <v>36</v>
      </c>
      <c r="I132" s="17"/>
      <c r="J132" s="17" t="s">
        <v>1387</v>
      </c>
      <c r="K132" s="17" t="s">
        <v>732</v>
      </c>
      <c r="L132" s="17" t="s">
        <v>733</v>
      </c>
    </row>
    <row r="133" spans="1:12" ht="15.75" thickBot="1">
      <c r="A133" s="15">
        <v>2562</v>
      </c>
      <c r="B133" s="16" t="s">
        <v>465</v>
      </c>
      <c r="C133" s="17" t="s">
        <v>28</v>
      </c>
      <c r="D133" s="17" t="s">
        <v>143</v>
      </c>
      <c r="E133" s="17" t="s">
        <v>66</v>
      </c>
      <c r="F133" s="17" t="s">
        <v>34</v>
      </c>
      <c r="G133" s="17" t="s">
        <v>35</v>
      </c>
      <c r="H133" s="17" t="s">
        <v>36</v>
      </c>
      <c r="I133" s="17"/>
      <c r="J133" s="17" t="s">
        <v>1388</v>
      </c>
      <c r="K133" s="17" t="s">
        <v>732</v>
      </c>
      <c r="L133" s="17" t="s">
        <v>733</v>
      </c>
    </row>
    <row r="134" spans="1:12" ht="15.75" thickBot="1">
      <c r="A134" s="15">
        <v>2562</v>
      </c>
      <c r="B134" s="16" t="s">
        <v>468</v>
      </c>
      <c r="C134" s="17" t="s">
        <v>28</v>
      </c>
      <c r="D134" s="17" t="s">
        <v>176</v>
      </c>
      <c r="E134" s="17" t="s">
        <v>66</v>
      </c>
      <c r="F134" s="17" t="s">
        <v>34</v>
      </c>
      <c r="G134" s="17" t="s">
        <v>35</v>
      </c>
      <c r="H134" s="17" t="s">
        <v>36</v>
      </c>
      <c r="I134" s="17"/>
      <c r="J134" s="17" t="s">
        <v>1389</v>
      </c>
      <c r="K134" s="17" t="s">
        <v>732</v>
      </c>
      <c r="L134" s="17" t="s">
        <v>733</v>
      </c>
    </row>
    <row r="135" spans="1:12" ht="15.75" thickBot="1">
      <c r="A135" s="15">
        <v>2562</v>
      </c>
      <c r="B135" s="16" t="s">
        <v>471</v>
      </c>
      <c r="C135" s="17" t="s">
        <v>28</v>
      </c>
      <c r="D135" s="17" t="s">
        <v>143</v>
      </c>
      <c r="E135" s="17" t="s">
        <v>144</v>
      </c>
      <c r="F135" s="17" t="s">
        <v>34</v>
      </c>
      <c r="G135" s="17" t="s">
        <v>35</v>
      </c>
      <c r="H135" s="17" t="s">
        <v>36</v>
      </c>
      <c r="I135" s="17"/>
      <c r="J135" s="17" t="s">
        <v>1390</v>
      </c>
      <c r="K135" s="17" t="s">
        <v>732</v>
      </c>
      <c r="L135" s="17" t="s">
        <v>733</v>
      </c>
    </row>
    <row r="136" spans="1:12" ht="15.75" thickBot="1">
      <c r="A136" s="15">
        <v>2562</v>
      </c>
      <c r="B136" s="16" t="s">
        <v>474</v>
      </c>
      <c r="C136" s="17" t="s">
        <v>28</v>
      </c>
      <c r="D136" s="17" t="s">
        <v>176</v>
      </c>
      <c r="E136" s="17" t="s">
        <v>88</v>
      </c>
      <c r="F136" s="17" t="s">
        <v>34</v>
      </c>
      <c r="G136" s="17" t="s">
        <v>35</v>
      </c>
      <c r="H136" s="17" t="s">
        <v>36</v>
      </c>
      <c r="I136" s="17"/>
      <c r="J136" s="17" t="s">
        <v>1391</v>
      </c>
      <c r="K136" s="17" t="s">
        <v>732</v>
      </c>
      <c r="L136" s="17" t="s">
        <v>733</v>
      </c>
    </row>
    <row r="137" spans="1:12" ht="15.75" thickBot="1">
      <c r="A137" s="15">
        <v>2562</v>
      </c>
      <c r="B137" s="16" t="s">
        <v>477</v>
      </c>
      <c r="C137" s="17" t="s">
        <v>28</v>
      </c>
      <c r="D137" s="17" t="s">
        <v>143</v>
      </c>
      <c r="E137" s="17" t="s">
        <v>144</v>
      </c>
      <c r="F137" s="17" t="s">
        <v>34</v>
      </c>
      <c r="G137" s="17" t="s">
        <v>35</v>
      </c>
      <c r="H137" s="17" t="s">
        <v>36</v>
      </c>
      <c r="I137" s="17"/>
      <c r="J137" s="17" t="s">
        <v>1392</v>
      </c>
      <c r="K137" s="17" t="s">
        <v>732</v>
      </c>
      <c r="L137" s="17" t="s">
        <v>733</v>
      </c>
    </row>
    <row r="138" spans="1:12" ht="15.75" thickBot="1">
      <c r="A138" s="15">
        <v>2562</v>
      </c>
      <c r="B138" s="16" t="s">
        <v>480</v>
      </c>
      <c r="C138" s="17" t="s">
        <v>28</v>
      </c>
      <c r="D138" s="17" t="s">
        <v>413</v>
      </c>
      <c r="E138" s="17" t="s">
        <v>176</v>
      </c>
      <c r="F138" s="17" t="s">
        <v>34</v>
      </c>
      <c r="G138" s="17" t="s">
        <v>35</v>
      </c>
      <c r="H138" s="17" t="s">
        <v>36</v>
      </c>
      <c r="I138" s="17"/>
      <c r="J138" s="17" t="s">
        <v>1393</v>
      </c>
      <c r="K138" s="17" t="s">
        <v>732</v>
      </c>
      <c r="L138" s="17" t="s">
        <v>733</v>
      </c>
    </row>
    <row r="139" spans="1:12" ht="15.75" thickBot="1">
      <c r="A139" s="15">
        <v>2562</v>
      </c>
      <c r="B139" s="16" t="s">
        <v>483</v>
      </c>
      <c r="C139" s="17" t="s">
        <v>28</v>
      </c>
      <c r="D139" s="17" t="s">
        <v>143</v>
      </c>
      <c r="E139" s="17" t="s">
        <v>144</v>
      </c>
      <c r="F139" s="17" t="s">
        <v>34</v>
      </c>
      <c r="G139" s="17" t="s">
        <v>35</v>
      </c>
      <c r="H139" s="17" t="s">
        <v>36</v>
      </c>
      <c r="I139" s="17"/>
      <c r="J139" s="17" t="s">
        <v>1394</v>
      </c>
      <c r="K139" s="17" t="s">
        <v>732</v>
      </c>
      <c r="L139" s="17" t="s">
        <v>733</v>
      </c>
    </row>
    <row r="140" spans="1:12" ht="15.75" thickBot="1">
      <c r="A140" s="15">
        <v>2562</v>
      </c>
      <c r="B140" s="16" t="s">
        <v>486</v>
      </c>
      <c r="C140" s="17" t="s">
        <v>28</v>
      </c>
      <c r="D140" s="17" t="s">
        <v>176</v>
      </c>
      <c r="E140" s="17" t="s">
        <v>88</v>
      </c>
      <c r="F140" s="17" t="s">
        <v>34</v>
      </c>
      <c r="G140" s="17" t="s">
        <v>35</v>
      </c>
      <c r="H140" s="17" t="s">
        <v>36</v>
      </c>
      <c r="I140" s="17"/>
      <c r="J140" s="17" t="s">
        <v>1395</v>
      </c>
      <c r="K140" s="17" t="s">
        <v>732</v>
      </c>
      <c r="L140" s="17" t="s">
        <v>733</v>
      </c>
    </row>
    <row r="141" spans="1:12" ht="15.75" thickBot="1">
      <c r="A141" s="15">
        <v>2562</v>
      </c>
      <c r="B141" s="16" t="s">
        <v>489</v>
      </c>
      <c r="C141" s="17" t="s">
        <v>28</v>
      </c>
      <c r="D141" s="17" t="s">
        <v>176</v>
      </c>
      <c r="E141" s="17" t="s">
        <v>40</v>
      </c>
      <c r="F141" s="17" t="s">
        <v>34</v>
      </c>
      <c r="G141" s="17" t="s">
        <v>35</v>
      </c>
      <c r="H141" s="17" t="s">
        <v>36</v>
      </c>
      <c r="I141" s="17"/>
      <c r="J141" s="17" t="s">
        <v>1396</v>
      </c>
      <c r="K141" s="17" t="s">
        <v>732</v>
      </c>
      <c r="L141" s="17" t="s">
        <v>733</v>
      </c>
    </row>
    <row r="142" spans="1:12" ht="15.75" thickBot="1">
      <c r="A142" s="15">
        <v>2562</v>
      </c>
      <c r="B142" s="16" t="s">
        <v>492</v>
      </c>
      <c r="C142" s="17" t="s">
        <v>28</v>
      </c>
      <c r="D142" s="17" t="s">
        <v>143</v>
      </c>
      <c r="E142" s="17" t="s">
        <v>144</v>
      </c>
      <c r="F142" s="17" t="s">
        <v>34</v>
      </c>
      <c r="G142" s="17" t="s">
        <v>35</v>
      </c>
      <c r="H142" s="17" t="s">
        <v>36</v>
      </c>
      <c r="I142" s="17"/>
      <c r="J142" s="17" t="s">
        <v>1397</v>
      </c>
      <c r="K142" s="17" t="s">
        <v>732</v>
      </c>
      <c r="L142" s="17" t="s">
        <v>733</v>
      </c>
    </row>
    <row r="143" spans="1:12" ht="15.75" thickBot="1">
      <c r="A143" s="15">
        <v>2562</v>
      </c>
      <c r="B143" s="16" t="s">
        <v>495</v>
      </c>
      <c r="C143" s="17" t="s">
        <v>28</v>
      </c>
      <c r="D143" s="17" t="s">
        <v>413</v>
      </c>
      <c r="E143" s="17" t="s">
        <v>40</v>
      </c>
      <c r="F143" s="17" t="s">
        <v>34</v>
      </c>
      <c r="G143" s="17" t="s">
        <v>35</v>
      </c>
      <c r="H143" s="17" t="s">
        <v>36</v>
      </c>
      <c r="I143" s="17"/>
      <c r="J143" s="17" t="s">
        <v>1398</v>
      </c>
      <c r="K143" s="17" t="s">
        <v>732</v>
      </c>
      <c r="L143" s="17" t="s">
        <v>733</v>
      </c>
    </row>
    <row r="144" spans="1:12" ht="15.75" thickBot="1">
      <c r="A144" s="15">
        <v>2562</v>
      </c>
      <c r="B144" s="16" t="s">
        <v>499</v>
      </c>
      <c r="C144" s="17" t="s">
        <v>28</v>
      </c>
      <c r="D144" s="17" t="s">
        <v>33</v>
      </c>
      <c r="E144" s="17" t="s">
        <v>110</v>
      </c>
      <c r="F144" s="17" t="s">
        <v>34</v>
      </c>
      <c r="G144" s="17" t="s">
        <v>35</v>
      </c>
      <c r="H144" s="17" t="s">
        <v>36</v>
      </c>
      <c r="I144" s="17"/>
      <c r="J144" s="17" t="s">
        <v>1399</v>
      </c>
      <c r="K144" s="17" t="s">
        <v>732</v>
      </c>
      <c r="L144" s="17" t="s">
        <v>733</v>
      </c>
    </row>
    <row r="145" spans="1:12" ht="15.75" thickBot="1">
      <c r="A145" s="15">
        <v>2562</v>
      </c>
      <c r="B145" s="16" t="s">
        <v>502</v>
      </c>
      <c r="C145" s="17" t="s">
        <v>28</v>
      </c>
      <c r="D145" s="17" t="s">
        <v>33</v>
      </c>
      <c r="E145" s="17" t="s">
        <v>110</v>
      </c>
      <c r="F145" s="17" t="s">
        <v>34</v>
      </c>
      <c r="G145" s="17" t="s">
        <v>35</v>
      </c>
      <c r="H145" s="17" t="s">
        <v>36</v>
      </c>
      <c r="I145" s="17"/>
      <c r="J145" s="17" t="s">
        <v>1400</v>
      </c>
      <c r="K145" s="17" t="s">
        <v>732</v>
      </c>
      <c r="L145" s="17" t="s">
        <v>733</v>
      </c>
    </row>
    <row r="146" spans="1:12" ht="15.75" thickBot="1">
      <c r="A146" s="15">
        <v>2562</v>
      </c>
      <c r="B146" s="16" t="s">
        <v>505</v>
      </c>
      <c r="C146" s="17" t="s">
        <v>28</v>
      </c>
      <c r="D146" s="17" t="s">
        <v>33</v>
      </c>
      <c r="E146" s="17" t="s">
        <v>110</v>
      </c>
      <c r="F146" s="17" t="s">
        <v>34</v>
      </c>
      <c r="G146" s="17" t="s">
        <v>35</v>
      </c>
      <c r="H146" s="17" t="s">
        <v>36</v>
      </c>
      <c r="I146" s="17"/>
      <c r="J146" s="17" t="s">
        <v>1401</v>
      </c>
      <c r="K146" s="17" t="s">
        <v>732</v>
      </c>
      <c r="L146" s="17" t="s">
        <v>733</v>
      </c>
    </row>
    <row r="147" spans="1:12" ht="15.75" thickBot="1">
      <c r="A147" s="15">
        <v>2562</v>
      </c>
      <c r="B147" s="16" t="s">
        <v>508</v>
      </c>
      <c r="C147" s="17" t="s">
        <v>28</v>
      </c>
      <c r="D147" s="17" t="s">
        <v>33</v>
      </c>
      <c r="E147" s="17" t="s">
        <v>110</v>
      </c>
      <c r="F147" s="17" t="s">
        <v>34</v>
      </c>
      <c r="G147" s="17" t="s">
        <v>35</v>
      </c>
      <c r="H147" s="17" t="s">
        <v>36</v>
      </c>
      <c r="I147" s="17"/>
      <c r="J147" s="17" t="s">
        <v>1402</v>
      </c>
      <c r="K147" s="17" t="s">
        <v>732</v>
      </c>
      <c r="L147" s="17" t="s">
        <v>733</v>
      </c>
    </row>
    <row r="148" spans="1:12" ht="15.75" thickBot="1">
      <c r="A148" s="15">
        <v>2562</v>
      </c>
      <c r="B148" s="16" t="s">
        <v>517</v>
      </c>
      <c r="C148" s="17" t="s">
        <v>28</v>
      </c>
      <c r="D148" s="17" t="s">
        <v>33</v>
      </c>
      <c r="E148" s="17" t="s">
        <v>110</v>
      </c>
      <c r="F148" s="17" t="s">
        <v>34</v>
      </c>
      <c r="G148" s="17" t="s">
        <v>35</v>
      </c>
      <c r="H148" s="17" t="s">
        <v>36</v>
      </c>
      <c r="I148" s="17"/>
      <c r="J148" s="17" t="s">
        <v>1403</v>
      </c>
      <c r="K148" s="17" t="s">
        <v>732</v>
      </c>
      <c r="L148" s="17" t="s">
        <v>733</v>
      </c>
    </row>
    <row r="149" spans="1:12" ht="15.75" thickBot="1">
      <c r="A149" s="15">
        <v>2562</v>
      </c>
      <c r="B149" s="16" t="s">
        <v>520</v>
      </c>
      <c r="C149" s="17" t="s">
        <v>28</v>
      </c>
      <c r="D149" s="17" t="s">
        <v>33</v>
      </c>
      <c r="E149" s="17" t="s">
        <v>110</v>
      </c>
      <c r="F149" s="17" t="s">
        <v>34</v>
      </c>
      <c r="G149" s="17" t="s">
        <v>35</v>
      </c>
      <c r="H149" s="17" t="s">
        <v>36</v>
      </c>
      <c r="I149" s="17"/>
      <c r="J149" s="17" t="s">
        <v>1404</v>
      </c>
      <c r="K149" s="17" t="s">
        <v>732</v>
      </c>
      <c r="L149" s="17" t="s">
        <v>733</v>
      </c>
    </row>
    <row r="150" spans="1:12" ht="15.75" thickBot="1">
      <c r="A150" s="15">
        <v>2562</v>
      </c>
      <c r="B150" s="16" t="s">
        <v>523</v>
      </c>
      <c r="C150" s="17" t="s">
        <v>28</v>
      </c>
      <c r="D150" s="17" t="s">
        <v>33</v>
      </c>
      <c r="E150" s="17" t="s">
        <v>110</v>
      </c>
      <c r="F150" s="17" t="s">
        <v>34</v>
      </c>
      <c r="G150" s="17" t="s">
        <v>35</v>
      </c>
      <c r="H150" s="17" t="s">
        <v>36</v>
      </c>
      <c r="I150" s="17"/>
      <c r="J150" s="17" t="s">
        <v>1405</v>
      </c>
      <c r="K150" s="17" t="s">
        <v>732</v>
      </c>
      <c r="L150" s="17" t="s">
        <v>733</v>
      </c>
    </row>
    <row r="151" spans="1:12" ht="15.75" thickBot="1">
      <c r="A151" s="15">
        <v>2562</v>
      </c>
      <c r="B151" s="16" t="s">
        <v>527</v>
      </c>
      <c r="C151" s="17" t="s">
        <v>28</v>
      </c>
      <c r="D151" s="17" t="s">
        <v>143</v>
      </c>
      <c r="E151" s="17" t="s">
        <v>144</v>
      </c>
      <c r="F151" s="17" t="s">
        <v>34</v>
      </c>
      <c r="G151" s="17" t="s">
        <v>35</v>
      </c>
      <c r="H151" s="17" t="s">
        <v>36</v>
      </c>
      <c r="I151" s="17"/>
      <c r="J151" s="17" t="s">
        <v>1406</v>
      </c>
      <c r="K151" s="17" t="s">
        <v>732</v>
      </c>
      <c r="L151" s="17" t="s">
        <v>733</v>
      </c>
    </row>
    <row r="152" spans="1:12" ht="15.75" thickBot="1">
      <c r="A152" s="15">
        <v>2562</v>
      </c>
      <c r="B152" s="16" t="s">
        <v>530</v>
      </c>
      <c r="C152" s="17" t="s">
        <v>28</v>
      </c>
      <c r="D152" s="17" t="s">
        <v>143</v>
      </c>
      <c r="E152" s="17" t="s">
        <v>144</v>
      </c>
      <c r="F152" s="17" t="s">
        <v>34</v>
      </c>
      <c r="G152" s="17" t="s">
        <v>35</v>
      </c>
      <c r="H152" s="17" t="s">
        <v>36</v>
      </c>
      <c r="I152" s="17"/>
      <c r="J152" s="17" t="s">
        <v>1407</v>
      </c>
      <c r="K152" s="17" t="s">
        <v>732</v>
      </c>
      <c r="L152" s="17" t="s">
        <v>733</v>
      </c>
    </row>
    <row r="153" spans="1:12" ht="15.75" thickBot="1">
      <c r="A153" s="15">
        <v>2562</v>
      </c>
      <c r="B153" s="16" t="s">
        <v>533</v>
      </c>
      <c r="C153" s="17" t="s">
        <v>28</v>
      </c>
      <c r="D153" s="17" t="s">
        <v>143</v>
      </c>
      <c r="E153" s="17" t="s">
        <v>144</v>
      </c>
      <c r="F153" s="17" t="s">
        <v>34</v>
      </c>
      <c r="G153" s="17" t="s">
        <v>35</v>
      </c>
      <c r="H153" s="17" t="s">
        <v>36</v>
      </c>
      <c r="I153" s="17"/>
      <c r="J153" s="17" t="s">
        <v>1408</v>
      </c>
      <c r="K153" s="17" t="s">
        <v>732</v>
      </c>
      <c r="L153" s="17" t="s">
        <v>733</v>
      </c>
    </row>
    <row r="154" spans="1:12" ht="15.75" thickBot="1">
      <c r="A154" s="15">
        <v>2562</v>
      </c>
      <c r="B154" s="16" t="s">
        <v>536</v>
      </c>
      <c r="C154" s="17" t="s">
        <v>28</v>
      </c>
      <c r="D154" s="17" t="s">
        <v>143</v>
      </c>
      <c r="E154" s="17" t="s">
        <v>144</v>
      </c>
      <c r="F154" s="17" t="s">
        <v>34</v>
      </c>
      <c r="G154" s="17" t="s">
        <v>35</v>
      </c>
      <c r="H154" s="17" t="s">
        <v>36</v>
      </c>
      <c r="I154" s="17"/>
      <c r="J154" s="17" t="s">
        <v>1409</v>
      </c>
      <c r="K154" s="17" t="s">
        <v>732</v>
      </c>
      <c r="L154" s="17" t="s">
        <v>733</v>
      </c>
    </row>
    <row r="155" spans="1:12" ht="15.75" thickBot="1">
      <c r="A155" s="15">
        <v>2562</v>
      </c>
      <c r="B155" s="16" t="s">
        <v>539</v>
      </c>
      <c r="C155" s="17" t="s">
        <v>28</v>
      </c>
      <c r="D155" s="17" t="s">
        <v>143</v>
      </c>
      <c r="E155" s="17" t="s">
        <v>144</v>
      </c>
      <c r="F155" s="17" t="s">
        <v>34</v>
      </c>
      <c r="G155" s="17" t="s">
        <v>35</v>
      </c>
      <c r="H155" s="17" t="s">
        <v>36</v>
      </c>
      <c r="I155" s="17"/>
      <c r="J155" s="17" t="s">
        <v>1410</v>
      </c>
      <c r="K155" s="17" t="s">
        <v>732</v>
      </c>
      <c r="L155" s="17" t="s">
        <v>733</v>
      </c>
    </row>
    <row r="156" spans="1:12" ht="15.75" thickBot="1">
      <c r="A156" s="15">
        <v>2562</v>
      </c>
      <c r="B156" s="16" t="s">
        <v>542</v>
      </c>
      <c r="C156" s="17" t="s">
        <v>28</v>
      </c>
      <c r="D156" s="17" t="s">
        <v>143</v>
      </c>
      <c r="E156" s="17" t="s">
        <v>144</v>
      </c>
      <c r="F156" s="17" t="s">
        <v>34</v>
      </c>
      <c r="G156" s="17" t="s">
        <v>35</v>
      </c>
      <c r="H156" s="17" t="s">
        <v>36</v>
      </c>
      <c r="I156" s="17"/>
      <c r="J156" s="17" t="s">
        <v>1411</v>
      </c>
      <c r="K156" s="17" t="s">
        <v>732</v>
      </c>
      <c r="L156" s="17" t="s">
        <v>733</v>
      </c>
    </row>
    <row r="157" spans="1:12" ht="15.75" thickBot="1">
      <c r="A157" s="15">
        <v>2562</v>
      </c>
      <c r="B157" s="16" t="s">
        <v>545</v>
      </c>
      <c r="C157" s="17" t="s">
        <v>28</v>
      </c>
      <c r="D157" s="17" t="s">
        <v>143</v>
      </c>
      <c r="E157" s="17" t="s">
        <v>144</v>
      </c>
      <c r="F157" s="17" t="s">
        <v>34</v>
      </c>
      <c r="G157" s="17" t="s">
        <v>35</v>
      </c>
      <c r="H157" s="17" t="s">
        <v>36</v>
      </c>
      <c r="I157" s="17"/>
      <c r="J157" s="17" t="s">
        <v>1412</v>
      </c>
      <c r="K157" s="17" t="s">
        <v>732</v>
      </c>
      <c r="L157" s="17" t="s">
        <v>733</v>
      </c>
    </row>
    <row r="158" spans="1:12" ht="15.75" thickBot="1">
      <c r="A158" s="15">
        <v>2562</v>
      </c>
      <c r="B158" s="16" t="s">
        <v>548</v>
      </c>
      <c r="C158" s="17" t="s">
        <v>28</v>
      </c>
      <c r="D158" s="17" t="s">
        <v>143</v>
      </c>
      <c r="E158" s="17" t="s">
        <v>144</v>
      </c>
      <c r="F158" s="17" t="s">
        <v>34</v>
      </c>
      <c r="G158" s="17" t="s">
        <v>35</v>
      </c>
      <c r="H158" s="17" t="s">
        <v>36</v>
      </c>
      <c r="I158" s="17"/>
      <c r="J158" s="17" t="s">
        <v>1413</v>
      </c>
      <c r="K158" s="17" t="s">
        <v>732</v>
      </c>
      <c r="L158" s="17" t="s">
        <v>733</v>
      </c>
    </row>
    <row r="159" spans="1:12" ht="15.75" thickBot="1">
      <c r="A159" s="15">
        <v>2562</v>
      </c>
      <c r="B159" s="16" t="s">
        <v>551</v>
      </c>
      <c r="C159" s="17" t="s">
        <v>28</v>
      </c>
      <c r="D159" s="17" t="s">
        <v>143</v>
      </c>
      <c r="E159" s="17" t="s">
        <v>144</v>
      </c>
      <c r="F159" s="17" t="s">
        <v>34</v>
      </c>
      <c r="G159" s="17" t="s">
        <v>35</v>
      </c>
      <c r="H159" s="17" t="s">
        <v>36</v>
      </c>
      <c r="I159" s="17"/>
      <c r="J159" s="17" t="s">
        <v>1414</v>
      </c>
      <c r="K159" s="17" t="s">
        <v>732</v>
      </c>
      <c r="L159" s="17" t="s">
        <v>733</v>
      </c>
    </row>
    <row r="160" spans="1:12" ht="15.75" thickBot="1">
      <c r="A160" s="15">
        <v>2562</v>
      </c>
      <c r="B160" s="16" t="s">
        <v>554</v>
      </c>
      <c r="C160" s="17" t="s">
        <v>28</v>
      </c>
      <c r="D160" s="17" t="s">
        <v>143</v>
      </c>
      <c r="E160" s="17" t="s">
        <v>144</v>
      </c>
      <c r="F160" s="17" t="s">
        <v>34</v>
      </c>
      <c r="G160" s="17" t="s">
        <v>35</v>
      </c>
      <c r="H160" s="17" t="s">
        <v>36</v>
      </c>
      <c r="I160" s="17"/>
      <c r="J160" s="17" t="s">
        <v>1415</v>
      </c>
      <c r="K160" s="17" t="s">
        <v>732</v>
      </c>
      <c r="L160" s="17" t="s">
        <v>733</v>
      </c>
    </row>
    <row r="161" spans="1:12" ht="15.75" thickBot="1">
      <c r="A161" s="15">
        <v>2562</v>
      </c>
      <c r="B161" s="16" t="s">
        <v>557</v>
      </c>
      <c r="C161" s="17" t="s">
        <v>28</v>
      </c>
      <c r="D161" s="17" t="s">
        <v>143</v>
      </c>
      <c r="E161" s="17" t="s">
        <v>144</v>
      </c>
      <c r="F161" s="17" t="s">
        <v>34</v>
      </c>
      <c r="G161" s="17" t="s">
        <v>35</v>
      </c>
      <c r="H161" s="17" t="s">
        <v>36</v>
      </c>
      <c r="I161" s="17"/>
      <c r="J161" s="17" t="s">
        <v>1416</v>
      </c>
      <c r="K161" s="17" t="s">
        <v>732</v>
      </c>
      <c r="L161" s="17" t="s">
        <v>733</v>
      </c>
    </row>
    <row r="162" spans="1:12" ht="15.75" thickBot="1">
      <c r="A162" s="15">
        <v>2562</v>
      </c>
      <c r="B162" s="16" t="s">
        <v>560</v>
      </c>
      <c r="C162" s="17" t="s">
        <v>28</v>
      </c>
      <c r="D162" s="17" t="s">
        <v>143</v>
      </c>
      <c r="E162" s="17" t="s">
        <v>144</v>
      </c>
      <c r="F162" s="17" t="s">
        <v>34</v>
      </c>
      <c r="G162" s="17" t="s">
        <v>35</v>
      </c>
      <c r="H162" s="17" t="s">
        <v>36</v>
      </c>
      <c r="I162" s="17"/>
      <c r="J162" s="17" t="s">
        <v>1417</v>
      </c>
      <c r="K162" s="17" t="s">
        <v>732</v>
      </c>
      <c r="L162" s="17" t="s">
        <v>733</v>
      </c>
    </row>
    <row r="163" spans="1:12" ht="15.75" thickBot="1">
      <c r="A163" s="15">
        <v>2562</v>
      </c>
      <c r="B163" s="16" t="s">
        <v>563</v>
      </c>
      <c r="C163" s="17" t="s">
        <v>28</v>
      </c>
      <c r="D163" s="17" t="s">
        <v>143</v>
      </c>
      <c r="E163" s="17" t="s">
        <v>144</v>
      </c>
      <c r="F163" s="17" t="s">
        <v>34</v>
      </c>
      <c r="G163" s="17" t="s">
        <v>35</v>
      </c>
      <c r="H163" s="17" t="s">
        <v>36</v>
      </c>
      <c r="I163" s="17"/>
      <c r="J163" s="17" t="s">
        <v>1418</v>
      </c>
      <c r="K163" s="17" t="s">
        <v>732</v>
      </c>
      <c r="L163" s="17" t="s">
        <v>733</v>
      </c>
    </row>
    <row r="164" spans="1:12" ht="15.75" thickBot="1">
      <c r="A164" s="15">
        <v>2562</v>
      </c>
      <c r="B164" s="16" t="s">
        <v>566</v>
      </c>
      <c r="C164" s="17" t="s">
        <v>28</v>
      </c>
      <c r="D164" s="17" t="s">
        <v>143</v>
      </c>
      <c r="E164" s="17" t="s">
        <v>144</v>
      </c>
      <c r="F164" s="17" t="s">
        <v>34</v>
      </c>
      <c r="G164" s="17" t="s">
        <v>35</v>
      </c>
      <c r="H164" s="17" t="s">
        <v>36</v>
      </c>
      <c r="I164" s="17"/>
      <c r="J164" s="17" t="s">
        <v>1419</v>
      </c>
      <c r="K164" s="17" t="s">
        <v>732</v>
      </c>
      <c r="L164" s="17" t="s">
        <v>733</v>
      </c>
    </row>
    <row r="165" spans="1:12" ht="15.75" thickBot="1">
      <c r="A165" s="15">
        <v>2562</v>
      </c>
      <c r="B165" s="16" t="s">
        <v>569</v>
      </c>
      <c r="C165" s="17" t="s">
        <v>28</v>
      </c>
      <c r="D165" s="17" t="s">
        <v>143</v>
      </c>
      <c r="E165" s="17" t="s">
        <v>144</v>
      </c>
      <c r="F165" s="17" t="s">
        <v>34</v>
      </c>
      <c r="G165" s="17" t="s">
        <v>35</v>
      </c>
      <c r="H165" s="17" t="s">
        <v>36</v>
      </c>
      <c r="I165" s="17"/>
      <c r="J165" s="17" t="s">
        <v>1420</v>
      </c>
      <c r="K165" s="17" t="s">
        <v>732</v>
      </c>
      <c r="L165" s="17" t="s">
        <v>733</v>
      </c>
    </row>
    <row r="166" spans="1:12" ht="15.75" thickBot="1">
      <c r="A166" s="15">
        <v>2562</v>
      </c>
      <c r="B166" s="16" t="s">
        <v>572</v>
      </c>
      <c r="C166" s="17" t="s">
        <v>28</v>
      </c>
      <c r="D166" s="17" t="s">
        <v>143</v>
      </c>
      <c r="E166" s="17" t="s">
        <v>144</v>
      </c>
      <c r="F166" s="17" t="s">
        <v>34</v>
      </c>
      <c r="G166" s="17" t="s">
        <v>35</v>
      </c>
      <c r="H166" s="17" t="s">
        <v>36</v>
      </c>
      <c r="I166" s="17"/>
      <c r="J166" s="17" t="s">
        <v>1421</v>
      </c>
      <c r="K166" s="17" t="s">
        <v>732</v>
      </c>
      <c r="L166" s="17" t="s">
        <v>733</v>
      </c>
    </row>
    <row r="167" spans="1:12" ht="15.75" thickBot="1">
      <c r="A167" s="15">
        <v>2562</v>
      </c>
      <c r="B167" s="16" t="s">
        <v>575</v>
      </c>
      <c r="C167" s="17" t="s">
        <v>28</v>
      </c>
      <c r="D167" s="17" t="s">
        <v>143</v>
      </c>
      <c r="E167" s="17" t="s">
        <v>144</v>
      </c>
      <c r="F167" s="17" t="s">
        <v>34</v>
      </c>
      <c r="G167" s="17" t="s">
        <v>35</v>
      </c>
      <c r="H167" s="17" t="s">
        <v>36</v>
      </c>
      <c r="I167" s="17"/>
      <c r="J167" s="17" t="s">
        <v>1422</v>
      </c>
      <c r="K167" s="17" t="s">
        <v>732</v>
      </c>
      <c r="L167" s="17" t="s">
        <v>733</v>
      </c>
    </row>
    <row r="168" spans="1:12" ht="15.75" thickBot="1">
      <c r="A168" s="15">
        <v>2562</v>
      </c>
      <c r="B168" s="16" t="s">
        <v>578</v>
      </c>
      <c r="C168" s="17" t="s">
        <v>28</v>
      </c>
      <c r="D168" s="17" t="s">
        <v>143</v>
      </c>
      <c r="E168" s="17" t="s">
        <v>144</v>
      </c>
      <c r="F168" s="17" t="s">
        <v>34</v>
      </c>
      <c r="G168" s="17" t="s">
        <v>35</v>
      </c>
      <c r="H168" s="17" t="s">
        <v>36</v>
      </c>
      <c r="I168" s="17"/>
      <c r="J168" s="17" t="s">
        <v>1423</v>
      </c>
      <c r="K168" s="17" t="s">
        <v>732</v>
      </c>
      <c r="L168" s="17" t="s">
        <v>733</v>
      </c>
    </row>
    <row r="169" spans="1:12" ht="15.75" thickBot="1">
      <c r="A169" s="15">
        <v>2562</v>
      </c>
      <c r="B169" s="16" t="s">
        <v>581</v>
      </c>
      <c r="C169" s="17" t="s">
        <v>28</v>
      </c>
      <c r="D169" s="17" t="s">
        <v>143</v>
      </c>
      <c r="E169" s="17" t="s">
        <v>144</v>
      </c>
      <c r="F169" s="17" t="s">
        <v>34</v>
      </c>
      <c r="G169" s="17" t="s">
        <v>35</v>
      </c>
      <c r="H169" s="17" t="s">
        <v>36</v>
      </c>
      <c r="I169" s="17"/>
      <c r="J169" s="17" t="s">
        <v>1424</v>
      </c>
      <c r="K169" s="17" t="s">
        <v>732</v>
      </c>
      <c r="L169" s="17" t="s">
        <v>733</v>
      </c>
    </row>
    <row r="170" spans="1:12" ht="15.75" thickBot="1">
      <c r="A170" s="15">
        <v>2562</v>
      </c>
      <c r="B170" s="16" t="s">
        <v>584</v>
      </c>
      <c r="C170" s="17" t="s">
        <v>28</v>
      </c>
      <c r="D170" s="17" t="s">
        <v>143</v>
      </c>
      <c r="E170" s="17" t="s">
        <v>144</v>
      </c>
      <c r="F170" s="17" t="s">
        <v>34</v>
      </c>
      <c r="G170" s="17" t="s">
        <v>35</v>
      </c>
      <c r="H170" s="17" t="s">
        <v>36</v>
      </c>
      <c r="I170" s="17"/>
      <c r="J170" s="17" t="s">
        <v>1425</v>
      </c>
      <c r="K170" s="17" t="s">
        <v>732</v>
      </c>
      <c r="L170" s="17" t="s">
        <v>733</v>
      </c>
    </row>
    <row r="171" spans="1:12" ht="15.75" thickBot="1">
      <c r="A171" s="15">
        <v>2562</v>
      </c>
      <c r="B171" s="16" t="s">
        <v>587</v>
      </c>
      <c r="C171" s="17" t="s">
        <v>28</v>
      </c>
      <c r="D171" s="17" t="s">
        <v>143</v>
      </c>
      <c r="E171" s="17" t="s">
        <v>144</v>
      </c>
      <c r="F171" s="17" t="s">
        <v>34</v>
      </c>
      <c r="G171" s="17" t="s">
        <v>35</v>
      </c>
      <c r="H171" s="17" t="s">
        <v>36</v>
      </c>
      <c r="I171" s="17"/>
      <c r="J171" s="17" t="s">
        <v>1426</v>
      </c>
      <c r="K171" s="17" t="s">
        <v>732</v>
      </c>
      <c r="L171" s="17" t="s">
        <v>733</v>
      </c>
    </row>
    <row r="172" spans="1:12" ht="15.75" thickBot="1">
      <c r="A172" s="15">
        <v>2562</v>
      </c>
      <c r="B172" s="16" t="s">
        <v>590</v>
      </c>
      <c r="C172" s="17" t="s">
        <v>28</v>
      </c>
      <c r="D172" s="17" t="s">
        <v>143</v>
      </c>
      <c r="E172" s="17" t="s">
        <v>144</v>
      </c>
      <c r="F172" s="17" t="s">
        <v>34</v>
      </c>
      <c r="G172" s="17" t="s">
        <v>35</v>
      </c>
      <c r="H172" s="17" t="s">
        <v>36</v>
      </c>
      <c r="I172" s="17"/>
      <c r="J172" s="17" t="s">
        <v>1427</v>
      </c>
      <c r="K172" s="17" t="s">
        <v>732</v>
      </c>
      <c r="L172" s="17" t="s">
        <v>733</v>
      </c>
    </row>
    <row r="173" spans="1:12" ht="15.75" thickBot="1">
      <c r="A173" s="15">
        <v>2562</v>
      </c>
      <c r="B173" s="16" t="s">
        <v>593</v>
      </c>
      <c r="C173" s="17" t="s">
        <v>28</v>
      </c>
      <c r="D173" s="17" t="s">
        <v>143</v>
      </c>
      <c r="E173" s="17" t="s">
        <v>144</v>
      </c>
      <c r="F173" s="17" t="s">
        <v>34</v>
      </c>
      <c r="G173" s="17" t="s">
        <v>35</v>
      </c>
      <c r="H173" s="17" t="s">
        <v>36</v>
      </c>
      <c r="I173" s="17"/>
      <c r="J173" s="17" t="s">
        <v>1428</v>
      </c>
      <c r="K173" s="17" t="s">
        <v>732</v>
      </c>
      <c r="L173" s="17" t="s">
        <v>733</v>
      </c>
    </row>
    <row r="174" spans="1:12" ht="15.75" thickBot="1">
      <c r="A174" s="15">
        <v>2562</v>
      </c>
      <c r="B174" s="16" t="s">
        <v>596</v>
      </c>
      <c r="C174" s="17" t="s">
        <v>28</v>
      </c>
      <c r="D174" s="17" t="s">
        <v>143</v>
      </c>
      <c r="E174" s="17" t="s">
        <v>144</v>
      </c>
      <c r="F174" s="17" t="s">
        <v>34</v>
      </c>
      <c r="G174" s="17" t="s">
        <v>35</v>
      </c>
      <c r="H174" s="17" t="s">
        <v>36</v>
      </c>
      <c r="I174" s="17"/>
      <c r="J174" s="17" t="s">
        <v>1429</v>
      </c>
      <c r="K174" s="17" t="s">
        <v>732</v>
      </c>
      <c r="L174" s="17" t="s">
        <v>733</v>
      </c>
    </row>
    <row r="175" spans="1:12" ht="15.75" thickBot="1">
      <c r="A175" s="15">
        <v>2562</v>
      </c>
      <c r="B175" s="16" t="s">
        <v>599</v>
      </c>
      <c r="C175" s="17" t="s">
        <v>28</v>
      </c>
      <c r="D175" s="17" t="s">
        <v>143</v>
      </c>
      <c r="E175" s="17" t="s">
        <v>144</v>
      </c>
      <c r="F175" s="17" t="s">
        <v>34</v>
      </c>
      <c r="G175" s="17" t="s">
        <v>35</v>
      </c>
      <c r="H175" s="17" t="s">
        <v>36</v>
      </c>
      <c r="I175" s="17"/>
      <c r="J175" s="17" t="s">
        <v>1430</v>
      </c>
      <c r="K175" s="17" t="s">
        <v>732</v>
      </c>
      <c r="L175" s="17" t="s">
        <v>733</v>
      </c>
    </row>
    <row r="176" spans="1:12" ht="15.75" thickBot="1">
      <c r="A176" s="15">
        <v>2562</v>
      </c>
      <c r="B176" s="16" t="s">
        <v>602</v>
      </c>
      <c r="C176" s="17" t="s">
        <v>28</v>
      </c>
      <c r="D176" s="17" t="s">
        <v>143</v>
      </c>
      <c r="E176" s="17" t="s">
        <v>144</v>
      </c>
      <c r="F176" s="17" t="s">
        <v>34</v>
      </c>
      <c r="G176" s="17" t="s">
        <v>35</v>
      </c>
      <c r="H176" s="17" t="s">
        <v>36</v>
      </c>
      <c r="I176" s="17"/>
      <c r="J176" s="17" t="s">
        <v>1431</v>
      </c>
      <c r="K176" s="17" t="s">
        <v>732</v>
      </c>
      <c r="L176" s="17" t="s">
        <v>733</v>
      </c>
    </row>
    <row r="177" spans="1:12" ht="15.75" thickBot="1">
      <c r="A177" s="15">
        <v>2562</v>
      </c>
      <c r="B177" s="16" t="s">
        <v>605</v>
      </c>
      <c r="C177" s="17" t="s">
        <v>28</v>
      </c>
      <c r="D177" s="17" t="s">
        <v>143</v>
      </c>
      <c r="E177" s="17" t="s">
        <v>144</v>
      </c>
      <c r="F177" s="17" t="s">
        <v>34</v>
      </c>
      <c r="G177" s="17" t="s">
        <v>35</v>
      </c>
      <c r="H177" s="17" t="s">
        <v>36</v>
      </c>
      <c r="I177" s="17"/>
      <c r="J177" s="17" t="s">
        <v>1432</v>
      </c>
      <c r="K177" s="17" t="s">
        <v>732</v>
      </c>
      <c r="L177" s="17" t="s">
        <v>733</v>
      </c>
    </row>
    <row r="178" spans="1:12" ht="15.75" thickBot="1">
      <c r="A178" s="15">
        <v>2562</v>
      </c>
      <c r="B178" s="16" t="s">
        <v>608</v>
      </c>
      <c r="C178" s="17" t="s">
        <v>28</v>
      </c>
      <c r="D178" s="17" t="s">
        <v>143</v>
      </c>
      <c r="E178" s="17" t="s">
        <v>144</v>
      </c>
      <c r="F178" s="17" t="s">
        <v>34</v>
      </c>
      <c r="G178" s="17" t="s">
        <v>35</v>
      </c>
      <c r="H178" s="17" t="s">
        <v>36</v>
      </c>
      <c r="I178" s="17"/>
      <c r="J178" s="17" t="s">
        <v>1433</v>
      </c>
      <c r="K178" s="17" t="s">
        <v>732</v>
      </c>
      <c r="L178" s="17" t="s">
        <v>733</v>
      </c>
    </row>
    <row r="179" spans="1:12" ht="15.75" thickBot="1">
      <c r="A179" s="15">
        <v>2562</v>
      </c>
      <c r="B179" s="16" t="s">
        <v>611</v>
      </c>
      <c r="C179" s="17" t="s">
        <v>28</v>
      </c>
      <c r="D179" s="17" t="s">
        <v>143</v>
      </c>
      <c r="E179" s="17" t="s">
        <v>144</v>
      </c>
      <c r="F179" s="17" t="s">
        <v>34</v>
      </c>
      <c r="G179" s="17" t="s">
        <v>35</v>
      </c>
      <c r="H179" s="17" t="s">
        <v>36</v>
      </c>
      <c r="I179" s="17"/>
      <c r="J179" s="17" t="s">
        <v>1434</v>
      </c>
      <c r="K179" s="17" t="s">
        <v>732</v>
      </c>
      <c r="L179" s="17" t="s">
        <v>733</v>
      </c>
    </row>
    <row r="180" spans="1:12" ht="15.75" thickBot="1">
      <c r="A180" s="15">
        <v>2562</v>
      </c>
      <c r="B180" s="16" t="s">
        <v>614</v>
      </c>
      <c r="C180" s="17" t="s">
        <v>28</v>
      </c>
      <c r="D180" s="17" t="s">
        <v>143</v>
      </c>
      <c r="E180" s="17" t="s">
        <v>144</v>
      </c>
      <c r="F180" s="17" t="s">
        <v>34</v>
      </c>
      <c r="G180" s="17" t="s">
        <v>35</v>
      </c>
      <c r="H180" s="17" t="s">
        <v>36</v>
      </c>
      <c r="I180" s="17"/>
      <c r="J180" s="17" t="s">
        <v>1435</v>
      </c>
      <c r="K180" s="17" t="s">
        <v>732</v>
      </c>
      <c r="L180" s="17" t="s">
        <v>733</v>
      </c>
    </row>
    <row r="181" spans="1:12" ht="15.75" thickBot="1">
      <c r="A181" s="15">
        <v>2562</v>
      </c>
      <c r="B181" s="16" t="s">
        <v>617</v>
      </c>
      <c r="C181" s="17" t="s">
        <v>28</v>
      </c>
      <c r="D181" s="17" t="s">
        <v>143</v>
      </c>
      <c r="E181" s="17" t="s">
        <v>144</v>
      </c>
      <c r="F181" s="17" t="s">
        <v>34</v>
      </c>
      <c r="G181" s="17" t="s">
        <v>35</v>
      </c>
      <c r="H181" s="17" t="s">
        <v>36</v>
      </c>
      <c r="I181" s="17"/>
      <c r="J181" s="17" t="s">
        <v>1436</v>
      </c>
      <c r="K181" s="17" t="s">
        <v>732</v>
      </c>
      <c r="L181" s="17" t="s">
        <v>733</v>
      </c>
    </row>
    <row r="182" spans="1:12" ht="15.75" thickBot="1">
      <c r="A182" s="15">
        <v>2562</v>
      </c>
      <c r="B182" s="16" t="s">
        <v>620</v>
      </c>
      <c r="C182" s="17" t="s">
        <v>28</v>
      </c>
      <c r="D182" s="17" t="s">
        <v>143</v>
      </c>
      <c r="E182" s="17" t="s">
        <v>144</v>
      </c>
      <c r="F182" s="17" t="s">
        <v>34</v>
      </c>
      <c r="G182" s="17" t="s">
        <v>35</v>
      </c>
      <c r="H182" s="17" t="s">
        <v>36</v>
      </c>
      <c r="I182" s="17"/>
      <c r="J182" s="17" t="s">
        <v>1437</v>
      </c>
      <c r="K182" s="17" t="s">
        <v>732</v>
      </c>
      <c r="L182" s="17" t="s">
        <v>733</v>
      </c>
    </row>
    <row r="183" spans="1:12" ht="15.75" thickBot="1">
      <c r="A183" s="15">
        <v>2562</v>
      </c>
      <c r="B183" s="16" t="s">
        <v>623</v>
      </c>
      <c r="C183" s="17" t="s">
        <v>28</v>
      </c>
      <c r="D183" s="17" t="s">
        <v>143</v>
      </c>
      <c r="E183" s="17" t="s">
        <v>144</v>
      </c>
      <c r="F183" s="17" t="s">
        <v>34</v>
      </c>
      <c r="G183" s="17" t="s">
        <v>35</v>
      </c>
      <c r="H183" s="17" t="s">
        <v>36</v>
      </c>
      <c r="I183" s="17"/>
      <c r="J183" s="17" t="s">
        <v>1438</v>
      </c>
      <c r="K183" s="17" t="s">
        <v>732</v>
      </c>
      <c r="L183" s="17" t="s">
        <v>733</v>
      </c>
    </row>
    <row r="184" spans="1:12" ht="15.75" thickBot="1">
      <c r="A184" s="15">
        <v>2562</v>
      </c>
      <c r="B184" s="16" t="s">
        <v>626</v>
      </c>
      <c r="C184" s="17" t="s">
        <v>28</v>
      </c>
      <c r="D184" s="17" t="s">
        <v>143</v>
      </c>
      <c r="E184" s="17" t="s">
        <v>144</v>
      </c>
      <c r="F184" s="17" t="s">
        <v>34</v>
      </c>
      <c r="G184" s="17" t="s">
        <v>35</v>
      </c>
      <c r="H184" s="17" t="s">
        <v>36</v>
      </c>
      <c r="I184" s="17"/>
      <c r="J184" s="17" t="s">
        <v>1439</v>
      </c>
      <c r="K184" s="17" t="s">
        <v>732</v>
      </c>
      <c r="L184" s="17" t="s">
        <v>733</v>
      </c>
    </row>
    <row r="185" spans="1:12" ht="15.75" thickBot="1">
      <c r="A185" s="15">
        <v>2562</v>
      </c>
      <c r="B185" s="16" t="s">
        <v>629</v>
      </c>
      <c r="C185" s="17" t="s">
        <v>28</v>
      </c>
      <c r="D185" s="17" t="s">
        <v>143</v>
      </c>
      <c r="E185" s="17" t="s">
        <v>144</v>
      </c>
      <c r="F185" s="17" t="s">
        <v>34</v>
      </c>
      <c r="G185" s="17" t="s">
        <v>35</v>
      </c>
      <c r="H185" s="17" t="s">
        <v>36</v>
      </c>
      <c r="I185" s="17"/>
      <c r="J185" s="17" t="s">
        <v>1440</v>
      </c>
      <c r="K185" s="17" t="s">
        <v>732</v>
      </c>
      <c r="L185" s="17" t="s">
        <v>733</v>
      </c>
    </row>
    <row r="186" spans="1:12" ht="15.75" thickBot="1">
      <c r="A186" s="15">
        <v>2562</v>
      </c>
      <c r="B186" s="16" t="s">
        <v>632</v>
      </c>
      <c r="C186" s="17" t="s">
        <v>28</v>
      </c>
      <c r="D186" s="17" t="s">
        <v>143</v>
      </c>
      <c r="E186" s="17" t="s">
        <v>144</v>
      </c>
      <c r="F186" s="17" t="s">
        <v>34</v>
      </c>
      <c r="G186" s="17" t="s">
        <v>35</v>
      </c>
      <c r="H186" s="17" t="s">
        <v>36</v>
      </c>
      <c r="I186" s="17"/>
      <c r="J186" s="17" t="s">
        <v>1441</v>
      </c>
      <c r="K186" s="17" t="s">
        <v>732</v>
      </c>
      <c r="L186" s="17" t="s">
        <v>733</v>
      </c>
    </row>
    <row r="187" spans="1:12" ht="15.75" thickBot="1">
      <c r="A187" s="15">
        <v>2562</v>
      </c>
      <c r="B187" s="16" t="s">
        <v>635</v>
      </c>
      <c r="C187" s="17" t="s">
        <v>28</v>
      </c>
      <c r="D187" s="17" t="s">
        <v>143</v>
      </c>
      <c r="E187" s="17" t="s">
        <v>144</v>
      </c>
      <c r="F187" s="17" t="s">
        <v>34</v>
      </c>
      <c r="G187" s="17" t="s">
        <v>35</v>
      </c>
      <c r="H187" s="17" t="s">
        <v>36</v>
      </c>
      <c r="I187" s="17"/>
      <c r="J187" s="17" t="s">
        <v>1442</v>
      </c>
      <c r="K187" s="17" t="s">
        <v>732</v>
      </c>
      <c r="L187" s="17" t="s">
        <v>733</v>
      </c>
    </row>
    <row r="188" spans="1:12" ht="15.75" thickBot="1">
      <c r="A188" s="15">
        <v>2562</v>
      </c>
      <c r="B188" s="16" t="s">
        <v>638</v>
      </c>
      <c r="C188" s="17" t="s">
        <v>28</v>
      </c>
      <c r="D188" s="17" t="s">
        <v>143</v>
      </c>
      <c r="E188" s="17" t="s">
        <v>144</v>
      </c>
      <c r="F188" s="17" t="s">
        <v>34</v>
      </c>
      <c r="G188" s="17" t="s">
        <v>35</v>
      </c>
      <c r="H188" s="17" t="s">
        <v>36</v>
      </c>
      <c r="I188" s="17"/>
      <c r="J188" s="17" t="s">
        <v>1443</v>
      </c>
      <c r="K188" s="17" t="s">
        <v>732</v>
      </c>
      <c r="L188" s="17" t="s">
        <v>733</v>
      </c>
    </row>
    <row r="189" spans="1:12" ht="15.75" thickBot="1">
      <c r="A189" s="15">
        <v>2562</v>
      </c>
      <c r="B189" s="16" t="s">
        <v>641</v>
      </c>
      <c r="C189" s="17" t="s">
        <v>28</v>
      </c>
      <c r="D189" s="17" t="s">
        <v>143</v>
      </c>
      <c r="E189" s="17" t="s">
        <v>144</v>
      </c>
      <c r="F189" s="17" t="s">
        <v>34</v>
      </c>
      <c r="G189" s="17" t="s">
        <v>35</v>
      </c>
      <c r="H189" s="17" t="s">
        <v>36</v>
      </c>
      <c r="I189" s="17"/>
      <c r="J189" s="17" t="s">
        <v>1444</v>
      </c>
      <c r="K189" s="17" t="s">
        <v>732</v>
      </c>
      <c r="L189" s="17" t="s">
        <v>733</v>
      </c>
    </row>
    <row r="190" spans="1:12" ht="15.75" thickBot="1">
      <c r="A190" s="15">
        <v>2562</v>
      </c>
      <c r="B190" s="16" t="s">
        <v>644</v>
      </c>
      <c r="C190" s="17" t="s">
        <v>28</v>
      </c>
      <c r="D190" s="17" t="s">
        <v>143</v>
      </c>
      <c r="E190" s="17" t="s">
        <v>144</v>
      </c>
      <c r="F190" s="17" t="s">
        <v>34</v>
      </c>
      <c r="G190" s="17" t="s">
        <v>35</v>
      </c>
      <c r="H190" s="17" t="s">
        <v>36</v>
      </c>
      <c r="I190" s="17"/>
      <c r="J190" s="17" t="s">
        <v>1445</v>
      </c>
      <c r="K190" s="17" t="s">
        <v>732</v>
      </c>
      <c r="L190" s="17" t="s">
        <v>733</v>
      </c>
    </row>
    <row r="191" spans="1:12" ht="15.75" thickBot="1">
      <c r="A191" s="15">
        <v>2562</v>
      </c>
      <c r="B191" s="16" t="s">
        <v>647</v>
      </c>
      <c r="C191" s="17" t="s">
        <v>28</v>
      </c>
      <c r="D191" s="17" t="s">
        <v>143</v>
      </c>
      <c r="E191" s="17" t="s">
        <v>144</v>
      </c>
      <c r="F191" s="17" t="s">
        <v>34</v>
      </c>
      <c r="G191" s="17" t="s">
        <v>35</v>
      </c>
      <c r="H191" s="17" t="s">
        <v>36</v>
      </c>
      <c r="I191" s="17"/>
      <c r="J191" s="17" t="s">
        <v>1446</v>
      </c>
      <c r="K191" s="17" t="s">
        <v>732</v>
      </c>
      <c r="L191" s="17" t="s">
        <v>733</v>
      </c>
    </row>
    <row r="192" spans="1:12" ht="15.75" thickBot="1">
      <c r="A192" s="15">
        <v>2562</v>
      </c>
      <c r="B192" s="16" t="s">
        <v>650</v>
      </c>
      <c r="C192" s="17" t="s">
        <v>28</v>
      </c>
      <c r="D192" s="17" t="s">
        <v>143</v>
      </c>
      <c r="E192" s="17" t="s">
        <v>144</v>
      </c>
      <c r="F192" s="17" t="s">
        <v>34</v>
      </c>
      <c r="G192" s="17" t="s">
        <v>35</v>
      </c>
      <c r="H192" s="17" t="s">
        <v>36</v>
      </c>
      <c r="I192" s="17"/>
      <c r="J192" s="17" t="s">
        <v>1447</v>
      </c>
      <c r="K192" s="17" t="s">
        <v>732</v>
      </c>
      <c r="L192" s="17" t="s">
        <v>733</v>
      </c>
    </row>
    <row r="193" spans="1:12" ht="15.75" thickBot="1">
      <c r="A193" s="15">
        <v>2562</v>
      </c>
      <c r="B193" s="16" t="s">
        <v>653</v>
      </c>
      <c r="C193" s="17" t="s">
        <v>28</v>
      </c>
      <c r="D193" s="17" t="s">
        <v>143</v>
      </c>
      <c r="E193" s="17" t="s">
        <v>144</v>
      </c>
      <c r="F193" s="17" t="s">
        <v>34</v>
      </c>
      <c r="G193" s="17" t="s">
        <v>35</v>
      </c>
      <c r="H193" s="17" t="s">
        <v>36</v>
      </c>
      <c r="I193" s="17"/>
      <c r="J193" s="17" t="s">
        <v>1448</v>
      </c>
      <c r="K193" s="17" t="s">
        <v>732</v>
      </c>
      <c r="L193" s="17" t="s">
        <v>733</v>
      </c>
    </row>
    <row r="194" spans="1:12" ht="15.75" thickBot="1">
      <c r="A194" s="18">
        <v>2563</v>
      </c>
      <c r="B194" s="19" t="s">
        <v>671</v>
      </c>
      <c r="C194" s="20" t="s">
        <v>28</v>
      </c>
      <c r="D194" s="20" t="s">
        <v>392</v>
      </c>
      <c r="E194" s="20" t="s">
        <v>393</v>
      </c>
      <c r="F194" s="20" t="s">
        <v>673</v>
      </c>
      <c r="G194" s="20" t="s">
        <v>674</v>
      </c>
      <c r="H194" s="20" t="s">
        <v>36</v>
      </c>
      <c r="I194" s="20"/>
      <c r="J194" s="20" t="s">
        <v>1449</v>
      </c>
      <c r="K194" s="20" t="s">
        <v>732</v>
      </c>
      <c r="L194" s="20" t="s">
        <v>733</v>
      </c>
    </row>
    <row r="195" spans="1:12" ht="15.75" thickBot="1">
      <c r="A195" s="18">
        <v>2563</v>
      </c>
      <c r="B195" s="19" t="s">
        <v>1206</v>
      </c>
      <c r="C195" s="20" t="s">
        <v>28</v>
      </c>
      <c r="D195" s="20" t="s">
        <v>392</v>
      </c>
      <c r="E195" s="20" t="s">
        <v>393</v>
      </c>
      <c r="F195" s="20" t="s">
        <v>679</v>
      </c>
      <c r="G195" s="20" t="s">
        <v>674</v>
      </c>
      <c r="H195" s="20" t="s">
        <v>36</v>
      </c>
      <c r="I195" s="20"/>
      <c r="J195" s="20" t="s">
        <v>1450</v>
      </c>
      <c r="K195" s="20" t="s">
        <v>732</v>
      </c>
      <c r="L195" s="20" t="s">
        <v>733</v>
      </c>
    </row>
    <row r="196" spans="1:12" ht="15.75" thickBot="1">
      <c r="A196" s="18">
        <v>2563</v>
      </c>
      <c r="B196" s="19" t="s">
        <v>681</v>
      </c>
      <c r="C196" s="20" t="s">
        <v>28</v>
      </c>
      <c r="D196" s="20" t="s">
        <v>392</v>
      </c>
      <c r="E196" s="20" t="s">
        <v>393</v>
      </c>
      <c r="F196" s="20" t="s">
        <v>673</v>
      </c>
      <c r="G196" s="20" t="s">
        <v>674</v>
      </c>
      <c r="H196" s="20" t="s">
        <v>36</v>
      </c>
      <c r="I196" s="20"/>
      <c r="J196" s="20" t="s">
        <v>1451</v>
      </c>
      <c r="K196" s="20" t="s">
        <v>732</v>
      </c>
      <c r="L196" s="20" t="s">
        <v>733</v>
      </c>
    </row>
    <row r="197" spans="1:12" ht="15.75" thickBot="1">
      <c r="A197" s="18">
        <v>2563</v>
      </c>
      <c r="B197" s="19" t="s">
        <v>719</v>
      </c>
      <c r="C197" s="20" t="s">
        <v>28</v>
      </c>
      <c r="D197" s="20" t="s">
        <v>721</v>
      </c>
      <c r="E197" s="20" t="s">
        <v>722</v>
      </c>
      <c r="F197" s="20" t="s">
        <v>723</v>
      </c>
      <c r="G197" s="20" t="s">
        <v>674</v>
      </c>
      <c r="H197" s="20" t="s">
        <v>36</v>
      </c>
      <c r="I197" s="20"/>
      <c r="J197" s="20" t="s">
        <v>1452</v>
      </c>
      <c r="K197" s="20" t="s">
        <v>732</v>
      </c>
      <c r="L197" s="20" t="s">
        <v>733</v>
      </c>
    </row>
    <row r="198" spans="1:12" ht="15.75" thickBot="1">
      <c r="A198" s="18">
        <v>2563</v>
      </c>
      <c r="B198" s="19" t="s">
        <v>725</v>
      </c>
      <c r="C198" s="20" t="s">
        <v>28</v>
      </c>
      <c r="D198" s="20" t="s">
        <v>721</v>
      </c>
      <c r="E198" s="20" t="s">
        <v>393</v>
      </c>
      <c r="F198" s="20" t="s">
        <v>679</v>
      </c>
      <c r="G198" s="20" t="s">
        <v>674</v>
      </c>
      <c r="H198" s="20" t="s">
        <v>36</v>
      </c>
      <c r="I198" s="20"/>
      <c r="J198" s="20" t="s">
        <v>1453</v>
      </c>
      <c r="K198" s="20" t="s">
        <v>732</v>
      </c>
      <c r="L198" s="20" t="s">
        <v>733</v>
      </c>
    </row>
    <row r="199" spans="1:12" ht="15.75" thickBot="1">
      <c r="A199" s="18">
        <v>2563</v>
      </c>
      <c r="B199" s="19" t="s">
        <v>661</v>
      </c>
      <c r="C199" s="20" t="s">
        <v>28</v>
      </c>
      <c r="D199" s="20" t="s">
        <v>130</v>
      </c>
      <c r="E199" s="20" t="s">
        <v>393</v>
      </c>
      <c r="F199" s="20" t="s">
        <v>664</v>
      </c>
      <c r="G199" s="20" t="s">
        <v>665</v>
      </c>
      <c r="H199" s="20" t="s">
        <v>122</v>
      </c>
      <c r="I199" s="20"/>
      <c r="J199" s="20" t="s">
        <v>1250</v>
      </c>
      <c r="K199" s="20" t="s">
        <v>732</v>
      </c>
      <c r="L199" s="20" t="s">
        <v>733</v>
      </c>
    </row>
    <row r="200" spans="1:12" ht="15.75" thickBot="1">
      <c r="A200" s="18">
        <v>2563</v>
      </c>
      <c r="B200" s="19" t="s">
        <v>128</v>
      </c>
      <c r="C200" s="20" t="s">
        <v>28</v>
      </c>
      <c r="D200" s="20" t="s">
        <v>130</v>
      </c>
      <c r="E200" s="20" t="s">
        <v>126</v>
      </c>
      <c r="F200" s="20" t="s">
        <v>120</v>
      </c>
      <c r="G200" s="20" t="s">
        <v>121</v>
      </c>
      <c r="H200" s="20" t="s">
        <v>122</v>
      </c>
      <c r="I200" s="20"/>
      <c r="J200" s="20" t="s">
        <v>1454</v>
      </c>
      <c r="K200" s="20" t="s">
        <v>732</v>
      </c>
      <c r="L200" s="20" t="s">
        <v>733</v>
      </c>
    </row>
    <row r="201" spans="1:12" ht="15.75" thickBot="1">
      <c r="A201" s="18">
        <v>2563</v>
      </c>
      <c r="B201" s="19" t="s">
        <v>132</v>
      </c>
      <c r="C201" s="20" t="s">
        <v>28</v>
      </c>
      <c r="D201" s="20" t="s">
        <v>130</v>
      </c>
      <c r="E201" s="20" t="s">
        <v>119</v>
      </c>
      <c r="F201" s="20" t="s">
        <v>120</v>
      </c>
      <c r="G201" s="20" t="s">
        <v>121</v>
      </c>
      <c r="H201" s="20" t="s">
        <v>122</v>
      </c>
      <c r="I201" s="20"/>
      <c r="J201" s="20" t="s">
        <v>1251</v>
      </c>
      <c r="K201" s="20" t="s">
        <v>732</v>
      </c>
      <c r="L201" s="20" t="s">
        <v>733</v>
      </c>
    </row>
    <row r="202" spans="1:12" ht="15.75" thickBot="1">
      <c r="A202" s="18">
        <v>2563</v>
      </c>
      <c r="B202" s="19" t="s">
        <v>390</v>
      </c>
      <c r="C202" s="20" t="s">
        <v>28</v>
      </c>
      <c r="D202" s="20" t="s">
        <v>392</v>
      </c>
      <c r="E202" s="20" t="s">
        <v>393</v>
      </c>
      <c r="F202" s="20" t="s">
        <v>394</v>
      </c>
      <c r="G202" s="20" t="s">
        <v>121</v>
      </c>
      <c r="H202" s="20" t="s">
        <v>122</v>
      </c>
      <c r="I202" s="20"/>
      <c r="J202" s="20" t="s">
        <v>1455</v>
      </c>
      <c r="K202" s="20" t="s">
        <v>732</v>
      </c>
      <c r="L202" s="20" t="s">
        <v>733</v>
      </c>
    </row>
    <row r="203" spans="1:12" ht="15.75" thickBot="1">
      <c r="A203" s="18">
        <v>2563</v>
      </c>
      <c r="B203" s="19" t="s">
        <v>685</v>
      </c>
      <c r="C203" s="20" t="s">
        <v>28</v>
      </c>
      <c r="D203" s="20" t="s">
        <v>130</v>
      </c>
      <c r="E203" s="20" t="s">
        <v>393</v>
      </c>
      <c r="F203" s="20" t="s">
        <v>687</v>
      </c>
      <c r="G203" s="20" t="s">
        <v>688</v>
      </c>
      <c r="H203" s="20" t="s">
        <v>36</v>
      </c>
      <c r="I203" s="20"/>
      <c r="J203" s="20" t="s">
        <v>1252</v>
      </c>
      <c r="K203" s="20" t="s">
        <v>732</v>
      </c>
      <c r="L203" s="20" t="s">
        <v>733</v>
      </c>
    </row>
    <row r="204" spans="1:12" ht="15.75" thickBot="1">
      <c r="A204" s="18">
        <v>2563</v>
      </c>
      <c r="B204" s="19" t="s">
        <v>690</v>
      </c>
      <c r="C204" s="20" t="s">
        <v>28</v>
      </c>
      <c r="D204" s="20" t="s">
        <v>130</v>
      </c>
      <c r="E204" s="20" t="s">
        <v>393</v>
      </c>
      <c r="F204" s="20" t="s">
        <v>687</v>
      </c>
      <c r="G204" s="20" t="s">
        <v>688</v>
      </c>
      <c r="H204" s="20" t="s">
        <v>36</v>
      </c>
      <c r="I204" s="20"/>
      <c r="J204" s="20" t="s">
        <v>1253</v>
      </c>
      <c r="K204" s="20" t="s">
        <v>732</v>
      </c>
      <c r="L204" s="20" t="s">
        <v>733</v>
      </c>
    </row>
    <row r="205" spans="1:12" ht="15.75" thickBot="1">
      <c r="A205" s="18">
        <v>2563</v>
      </c>
      <c r="B205" s="19" t="s">
        <v>408</v>
      </c>
      <c r="C205" s="20" t="s">
        <v>28</v>
      </c>
      <c r="D205" s="20" t="s">
        <v>130</v>
      </c>
      <c r="E205" s="20" t="s">
        <v>393</v>
      </c>
      <c r="F205" s="20" t="s">
        <v>34</v>
      </c>
      <c r="G205" s="20" t="s">
        <v>35</v>
      </c>
      <c r="H205" s="20" t="s">
        <v>36</v>
      </c>
      <c r="I205" s="20"/>
      <c r="J205" s="20" t="s">
        <v>1456</v>
      </c>
      <c r="K205" s="20" t="s">
        <v>732</v>
      </c>
      <c r="L205" s="20" t="s">
        <v>733</v>
      </c>
    </row>
    <row r="206" spans="1:12" ht="15.75" thickBot="1">
      <c r="A206" s="18">
        <v>2563</v>
      </c>
      <c r="B206" s="19" t="s">
        <v>511</v>
      </c>
      <c r="C206" s="20" t="s">
        <v>28</v>
      </c>
      <c r="D206" s="20" t="s">
        <v>130</v>
      </c>
      <c r="E206" s="20" t="s">
        <v>393</v>
      </c>
      <c r="F206" s="20" t="s">
        <v>34</v>
      </c>
      <c r="G206" s="20" t="s">
        <v>35</v>
      </c>
      <c r="H206" s="20" t="s">
        <v>36</v>
      </c>
      <c r="I206" s="20"/>
      <c r="J206" s="20" t="s">
        <v>1457</v>
      </c>
      <c r="K206" s="20" t="s">
        <v>732</v>
      </c>
      <c r="L206" s="20" t="s">
        <v>733</v>
      </c>
    </row>
    <row r="207" spans="1:12" ht="15.75" thickBot="1">
      <c r="A207" s="18">
        <v>2563</v>
      </c>
      <c r="B207" s="19" t="s">
        <v>514</v>
      </c>
      <c r="C207" s="20" t="s">
        <v>28</v>
      </c>
      <c r="D207" s="20" t="s">
        <v>130</v>
      </c>
      <c r="E207" s="20" t="s">
        <v>393</v>
      </c>
      <c r="F207" s="20" t="s">
        <v>34</v>
      </c>
      <c r="G207" s="20" t="s">
        <v>35</v>
      </c>
      <c r="H207" s="20" t="s">
        <v>36</v>
      </c>
      <c r="I207" s="20"/>
      <c r="J207" s="20" t="s">
        <v>1458</v>
      </c>
      <c r="K207" s="20" t="s">
        <v>732</v>
      </c>
      <c r="L207" s="20" t="s">
        <v>733</v>
      </c>
    </row>
    <row r="208" spans="1:12" ht="15.75" thickBot="1">
      <c r="A208" s="18">
        <v>2563</v>
      </c>
      <c r="B208" s="19" t="s">
        <v>1204</v>
      </c>
      <c r="C208" s="20" t="s">
        <v>28</v>
      </c>
      <c r="D208" s="20" t="s">
        <v>130</v>
      </c>
      <c r="E208" s="20" t="s">
        <v>393</v>
      </c>
      <c r="F208" s="20" t="s">
        <v>34</v>
      </c>
      <c r="G208" s="20" t="s">
        <v>35</v>
      </c>
      <c r="H208" s="20" t="s">
        <v>36</v>
      </c>
      <c r="I208" s="20"/>
      <c r="J208" s="20" t="s">
        <v>1459</v>
      </c>
      <c r="K208" s="20" t="s">
        <v>732</v>
      </c>
      <c r="L208" s="20" t="s">
        <v>733</v>
      </c>
    </row>
    <row r="209" spans="1:12" ht="15.75" thickBot="1">
      <c r="A209" s="18">
        <v>2563</v>
      </c>
      <c r="B209" s="19" t="s">
        <v>1205</v>
      </c>
      <c r="C209" s="20" t="s">
        <v>28</v>
      </c>
      <c r="D209" s="20" t="s">
        <v>130</v>
      </c>
      <c r="E209" s="20" t="s">
        <v>393</v>
      </c>
      <c r="F209" s="20" t="s">
        <v>34</v>
      </c>
      <c r="G209" s="20" t="s">
        <v>35</v>
      </c>
      <c r="H209" s="20" t="s">
        <v>36</v>
      </c>
      <c r="I209" s="20"/>
      <c r="J209" s="20" t="s">
        <v>1460</v>
      </c>
      <c r="K209" s="20" t="s">
        <v>732</v>
      </c>
      <c r="L209" s="20" t="s">
        <v>733</v>
      </c>
    </row>
    <row r="210" spans="1:12" ht="15.75" thickBot="1">
      <c r="A210" s="18">
        <v>2563</v>
      </c>
      <c r="B210" s="19" t="s">
        <v>1207</v>
      </c>
      <c r="C210" s="20" t="s">
        <v>28</v>
      </c>
      <c r="D210" s="20" t="s">
        <v>130</v>
      </c>
      <c r="E210" s="20" t="s">
        <v>393</v>
      </c>
      <c r="F210" s="20" t="s">
        <v>34</v>
      </c>
      <c r="G210" s="20" t="s">
        <v>35</v>
      </c>
      <c r="H210" s="20" t="s">
        <v>36</v>
      </c>
      <c r="I210" s="20"/>
      <c r="J210" s="20" t="s">
        <v>1461</v>
      </c>
      <c r="K210" s="20" t="s">
        <v>732</v>
      </c>
      <c r="L210" s="20" t="s">
        <v>733</v>
      </c>
    </row>
    <row r="211" spans="1:12" ht="15.75" thickBot="1">
      <c r="A211" s="18">
        <v>2563</v>
      </c>
      <c r="B211" s="19" t="s">
        <v>702</v>
      </c>
      <c r="C211" s="20" t="s">
        <v>28</v>
      </c>
      <c r="D211" s="20" t="s">
        <v>130</v>
      </c>
      <c r="E211" s="20" t="s">
        <v>393</v>
      </c>
      <c r="F211" s="20" t="s">
        <v>34</v>
      </c>
      <c r="G211" s="20" t="s">
        <v>35</v>
      </c>
      <c r="H211" s="20" t="s">
        <v>36</v>
      </c>
      <c r="I211" s="20"/>
      <c r="J211" s="20" t="s">
        <v>1462</v>
      </c>
      <c r="K211" s="20" t="s">
        <v>732</v>
      </c>
      <c r="L211" s="20" t="s">
        <v>733</v>
      </c>
    </row>
    <row r="212" spans="1:12" ht="15.75" thickBot="1">
      <c r="A212" s="18">
        <v>2563</v>
      </c>
      <c r="B212" s="19" t="s">
        <v>706</v>
      </c>
      <c r="C212" s="20" t="s">
        <v>28</v>
      </c>
      <c r="D212" s="20" t="s">
        <v>130</v>
      </c>
      <c r="E212" s="20" t="s">
        <v>393</v>
      </c>
      <c r="F212" s="20" t="s">
        <v>171</v>
      </c>
      <c r="G212" s="20" t="s">
        <v>35</v>
      </c>
      <c r="H212" s="20" t="s">
        <v>36</v>
      </c>
      <c r="I212" s="20"/>
      <c r="J212" s="20" t="s">
        <v>1463</v>
      </c>
      <c r="K212" s="20" t="s">
        <v>732</v>
      </c>
      <c r="L212" s="20" t="s">
        <v>733</v>
      </c>
    </row>
    <row r="213" spans="1:12" ht="15.75" thickBot="1">
      <c r="A213" s="18">
        <v>2563</v>
      </c>
      <c r="B213" s="19" t="s">
        <v>694</v>
      </c>
      <c r="C213" s="20" t="s">
        <v>28</v>
      </c>
      <c r="D213" s="20" t="s">
        <v>130</v>
      </c>
      <c r="E213" s="20" t="s">
        <v>393</v>
      </c>
      <c r="F213" s="20"/>
      <c r="G213" s="20" t="s">
        <v>696</v>
      </c>
      <c r="H213" s="20" t="s">
        <v>697</v>
      </c>
      <c r="I213" s="20"/>
      <c r="J213" s="20" t="s">
        <v>1254</v>
      </c>
      <c r="K213" s="20" t="s">
        <v>732</v>
      </c>
      <c r="L213" s="20" t="s">
        <v>733</v>
      </c>
    </row>
    <row r="214" spans="1:12" ht="15.75" thickBot="1">
      <c r="A214" s="21">
        <v>2564</v>
      </c>
      <c r="B214" s="22" t="s">
        <v>872</v>
      </c>
      <c r="C214" s="23" t="s">
        <v>28</v>
      </c>
      <c r="D214" s="23" t="s">
        <v>118</v>
      </c>
      <c r="E214" s="23" t="s">
        <v>119</v>
      </c>
      <c r="F214" s="23" t="s">
        <v>664</v>
      </c>
      <c r="G214" s="23" t="s">
        <v>665</v>
      </c>
      <c r="H214" s="23" t="s">
        <v>122</v>
      </c>
      <c r="I214" s="23"/>
      <c r="J214" s="23"/>
      <c r="K214" s="23" t="s">
        <v>732</v>
      </c>
      <c r="L214" s="23" t="s">
        <v>747</v>
      </c>
    </row>
    <row r="215" spans="1:12" ht="15.75" thickBot="1">
      <c r="A215" s="21">
        <v>2564</v>
      </c>
      <c r="B215" s="22" t="s">
        <v>116</v>
      </c>
      <c r="C215" s="23" t="s">
        <v>28</v>
      </c>
      <c r="D215" s="23" t="s">
        <v>118</v>
      </c>
      <c r="E215" s="23" t="s">
        <v>119</v>
      </c>
      <c r="F215" s="23" t="s">
        <v>120</v>
      </c>
      <c r="G215" s="23" t="s">
        <v>121</v>
      </c>
      <c r="H215" s="23" t="s">
        <v>122</v>
      </c>
      <c r="I215" s="23"/>
      <c r="J215" s="23" t="s">
        <v>1255</v>
      </c>
      <c r="K215" s="23" t="s">
        <v>732</v>
      </c>
      <c r="L215" s="23" t="s">
        <v>733</v>
      </c>
    </row>
    <row r="216" spans="1:12" ht="15.75" thickBot="1">
      <c r="A216" s="21">
        <v>2564</v>
      </c>
      <c r="B216" s="22" t="s">
        <v>124</v>
      </c>
      <c r="C216" s="23" t="s">
        <v>28</v>
      </c>
      <c r="D216" s="23" t="s">
        <v>118</v>
      </c>
      <c r="E216" s="23" t="s">
        <v>126</v>
      </c>
      <c r="F216" s="23" t="s">
        <v>120</v>
      </c>
      <c r="G216" s="23" t="s">
        <v>121</v>
      </c>
      <c r="H216" s="23" t="s">
        <v>122</v>
      </c>
      <c r="I216" s="23"/>
      <c r="J216" s="23" t="s">
        <v>1464</v>
      </c>
      <c r="K216" s="23" t="s">
        <v>732</v>
      </c>
      <c r="L216" s="23" t="s">
        <v>733</v>
      </c>
    </row>
    <row r="217" spans="1:12" ht="15.75" thickBot="1">
      <c r="A217" s="21">
        <v>2564</v>
      </c>
      <c r="B217" s="22" t="s">
        <v>136</v>
      </c>
      <c r="C217" s="23" t="s">
        <v>28</v>
      </c>
      <c r="D217" s="23" t="s">
        <v>118</v>
      </c>
      <c r="E217" s="23" t="s">
        <v>126</v>
      </c>
      <c r="F217" s="23" t="s">
        <v>138</v>
      </c>
      <c r="G217" s="23" t="s">
        <v>121</v>
      </c>
      <c r="H217" s="23" t="s">
        <v>122</v>
      </c>
      <c r="I217" s="23"/>
      <c r="J217" s="23" t="s">
        <v>1256</v>
      </c>
      <c r="K217" s="23" t="s">
        <v>732</v>
      </c>
      <c r="L217" s="23" t="s">
        <v>733</v>
      </c>
    </row>
    <row r="218" spans="1:12" ht="15.75" thickBot="1">
      <c r="A218" s="21">
        <v>2564</v>
      </c>
      <c r="B218" s="22" t="s">
        <v>709</v>
      </c>
      <c r="C218" s="23" t="s">
        <v>28</v>
      </c>
      <c r="D218" s="23" t="s">
        <v>118</v>
      </c>
      <c r="E218" s="23" t="s">
        <v>119</v>
      </c>
      <c r="F218" s="23" t="s">
        <v>120</v>
      </c>
      <c r="G218" s="23" t="s">
        <v>121</v>
      </c>
      <c r="H218" s="23" t="s">
        <v>122</v>
      </c>
      <c r="I218" s="23"/>
      <c r="J218" s="23" t="s">
        <v>1465</v>
      </c>
      <c r="K218" s="23" t="s">
        <v>732</v>
      </c>
      <c r="L218" s="23" t="s">
        <v>733</v>
      </c>
    </row>
    <row r="219" spans="1:12" ht="15.75" thickBot="1">
      <c r="A219" s="21">
        <v>2564</v>
      </c>
      <c r="B219" s="22" t="s">
        <v>712</v>
      </c>
      <c r="C219" s="23" t="s">
        <v>28</v>
      </c>
      <c r="D219" s="23" t="s">
        <v>118</v>
      </c>
      <c r="E219" s="23" t="s">
        <v>119</v>
      </c>
      <c r="F219" s="23" t="s">
        <v>120</v>
      </c>
      <c r="G219" s="23" t="s">
        <v>121</v>
      </c>
      <c r="H219" s="23" t="s">
        <v>122</v>
      </c>
      <c r="I219" s="23"/>
      <c r="J219" s="23" t="s">
        <v>1466</v>
      </c>
      <c r="K219" s="23" t="s">
        <v>732</v>
      </c>
      <c r="L219" s="23" t="s">
        <v>733</v>
      </c>
    </row>
    <row r="220" spans="1:12" ht="15.75" thickBot="1">
      <c r="A220" s="21">
        <v>2564</v>
      </c>
      <c r="B220" s="22" t="s">
        <v>715</v>
      </c>
      <c r="C220" s="23" t="s">
        <v>28</v>
      </c>
      <c r="D220" s="23" t="s">
        <v>118</v>
      </c>
      <c r="E220" s="23" t="s">
        <v>126</v>
      </c>
      <c r="F220" s="23" t="s">
        <v>120</v>
      </c>
      <c r="G220" s="23" t="s">
        <v>121</v>
      </c>
      <c r="H220" s="23" t="s">
        <v>122</v>
      </c>
      <c r="I220" s="23"/>
      <c r="J220" s="23" t="s">
        <v>1467</v>
      </c>
      <c r="K220" s="23" t="s">
        <v>732</v>
      </c>
      <c r="L220" s="23" t="s">
        <v>733</v>
      </c>
    </row>
    <row r="221" spans="1:12" ht="15.75" thickBot="1">
      <c r="A221" s="21">
        <v>2564</v>
      </c>
      <c r="B221" s="22" t="s">
        <v>685</v>
      </c>
      <c r="C221" s="23" t="s">
        <v>28</v>
      </c>
      <c r="D221" s="23" t="s">
        <v>118</v>
      </c>
      <c r="E221" s="23" t="s">
        <v>119</v>
      </c>
      <c r="F221" s="23" t="s">
        <v>687</v>
      </c>
      <c r="G221" s="23" t="s">
        <v>688</v>
      </c>
      <c r="H221" s="23" t="s">
        <v>36</v>
      </c>
      <c r="I221" s="23"/>
      <c r="J221" s="23"/>
      <c r="K221" s="23" t="s">
        <v>732</v>
      </c>
      <c r="L221" s="23" t="s">
        <v>737</v>
      </c>
    </row>
    <row r="222" spans="1:12" ht="15.75" thickBot="1">
      <c r="A222" s="21">
        <v>2564</v>
      </c>
      <c r="B222" s="22" t="s">
        <v>728</v>
      </c>
      <c r="C222" s="23" t="s">
        <v>28</v>
      </c>
      <c r="D222" s="23" t="s">
        <v>118</v>
      </c>
      <c r="E222" s="23" t="s">
        <v>119</v>
      </c>
      <c r="F222" s="23" t="s">
        <v>687</v>
      </c>
      <c r="G222" s="23" t="s">
        <v>688</v>
      </c>
      <c r="H222" s="23" t="s">
        <v>36</v>
      </c>
      <c r="I222" s="23"/>
      <c r="J222" s="23"/>
      <c r="K222" s="23" t="s">
        <v>732</v>
      </c>
      <c r="L222" s="23" t="s">
        <v>733</v>
      </c>
    </row>
    <row r="223" spans="1:12" ht="15.75" thickBot="1">
      <c r="A223" s="21">
        <v>2564</v>
      </c>
      <c r="B223" s="22" t="s">
        <v>760</v>
      </c>
      <c r="C223" s="23" t="s">
        <v>28</v>
      </c>
      <c r="D223" s="23" t="s">
        <v>118</v>
      </c>
      <c r="E223" s="23" t="s">
        <v>119</v>
      </c>
      <c r="F223" s="23" t="s">
        <v>34</v>
      </c>
      <c r="G223" s="23" t="s">
        <v>35</v>
      </c>
      <c r="H223" s="23" t="s">
        <v>36</v>
      </c>
      <c r="I223" s="23"/>
      <c r="J223" s="23"/>
      <c r="K223" s="23" t="s">
        <v>732</v>
      </c>
      <c r="L223" s="23" t="s">
        <v>762</v>
      </c>
    </row>
    <row r="224" spans="1:12" ht="15.75" thickBot="1">
      <c r="A224" s="21">
        <v>2564</v>
      </c>
      <c r="B224" s="22" t="s">
        <v>764</v>
      </c>
      <c r="C224" s="23" t="s">
        <v>28</v>
      </c>
      <c r="D224" s="23" t="s">
        <v>118</v>
      </c>
      <c r="E224" s="23" t="s">
        <v>119</v>
      </c>
      <c r="F224" s="23" t="s">
        <v>34</v>
      </c>
      <c r="G224" s="23" t="s">
        <v>35</v>
      </c>
      <c r="H224" s="23" t="s">
        <v>36</v>
      </c>
      <c r="I224" s="23"/>
      <c r="J224" s="23"/>
      <c r="K224" s="23" t="s">
        <v>732</v>
      </c>
      <c r="L224" s="23" t="s">
        <v>733</v>
      </c>
    </row>
    <row r="225" spans="1:12" ht="15.75" thickBot="1">
      <c r="A225" s="21">
        <v>2564</v>
      </c>
      <c r="B225" s="22" t="s">
        <v>767</v>
      </c>
      <c r="C225" s="23" t="s">
        <v>28</v>
      </c>
      <c r="D225" s="23" t="s">
        <v>118</v>
      </c>
      <c r="E225" s="23" t="s">
        <v>119</v>
      </c>
      <c r="F225" s="23" t="s">
        <v>34</v>
      </c>
      <c r="G225" s="23" t="s">
        <v>35</v>
      </c>
      <c r="H225" s="23" t="s">
        <v>36</v>
      </c>
      <c r="I225" s="23"/>
      <c r="J225" s="23"/>
      <c r="K225" s="23" t="s">
        <v>732</v>
      </c>
      <c r="L225" s="23" t="s">
        <v>733</v>
      </c>
    </row>
    <row r="226" spans="1:12" ht="15.75" thickBot="1">
      <c r="A226" s="21">
        <v>2564</v>
      </c>
      <c r="B226" s="22" t="s">
        <v>1208</v>
      </c>
      <c r="C226" s="23" t="s">
        <v>28</v>
      </c>
      <c r="D226" s="23" t="s">
        <v>118</v>
      </c>
      <c r="E226" s="23" t="s">
        <v>119</v>
      </c>
      <c r="F226" s="23" t="s">
        <v>34</v>
      </c>
      <c r="G226" s="23" t="s">
        <v>35</v>
      </c>
      <c r="H226" s="23" t="s">
        <v>36</v>
      </c>
      <c r="I226" s="23"/>
      <c r="J226" s="23"/>
      <c r="K226" s="23" t="s">
        <v>732</v>
      </c>
      <c r="L226" s="23" t="s">
        <v>733</v>
      </c>
    </row>
    <row r="227" spans="1:12" ht="15.75" thickBot="1">
      <c r="A227" s="21">
        <v>2564</v>
      </c>
      <c r="B227" s="22" t="s">
        <v>1209</v>
      </c>
      <c r="C227" s="23" t="s">
        <v>28</v>
      </c>
      <c r="D227" s="23" t="s">
        <v>118</v>
      </c>
      <c r="E227" s="23" t="s">
        <v>119</v>
      </c>
      <c r="F227" s="23" t="s">
        <v>34</v>
      </c>
      <c r="G227" s="23" t="s">
        <v>35</v>
      </c>
      <c r="H227" s="23" t="s">
        <v>36</v>
      </c>
      <c r="I227" s="23"/>
      <c r="J227" s="23"/>
      <c r="K227" s="23" t="s">
        <v>732</v>
      </c>
      <c r="L227" s="23" t="s">
        <v>733</v>
      </c>
    </row>
    <row r="228" spans="1:12" ht="15.75" thickBot="1">
      <c r="A228" s="21">
        <v>2564</v>
      </c>
      <c r="B228" s="22" t="s">
        <v>1210</v>
      </c>
      <c r="C228" s="23" t="s">
        <v>28</v>
      </c>
      <c r="D228" s="23" t="s">
        <v>118</v>
      </c>
      <c r="E228" s="23" t="s">
        <v>119</v>
      </c>
      <c r="F228" s="23" t="s">
        <v>34</v>
      </c>
      <c r="G228" s="23" t="s">
        <v>35</v>
      </c>
      <c r="H228" s="23" t="s">
        <v>36</v>
      </c>
      <c r="I228" s="23"/>
      <c r="J228" s="23"/>
      <c r="K228" s="23" t="s">
        <v>732</v>
      </c>
      <c r="L228" s="23" t="s">
        <v>733</v>
      </c>
    </row>
    <row r="229" spans="1:12" ht="15.75" thickBot="1">
      <c r="A229" s="21">
        <v>2564</v>
      </c>
      <c r="B229" s="22" t="s">
        <v>1211</v>
      </c>
      <c r="C229" s="23" t="s">
        <v>28</v>
      </c>
      <c r="D229" s="23" t="s">
        <v>118</v>
      </c>
      <c r="E229" s="23" t="s">
        <v>119</v>
      </c>
      <c r="F229" s="23" t="s">
        <v>34</v>
      </c>
      <c r="G229" s="23" t="s">
        <v>35</v>
      </c>
      <c r="H229" s="23" t="s">
        <v>36</v>
      </c>
      <c r="I229" s="23"/>
      <c r="J229" s="23"/>
      <c r="K229" s="23" t="s">
        <v>732</v>
      </c>
      <c r="L229" s="23" t="s">
        <v>733</v>
      </c>
    </row>
    <row r="230" spans="1:12" ht="15.75" thickBot="1">
      <c r="A230" s="21">
        <v>2564</v>
      </c>
      <c r="B230" s="22" t="s">
        <v>1212</v>
      </c>
      <c r="C230" s="23" t="s">
        <v>28</v>
      </c>
      <c r="D230" s="23" t="s">
        <v>118</v>
      </c>
      <c r="E230" s="23" t="s">
        <v>119</v>
      </c>
      <c r="F230" s="23" t="s">
        <v>34</v>
      </c>
      <c r="G230" s="23" t="s">
        <v>35</v>
      </c>
      <c r="H230" s="23" t="s">
        <v>36</v>
      </c>
      <c r="I230" s="23"/>
      <c r="J230" s="23"/>
      <c r="K230" s="23" t="s">
        <v>732</v>
      </c>
      <c r="L230" s="23" t="s">
        <v>733</v>
      </c>
    </row>
    <row r="231" spans="1:12" ht="15.75" thickBot="1">
      <c r="A231" s="21">
        <v>2564</v>
      </c>
      <c r="B231" s="22" t="s">
        <v>1213</v>
      </c>
      <c r="C231" s="23" t="s">
        <v>28</v>
      </c>
      <c r="D231" s="23" t="s">
        <v>118</v>
      </c>
      <c r="E231" s="23" t="s">
        <v>119</v>
      </c>
      <c r="F231" s="23" t="s">
        <v>34</v>
      </c>
      <c r="G231" s="23" t="s">
        <v>35</v>
      </c>
      <c r="H231" s="23" t="s">
        <v>36</v>
      </c>
      <c r="I231" s="23"/>
      <c r="J231" s="23"/>
      <c r="K231" s="23" t="s">
        <v>732</v>
      </c>
      <c r="L231" s="23" t="s">
        <v>733</v>
      </c>
    </row>
    <row r="232" spans="1:12" ht="15.75" thickBot="1">
      <c r="A232" s="21">
        <v>2564</v>
      </c>
      <c r="B232" s="22" t="s">
        <v>788</v>
      </c>
      <c r="C232" s="23" t="s">
        <v>28</v>
      </c>
      <c r="D232" s="23" t="s">
        <v>118</v>
      </c>
      <c r="E232" s="23" t="s">
        <v>119</v>
      </c>
      <c r="F232" s="23" t="s">
        <v>34</v>
      </c>
      <c r="G232" s="23" t="s">
        <v>35</v>
      </c>
      <c r="H232" s="23" t="s">
        <v>36</v>
      </c>
      <c r="I232" s="23"/>
      <c r="J232" s="23"/>
      <c r="K232" s="23" t="s">
        <v>732</v>
      </c>
      <c r="L232" s="23" t="s">
        <v>733</v>
      </c>
    </row>
    <row r="233" spans="1:12" ht="15.75" thickBot="1">
      <c r="A233" s="21">
        <v>2564</v>
      </c>
      <c r="B233" s="22" t="s">
        <v>791</v>
      </c>
      <c r="C233" s="23" t="s">
        <v>28</v>
      </c>
      <c r="D233" s="23" t="s">
        <v>118</v>
      </c>
      <c r="E233" s="23" t="s">
        <v>119</v>
      </c>
      <c r="F233" s="23" t="s">
        <v>34</v>
      </c>
      <c r="G233" s="23" t="s">
        <v>35</v>
      </c>
      <c r="H233" s="23" t="s">
        <v>36</v>
      </c>
      <c r="I233" s="23"/>
      <c r="J233" s="23"/>
      <c r="K233" s="23" t="s">
        <v>732</v>
      </c>
      <c r="L233" s="23" t="s">
        <v>733</v>
      </c>
    </row>
    <row r="234" spans="1:12" ht="15.75" thickBot="1">
      <c r="A234" s="21">
        <v>2564</v>
      </c>
      <c r="B234" s="22" t="s">
        <v>794</v>
      </c>
      <c r="C234" s="23" t="s">
        <v>28</v>
      </c>
      <c r="D234" s="23" t="s">
        <v>118</v>
      </c>
      <c r="E234" s="23" t="s">
        <v>119</v>
      </c>
      <c r="F234" s="23" t="s">
        <v>34</v>
      </c>
      <c r="G234" s="23" t="s">
        <v>35</v>
      </c>
      <c r="H234" s="23" t="s">
        <v>36</v>
      </c>
      <c r="I234" s="23"/>
      <c r="J234" s="23"/>
      <c r="K234" s="23" t="s">
        <v>732</v>
      </c>
      <c r="L234" s="23" t="s">
        <v>733</v>
      </c>
    </row>
    <row r="235" spans="1:12" ht="15.75" thickBot="1">
      <c r="A235" s="21">
        <v>2564</v>
      </c>
      <c r="B235" s="22" t="s">
        <v>1214</v>
      </c>
      <c r="C235" s="23" t="s">
        <v>28</v>
      </c>
      <c r="D235" s="23" t="s">
        <v>118</v>
      </c>
      <c r="E235" s="23" t="s">
        <v>119</v>
      </c>
      <c r="F235" s="23" t="s">
        <v>34</v>
      </c>
      <c r="G235" s="23" t="s">
        <v>35</v>
      </c>
      <c r="H235" s="23" t="s">
        <v>36</v>
      </c>
      <c r="I235" s="23"/>
      <c r="J235" s="23"/>
      <c r="K235" s="23" t="s">
        <v>732</v>
      </c>
      <c r="L235" s="23" t="s">
        <v>733</v>
      </c>
    </row>
    <row r="236" spans="1:12" ht="15.75" thickBot="1">
      <c r="A236" s="21">
        <v>2564</v>
      </c>
      <c r="B236" s="22" t="s">
        <v>1215</v>
      </c>
      <c r="C236" s="23" t="s">
        <v>28</v>
      </c>
      <c r="D236" s="23" t="s">
        <v>118</v>
      </c>
      <c r="E236" s="23" t="s">
        <v>119</v>
      </c>
      <c r="F236" s="23" t="s">
        <v>34</v>
      </c>
      <c r="G236" s="23" t="s">
        <v>35</v>
      </c>
      <c r="H236" s="23" t="s">
        <v>36</v>
      </c>
      <c r="I236" s="23"/>
      <c r="J236" s="23"/>
      <c r="K236" s="23" t="s">
        <v>732</v>
      </c>
      <c r="L236" s="23" t="s">
        <v>733</v>
      </c>
    </row>
    <row r="237" spans="1:12" ht="15.75" thickBot="1">
      <c r="A237" s="21">
        <v>2564</v>
      </c>
      <c r="B237" s="22" t="s">
        <v>803</v>
      </c>
      <c r="C237" s="23" t="s">
        <v>28</v>
      </c>
      <c r="D237" s="23" t="s">
        <v>118</v>
      </c>
      <c r="E237" s="23" t="s">
        <v>119</v>
      </c>
      <c r="F237" s="23" t="s">
        <v>34</v>
      </c>
      <c r="G237" s="23" t="s">
        <v>35</v>
      </c>
      <c r="H237" s="23" t="s">
        <v>36</v>
      </c>
      <c r="I237" s="23"/>
      <c r="J237" s="23"/>
      <c r="K237" s="23" t="s">
        <v>732</v>
      </c>
      <c r="L237" s="23" t="s">
        <v>733</v>
      </c>
    </row>
    <row r="238" spans="1:12" ht="15.75" thickBot="1">
      <c r="A238" s="21">
        <v>2564</v>
      </c>
      <c r="B238" s="22" t="s">
        <v>1216</v>
      </c>
      <c r="C238" s="23" t="s">
        <v>28</v>
      </c>
      <c r="D238" s="23" t="s">
        <v>118</v>
      </c>
      <c r="E238" s="23" t="s">
        <v>119</v>
      </c>
      <c r="F238" s="23" t="s">
        <v>34</v>
      </c>
      <c r="G238" s="23" t="s">
        <v>35</v>
      </c>
      <c r="H238" s="23" t="s">
        <v>36</v>
      </c>
      <c r="I238" s="23"/>
      <c r="J238" s="23"/>
      <c r="K238" s="23" t="s">
        <v>732</v>
      </c>
      <c r="L238" s="23" t="s">
        <v>733</v>
      </c>
    </row>
    <row r="239" spans="1:12" ht="15.75" thickBot="1">
      <c r="A239" s="21">
        <v>2564</v>
      </c>
      <c r="B239" s="22" t="s">
        <v>1217</v>
      </c>
      <c r="C239" s="23" t="s">
        <v>28</v>
      </c>
      <c r="D239" s="23" t="s">
        <v>118</v>
      </c>
      <c r="E239" s="23" t="s">
        <v>119</v>
      </c>
      <c r="F239" s="23" t="s">
        <v>34</v>
      </c>
      <c r="G239" s="23" t="s">
        <v>35</v>
      </c>
      <c r="H239" s="23" t="s">
        <v>36</v>
      </c>
      <c r="I239" s="23"/>
      <c r="J239" s="23"/>
      <c r="K239" s="23" t="s">
        <v>732</v>
      </c>
      <c r="L239" s="23" t="s">
        <v>733</v>
      </c>
    </row>
    <row r="240" spans="1:12" ht="15.75" thickBot="1">
      <c r="A240" s="21">
        <v>2564</v>
      </c>
      <c r="B240" s="22" t="s">
        <v>1218</v>
      </c>
      <c r="C240" s="23" t="s">
        <v>28</v>
      </c>
      <c r="D240" s="23" t="s">
        <v>118</v>
      </c>
      <c r="E240" s="23" t="s">
        <v>119</v>
      </c>
      <c r="F240" s="23" t="s">
        <v>34</v>
      </c>
      <c r="G240" s="23" t="s">
        <v>35</v>
      </c>
      <c r="H240" s="23" t="s">
        <v>36</v>
      </c>
      <c r="I240" s="23"/>
      <c r="J240" s="23"/>
      <c r="K240" s="23" t="s">
        <v>732</v>
      </c>
      <c r="L240" s="23" t="s">
        <v>733</v>
      </c>
    </row>
    <row r="241" spans="1:12" ht="15.75" thickBot="1">
      <c r="A241" s="21">
        <v>2564</v>
      </c>
      <c r="B241" s="22" t="s">
        <v>815</v>
      </c>
      <c r="C241" s="23" t="s">
        <v>28</v>
      </c>
      <c r="D241" s="23" t="s">
        <v>118</v>
      </c>
      <c r="E241" s="23" t="s">
        <v>119</v>
      </c>
      <c r="F241" s="23" t="s">
        <v>34</v>
      </c>
      <c r="G241" s="23" t="s">
        <v>35</v>
      </c>
      <c r="H241" s="23" t="s">
        <v>36</v>
      </c>
      <c r="I241" s="23"/>
      <c r="J241" s="23"/>
      <c r="K241" s="23" t="s">
        <v>732</v>
      </c>
      <c r="L241" s="23" t="s">
        <v>733</v>
      </c>
    </row>
    <row r="242" spans="1:12" ht="15.75" thickBot="1">
      <c r="A242" s="21">
        <v>2564</v>
      </c>
      <c r="B242" s="22" t="s">
        <v>1219</v>
      </c>
      <c r="C242" s="23" t="s">
        <v>28</v>
      </c>
      <c r="D242" s="23" t="s">
        <v>118</v>
      </c>
      <c r="E242" s="23" t="s">
        <v>119</v>
      </c>
      <c r="F242" s="23" t="s">
        <v>34</v>
      </c>
      <c r="G242" s="23" t="s">
        <v>35</v>
      </c>
      <c r="H242" s="23" t="s">
        <v>36</v>
      </c>
      <c r="I242" s="23"/>
      <c r="J242" s="23"/>
      <c r="K242" s="23" t="s">
        <v>732</v>
      </c>
      <c r="L242" s="23" t="s">
        <v>733</v>
      </c>
    </row>
    <row r="243" spans="1:12" ht="15.75" thickBot="1">
      <c r="A243" s="21">
        <v>2564</v>
      </c>
      <c r="B243" s="22" t="s">
        <v>821</v>
      </c>
      <c r="C243" s="23" t="s">
        <v>28</v>
      </c>
      <c r="D243" s="23" t="s">
        <v>118</v>
      </c>
      <c r="E243" s="23" t="s">
        <v>119</v>
      </c>
      <c r="F243" s="23" t="s">
        <v>34</v>
      </c>
      <c r="G243" s="23" t="s">
        <v>35</v>
      </c>
      <c r="H243" s="23" t="s">
        <v>36</v>
      </c>
      <c r="I243" s="23"/>
      <c r="J243" s="23"/>
      <c r="K243" s="23" t="s">
        <v>732</v>
      </c>
      <c r="L243" s="23" t="s">
        <v>733</v>
      </c>
    </row>
    <row r="244" spans="1:12" ht="15.75" thickBot="1">
      <c r="A244" s="21">
        <v>2564</v>
      </c>
      <c r="B244" s="22" t="s">
        <v>1220</v>
      </c>
      <c r="C244" s="23" t="s">
        <v>28</v>
      </c>
      <c r="D244" s="23" t="s">
        <v>118</v>
      </c>
      <c r="E244" s="23" t="s">
        <v>119</v>
      </c>
      <c r="F244" s="23" t="s">
        <v>34</v>
      </c>
      <c r="G244" s="23" t="s">
        <v>35</v>
      </c>
      <c r="H244" s="23" t="s">
        <v>36</v>
      </c>
      <c r="I244" s="23"/>
      <c r="J244" s="23"/>
      <c r="K244" s="23" t="s">
        <v>732</v>
      </c>
      <c r="L244" s="23" t="s">
        <v>733</v>
      </c>
    </row>
    <row r="245" spans="1:12" ht="15.75" thickBot="1">
      <c r="A245" s="21">
        <v>2564</v>
      </c>
      <c r="B245" s="22" t="s">
        <v>1221</v>
      </c>
      <c r="C245" s="23" t="s">
        <v>28</v>
      </c>
      <c r="D245" s="23" t="s">
        <v>118</v>
      </c>
      <c r="E245" s="23" t="s">
        <v>119</v>
      </c>
      <c r="F245" s="23" t="s">
        <v>34</v>
      </c>
      <c r="G245" s="23" t="s">
        <v>35</v>
      </c>
      <c r="H245" s="23" t="s">
        <v>36</v>
      </c>
      <c r="I245" s="23"/>
      <c r="J245" s="23"/>
      <c r="K245" s="23" t="s">
        <v>732</v>
      </c>
      <c r="L245" s="23" t="s">
        <v>733</v>
      </c>
    </row>
    <row r="246" spans="1:12" ht="15.75" thickBot="1">
      <c r="A246" s="21">
        <v>2564</v>
      </c>
      <c r="B246" s="22" t="s">
        <v>1222</v>
      </c>
      <c r="C246" s="23" t="s">
        <v>28</v>
      </c>
      <c r="D246" s="23" t="s">
        <v>118</v>
      </c>
      <c r="E246" s="23" t="s">
        <v>119</v>
      </c>
      <c r="F246" s="23" t="s">
        <v>34</v>
      </c>
      <c r="G246" s="23" t="s">
        <v>35</v>
      </c>
      <c r="H246" s="23" t="s">
        <v>36</v>
      </c>
      <c r="I246" s="23"/>
      <c r="J246" s="23"/>
      <c r="K246" s="23" t="s">
        <v>732</v>
      </c>
      <c r="L246" s="23" t="s">
        <v>733</v>
      </c>
    </row>
    <row r="247" spans="1:12" ht="15.75" thickBot="1">
      <c r="A247" s="21">
        <v>2564</v>
      </c>
      <c r="B247" s="22" t="s">
        <v>1223</v>
      </c>
      <c r="C247" s="23" t="s">
        <v>28</v>
      </c>
      <c r="D247" s="23" t="s">
        <v>118</v>
      </c>
      <c r="E247" s="23" t="s">
        <v>119</v>
      </c>
      <c r="F247" s="23" t="s">
        <v>34</v>
      </c>
      <c r="G247" s="23" t="s">
        <v>35</v>
      </c>
      <c r="H247" s="23" t="s">
        <v>36</v>
      </c>
      <c r="I247" s="23"/>
      <c r="J247" s="23"/>
      <c r="K247" s="23" t="s">
        <v>732</v>
      </c>
      <c r="L247" s="23" t="s">
        <v>733</v>
      </c>
    </row>
    <row r="248" spans="1:12" ht="15.75" thickBot="1">
      <c r="A248" s="21">
        <v>2564</v>
      </c>
      <c r="B248" s="22" t="s">
        <v>1224</v>
      </c>
      <c r="C248" s="23" t="s">
        <v>28</v>
      </c>
      <c r="D248" s="23" t="s">
        <v>118</v>
      </c>
      <c r="E248" s="23" t="s">
        <v>119</v>
      </c>
      <c r="F248" s="23" t="s">
        <v>34</v>
      </c>
      <c r="G248" s="23" t="s">
        <v>35</v>
      </c>
      <c r="H248" s="23" t="s">
        <v>36</v>
      </c>
      <c r="I248" s="23"/>
      <c r="J248" s="23"/>
      <c r="K248" s="23" t="s">
        <v>732</v>
      </c>
      <c r="L248" s="23" t="s">
        <v>733</v>
      </c>
    </row>
    <row r="249" spans="1:12" ht="15.75" thickBot="1">
      <c r="A249" s="21">
        <v>2564</v>
      </c>
      <c r="B249" s="22" t="s">
        <v>839</v>
      </c>
      <c r="C249" s="23" t="s">
        <v>28</v>
      </c>
      <c r="D249" s="23" t="s">
        <v>118</v>
      </c>
      <c r="E249" s="23" t="s">
        <v>119</v>
      </c>
      <c r="F249" s="23" t="s">
        <v>34</v>
      </c>
      <c r="G249" s="23" t="s">
        <v>35</v>
      </c>
      <c r="H249" s="23" t="s">
        <v>36</v>
      </c>
      <c r="I249" s="23"/>
      <c r="J249" s="23"/>
      <c r="K249" s="23" t="s">
        <v>732</v>
      </c>
      <c r="L249" s="23" t="s">
        <v>733</v>
      </c>
    </row>
    <row r="250" spans="1:12" ht="15.75" thickBot="1">
      <c r="A250" s="21">
        <v>2564</v>
      </c>
      <c r="B250" s="22" t="s">
        <v>1225</v>
      </c>
      <c r="C250" s="23" t="s">
        <v>28</v>
      </c>
      <c r="D250" s="23" t="s">
        <v>118</v>
      </c>
      <c r="E250" s="23" t="s">
        <v>119</v>
      </c>
      <c r="F250" s="23" t="s">
        <v>34</v>
      </c>
      <c r="G250" s="23" t="s">
        <v>35</v>
      </c>
      <c r="H250" s="23" t="s">
        <v>36</v>
      </c>
      <c r="I250" s="23"/>
      <c r="J250" s="23"/>
      <c r="K250" s="23" t="s">
        <v>732</v>
      </c>
      <c r="L250" s="23" t="s">
        <v>733</v>
      </c>
    </row>
    <row r="251" spans="1:12" ht="15.75" thickBot="1">
      <c r="A251" s="21">
        <v>2564</v>
      </c>
      <c r="B251" s="22" t="s">
        <v>845</v>
      </c>
      <c r="C251" s="23" t="s">
        <v>28</v>
      </c>
      <c r="D251" s="23" t="s">
        <v>118</v>
      </c>
      <c r="E251" s="23" t="s">
        <v>119</v>
      </c>
      <c r="F251" s="23" t="s">
        <v>34</v>
      </c>
      <c r="G251" s="23" t="s">
        <v>35</v>
      </c>
      <c r="H251" s="23" t="s">
        <v>36</v>
      </c>
      <c r="I251" s="23"/>
      <c r="J251" s="23"/>
      <c r="K251" s="23" t="s">
        <v>732</v>
      </c>
      <c r="L251" s="23" t="s">
        <v>733</v>
      </c>
    </row>
    <row r="252" spans="1:12" ht="15.75" thickBot="1">
      <c r="A252" s="21">
        <v>2564</v>
      </c>
      <c r="B252" s="22" t="s">
        <v>1226</v>
      </c>
      <c r="C252" s="23" t="s">
        <v>28</v>
      </c>
      <c r="D252" s="23" t="s">
        <v>118</v>
      </c>
      <c r="E252" s="23" t="s">
        <v>119</v>
      </c>
      <c r="F252" s="23" t="s">
        <v>34</v>
      </c>
      <c r="G252" s="23" t="s">
        <v>35</v>
      </c>
      <c r="H252" s="23" t="s">
        <v>36</v>
      </c>
      <c r="I252" s="23"/>
      <c r="J252" s="23"/>
      <c r="K252" s="23" t="s">
        <v>732</v>
      </c>
      <c r="L252" s="23" t="s">
        <v>733</v>
      </c>
    </row>
    <row r="253" spans="1:12" ht="15.75" thickBot="1">
      <c r="A253" s="21">
        <v>2564</v>
      </c>
      <c r="B253" s="22" t="s">
        <v>851</v>
      </c>
      <c r="C253" s="23" t="s">
        <v>28</v>
      </c>
      <c r="D253" s="23" t="s">
        <v>118</v>
      </c>
      <c r="E253" s="23" t="s">
        <v>119</v>
      </c>
      <c r="F253" s="23" t="s">
        <v>34</v>
      </c>
      <c r="G253" s="23" t="s">
        <v>35</v>
      </c>
      <c r="H253" s="23" t="s">
        <v>36</v>
      </c>
      <c r="I253" s="23"/>
      <c r="J253" s="23"/>
      <c r="K253" s="23" t="s">
        <v>732</v>
      </c>
      <c r="L253" s="23" t="s">
        <v>733</v>
      </c>
    </row>
    <row r="254" spans="1:12" ht="15.75" thickBot="1">
      <c r="A254" s="21">
        <v>2564</v>
      </c>
      <c r="B254" s="22" t="s">
        <v>1227</v>
      </c>
      <c r="C254" s="23" t="s">
        <v>28</v>
      </c>
      <c r="D254" s="23" t="s">
        <v>118</v>
      </c>
      <c r="E254" s="23" t="s">
        <v>119</v>
      </c>
      <c r="F254" s="23" t="s">
        <v>34</v>
      </c>
      <c r="G254" s="23" t="s">
        <v>35</v>
      </c>
      <c r="H254" s="23" t="s">
        <v>36</v>
      </c>
      <c r="I254" s="23"/>
      <c r="J254" s="23"/>
      <c r="K254" s="23" t="s">
        <v>732</v>
      </c>
      <c r="L254" s="23" t="s">
        <v>733</v>
      </c>
    </row>
    <row r="255" spans="1:12" ht="15.75" thickBot="1">
      <c r="A255" s="21">
        <v>2564</v>
      </c>
      <c r="B255" s="22" t="s">
        <v>1228</v>
      </c>
      <c r="C255" s="23" t="s">
        <v>28</v>
      </c>
      <c r="D255" s="23" t="s">
        <v>118</v>
      </c>
      <c r="E255" s="23" t="s">
        <v>119</v>
      </c>
      <c r="F255" s="23" t="s">
        <v>34</v>
      </c>
      <c r="G255" s="23" t="s">
        <v>35</v>
      </c>
      <c r="H255" s="23" t="s">
        <v>36</v>
      </c>
      <c r="I255" s="23"/>
      <c r="J255" s="23"/>
      <c r="K255" s="23" t="s">
        <v>732</v>
      </c>
      <c r="L255" s="23" t="s">
        <v>733</v>
      </c>
    </row>
    <row r="256" spans="1:12" ht="15.75" thickBot="1">
      <c r="A256" s="21">
        <v>2564</v>
      </c>
      <c r="B256" s="22" t="s">
        <v>860</v>
      </c>
      <c r="C256" s="23" t="s">
        <v>28</v>
      </c>
      <c r="D256" s="23" t="s">
        <v>118</v>
      </c>
      <c r="E256" s="23" t="s">
        <v>119</v>
      </c>
      <c r="F256" s="23" t="s">
        <v>34</v>
      </c>
      <c r="G256" s="23" t="s">
        <v>35</v>
      </c>
      <c r="H256" s="23" t="s">
        <v>36</v>
      </c>
      <c r="I256" s="23"/>
      <c r="J256" s="23"/>
      <c r="K256" s="23" t="s">
        <v>732</v>
      </c>
      <c r="L256" s="23" t="s">
        <v>733</v>
      </c>
    </row>
    <row r="257" spans="1:12" ht="15.75" thickBot="1">
      <c r="A257" s="21">
        <v>2564</v>
      </c>
      <c r="B257" s="22" t="s">
        <v>863</v>
      </c>
      <c r="C257" s="23" t="s">
        <v>28</v>
      </c>
      <c r="D257" s="23" t="s">
        <v>118</v>
      </c>
      <c r="E257" s="23" t="s">
        <v>119</v>
      </c>
      <c r="F257" s="23" t="s">
        <v>34</v>
      </c>
      <c r="G257" s="23" t="s">
        <v>35</v>
      </c>
      <c r="H257" s="23" t="s">
        <v>36</v>
      </c>
      <c r="I257" s="23"/>
      <c r="J257" s="23"/>
      <c r="K257" s="23" t="s">
        <v>732</v>
      </c>
      <c r="L257" s="23" t="s">
        <v>733</v>
      </c>
    </row>
    <row r="258" spans="1:12" ht="15.75" thickBot="1">
      <c r="A258" s="21">
        <v>2564</v>
      </c>
      <c r="B258" s="22" t="s">
        <v>866</v>
      </c>
      <c r="C258" s="23" t="s">
        <v>28</v>
      </c>
      <c r="D258" s="23" t="s">
        <v>118</v>
      </c>
      <c r="E258" s="23" t="s">
        <v>119</v>
      </c>
      <c r="F258" s="23" t="s">
        <v>34</v>
      </c>
      <c r="G258" s="23" t="s">
        <v>35</v>
      </c>
      <c r="H258" s="23" t="s">
        <v>36</v>
      </c>
      <c r="I258" s="23"/>
      <c r="J258" s="23"/>
      <c r="K258" s="23" t="s">
        <v>732</v>
      </c>
      <c r="L258" s="23" t="s">
        <v>733</v>
      </c>
    </row>
    <row r="259" spans="1:12" ht="15.75" thickBot="1">
      <c r="A259" s="21">
        <v>2564</v>
      </c>
      <c r="B259" s="22" t="s">
        <v>869</v>
      </c>
      <c r="C259" s="23" t="s">
        <v>28</v>
      </c>
      <c r="D259" s="23" t="s">
        <v>118</v>
      </c>
      <c r="E259" s="23" t="s">
        <v>119</v>
      </c>
      <c r="F259" s="23" t="s">
        <v>34</v>
      </c>
      <c r="G259" s="23" t="s">
        <v>35</v>
      </c>
      <c r="H259" s="23" t="s">
        <v>36</v>
      </c>
      <c r="I259" s="23"/>
      <c r="J259" s="23"/>
      <c r="K259" s="23" t="s">
        <v>732</v>
      </c>
      <c r="L259" s="23" t="s">
        <v>733</v>
      </c>
    </row>
    <row r="260" spans="1:12" ht="15.75" thickBot="1">
      <c r="A260" s="21">
        <v>2564</v>
      </c>
      <c r="B260" s="22" t="s">
        <v>875</v>
      </c>
      <c r="C260" s="23" t="s">
        <v>28</v>
      </c>
      <c r="D260" s="23" t="s">
        <v>118</v>
      </c>
      <c r="E260" s="23" t="s">
        <v>119</v>
      </c>
      <c r="F260" s="23" t="s">
        <v>34</v>
      </c>
      <c r="G260" s="23" t="s">
        <v>35</v>
      </c>
      <c r="H260" s="23" t="s">
        <v>36</v>
      </c>
      <c r="I260" s="23"/>
      <c r="J260" s="23"/>
      <c r="K260" s="23" t="s">
        <v>732</v>
      </c>
      <c r="L260" s="23" t="s">
        <v>733</v>
      </c>
    </row>
    <row r="261" spans="1:12" ht="15.75" thickBot="1">
      <c r="A261" s="21">
        <v>2564</v>
      </c>
      <c r="B261" s="22" t="s">
        <v>1229</v>
      </c>
      <c r="C261" s="23" t="s">
        <v>28</v>
      </c>
      <c r="D261" s="23" t="s">
        <v>118</v>
      </c>
      <c r="E261" s="23" t="s">
        <v>119</v>
      </c>
      <c r="F261" s="23" t="s">
        <v>34</v>
      </c>
      <c r="G261" s="23" t="s">
        <v>35</v>
      </c>
      <c r="H261" s="23" t="s">
        <v>36</v>
      </c>
      <c r="I261" s="23"/>
      <c r="J261" s="23"/>
      <c r="K261" s="23" t="s">
        <v>732</v>
      </c>
      <c r="L261" s="23" t="s">
        <v>733</v>
      </c>
    </row>
    <row r="262" spans="1:12" ht="15.75" thickBot="1">
      <c r="A262" s="21">
        <v>2564</v>
      </c>
      <c r="B262" s="22" t="s">
        <v>1230</v>
      </c>
      <c r="C262" s="23" t="s">
        <v>28</v>
      </c>
      <c r="D262" s="23" t="s">
        <v>118</v>
      </c>
      <c r="E262" s="23" t="s">
        <v>119</v>
      </c>
      <c r="F262" s="23" t="s">
        <v>34</v>
      </c>
      <c r="G262" s="23" t="s">
        <v>35</v>
      </c>
      <c r="H262" s="23" t="s">
        <v>36</v>
      </c>
      <c r="I262" s="23"/>
      <c r="J262" s="23"/>
      <c r="K262" s="23" t="s">
        <v>732</v>
      </c>
      <c r="L262" s="23" t="s">
        <v>733</v>
      </c>
    </row>
    <row r="263" spans="1:12" ht="15.75" thickBot="1">
      <c r="A263" s="21">
        <v>2564</v>
      </c>
      <c r="B263" s="22" t="s">
        <v>1231</v>
      </c>
      <c r="C263" s="23" t="s">
        <v>28</v>
      </c>
      <c r="D263" s="23" t="s">
        <v>118</v>
      </c>
      <c r="E263" s="23" t="s">
        <v>119</v>
      </c>
      <c r="F263" s="23" t="s">
        <v>34</v>
      </c>
      <c r="G263" s="23" t="s">
        <v>35</v>
      </c>
      <c r="H263" s="23" t="s">
        <v>36</v>
      </c>
      <c r="I263" s="23"/>
      <c r="J263" s="23"/>
      <c r="K263" s="23" t="s">
        <v>732</v>
      </c>
      <c r="L263" s="23" t="s">
        <v>733</v>
      </c>
    </row>
    <row r="264" spans="1:12" ht="15.75" thickBot="1">
      <c r="A264" s="21">
        <v>2564</v>
      </c>
      <c r="B264" s="22" t="s">
        <v>1232</v>
      </c>
      <c r="C264" s="23" t="s">
        <v>28</v>
      </c>
      <c r="D264" s="23" t="s">
        <v>118</v>
      </c>
      <c r="E264" s="23" t="s">
        <v>119</v>
      </c>
      <c r="F264" s="23" t="s">
        <v>34</v>
      </c>
      <c r="G264" s="23" t="s">
        <v>35</v>
      </c>
      <c r="H264" s="23" t="s">
        <v>36</v>
      </c>
      <c r="I264" s="23"/>
      <c r="J264" s="23"/>
      <c r="K264" s="23" t="s">
        <v>732</v>
      </c>
      <c r="L264" s="23" t="s">
        <v>733</v>
      </c>
    </row>
    <row r="265" spans="1:12" ht="15.75" thickBot="1">
      <c r="A265" s="21">
        <v>2564</v>
      </c>
      <c r="B265" s="22" t="s">
        <v>1233</v>
      </c>
      <c r="C265" s="23" t="s">
        <v>28</v>
      </c>
      <c r="D265" s="23" t="s">
        <v>118</v>
      </c>
      <c r="E265" s="23" t="s">
        <v>119</v>
      </c>
      <c r="F265" s="23" t="s">
        <v>34</v>
      </c>
      <c r="G265" s="23" t="s">
        <v>35</v>
      </c>
      <c r="H265" s="23" t="s">
        <v>36</v>
      </c>
      <c r="I265" s="23"/>
      <c r="J265" s="23"/>
      <c r="K265" s="23" t="s">
        <v>732</v>
      </c>
      <c r="L265" s="23" t="s">
        <v>733</v>
      </c>
    </row>
    <row r="266" spans="1:12" ht="15.75" thickBot="1">
      <c r="A266" s="21">
        <v>2564</v>
      </c>
      <c r="B266" s="22" t="s">
        <v>893</v>
      </c>
      <c r="C266" s="23" t="s">
        <v>28</v>
      </c>
      <c r="D266" s="23" t="s">
        <v>118</v>
      </c>
      <c r="E266" s="23" t="s">
        <v>119</v>
      </c>
      <c r="F266" s="23" t="s">
        <v>34</v>
      </c>
      <c r="G266" s="23" t="s">
        <v>35</v>
      </c>
      <c r="H266" s="23" t="s">
        <v>36</v>
      </c>
      <c r="I266" s="23"/>
      <c r="J266" s="23"/>
      <c r="K266" s="23" t="s">
        <v>732</v>
      </c>
      <c r="L266" s="23" t="s">
        <v>733</v>
      </c>
    </row>
    <row r="267" spans="1:12" ht="15.75" thickBot="1">
      <c r="A267" s="21">
        <v>2564</v>
      </c>
      <c r="B267" s="22" t="s">
        <v>1234</v>
      </c>
      <c r="C267" s="23" t="s">
        <v>28</v>
      </c>
      <c r="D267" s="23" t="s">
        <v>118</v>
      </c>
      <c r="E267" s="23" t="s">
        <v>119</v>
      </c>
      <c r="F267" s="23" t="s">
        <v>34</v>
      </c>
      <c r="G267" s="23" t="s">
        <v>35</v>
      </c>
      <c r="H267" s="23" t="s">
        <v>36</v>
      </c>
      <c r="I267" s="23"/>
      <c r="J267" s="23"/>
      <c r="K267" s="23" t="s">
        <v>732</v>
      </c>
      <c r="L267" s="23" t="s">
        <v>733</v>
      </c>
    </row>
    <row r="268" spans="1:12" ht="15.75" thickBot="1">
      <c r="A268" s="21">
        <v>2564</v>
      </c>
      <c r="B268" s="22" t="s">
        <v>1229</v>
      </c>
      <c r="C268" s="23" t="s">
        <v>28</v>
      </c>
      <c r="D268" s="23" t="s">
        <v>118</v>
      </c>
      <c r="E268" s="23" t="s">
        <v>119</v>
      </c>
      <c r="F268" s="23" t="s">
        <v>34</v>
      </c>
      <c r="G268" s="23" t="s">
        <v>35</v>
      </c>
      <c r="H268" s="23" t="s">
        <v>36</v>
      </c>
      <c r="I268" s="23"/>
      <c r="J268" s="23"/>
      <c r="K268" s="23" t="s">
        <v>732</v>
      </c>
      <c r="L268" s="23" t="s">
        <v>733</v>
      </c>
    </row>
    <row r="269" spans="1:12" ht="15.75" thickBot="1">
      <c r="A269" s="21">
        <v>2564</v>
      </c>
      <c r="B269" s="22" t="s">
        <v>1230</v>
      </c>
      <c r="C269" s="23" t="s">
        <v>28</v>
      </c>
      <c r="D269" s="23" t="s">
        <v>118</v>
      </c>
      <c r="E269" s="23" t="s">
        <v>119</v>
      </c>
      <c r="F269" s="23" t="s">
        <v>34</v>
      </c>
      <c r="G269" s="23" t="s">
        <v>35</v>
      </c>
      <c r="H269" s="23" t="s">
        <v>36</v>
      </c>
      <c r="I269" s="23"/>
      <c r="J269" s="23"/>
      <c r="K269" s="23" t="s">
        <v>732</v>
      </c>
      <c r="L269" s="23" t="s">
        <v>733</v>
      </c>
    </row>
    <row r="270" spans="1:12" ht="15.75" thickBot="1">
      <c r="A270" s="21">
        <v>2564</v>
      </c>
      <c r="B270" s="22" t="s">
        <v>1231</v>
      </c>
      <c r="C270" s="23" t="s">
        <v>28</v>
      </c>
      <c r="D270" s="23" t="s">
        <v>118</v>
      </c>
      <c r="E270" s="23" t="s">
        <v>119</v>
      </c>
      <c r="F270" s="23" t="s">
        <v>34</v>
      </c>
      <c r="G270" s="23" t="s">
        <v>35</v>
      </c>
      <c r="H270" s="23" t="s">
        <v>36</v>
      </c>
      <c r="I270" s="23"/>
      <c r="J270" s="23"/>
      <c r="K270" s="23" t="s">
        <v>732</v>
      </c>
      <c r="L270" s="23" t="s">
        <v>733</v>
      </c>
    </row>
    <row r="271" spans="1:12" ht="15.75" thickBot="1">
      <c r="A271" s="21">
        <v>2564</v>
      </c>
      <c r="B271" s="22" t="s">
        <v>1232</v>
      </c>
      <c r="C271" s="23" t="s">
        <v>28</v>
      </c>
      <c r="D271" s="23" t="s">
        <v>118</v>
      </c>
      <c r="E271" s="23" t="s">
        <v>119</v>
      </c>
      <c r="F271" s="23" t="s">
        <v>34</v>
      </c>
      <c r="G271" s="23" t="s">
        <v>35</v>
      </c>
      <c r="H271" s="23" t="s">
        <v>36</v>
      </c>
      <c r="I271" s="23"/>
      <c r="J271" s="23"/>
      <c r="K271" s="23" t="s">
        <v>732</v>
      </c>
      <c r="L271" s="23" t="s">
        <v>733</v>
      </c>
    </row>
    <row r="272" spans="1:12" ht="15.75" thickBot="1">
      <c r="A272" s="21">
        <v>2564</v>
      </c>
      <c r="B272" s="22" t="s">
        <v>1235</v>
      </c>
      <c r="C272" s="23" t="s">
        <v>28</v>
      </c>
      <c r="D272" s="23" t="s">
        <v>118</v>
      </c>
      <c r="E272" s="23" t="s">
        <v>119</v>
      </c>
      <c r="F272" s="23" t="s">
        <v>34</v>
      </c>
      <c r="G272" s="23" t="s">
        <v>35</v>
      </c>
      <c r="H272" s="23" t="s">
        <v>36</v>
      </c>
      <c r="I272" s="23"/>
      <c r="J272" s="23"/>
      <c r="K272" s="23" t="s">
        <v>732</v>
      </c>
      <c r="L272" s="23" t="s">
        <v>733</v>
      </c>
    </row>
    <row r="273" spans="1:12" ht="15.75" thickBot="1">
      <c r="A273" s="21">
        <v>2564</v>
      </c>
      <c r="B273" s="22" t="s">
        <v>911</v>
      </c>
      <c r="C273" s="23" t="s">
        <v>28</v>
      </c>
      <c r="D273" s="23" t="s">
        <v>118</v>
      </c>
      <c r="E273" s="23" t="s">
        <v>119</v>
      </c>
      <c r="F273" s="23" t="s">
        <v>34</v>
      </c>
      <c r="G273" s="23" t="s">
        <v>35</v>
      </c>
      <c r="H273" s="23" t="s">
        <v>36</v>
      </c>
      <c r="I273" s="23"/>
      <c r="J273" s="23"/>
      <c r="K273" s="23" t="s">
        <v>732</v>
      </c>
      <c r="L273" s="23" t="s">
        <v>733</v>
      </c>
    </row>
    <row r="274" spans="1:12" ht="15.75" thickBot="1">
      <c r="A274" s="21">
        <v>2564</v>
      </c>
      <c r="B274" s="22" t="s">
        <v>1234</v>
      </c>
      <c r="C274" s="23" t="s">
        <v>28</v>
      </c>
      <c r="D274" s="23" t="s">
        <v>118</v>
      </c>
      <c r="E274" s="23" t="s">
        <v>119</v>
      </c>
      <c r="F274" s="23" t="s">
        <v>34</v>
      </c>
      <c r="G274" s="23" t="s">
        <v>35</v>
      </c>
      <c r="H274" s="23" t="s">
        <v>36</v>
      </c>
      <c r="I274" s="23"/>
      <c r="J274" s="23"/>
      <c r="K274" s="23" t="s">
        <v>732</v>
      </c>
      <c r="L274" s="23" t="s">
        <v>733</v>
      </c>
    </row>
    <row r="275" spans="1:12" ht="15.75" thickBot="1">
      <c r="A275" s="21">
        <v>2564</v>
      </c>
      <c r="B275" s="22" t="s">
        <v>916</v>
      </c>
      <c r="C275" s="23" t="s">
        <v>28</v>
      </c>
      <c r="D275" s="23" t="s">
        <v>118</v>
      </c>
      <c r="E275" s="23" t="s">
        <v>119</v>
      </c>
      <c r="F275" s="23" t="s">
        <v>34</v>
      </c>
      <c r="G275" s="23" t="s">
        <v>35</v>
      </c>
      <c r="H275" s="23" t="s">
        <v>36</v>
      </c>
      <c r="I275" s="23"/>
      <c r="J275" s="23"/>
      <c r="K275" s="23" t="s">
        <v>732</v>
      </c>
      <c r="L275" s="23" t="s">
        <v>733</v>
      </c>
    </row>
    <row r="276" spans="1:12" ht="15.75" thickBot="1">
      <c r="A276" s="21">
        <v>2564</v>
      </c>
      <c r="B276" s="22" t="s">
        <v>919</v>
      </c>
      <c r="C276" s="23" t="s">
        <v>28</v>
      </c>
      <c r="D276" s="23" t="s">
        <v>118</v>
      </c>
      <c r="E276" s="23" t="s">
        <v>119</v>
      </c>
      <c r="F276" s="23" t="s">
        <v>34</v>
      </c>
      <c r="G276" s="23" t="s">
        <v>35</v>
      </c>
      <c r="H276" s="23" t="s">
        <v>36</v>
      </c>
      <c r="I276" s="23"/>
      <c r="J276" s="23"/>
      <c r="K276" s="23" t="s">
        <v>732</v>
      </c>
      <c r="L276" s="23" t="s">
        <v>733</v>
      </c>
    </row>
    <row r="277" spans="1:12" ht="15.75" thickBot="1">
      <c r="A277" s="21">
        <v>2564</v>
      </c>
      <c r="B277" s="22" t="s">
        <v>1236</v>
      </c>
      <c r="C277" s="23" t="s">
        <v>28</v>
      </c>
      <c r="D277" s="23" t="s">
        <v>118</v>
      </c>
      <c r="E277" s="23" t="s">
        <v>119</v>
      </c>
      <c r="F277" s="23" t="s">
        <v>34</v>
      </c>
      <c r="G277" s="23" t="s">
        <v>35</v>
      </c>
      <c r="H277" s="23" t="s">
        <v>36</v>
      </c>
      <c r="I277" s="23"/>
      <c r="J277" s="23"/>
      <c r="K277" s="23" t="s">
        <v>732</v>
      </c>
      <c r="L277" s="23" t="s">
        <v>733</v>
      </c>
    </row>
    <row r="278" spans="1:12" ht="15.75" thickBot="1">
      <c r="A278" s="21">
        <v>2564</v>
      </c>
      <c r="B278" s="22" t="s">
        <v>925</v>
      </c>
      <c r="C278" s="23" t="s">
        <v>28</v>
      </c>
      <c r="D278" s="23" t="s">
        <v>118</v>
      </c>
      <c r="E278" s="23" t="s">
        <v>119</v>
      </c>
      <c r="F278" s="23" t="s">
        <v>34</v>
      </c>
      <c r="G278" s="23" t="s">
        <v>35</v>
      </c>
      <c r="H278" s="23" t="s">
        <v>36</v>
      </c>
      <c r="I278" s="23"/>
      <c r="J278" s="23"/>
      <c r="K278" s="23" t="s">
        <v>732</v>
      </c>
      <c r="L278" s="23" t="s">
        <v>733</v>
      </c>
    </row>
    <row r="279" spans="1:12" ht="15.75" thickBot="1">
      <c r="A279" s="21">
        <v>2564</v>
      </c>
      <c r="B279" s="22" t="s">
        <v>1237</v>
      </c>
      <c r="C279" s="23" t="s">
        <v>28</v>
      </c>
      <c r="D279" s="23" t="s">
        <v>118</v>
      </c>
      <c r="E279" s="23" t="s">
        <v>119</v>
      </c>
      <c r="F279" s="23" t="s">
        <v>34</v>
      </c>
      <c r="G279" s="23" t="s">
        <v>35</v>
      </c>
      <c r="H279" s="23" t="s">
        <v>36</v>
      </c>
      <c r="I279" s="23"/>
      <c r="J279" s="23"/>
      <c r="K279" s="23" t="s">
        <v>732</v>
      </c>
      <c r="L279" s="23" t="s">
        <v>733</v>
      </c>
    </row>
    <row r="280" spans="1:12" ht="15.75" thickBot="1">
      <c r="A280" s="21">
        <v>2564</v>
      </c>
      <c r="B280" s="22" t="s">
        <v>931</v>
      </c>
      <c r="C280" s="23" t="s">
        <v>28</v>
      </c>
      <c r="D280" s="23" t="s">
        <v>118</v>
      </c>
      <c r="E280" s="23" t="s">
        <v>119</v>
      </c>
      <c r="F280" s="23" t="s">
        <v>34</v>
      </c>
      <c r="G280" s="23" t="s">
        <v>35</v>
      </c>
      <c r="H280" s="23" t="s">
        <v>36</v>
      </c>
      <c r="I280" s="23"/>
      <c r="J280" s="23"/>
      <c r="K280" s="23" t="s">
        <v>732</v>
      </c>
      <c r="L280" s="23" t="s">
        <v>733</v>
      </c>
    </row>
    <row r="281" spans="1:12" ht="15.75" thickBot="1">
      <c r="A281" s="21">
        <v>2564</v>
      </c>
      <c r="B281" s="22" t="s">
        <v>934</v>
      </c>
      <c r="C281" s="23" t="s">
        <v>28</v>
      </c>
      <c r="D281" s="23" t="s">
        <v>118</v>
      </c>
      <c r="E281" s="23" t="s">
        <v>119</v>
      </c>
      <c r="F281" s="23" t="s">
        <v>34</v>
      </c>
      <c r="G281" s="23" t="s">
        <v>35</v>
      </c>
      <c r="H281" s="23" t="s">
        <v>36</v>
      </c>
      <c r="I281" s="23"/>
      <c r="J281" s="23"/>
      <c r="K281" s="23" t="s">
        <v>732</v>
      </c>
      <c r="L281" s="23" t="s">
        <v>733</v>
      </c>
    </row>
    <row r="282" spans="1:12" ht="15.75" thickBot="1">
      <c r="A282" s="21">
        <v>2564</v>
      </c>
      <c r="B282" s="22" t="s">
        <v>1238</v>
      </c>
      <c r="C282" s="23" t="s">
        <v>28</v>
      </c>
      <c r="D282" s="23" t="s">
        <v>118</v>
      </c>
      <c r="E282" s="23" t="s">
        <v>119</v>
      </c>
      <c r="F282" s="23" t="s">
        <v>34</v>
      </c>
      <c r="G282" s="23" t="s">
        <v>35</v>
      </c>
      <c r="H282" s="23" t="s">
        <v>36</v>
      </c>
      <c r="I282" s="23"/>
      <c r="J282" s="23"/>
      <c r="K282" s="23" t="s">
        <v>732</v>
      </c>
      <c r="L282" s="23" t="s">
        <v>733</v>
      </c>
    </row>
    <row r="283" spans="1:12" ht="15.75" thickBot="1">
      <c r="A283" s="21">
        <v>2564</v>
      </c>
      <c r="B283" s="22" t="s">
        <v>941</v>
      </c>
      <c r="C283" s="23" t="s">
        <v>28</v>
      </c>
      <c r="D283" s="23" t="s">
        <v>118</v>
      </c>
      <c r="E283" s="23" t="s">
        <v>119</v>
      </c>
      <c r="F283" s="23" t="s">
        <v>943</v>
      </c>
      <c r="G283" s="23" t="s">
        <v>35</v>
      </c>
      <c r="H283" s="23" t="s">
        <v>36</v>
      </c>
      <c r="I283" s="23"/>
      <c r="J283" s="23"/>
      <c r="K283" s="23" t="s">
        <v>732</v>
      </c>
      <c r="L283" s="23" t="s">
        <v>733</v>
      </c>
    </row>
    <row r="284" spans="1:12" ht="15.75" thickBot="1">
      <c r="A284" s="21">
        <v>2564</v>
      </c>
      <c r="B284" s="22" t="s">
        <v>946</v>
      </c>
      <c r="C284" s="23" t="s">
        <v>28</v>
      </c>
      <c r="D284" s="23" t="s">
        <v>118</v>
      </c>
      <c r="E284" s="23" t="s">
        <v>119</v>
      </c>
      <c r="F284" s="23" t="s">
        <v>943</v>
      </c>
      <c r="G284" s="23" t="s">
        <v>35</v>
      </c>
      <c r="H284" s="23" t="s">
        <v>36</v>
      </c>
      <c r="I284" s="23"/>
      <c r="J284" s="23"/>
      <c r="K284" s="23" t="s">
        <v>948</v>
      </c>
      <c r="L284" s="23" t="s">
        <v>949</v>
      </c>
    </row>
    <row r="285" spans="1:12" ht="15.75" thickBot="1">
      <c r="A285" s="21">
        <v>2564</v>
      </c>
      <c r="B285" s="22" t="s">
        <v>951</v>
      </c>
      <c r="C285" s="23" t="s">
        <v>28</v>
      </c>
      <c r="D285" s="23" t="s">
        <v>118</v>
      </c>
      <c r="E285" s="23" t="s">
        <v>119</v>
      </c>
      <c r="F285" s="23" t="s">
        <v>943</v>
      </c>
      <c r="G285" s="23" t="s">
        <v>35</v>
      </c>
      <c r="H285" s="23" t="s">
        <v>36</v>
      </c>
      <c r="I285" s="23"/>
      <c r="J285" s="23"/>
      <c r="K285" s="23" t="s">
        <v>948</v>
      </c>
      <c r="L285" s="23" t="s">
        <v>949</v>
      </c>
    </row>
    <row r="286" spans="1:12" ht="15.75" thickBot="1">
      <c r="A286" s="21">
        <v>2564</v>
      </c>
      <c r="B286" s="22" t="s">
        <v>954</v>
      </c>
      <c r="C286" s="23" t="s">
        <v>28</v>
      </c>
      <c r="D286" s="23" t="s">
        <v>118</v>
      </c>
      <c r="E286" s="23" t="s">
        <v>119</v>
      </c>
      <c r="F286" s="23" t="s">
        <v>943</v>
      </c>
      <c r="G286" s="23" t="s">
        <v>35</v>
      </c>
      <c r="H286" s="23" t="s">
        <v>36</v>
      </c>
      <c r="I286" s="23"/>
      <c r="J286" s="23"/>
      <c r="K286" s="23" t="s">
        <v>948</v>
      </c>
      <c r="L286" s="23" t="s">
        <v>949</v>
      </c>
    </row>
    <row r="287" spans="1:12" ht="15.75" thickBot="1">
      <c r="A287" s="21">
        <v>2564</v>
      </c>
      <c r="B287" s="22" t="s">
        <v>957</v>
      </c>
      <c r="C287" s="23" t="s">
        <v>28</v>
      </c>
      <c r="D287" s="23" t="s">
        <v>118</v>
      </c>
      <c r="E287" s="23" t="s">
        <v>119</v>
      </c>
      <c r="F287" s="23" t="s">
        <v>943</v>
      </c>
      <c r="G287" s="23" t="s">
        <v>35</v>
      </c>
      <c r="H287" s="23" t="s">
        <v>36</v>
      </c>
      <c r="I287" s="23"/>
      <c r="J287" s="23"/>
      <c r="K287" s="23" t="s">
        <v>959</v>
      </c>
      <c r="L287" s="23" t="s">
        <v>960</v>
      </c>
    </row>
    <row r="288" spans="1:12" ht="15.75" thickBot="1">
      <c r="A288" s="21">
        <v>2564</v>
      </c>
      <c r="B288" s="22" t="s">
        <v>962</v>
      </c>
      <c r="C288" s="23" t="s">
        <v>28</v>
      </c>
      <c r="D288" s="23" t="s">
        <v>118</v>
      </c>
      <c r="E288" s="23" t="s">
        <v>119</v>
      </c>
      <c r="F288" s="23" t="s">
        <v>943</v>
      </c>
      <c r="G288" s="23" t="s">
        <v>35</v>
      </c>
      <c r="H288" s="23" t="s">
        <v>36</v>
      </c>
      <c r="I288" s="23"/>
      <c r="J288" s="23"/>
      <c r="K288" s="23" t="s">
        <v>732</v>
      </c>
      <c r="L288" s="23" t="s">
        <v>762</v>
      </c>
    </row>
    <row r="289" spans="1:12" ht="15.75" thickBot="1">
      <c r="A289" s="21">
        <v>2564</v>
      </c>
      <c r="B289" s="22" t="s">
        <v>965</v>
      </c>
      <c r="C289" s="23" t="s">
        <v>28</v>
      </c>
      <c r="D289" s="23" t="s">
        <v>118</v>
      </c>
      <c r="E289" s="23" t="s">
        <v>119</v>
      </c>
      <c r="F289" s="23" t="s">
        <v>943</v>
      </c>
      <c r="G289" s="23" t="s">
        <v>35</v>
      </c>
      <c r="H289" s="23" t="s">
        <v>36</v>
      </c>
      <c r="I289" s="23"/>
      <c r="J289" s="23"/>
      <c r="K289" s="23" t="s">
        <v>732</v>
      </c>
      <c r="L289" s="23" t="s">
        <v>762</v>
      </c>
    </row>
    <row r="290" spans="1:12" ht="15.75" thickBot="1">
      <c r="A290" s="21">
        <v>2564</v>
      </c>
      <c r="B290" s="22" t="s">
        <v>968</v>
      </c>
      <c r="C290" s="23" t="s">
        <v>28</v>
      </c>
      <c r="D290" s="23" t="s">
        <v>118</v>
      </c>
      <c r="E290" s="23" t="s">
        <v>119</v>
      </c>
      <c r="F290" s="23" t="s">
        <v>943</v>
      </c>
      <c r="G290" s="23" t="s">
        <v>35</v>
      </c>
      <c r="H290" s="23" t="s">
        <v>36</v>
      </c>
      <c r="I290" s="23"/>
      <c r="J290" s="23"/>
      <c r="K290" s="23" t="s">
        <v>732</v>
      </c>
      <c r="L290" s="23" t="s">
        <v>762</v>
      </c>
    </row>
    <row r="291" spans="1:12" ht="15.75" thickBot="1">
      <c r="A291" s="21">
        <v>2564</v>
      </c>
      <c r="B291" s="22" t="s">
        <v>971</v>
      </c>
      <c r="C291" s="23" t="s">
        <v>28</v>
      </c>
      <c r="D291" s="23" t="s">
        <v>118</v>
      </c>
      <c r="E291" s="23" t="s">
        <v>119</v>
      </c>
      <c r="F291" s="23" t="s">
        <v>943</v>
      </c>
      <c r="G291" s="23" t="s">
        <v>35</v>
      </c>
      <c r="H291" s="23" t="s">
        <v>36</v>
      </c>
      <c r="I291" s="23"/>
      <c r="J291" s="23"/>
      <c r="K291" s="23" t="s">
        <v>732</v>
      </c>
      <c r="L291" s="23" t="s">
        <v>762</v>
      </c>
    </row>
    <row r="292" spans="1:12" ht="15.75" thickBot="1">
      <c r="A292" s="21">
        <v>2564</v>
      </c>
      <c r="B292" s="22" t="s">
        <v>974</v>
      </c>
      <c r="C292" s="23" t="s">
        <v>28</v>
      </c>
      <c r="D292" s="23" t="s">
        <v>118</v>
      </c>
      <c r="E292" s="23" t="s">
        <v>119</v>
      </c>
      <c r="F292" s="23" t="s">
        <v>943</v>
      </c>
      <c r="G292" s="23" t="s">
        <v>35</v>
      </c>
      <c r="H292" s="23" t="s">
        <v>36</v>
      </c>
      <c r="I292" s="23"/>
      <c r="J292" s="23"/>
      <c r="K292" s="23" t="s">
        <v>732</v>
      </c>
      <c r="L292" s="23" t="s">
        <v>762</v>
      </c>
    </row>
    <row r="293" spans="1:12" ht="15.75" thickBot="1">
      <c r="A293" s="21">
        <v>2564</v>
      </c>
      <c r="B293" s="22" t="s">
        <v>977</v>
      </c>
      <c r="C293" s="23" t="s">
        <v>28</v>
      </c>
      <c r="D293" s="23" t="s">
        <v>118</v>
      </c>
      <c r="E293" s="23" t="s">
        <v>119</v>
      </c>
      <c r="F293" s="23" t="s">
        <v>943</v>
      </c>
      <c r="G293" s="23" t="s">
        <v>35</v>
      </c>
      <c r="H293" s="23" t="s">
        <v>36</v>
      </c>
      <c r="I293" s="23"/>
      <c r="J293" s="23"/>
      <c r="K293" s="23" t="s">
        <v>732</v>
      </c>
      <c r="L293" s="23" t="s">
        <v>762</v>
      </c>
    </row>
    <row r="294" spans="1:12" ht="15.75" thickBot="1">
      <c r="A294" s="21">
        <v>2564</v>
      </c>
      <c r="B294" s="22" t="s">
        <v>980</v>
      </c>
      <c r="C294" s="23" t="s">
        <v>28</v>
      </c>
      <c r="D294" s="23" t="s">
        <v>118</v>
      </c>
      <c r="E294" s="23" t="s">
        <v>119</v>
      </c>
      <c r="F294" s="23" t="s">
        <v>943</v>
      </c>
      <c r="G294" s="23" t="s">
        <v>35</v>
      </c>
      <c r="H294" s="23" t="s">
        <v>36</v>
      </c>
      <c r="I294" s="23"/>
      <c r="J294" s="23"/>
      <c r="K294" s="23" t="s">
        <v>732</v>
      </c>
      <c r="L294" s="23" t="s">
        <v>762</v>
      </c>
    </row>
    <row r="295" spans="1:12">
      <c r="A295" s="21">
        <v>2564</v>
      </c>
      <c r="B295" s="22" t="s">
        <v>983</v>
      </c>
      <c r="C295" s="23" t="s">
        <v>28</v>
      </c>
      <c r="D295" s="23" t="s">
        <v>118</v>
      </c>
      <c r="E295" s="23" t="s">
        <v>119</v>
      </c>
      <c r="F295" s="23" t="s">
        <v>943</v>
      </c>
      <c r="G295" s="23" t="s">
        <v>35</v>
      </c>
      <c r="H295" s="23" t="s">
        <v>36</v>
      </c>
      <c r="I295" s="23"/>
      <c r="J295" s="23"/>
      <c r="K295" s="23" t="s">
        <v>732</v>
      </c>
      <c r="L295" s="23" t="s">
        <v>762</v>
      </c>
    </row>
    <row r="296" spans="1:12">
      <c r="A296" s="24">
        <v>2565</v>
      </c>
      <c r="B296" s="25" t="s">
        <v>1046</v>
      </c>
      <c r="C296" s="26" t="s">
        <v>28</v>
      </c>
      <c r="D296" s="26" t="s">
        <v>730</v>
      </c>
      <c r="E296" s="26" t="s">
        <v>126</v>
      </c>
      <c r="F296" s="26" t="s">
        <v>687</v>
      </c>
      <c r="G296" s="26" t="s">
        <v>688</v>
      </c>
      <c r="H296" s="26" t="s">
        <v>36</v>
      </c>
      <c r="I296" s="26"/>
      <c r="J296" s="26"/>
      <c r="K296" s="26" t="s">
        <v>732</v>
      </c>
      <c r="L296" s="26" t="s">
        <v>762</v>
      </c>
    </row>
    <row r="297" spans="1:12">
      <c r="A297" s="24">
        <v>2565</v>
      </c>
      <c r="B297" s="25" t="s">
        <v>1049</v>
      </c>
      <c r="C297" s="26" t="s">
        <v>28</v>
      </c>
      <c r="D297" s="26" t="s">
        <v>730</v>
      </c>
      <c r="E297" s="26" t="s">
        <v>126</v>
      </c>
      <c r="F297" s="26" t="s">
        <v>687</v>
      </c>
      <c r="G297" s="26" t="s">
        <v>688</v>
      </c>
      <c r="H297" s="26" t="s">
        <v>36</v>
      </c>
      <c r="I297" s="26"/>
      <c r="J297" s="26"/>
      <c r="K297" s="26" t="s">
        <v>732</v>
      </c>
      <c r="L297" s="26" t="s">
        <v>733</v>
      </c>
    </row>
    <row r="298" spans="1:12">
      <c r="A298" s="24">
        <v>2565</v>
      </c>
      <c r="B298" s="25" t="s">
        <v>1052</v>
      </c>
      <c r="C298" s="26" t="s">
        <v>28</v>
      </c>
      <c r="D298" s="26" t="s">
        <v>730</v>
      </c>
      <c r="E298" s="26" t="s">
        <v>126</v>
      </c>
      <c r="F298" s="26" t="s">
        <v>34</v>
      </c>
      <c r="G298" s="26" t="s">
        <v>35</v>
      </c>
      <c r="H298" s="26" t="s">
        <v>36</v>
      </c>
      <c r="I298" s="26"/>
      <c r="J298" s="26"/>
      <c r="K298" s="26" t="s">
        <v>732</v>
      </c>
      <c r="L298" s="26" t="s">
        <v>733</v>
      </c>
    </row>
    <row r="299" spans="1:12">
      <c r="A299" s="24">
        <v>2565</v>
      </c>
      <c r="B299" s="25" t="s">
        <v>1055</v>
      </c>
      <c r="C299" s="26" t="s">
        <v>28</v>
      </c>
      <c r="D299" s="26" t="s">
        <v>730</v>
      </c>
      <c r="E299" s="26" t="s">
        <v>126</v>
      </c>
      <c r="F299" s="26" t="s">
        <v>34</v>
      </c>
      <c r="G299" s="26" t="s">
        <v>35</v>
      </c>
      <c r="H299" s="26" t="s">
        <v>36</v>
      </c>
      <c r="I299" s="26"/>
      <c r="J299" s="26"/>
      <c r="K299" s="26" t="s">
        <v>732</v>
      </c>
      <c r="L299" s="26" t="s">
        <v>733</v>
      </c>
    </row>
    <row r="300" spans="1:12">
      <c r="A300" s="24">
        <v>2565</v>
      </c>
      <c r="B300" s="25" t="s">
        <v>1058</v>
      </c>
      <c r="C300" s="26" t="s">
        <v>28</v>
      </c>
      <c r="D300" s="26" t="s">
        <v>730</v>
      </c>
      <c r="E300" s="26" t="s">
        <v>126</v>
      </c>
      <c r="F300" s="26" t="s">
        <v>34</v>
      </c>
      <c r="G300" s="26" t="s">
        <v>35</v>
      </c>
      <c r="H300" s="26" t="s">
        <v>36</v>
      </c>
      <c r="I300" s="26"/>
      <c r="J300" s="26"/>
      <c r="K300" s="26" t="s">
        <v>732</v>
      </c>
      <c r="L300" s="26" t="s">
        <v>733</v>
      </c>
    </row>
    <row r="301" spans="1:12">
      <c r="A301" s="24">
        <v>2565</v>
      </c>
      <c r="B301" s="25" t="s">
        <v>1061</v>
      </c>
      <c r="C301" s="26" t="s">
        <v>28</v>
      </c>
      <c r="D301" s="26" t="s">
        <v>730</v>
      </c>
      <c r="E301" s="26" t="s">
        <v>126</v>
      </c>
      <c r="F301" s="26" t="s">
        <v>34</v>
      </c>
      <c r="G301" s="26" t="s">
        <v>35</v>
      </c>
      <c r="H301" s="26" t="s">
        <v>36</v>
      </c>
      <c r="I301" s="26"/>
      <c r="J301" s="26"/>
      <c r="K301" s="26" t="s">
        <v>732</v>
      </c>
      <c r="L301" s="26" t="s">
        <v>733</v>
      </c>
    </row>
    <row r="302" spans="1:12">
      <c r="A302" s="24">
        <v>2565</v>
      </c>
      <c r="B302" s="25" t="s">
        <v>1064</v>
      </c>
      <c r="C302" s="26" t="s">
        <v>28</v>
      </c>
      <c r="D302" s="26" t="s">
        <v>730</v>
      </c>
      <c r="E302" s="26" t="s">
        <v>126</v>
      </c>
      <c r="F302" s="26" t="s">
        <v>34</v>
      </c>
      <c r="G302" s="26" t="s">
        <v>35</v>
      </c>
      <c r="H302" s="26" t="s">
        <v>36</v>
      </c>
      <c r="I302" s="26"/>
      <c r="J302" s="26"/>
      <c r="K302" s="26" t="s">
        <v>732</v>
      </c>
      <c r="L302" s="26" t="s">
        <v>733</v>
      </c>
    </row>
    <row r="303" spans="1:12">
      <c r="A303" s="24">
        <v>2565</v>
      </c>
      <c r="B303" s="25" t="s">
        <v>1067</v>
      </c>
      <c r="C303" s="26" t="s">
        <v>28</v>
      </c>
      <c r="D303" s="26" t="s">
        <v>730</v>
      </c>
      <c r="E303" s="26" t="s">
        <v>126</v>
      </c>
      <c r="F303" s="26" t="s">
        <v>34</v>
      </c>
      <c r="G303" s="26" t="s">
        <v>35</v>
      </c>
      <c r="H303" s="26" t="s">
        <v>36</v>
      </c>
      <c r="I303" s="26"/>
      <c r="J303" s="26"/>
      <c r="K303" s="26" t="s">
        <v>732</v>
      </c>
      <c r="L303" s="26" t="s">
        <v>733</v>
      </c>
    </row>
    <row r="304" spans="1:12">
      <c r="A304" s="24">
        <v>2565</v>
      </c>
      <c r="B304" s="25" t="s">
        <v>1070</v>
      </c>
      <c r="C304" s="26" t="s">
        <v>28</v>
      </c>
      <c r="D304" s="26" t="s">
        <v>730</v>
      </c>
      <c r="E304" s="26" t="s">
        <v>126</v>
      </c>
      <c r="F304" s="26" t="s">
        <v>34</v>
      </c>
      <c r="G304" s="26" t="s">
        <v>35</v>
      </c>
      <c r="H304" s="26" t="s">
        <v>36</v>
      </c>
      <c r="I304" s="26"/>
      <c r="J304" s="26"/>
      <c r="K304" s="26" t="s">
        <v>732</v>
      </c>
      <c r="L304" s="26" t="s">
        <v>733</v>
      </c>
    </row>
    <row r="305" spans="1:12">
      <c r="A305" s="24">
        <v>2565</v>
      </c>
      <c r="B305" s="25" t="s">
        <v>1073</v>
      </c>
      <c r="C305" s="26" t="s">
        <v>28</v>
      </c>
      <c r="D305" s="26" t="s">
        <v>730</v>
      </c>
      <c r="E305" s="26" t="s">
        <v>126</v>
      </c>
      <c r="F305" s="26" t="s">
        <v>34</v>
      </c>
      <c r="G305" s="26" t="s">
        <v>35</v>
      </c>
      <c r="H305" s="26" t="s">
        <v>36</v>
      </c>
      <c r="I305" s="26"/>
      <c r="J305" s="26"/>
      <c r="K305" s="26" t="s">
        <v>732</v>
      </c>
      <c r="L305" s="26" t="s">
        <v>733</v>
      </c>
    </row>
    <row r="306" spans="1:12">
      <c r="A306" s="24">
        <v>2565</v>
      </c>
      <c r="B306" s="25" t="s">
        <v>1076</v>
      </c>
      <c r="C306" s="26" t="s">
        <v>28</v>
      </c>
      <c r="D306" s="26" t="s">
        <v>730</v>
      </c>
      <c r="E306" s="26" t="s">
        <v>126</v>
      </c>
      <c r="F306" s="26" t="s">
        <v>34</v>
      </c>
      <c r="G306" s="26" t="s">
        <v>35</v>
      </c>
      <c r="H306" s="26" t="s">
        <v>36</v>
      </c>
      <c r="I306" s="26"/>
      <c r="J306" s="26"/>
      <c r="K306" s="26" t="s">
        <v>732</v>
      </c>
      <c r="L306" s="26" t="s">
        <v>762</v>
      </c>
    </row>
    <row r="307" spans="1:12">
      <c r="A307" s="24">
        <v>2565</v>
      </c>
      <c r="B307" s="25" t="s">
        <v>1079</v>
      </c>
      <c r="C307" s="26" t="s">
        <v>28</v>
      </c>
      <c r="D307" s="26" t="s">
        <v>730</v>
      </c>
      <c r="E307" s="26" t="s">
        <v>126</v>
      </c>
      <c r="F307" s="26" t="s">
        <v>34</v>
      </c>
      <c r="G307" s="26" t="s">
        <v>35</v>
      </c>
      <c r="H307" s="26" t="s">
        <v>36</v>
      </c>
      <c r="I307" s="26"/>
      <c r="J307" s="26"/>
      <c r="K307" s="26" t="s">
        <v>732</v>
      </c>
      <c r="L307" s="26" t="s">
        <v>762</v>
      </c>
    </row>
    <row r="308" spans="1:12">
      <c r="A308" s="24">
        <v>2565</v>
      </c>
      <c r="B308" s="25" t="s">
        <v>1082</v>
      </c>
      <c r="C308" s="26" t="s">
        <v>28</v>
      </c>
      <c r="D308" s="26" t="s">
        <v>730</v>
      </c>
      <c r="E308" s="26" t="s">
        <v>126</v>
      </c>
      <c r="F308" s="26" t="s">
        <v>34</v>
      </c>
      <c r="G308" s="26" t="s">
        <v>35</v>
      </c>
      <c r="H308" s="26" t="s">
        <v>36</v>
      </c>
      <c r="I308" s="26"/>
      <c r="J308" s="26"/>
      <c r="K308" s="26" t="s">
        <v>732</v>
      </c>
      <c r="L308" s="26" t="s">
        <v>762</v>
      </c>
    </row>
    <row r="309" spans="1:12">
      <c r="A309" s="24">
        <v>2565</v>
      </c>
      <c r="B309" s="25" t="s">
        <v>1085</v>
      </c>
      <c r="C309" s="26" t="s">
        <v>28</v>
      </c>
      <c r="D309" s="26" t="s">
        <v>730</v>
      </c>
      <c r="E309" s="26" t="s">
        <v>126</v>
      </c>
      <c r="F309" s="26" t="s">
        <v>34</v>
      </c>
      <c r="G309" s="26" t="s">
        <v>35</v>
      </c>
      <c r="H309" s="26" t="s">
        <v>36</v>
      </c>
      <c r="I309" s="26"/>
      <c r="J309" s="26"/>
      <c r="K309" s="26" t="s">
        <v>732</v>
      </c>
      <c r="L309" s="26" t="s">
        <v>762</v>
      </c>
    </row>
    <row r="310" spans="1:12">
      <c r="A310" s="24">
        <v>2565</v>
      </c>
      <c r="B310" s="25" t="s">
        <v>1088</v>
      </c>
      <c r="C310" s="26" t="s">
        <v>28</v>
      </c>
      <c r="D310" s="26" t="s">
        <v>730</v>
      </c>
      <c r="E310" s="26" t="s">
        <v>126</v>
      </c>
      <c r="F310" s="26" t="s">
        <v>34</v>
      </c>
      <c r="G310" s="26" t="s">
        <v>35</v>
      </c>
      <c r="H310" s="26" t="s">
        <v>36</v>
      </c>
      <c r="I310" s="26"/>
      <c r="J310" s="26"/>
      <c r="K310" s="26" t="s">
        <v>732</v>
      </c>
      <c r="L310" s="26" t="s">
        <v>733</v>
      </c>
    </row>
    <row r="311" spans="1:12">
      <c r="A311" s="24">
        <v>2565</v>
      </c>
      <c r="B311" s="25" t="s">
        <v>1091</v>
      </c>
      <c r="C311" s="26" t="s">
        <v>28</v>
      </c>
      <c r="D311" s="26" t="s">
        <v>730</v>
      </c>
      <c r="E311" s="26" t="s">
        <v>126</v>
      </c>
      <c r="F311" s="26" t="s">
        <v>34</v>
      </c>
      <c r="G311" s="26" t="s">
        <v>35</v>
      </c>
      <c r="H311" s="26" t="s">
        <v>36</v>
      </c>
      <c r="I311" s="26"/>
      <c r="J311" s="26"/>
      <c r="K311" s="26" t="s">
        <v>732</v>
      </c>
      <c r="L311" s="26" t="s">
        <v>733</v>
      </c>
    </row>
    <row r="312" spans="1:12">
      <c r="A312" s="24">
        <v>2565</v>
      </c>
      <c r="B312" s="25" t="s">
        <v>1094</v>
      </c>
      <c r="C312" s="26" t="s">
        <v>28</v>
      </c>
      <c r="D312" s="26" t="s">
        <v>730</v>
      </c>
      <c r="E312" s="26" t="s">
        <v>126</v>
      </c>
      <c r="F312" s="26" t="s">
        <v>34</v>
      </c>
      <c r="G312" s="26" t="s">
        <v>35</v>
      </c>
      <c r="H312" s="26" t="s">
        <v>36</v>
      </c>
      <c r="I312" s="26"/>
      <c r="J312" s="26"/>
      <c r="K312" s="26" t="s">
        <v>732</v>
      </c>
      <c r="L312" s="26" t="s">
        <v>733</v>
      </c>
    </row>
    <row r="313" spans="1:12">
      <c r="A313" s="24">
        <v>2565</v>
      </c>
      <c r="B313" s="25" t="s">
        <v>1098</v>
      </c>
      <c r="C313" s="26" t="s">
        <v>28</v>
      </c>
      <c r="D313" s="26" t="s">
        <v>730</v>
      </c>
      <c r="E313" s="26" t="s">
        <v>126</v>
      </c>
      <c r="F313" s="26" t="s">
        <v>171</v>
      </c>
      <c r="G313" s="26" t="s">
        <v>35</v>
      </c>
      <c r="H313" s="26" t="s">
        <v>36</v>
      </c>
      <c r="I313" s="26"/>
      <c r="J313" s="26"/>
      <c r="K313" s="26" t="s">
        <v>732</v>
      </c>
      <c r="L313" s="26" t="s">
        <v>733</v>
      </c>
    </row>
    <row r="314" spans="1:12">
      <c r="A314" s="24">
        <v>2565</v>
      </c>
      <c r="B314" s="25" t="s">
        <v>1102</v>
      </c>
      <c r="C314" s="26" t="s">
        <v>28</v>
      </c>
      <c r="D314" s="26" t="s">
        <v>1104</v>
      </c>
      <c r="E314" s="26" t="s">
        <v>1105</v>
      </c>
      <c r="F314" s="26" t="s">
        <v>34</v>
      </c>
      <c r="G314" s="26" t="s">
        <v>35</v>
      </c>
      <c r="H314" s="26" t="s">
        <v>36</v>
      </c>
      <c r="I314" s="26"/>
      <c r="J314" s="26"/>
      <c r="K314" s="26" t="s">
        <v>732</v>
      </c>
      <c r="L314" s="26" t="s">
        <v>733</v>
      </c>
    </row>
    <row r="315" spans="1:12">
      <c r="A315" s="24">
        <v>2565</v>
      </c>
      <c r="B315" s="25" t="s">
        <v>1107</v>
      </c>
      <c r="C315" s="26" t="s">
        <v>28</v>
      </c>
      <c r="D315" s="26" t="s">
        <v>1104</v>
      </c>
      <c r="E315" s="26" t="s">
        <v>1109</v>
      </c>
      <c r="F315" s="26" t="s">
        <v>34</v>
      </c>
      <c r="G315" s="26" t="s">
        <v>35</v>
      </c>
      <c r="H315" s="26" t="s">
        <v>36</v>
      </c>
      <c r="I315" s="26"/>
      <c r="J315" s="26"/>
      <c r="K315" s="26" t="s">
        <v>732</v>
      </c>
      <c r="L315" s="26" t="s">
        <v>733</v>
      </c>
    </row>
    <row r="316" spans="1:12">
      <c r="A316" s="24">
        <v>2565</v>
      </c>
      <c r="B316" s="25" t="s">
        <v>1245</v>
      </c>
      <c r="C316" s="26" t="s">
        <v>28</v>
      </c>
      <c r="D316" s="26" t="s">
        <v>1104</v>
      </c>
      <c r="E316" s="26" t="s">
        <v>1113</v>
      </c>
      <c r="F316" s="26" t="s">
        <v>34</v>
      </c>
      <c r="G316" s="26" t="s">
        <v>35</v>
      </c>
      <c r="H316" s="26" t="s">
        <v>36</v>
      </c>
      <c r="I316" s="26"/>
      <c r="J316" s="26"/>
      <c r="K316" s="26" t="s">
        <v>732</v>
      </c>
      <c r="L316" s="26" t="s">
        <v>733</v>
      </c>
    </row>
    <row r="317" spans="1:12">
      <c r="A317" s="24">
        <v>2565</v>
      </c>
      <c r="B317" s="25" t="s">
        <v>1246</v>
      </c>
      <c r="C317" s="26" t="s">
        <v>28</v>
      </c>
      <c r="D317" s="26" t="s">
        <v>1109</v>
      </c>
      <c r="E317" s="26" t="s">
        <v>1117</v>
      </c>
      <c r="F317" s="26" t="s">
        <v>34</v>
      </c>
      <c r="G317" s="26" t="s">
        <v>35</v>
      </c>
      <c r="H317" s="26" t="s">
        <v>36</v>
      </c>
      <c r="I317" s="26"/>
      <c r="J317" s="26"/>
      <c r="K317" s="26" t="s">
        <v>732</v>
      </c>
      <c r="L317" s="26" t="s">
        <v>733</v>
      </c>
    </row>
    <row r="318" spans="1:12">
      <c r="A318" s="24">
        <v>2565</v>
      </c>
      <c r="B318" s="25" t="s">
        <v>1119</v>
      </c>
      <c r="C318" s="26" t="s">
        <v>28</v>
      </c>
      <c r="D318" s="26" t="s">
        <v>1104</v>
      </c>
      <c r="E318" s="26" t="s">
        <v>1121</v>
      </c>
      <c r="F318" s="26" t="s">
        <v>34</v>
      </c>
      <c r="G318" s="26" t="s">
        <v>35</v>
      </c>
      <c r="H318" s="26" t="s">
        <v>36</v>
      </c>
      <c r="I318" s="26"/>
      <c r="J318" s="26"/>
      <c r="K318" s="26" t="s">
        <v>732</v>
      </c>
      <c r="L318" s="26" t="s">
        <v>733</v>
      </c>
    </row>
    <row r="319" spans="1:12">
      <c r="A319" s="24">
        <v>2565</v>
      </c>
      <c r="B319" s="25" t="s">
        <v>1247</v>
      </c>
      <c r="C319" s="26" t="s">
        <v>28</v>
      </c>
      <c r="D319" s="26" t="s">
        <v>1109</v>
      </c>
      <c r="E319" s="26" t="s">
        <v>1105</v>
      </c>
      <c r="F319" s="26" t="s">
        <v>34</v>
      </c>
      <c r="G319" s="26" t="s">
        <v>35</v>
      </c>
      <c r="H319" s="26" t="s">
        <v>36</v>
      </c>
      <c r="I319" s="26"/>
      <c r="J319" s="26"/>
      <c r="K319" s="26" t="s">
        <v>732</v>
      </c>
      <c r="L319" s="26" t="s">
        <v>733</v>
      </c>
    </row>
    <row r="320" spans="1:12">
      <c r="A320" s="24">
        <v>2565</v>
      </c>
      <c r="B320" s="25" t="s">
        <v>1126</v>
      </c>
      <c r="C320" s="26" t="s">
        <v>28</v>
      </c>
      <c r="D320" s="26" t="s">
        <v>1104</v>
      </c>
      <c r="E320" s="26" t="s">
        <v>1121</v>
      </c>
      <c r="F320" s="26" t="s">
        <v>34</v>
      </c>
      <c r="G320" s="26" t="s">
        <v>35</v>
      </c>
      <c r="H320" s="26" t="s">
        <v>36</v>
      </c>
      <c r="I320" s="26"/>
      <c r="J320" s="26"/>
      <c r="K320" s="26" t="s">
        <v>732</v>
      </c>
      <c r="L320" s="26" t="s">
        <v>733</v>
      </c>
    </row>
    <row r="321" spans="1:12">
      <c r="A321" s="24">
        <v>2565</v>
      </c>
      <c r="B321" s="25" t="s">
        <v>1129</v>
      </c>
      <c r="C321" s="26" t="s">
        <v>28</v>
      </c>
      <c r="D321" s="26" t="s">
        <v>1104</v>
      </c>
      <c r="E321" s="26" t="s">
        <v>1121</v>
      </c>
      <c r="F321" s="26" t="s">
        <v>34</v>
      </c>
      <c r="G321" s="26" t="s">
        <v>35</v>
      </c>
      <c r="H321" s="26" t="s">
        <v>36</v>
      </c>
      <c r="I321" s="26"/>
      <c r="J321" s="26"/>
      <c r="K321" s="26" t="s">
        <v>732</v>
      </c>
      <c r="L321" s="26" t="s">
        <v>733</v>
      </c>
    </row>
    <row r="322" spans="1:12">
      <c r="A322" s="24">
        <v>2565</v>
      </c>
      <c r="B322" s="25" t="s">
        <v>1132</v>
      </c>
      <c r="C322" s="26" t="s">
        <v>28</v>
      </c>
      <c r="D322" s="26" t="s">
        <v>1104</v>
      </c>
      <c r="E322" s="26" t="s">
        <v>1117</v>
      </c>
      <c r="F322" s="26" t="s">
        <v>34</v>
      </c>
      <c r="G322" s="26" t="s">
        <v>35</v>
      </c>
      <c r="H322" s="26" t="s">
        <v>36</v>
      </c>
      <c r="I322" s="26"/>
      <c r="J322" s="26"/>
      <c r="K322" s="26" t="s">
        <v>732</v>
      </c>
      <c r="L322" s="26" t="s">
        <v>733</v>
      </c>
    </row>
    <row r="323" spans="1:12">
      <c r="A323" s="24">
        <v>2565</v>
      </c>
      <c r="B323" s="25" t="s">
        <v>1248</v>
      </c>
      <c r="C323" s="26" t="s">
        <v>28</v>
      </c>
      <c r="D323" s="26" t="s">
        <v>1109</v>
      </c>
      <c r="E323" s="26" t="s">
        <v>1117</v>
      </c>
      <c r="F323" s="26" t="s">
        <v>34</v>
      </c>
      <c r="G323" s="26" t="s">
        <v>35</v>
      </c>
      <c r="H323" s="26" t="s">
        <v>36</v>
      </c>
      <c r="I323" s="26"/>
      <c r="J323" s="26"/>
      <c r="K323" s="26" t="s">
        <v>732</v>
      </c>
      <c r="L323" s="26" t="s">
        <v>733</v>
      </c>
    </row>
    <row r="324" spans="1:12">
      <c r="A324" s="24">
        <v>2565</v>
      </c>
      <c r="B324" s="25" t="s">
        <v>1138</v>
      </c>
      <c r="C324" s="26" t="s">
        <v>28</v>
      </c>
      <c r="D324" s="26" t="s">
        <v>730</v>
      </c>
      <c r="E324" s="26" t="s">
        <v>126</v>
      </c>
      <c r="F324" s="26" t="s">
        <v>34</v>
      </c>
      <c r="G324" s="26" t="s">
        <v>35</v>
      </c>
      <c r="H324" s="26" t="s">
        <v>36</v>
      </c>
      <c r="I324" s="26"/>
      <c r="J324" s="26"/>
      <c r="K324" s="26" t="s">
        <v>732</v>
      </c>
      <c r="L324" s="26" t="s">
        <v>733</v>
      </c>
    </row>
    <row r="325" spans="1:12">
      <c r="A325" s="24">
        <v>2565</v>
      </c>
      <c r="B325" s="25" t="s">
        <v>1141</v>
      </c>
      <c r="C325" s="26" t="s">
        <v>28</v>
      </c>
      <c r="D325" s="26" t="s">
        <v>1109</v>
      </c>
      <c r="E325" s="26" t="s">
        <v>1105</v>
      </c>
      <c r="F325" s="26" t="s">
        <v>34</v>
      </c>
      <c r="G325" s="26" t="s">
        <v>35</v>
      </c>
      <c r="H325" s="26" t="s">
        <v>36</v>
      </c>
      <c r="I325" s="26"/>
      <c r="J325" s="26"/>
      <c r="K325" s="26" t="s">
        <v>732</v>
      </c>
      <c r="L325" s="26" t="s">
        <v>733</v>
      </c>
    </row>
    <row r="326" spans="1:12">
      <c r="A326" s="24">
        <v>2565</v>
      </c>
      <c r="B326" s="25" t="s">
        <v>1144</v>
      </c>
      <c r="C326" s="26" t="s">
        <v>28</v>
      </c>
      <c r="D326" s="26" t="s">
        <v>730</v>
      </c>
      <c r="E326" s="26" t="s">
        <v>126</v>
      </c>
      <c r="F326" s="26" t="s">
        <v>34</v>
      </c>
      <c r="G326" s="26" t="s">
        <v>35</v>
      </c>
      <c r="H326" s="26" t="s">
        <v>36</v>
      </c>
      <c r="I326" s="26"/>
      <c r="J326" s="26"/>
      <c r="K326" s="26" t="s">
        <v>732</v>
      </c>
      <c r="L326" s="26" t="s">
        <v>733</v>
      </c>
    </row>
    <row r="327" spans="1:12">
      <c r="A327" s="24">
        <v>2565</v>
      </c>
      <c r="B327" s="25" t="s">
        <v>1148</v>
      </c>
      <c r="C327" s="26" t="s">
        <v>28</v>
      </c>
      <c r="D327" s="26" t="s">
        <v>1109</v>
      </c>
      <c r="E327" s="26" t="s">
        <v>1150</v>
      </c>
      <c r="F327" s="26" t="s">
        <v>1151</v>
      </c>
      <c r="G327" s="26" t="s">
        <v>1152</v>
      </c>
      <c r="H327" s="26" t="s">
        <v>1153</v>
      </c>
      <c r="I327" s="26"/>
      <c r="J327" s="26"/>
      <c r="K327" s="26" t="s">
        <v>732</v>
      </c>
      <c r="L327" s="26" t="s">
        <v>762</v>
      </c>
    </row>
    <row r="328" spans="1:12">
      <c r="A328" s="24">
        <v>2565</v>
      </c>
      <c r="B328" s="25" t="s">
        <v>1155</v>
      </c>
      <c r="C328" s="26" t="s">
        <v>28</v>
      </c>
      <c r="D328" s="26" t="s">
        <v>1104</v>
      </c>
      <c r="E328" s="26" t="s">
        <v>1157</v>
      </c>
      <c r="F328" s="26" t="s">
        <v>1151</v>
      </c>
      <c r="G328" s="26" t="s">
        <v>1152</v>
      </c>
      <c r="H328" s="26" t="s">
        <v>1153</v>
      </c>
      <c r="I328" s="26"/>
      <c r="J328" s="26"/>
      <c r="K328" s="26" t="s">
        <v>732</v>
      </c>
      <c r="L328" s="26" t="s">
        <v>762</v>
      </c>
    </row>
    <row r="329" spans="1:12">
      <c r="A329" s="24">
        <v>2565</v>
      </c>
      <c r="B329" s="25" t="s">
        <v>1160</v>
      </c>
      <c r="C329" s="26" t="s">
        <v>28</v>
      </c>
      <c r="D329" s="26" t="s">
        <v>1117</v>
      </c>
      <c r="E329" s="26" t="s">
        <v>126</v>
      </c>
      <c r="F329" s="26" t="s">
        <v>1162</v>
      </c>
      <c r="G329" s="26" t="s">
        <v>1163</v>
      </c>
      <c r="H329" s="26" t="s">
        <v>1164</v>
      </c>
      <c r="I329" s="26"/>
      <c r="J329" s="26"/>
      <c r="K329" s="26" t="s">
        <v>732</v>
      </c>
      <c r="L329" s="26" t="s">
        <v>733</v>
      </c>
    </row>
  </sheetData>
  <autoFilter ref="A1:L329" xr:uid="{00000000-0009-0000-0000-000003000000}">
    <sortState ref="A2:L329">
      <sortCondition ref="A1:A329"/>
    </sortState>
  </autoFilter>
  <hyperlinks>
    <hyperlink ref="B2" r:id="rId1" display="https://emenscr.nesdc.go.th/viewer/view.html?id=5d56315b0e9fc4172ab8e560&amp;username=moi5532011" xr:uid="{00000000-0004-0000-0300-000000000000}"/>
    <hyperlink ref="B3" r:id="rId2" display="https://emenscr.nesdc.go.th/viewer/view.html?id=5d82f6f71970f105a15990c8&amp;username=moi5532011" xr:uid="{00000000-0004-0000-0300-000001000000}"/>
    <hyperlink ref="B4" r:id="rId3" display="https://emenscr.nesdc.go.th/viewer/view.html?id=5d82f9e442d188059b35523e&amp;username=moi5532011" xr:uid="{00000000-0004-0000-0300-000002000000}"/>
    <hyperlink ref="B5" r:id="rId4" display="https://emenscr.nesdc.go.th/viewer/view.html?id=5d82fd1e1970f105a15990d6&amp;username=moi5532011" xr:uid="{00000000-0004-0000-0300-000003000000}"/>
    <hyperlink ref="B6" r:id="rId5" display="https://emenscr.nesdc.go.th/viewer/view.html?id=5d82ff46c9040805a0286959&amp;username=moi5532011" xr:uid="{00000000-0004-0000-0300-000004000000}"/>
    <hyperlink ref="B7" r:id="rId6" display="https://emenscr.nesdc.go.th/viewer/view.html?id=5d8305086e6bea05a699b642&amp;username=moi5532011" xr:uid="{00000000-0004-0000-0300-000005000000}"/>
    <hyperlink ref="B8" r:id="rId7" display="https://emenscr.nesdc.go.th/viewer/view.html?id=5d8307751970f105a15990e2&amp;username=moi5532011" xr:uid="{00000000-0004-0000-0300-000006000000}"/>
    <hyperlink ref="B9" r:id="rId8" display="https://emenscr.nesdc.go.th/viewer/view.html?id=5d830a8d1970f105a15990ee&amp;username=moi5532011" xr:uid="{00000000-0004-0000-0300-000007000000}"/>
    <hyperlink ref="B10" r:id="rId9" display="https://emenscr.nesdc.go.th/viewer/view.html?id=5d831f3ec9040805a0286983&amp;username=moi5532011" xr:uid="{00000000-0004-0000-0300-000008000000}"/>
    <hyperlink ref="B11" r:id="rId10" display="https://emenscr.nesdc.go.th/viewer/view.html?id=5d83226a42d188059b35527f&amp;username=moi5532011" xr:uid="{00000000-0004-0000-0300-000009000000}"/>
    <hyperlink ref="B12" r:id="rId11" display="https://emenscr.nesdc.go.th/viewer/view.html?id=5d8325851970f105a1599103&amp;username=moi5532011" xr:uid="{00000000-0004-0000-0300-00000A000000}"/>
    <hyperlink ref="B13" r:id="rId12" display="https://emenscr.nesdc.go.th/viewer/view.html?id=5d8327581970f105a159910d&amp;username=moi5532011" xr:uid="{00000000-0004-0000-0300-00000B000000}"/>
    <hyperlink ref="B14" r:id="rId13" display="https://emenscr.nesdc.go.th/viewer/view.html?id=5d8329d41970f105a1599116&amp;username=moi5532011" xr:uid="{00000000-0004-0000-0300-00000C000000}"/>
    <hyperlink ref="B15" r:id="rId14" display="https://emenscr.nesdc.go.th/viewer/view.html?id=5d832b871970f105a159911a&amp;username=moi5532011" xr:uid="{00000000-0004-0000-0300-00000D000000}"/>
    <hyperlink ref="B16" r:id="rId15" display="https://emenscr.nesdc.go.th/viewer/view.html?id=5d832dcb1970f105a1599122&amp;username=moi5532011" xr:uid="{00000000-0004-0000-0300-00000E000000}"/>
    <hyperlink ref="B17" r:id="rId16" display="https://emenscr.nesdc.go.th/viewer/view.html?id=5d83314c6e6bea05a699b684&amp;username=moi5532011" xr:uid="{00000000-0004-0000-0300-00000F000000}"/>
    <hyperlink ref="B18" r:id="rId17" display="https://emenscr.nesdc.go.th/viewer/view.html?id=5d83341a1970f105a1599135&amp;username=moi5532011" xr:uid="{00000000-0004-0000-0300-000010000000}"/>
    <hyperlink ref="B19" r:id="rId18" display="https://emenscr.nesdc.go.th/viewer/view.html?id=5d8336816e6bea05a699b68f&amp;username=moi5532011" xr:uid="{00000000-0004-0000-0300-000011000000}"/>
    <hyperlink ref="B20" r:id="rId19" display="https://emenscr.nesdc.go.th/viewer/view.html?id=5d833ad742d188059b3552d7&amp;username=moi5532011" xr:uid="{00000000-0004-0000-0300-000012000000}"/>
    <hyperlink ref="B21" r:id="rId20" display="https://emenscr.nesdc.go.th/viewer/view.html?id=5d833f67c9040805a02869cc&amp;username=moi5532011" xr:uid="{00000000-0004-0000-0300-000013000000}"/>
    <hyperlink ref="B22" r:id="rId21" display="https://emenscr.nesdc.go.th/viewer/view.html?id=5d83422642d188059b3552e5&amp;username=moi5532011" xr:uid="{00000000-0004-0000-0300-000014000000}"/>
    <hyperlink ref="B23" r:id="rId22" display="https://emenscr.nesdc.go.th/viewer/view.html?id=5d83466442d188059b3552f2&amp;username=moi5532011" xr:uid="{00000000-0004-0000-0300-000015000000}"/>
    <hyperlink ref="B24" r:id="rId23" display="https://emenscr.nesdc.go.th/viewer/view.html?id=5d834939c9040805a02869e4&amp;username=moi5532011" xr:uid="{00000000-0004-0000-0300-000016000000}"/>
    <hyperlink ref="B25" r:id="rId24" display="https://emenscr.nesdc.go.th/viewer/view.html?id=5d834c896e6bea05a699b6cd&amp;username=moi5532011" xr:uid="{00000000-0004-0000-0300-000017000000}"/>
    <hyperlink ref="B26" r:id="rId25" display="https://emenscr.nesdc.go.th/viewer/view.html?id=5d834e4e6e6bea05a699b6d4&amp;username=moi5532011" xr:uid="{00000000-0004-0000-0300-000018000000}"/>
    <hyperlink ref="B215" r:id="rId26" display="https://emenscr.nesdc.go.th/viewer/view.html?id=5d8afc846e6bea05a699ba47&amp;username=mnre07061" xr:uid="{00000000-0004-0000-0300-000019000000}"/>
    <hyperlink ref="B216" r:id="rId27" display="https://emenscr.nesdc.go.th/viewer/view.html?id=5d8b00876e6bea05a699ba4b&amp;username=mnre07061" xr:uid="{00000000-0004-0000-0300-00001A000000}"/>
    <hyperlink ref="B200" r:id="rId28" display="https://emenscr.nesdc.go.th/viewer/view.html?id=5d8b03fdc9040805a0286dbc&amp;username=mnre07061" xr:uid="{00000000-0004-0000-0300-00001B000000}"/>
    <hyperlink ref="B201" r:id="rId29" display="https://emenscr.nesdc.go.th/viewer/view.html?id=5d8b07a442d188059b355651&amp;username=mnre07061" xr:uid="{00000000-0004-0000-0300-00001C000000}"/>
    <hyperlink ref="B217" r:id="rId30" display="https://emenscr.nesdc.go.th/viewer/view.html?id=5d8b4fbb42d188059b355701&amp;username=mnre07071" xr:uid="{00000000-0004-0000-0300-00001D000000}"/>
    <hyperlink ref="B27" r:id="rId31" display="https://emenscr.nesdc.go.th/viewer/view.html?id=5d8c31c0c9040805a0286ebc&amp;username=moi5512011" xr:uid="{00000000-0004-0000-0300-00001E000000}"/>
    <hyperlink ref="B28" r:id="rId32" display="https://emenscr.nesdc.go.th/viewer/view.html?id=5d8c3f8b6e6bea05a699bb7f&amp;username=moi5512011" xr:uid="{00000000-0004-0000-0300-00001F000000}"/>
    <hyperlink ref="B29" r:id="rId33" display="https://emenscr.nesdc.go.th/viewer/view.html?id=5d8c432642d188059b355799&amp;username=moi5512011" xr:uid="{00000000-0004-0000-0300-000020000000}"/>
    <hyperlink ref="B30" r:id="rId34" display="https://emenscr.nesdc.go.th/viewer/view.html?id=5d8c5c411970f105a1599686&amp;username=moi5512011" xr:uid="{00000000-0004-0000-0300-000021000000}"/>
    <hyperlink ref="B31" r:id="rId35" display="https://emenscr.nesdc.go.th/viewer/view.html?id=5d8c5f341970f105a159968d&amp;username=moi5512011" xr:uid="{00000000-0004-0000-0300-000022000000}"/>
    <hyperlink ref="B32" r:id="rId36" display="https://emenscr.nesdc.go.th/viewer/view.html?id=5d8c679142d188059b3557ef&amp;username=moi5512011" xr:uid="{00000000-0004-0000-0300-000023000000}"/>
    <hyperlink ref="B33" r:id="rId37" display="https://emenscr.nesdc.go.th/viewer/view.html?id=5d8c6b401970f105a15996ba&amp;username=moi5512011" xr:uid="{00000000-0004-0000-0300-000024000000}"/>
    <hyperlink ref="B34" r:id="rId38" display="https://emenscr.nesdc.go.th/viewer/view.html?id=5d8c70681970f105a15996d4&amp;username=moi5512011" xr:uid="{00000000-0004-0000-0300-000025000000}"/>
    <hyperlink ref="B35" r:id="rId39" display="https://emenscr.nesdc.go.th/viewer/view.html?id=5d8c79af42d188059b355832&amp;username=moi5512011" xr:uid="{00000000-0004-0000-0300-000026000000}"/>
    <hyperlink ref="B36" r:id="rId40" display="https://emenscr.nesdc.go.th/viewer/view.html?id=5d8c7ce71eb143648e8b346b&amp;username=moi5511031" xr:uid="{00000000-0004-0000-0300-000027000000}"/>
    <hyperlink ref="B37" r:id="rId41" display="https://emenscr.nesdc.go.th/viewer/view.html?id=5d8d7cf11eb143648e8b351a&amp;username=moi5531011" xr:uid="{00000000-0004-0000-0300-000028000000}"/>
    <hyperlink ref="B38" r:id="rId42" display="https://emenscr.nesdc.go.th/viewer/view.html?id=5d8da9da6110b422f752142f&amp;username=moi5512011" xr:uid="{00000000-0004-0000-0300-000029000000}"/>
    <hyperlink ref="B39" r:id="rId43" display="https://emenscr.nesdc.go.th/viewer/view.html?id=5d8dae4da6abc9230910997a&amp;username=moi5512011" xr:uid="{00000000-0004-0000-0300-00002A000000}"/>
    <hyperlink ref="B40" r:id="rId44" display="https://emenscr.nesdc.go.th/viewer/view.html?id=5d8daf9d9e2b4d2303cfd542&amp;username=moi5512011" xr:uid="{00000000-0004-0000-0300-00002B000000}"/>
    <hyperlink ref="B41" r:id="rId45" display="https://emenscr.nesdc.go.th/viewer/view.html?id=5d8db0df9349fb22f9ca41d1&amp;username=moi5512011" xr:uid="{00000000-0004-0000-0300-00002C000000}"/>
    <hyperlink ref="B42" r:id="rId46" display="https://emenscr.nesdc.go.th/viewer/view.html?id=5d8db1f19349fb22f9ca41d6&amp;username=moi5512011" xr:uid="{00000000-0004-0000-0300-00002D000000}"/>
    <hyperlink ref="B43" r:id="rId47" display="https://emenscr.nesdc.go.th/viewer/view.html?id=5d8db64b9349fb22f9ca41e7&amp;username=moi5512011" xr:uid="{00000000-0004-0000-0300-00002E000000}"/>
    <hyperlink ref="B44" r:id="rId48" display="https://emenscr.nesdc.go.th/viewer/view.html?id=5d8db7999e2b4d2303cfd553&amp;username=moi5512011" xr:uid="{00000000-0004-0000-0300-00002F000000}"/>
    <hyperlink ref="B45" r:id="rId49" display="https://emenscr.nesdc.go.th/viewer/view.html?id=5d8db907a6abc923091099a5&amp;username=moi5512011" xr:uid="{00000000-0004-0000-0300-000030000000}"/>
    <hyperlink ref="B46" r:id="rId50" display="https://emenscr.nesdc.go.th/viewer/view.html?id=5d8dba466110b422f7521454&amp;username=moi5512011" xr:uid="{00000000-0004-0000-0300-000031000000}"/>
    <hyperlink ref="B47" r:id="rId51" display="https://emenscr.nesdc.go.th/viewer/view.html?id=5d8dbb436110b422f7521457&amp;username=moi5512011" xr:uid="{00000000-0004-0000-0300-000032000000}"/>
    <hyperlink ref="B48" r:id="rId52" display="https://emenscr.nesdc.go.th/viewer/view.html?id=5d8dbc3ca6abc923091099b7&amp;username=moi5512011" xr:uid="{00000000-0004-0000-0300-000033000000}"/>
    <hyperlink ref="B49" r:id="rId53" display="https://emenscr.nesdc.go.th/viewer/view.html?id=5d8dbd2e6110b422f7521460&amp;username=moi5512011" xr:uid="{00000000-0004-0000-0300-000034000000}"/>
    <hyperlink ref="B50" r:id="rId54" display="https://emenscr.nesdc.go.th/viewer/view.html?id=5d8dbe149e2b4d2303cfd575&amp;username=moi5512011" xr:uid="{00000000-0004-0000-0300-000035000000}"/>
    <hyperlink ref="B51" r:id="rId55" display="https://emenscr.nesdc.go.th/viewer/view.html?id=5d8dbf55a6abc923091099c5&amp;username=moi5512011" xr:uid="{00000000-0004-0000-0300-000036000000}"/>
    <hyperlink ref="B52" r:id="rId56" display="https://emenscr.nesdc.go.th/viewer/view.html?id=5d8dc0aa6110b422f752146b&amp;username=moi5512011" xr:uid="{00000000-0004-0000-0300-000037000000}"/>
    <hyperlink ref="B53" r:id="rId57" display="https://emenscr.nesdc.go.th/viewer/view.html?id=5d8dc44e9e2b4d2303cfd592&amp;username=moi5512011" xr:uid="{00000000-0004-0000-0300-000038000000}"/>
    <hyperlink ref="B54" r:id="rId58" display="https://emenscr.nesdc.go.th/viewer/view.html?id=5d8dc69e6110b422f7521481&amp;username=moi5512011" xr:uid="{00000000-0004-0000-0300-000039000000}"/>
    <hyperlink ref="B55" r:id="rId59" display="https://emenscr.nesdc.go.th/viewer/view.html?id=5d8dc7999349fb22f9ca4228&amp;username=moi5512011" xr:uid="{00000000-0004-0000-0300-00003A000000}"/>
    <hyperlink ref="B56" r:id="rId60" display="https://emenscr.nesdc.go.th/viewer/view.html?id=5d8dc90da6abc923091099ff&amp;username=moi5512011" xr:uid="{00000000-0004-0000-0300-00003B000000}"/>
    <hyperlink ref="B57" r:id="rId61" display="https://emenscr.nesdc.go.th/viewer/view.html?id=5d8dca85a6abc92309109a13&amp;username=moi5512011" xr:uid="{00000000-0004-0000-0300-00003C000000}"/>
    <hyperlink ref="B58" r:id="rId62" display="https://emenscr.nesdc.go.th/viewer/view.html?id=5d8dcb989349fb22f9ca423f&amp;username=moi5512011" xr:uid="{00000000-0004-0000-0300-00003D000000}"/>
    <hyperlink ref="B59" r:id="rId63" display="https://emenscr.nesdc.go.th/viewer/view.html?id=5d8dcc7a9e2b4d2303cfd5b8&amp;username=moi5512011" xr:uid="{00000000-0004-0000-0300-00003E000000}"/>
    <hyperlink ref="B60" r:id="rId64" display="https://emenscr.nesdc.go.th/viewer/view.html?id=5d8dcd5fa6abc92309109a20&amp;username=moi5512011" xr:uid="{00000000-0004-0000-0300-00003F000000}"/>
    <hyperlink ref="B61" r:id="rId65" display="https://emenscr.nesdc.go.th/viewer/view.html?id=5d8dce549349fb22f9ca4250&amp;username=moi5512011" xr:uid="{00000000-0004-0000-0300-000040000000}"/>
    <hyperlink ref="B62" r:id="rId66" display="https://emenscr.nesdc.go.th/viewer/view.html?id=5d8dd0439e2b4d2303cfd5d5&amp;username=moi5512011" xr:uid="{00000000-0004-0000-0300-000041000000}"/>
    <hyperlink ref="B63" r:id="rId67" display="https://emenscr.nesdc.go.th/viewer/view.html?id=5d903fbfe28f6f1146041adb&amp;username=moi5541011" xr:uid="{00000000-0004-0000-0300-000042000000}"/>
    <hyperlink ref="B64" r:id="rId68" display="https://emenscr.nesdc.go.th/viewer/view.html?id=5d90432e2425aa11438d84a6&amp;username=moi5541011" xr:uid="{00000000-0004-0000-0300-000043000000}"/>
    <hyperlink ref="B65" r:id="rId69" display="https://emenscr.nesdc.go.th/viewer/view.html?id=5d905c06506bf53821c1e061&amp;username=moi5541011" xr:uid="{00000000-0004-0000-0300-000044000000}"/>
    <hyperlink ref="B66" r:id="rId70" display="https://emenscr.nesdc.go.th/viewer/view.html?id=5d905e31f1edc5382bd21105&amp;username=moi5541011" xr:uid="{00000000-0004-0000-0300-000045000000}"/>
    <hyperlink ref="B67" r:id="rId71" display="https://emenscr.nesdc.go.th/viewer/view.html?id=5d906110506bf53821c1e064&amp;username=moi5541011" xr:uid="{00000000-0004-0000-0300-000046000000}"/>
    <hyperlink ref="B68" r:id="rId72" display="https://emenscr.nesdc.go.th/viewer/view.html?id=5d906522506bf53821c1e068&amp;username=moi5541011" xr:uid="{00000000-0004-0000-0300-000047000000}"/>
    <hyperlink ref="B69" r:id="rId73" display="https://emenscr.nesdc.go.th/viewer/view.html?id=5d906685f1edc5382bd21114&amp;username=moi5541011" xr:uid="{00000000-0004-0000-0300-000048000000}"/>
    <hyperlink ref="B70" r:id="rId74" display="https://emenscr.nesdc.go.th/viewer/view.html?id=5d9068c2f1edc5382bd21117&amp;username=moi5541011" xr:uid="{00000000-0004-0000-0300-000049000000}"/>
    <hyperlink ref="B71" r:id="rId75" display="https://emenscr.nesdc.go.th/viewer/view.html?id=5d906bfd1bfd32382638afd6&amp;username=moi5541011" xr:uid="{00000000-0004-0000-0300-00004A000000}"/>
    <hyperlink ref="B72" r:id="rId76" display="https://emenscr.nesdc.go.th/viewer/view.html?id=5d906ed0506bf53821c1e070&amp;username=moi5541011" xr:uid="{00000000-0004-0000-0300-00004B000000}"/>
    <hyperlink ref="B73" r:id="rId77" display="https://emenscr.nesdc.go.th/viewer/view.html?id=5d907024f1edc5382bd2111e&amp;username=moi5541011" xr:uid="{00000000-0004-0000-0300-00004C000000}"/>
    <hyperlink ref="B74" r:id="rId78" display="https://emenscr.nesdc.go.th/viewer/view.html?id=5d9071511bfd32382638afe2&amp;username=moi5541011" xr:uid="{00000000-0004-0000-0300-00004D000000}"/>
    <hyperlink ref="B75" r:id="rId79" display="https://emenscr.nesdc.go.th/viewer/view.html?id=5d90727f506bf53821c1e073&amp;username=moi5541011" xr:uid="{00000000-0004-0000-0300-00004E000000}"/>
    <hyperlink ref="B76" r:id="rId80" display="https://emenscr.nesdc.go.th/viewer/view.html?id=5d9073ea506bf53821c1e076&amp;username=moi5541011" xr:uid="{00000000-0004-0000-0300-00004F000000}"/>
    <hyperlink ref="B77" r:id="rId81" display="https://emenscr.nesdc.go.th/viewer/view.html?id=5d9076241bfd32382638afea&amp;username=moi5541011" xr:uid="{00000000-0004-0000-0300-000050000000}"/>
    <hyperlink ref="B78" r:id="rId82" display="https://emenscr.nesdc.go.th/viewer/view.html?id=5d9077511bfd32382638afed&amp;username=moi5541011" xr:uid="{00000000-0004-0000-0300-000051000000}"/>
    <hyperlink ref="B79" r:id="rId83" display="https://emenscr.nesdc.go.th/viewer/view.html?id=5d90797af1edc5382bd21121&amp;username=moi5541011" xr:uid="{00000000-0004-0000-0300-000052000000}"/>
    <hyperlink ref="B80" r:id="rId84" display="https://emenscr.nesdc.go.th/viewer/view.html?id=5d907b1ff1edc5382bd21124&amp;username=moi5541011" xr:uid="{00000000-0004-0000-0300-000053000000}"/>
    <hyperlink ref="B81" r:id="rId85" display="https://emenscr.nesdc.go.th/viewer/view.html?id=5d907cc4506bf53821c1e080&amp;username=moi5541011" xr:uid="{00000000-0004-0000-0300-000054000000}"/>
    <hyperlink ref="B82" r:id="rId86" display="https://emenscr.nesdc.go.th/viewer/view.html?id=5d907dce704cae382051282d&amp;username=moi5541011" xr:uid="{00000000-0004-0000-0300-000055000000}"/>
    <hyperlink ref="B83" r:id="rId87" display="https://emenscr.nesdc.go.th/viewer/view.html?id=5d907fa3704cae3820512833&amp;username=moi5541011" xr:uid="{00000000-0004-0000-0300-000056000000}"/>
    <hyperlink ref="B84" r:id="rId88" display="https://emenscr.nesdc.go.th/viewer/view.html?id=5d90809d506bf53821c1e086&amp;username=moi5541011" xr:uid="{00000000-0004-0000-0300-000057000000}"/>
    <hyperlink ref="B85" r:id="rId89" display="https://emenscr.nesdc.go.th/viewer/view.html?id=5d9081fff1edc5382bd21130&amp;username=moi5541011" xr:uid="{00000000-0004-0000-0300-000058000000}"/>
    <hyperlink ref="B86" r:id="rId90" display="https://emenscr.nesdc.go.th/viewer/view.html?id=5d9082f7506bf53821c1e089&amp;username=moi5541011" xr:uid="{00000000-0004-0000-0300-000059000000}"/>
    <hyperlink ref="B87" r:id="rId91" display="https://emenscr.nesdc.go.th/viewer/view.html?id=5d9083e41bfd32382638aff9&amp;username=moi5541011" xr:uid="{00000000-0004-0000-0300-00005A000000}"/>
    <hyperlink ref="B88" r:id="rId92" display="https://emenscr.nesdc.go.th/viewer/view.html?id=5d908562f1edc5382bd21137&amp;username=moi5541011" xr:uid="{00000000-0004-0000-0300-00005B000000}"/>
    <hyperlink ref="B89" r:id="rId93" display="https://emenscr.nesdc.go.th/viewer/view.html?id=5d908690506bf53821c1e08d&amp;username=moi5541011" xr:uid="{00000000-0004-0000-0300-00005C000000}"/>
    <hyperlink ref="B90" r:id="rId94" display="https://emenscr.nesdc.go.th/viewer/view.html?id=5d9088de1bfd32382638affc&amp;username=moi5541011" xr:uid="{00000000-0004-0000-0300-00005D000000}"/>
    <hyperlink ref="B91" r:id="rId95" display="https://emenscr.nesdc.go.th/viewer/view.html?id=5d908a12f1edc5382bd2113a&amp;username=moi5541011" xr:uid="{00000000-0004-0000-0300-00005E000000}"/>
    <hyperlink ref="B92" r:id="rId96" display="https://emenscr.nesdc.go.th/viewer/view.html?id=5d90dc96041f741445b6774d&amp;username=moi5521011" xr:uid="{00000000-0004-0000-0300-00005F000000}"/>
    <hyperlink ref="B93" r:id="rId97" display="https://emenscr.nesdc.go.th/viewer/view.html?id=5d916f2e32524e41c34097a0&amp;username=moi5521011" xr:uid="{00000000-0004-0000-0300-000060000000}"/>
    <hyperlink ref="B94" r:id="rId98" display="https://emenscr.nesdc.go.th/viewer/view.html?id=5d91734f32524e41c34097a7&amp;username=moi5521011" xr:uid="{00000000-0004-0000-0300-000061000000}"/>
    <hyperlink ref="B95" r:id="rId99" display="https://emenscr.nesdc.go.th/viewer/view.html?id=5d91782ff859f141bd48637f&amp;username=moi5521011" xr:uid="{00000000-0004-0000-0300-000062000000}"/>
    <hyperlink ref="B96" r:id="rId100" display="https://emenscr.nesdc.go.th/viewer/view.html?id=5d9181037b4bdf41cc5a4324&amp;username=moi5521011" xr:uid="{00000000-0004-0000-0300-000063000000}"/>
    <hyperlink ref="B97" r:id="rId101" display="https://emenscr.nesdc.go.th/viewer/view.html?id=5d9187371ec55a46a4ef1392&amp;username=moi5521011" xr:uid="{00000000-0004-0000-0300-000064000000}"/>
    <hyperlink ref="B98" r:id="rId102" display="https://emenscr.nesdc.go.th/viewer/view.html?id=5d91a14d2cf06546a62a83ee&amp;username=moi5521011" xr:uid="{00000000-0004-0000-0300-000065000000}"/>
    <hyperlink ref="B99" r:id="rId103" display="https://emenscr.nesdc.go.th/viewer/view.html?id=5d91ab68d21c82469e4472c4&amp;username=moi5521011" xr:uid="{00000000-0004-0000-0300-000066000000}"/>
    <hyperlink ref="B100" r:id="rId104" display="https://emenscr.nesdc.go.th/viewer/view.html?id=5d91bbe9d21c82469e447305&amp;username=moi5521011" xr:uid="{00000000-0004-0000-0300-000067000000}"/>
    <hyperlink ref="B101" r:id="rId105" display="https://emenscr.nesdc.go.th/viewer/view.html?id=5d91c13c9448b55a22afdc52&amp;username=moi5521011" xr:uid="{00000000-0004-0000-0300-000068000000}"/>
    <hyperlink ref="B102" r:id="rId106" display="https://emenscr.nesdc.go.th/viewer/view.html?id=5d91c7b0f874425a198d6343&amp;username=moi5521011" xr:uid="{00000000-0004-0000-0300-000069000000}"/>
    <hyperlink ref="B103" r:id="rId107" display="https://emenscr.nesdc.go.th/viewer/view.html?id=5d91ce3e9448b55a22afdc9d&amp;username=moi5521011" xr:uid="{00000000-0004-0000-0300-00006A000000}"/>
    <hyperlink ref="B104" r:id="rId108" display="https://emenscr.nesdc.go.th/viewer/view.html?id=5d91d2f2e387cd5a18c82d20&amp;username=moi5521011" xr:uid="{00000000-0004-0000-0300-00006B000000}"/>
    <hyperlink ref="B105" r:id="rId109" display="https://emenscr.nesdc.go.th/viewer/view.html?id=5d921c04c8be5b6741d6e311&amp;username=moi5521011" xr:uid="{00000000-0004-0000-0300-00006C000000}"/>
    <hyperlink ref="B106" r:id="rId110" display="https://emenscr.nesdc.go.th/viewer/view.html?id=5d922223c8be5b6741d6e316&amp;username=moi5521011" xr:uid="{00000000-0004-0000-0300-00006D000000}"/>
    <hyperlink ref="B107" r:id="rId111" display="https://emenscr.nesdc.go.th/viewer/view.html?id=5d922711b3b6af7ba322d526&amp;username=moi5521011" xr:uid="{00000000-0004-0000-0300-00006E000000}"/>
    <hyperlink ref="B108" r:id="rId112" display="https://emenscr.nesdc.go.th/viewer/view.html?id=5d922ba9b3b6af7ba322d531&amp;username=moi5521011" xr:uid="{00000000-0004-0000-0300-00006F000000}"/>
    <hyperlink ref="B109" r:id="rId113" display="https://emenscr.nesdc.go.th/viewer/view.html?id=5d9232867d59c17b9d0f8d9d&amp;username=moi5521011" xr:uid="{00000000-0004-0000-0300-000070000000}"/>
    <hyperlink ref="B202" r:id="rId114" display="https://emenscr.nesdc.go.th/viewer/view.html?id=5d947b918b5c3540ccab9523&amp;username=mnre07051" xr:uid="{00000000-0004-0000-0300-000071000000}"/>
    <hyperlink ref="B110" r:id="rId115" display="https://emenscr.nesdc.go.th/viewer/view.html?id=5d956f18644fd240c48a1df7&amp;username=moi5531011" xr:uid="{00000000-0004-0000-0300-000072000000}"/>
    <hyperlink ref="B111" r:id="rId116" display="https://emenscr.nesdc.go.th/viewer/view.html?id=5d959c7e8b5c3540ccab9571&amp;username=moi5531011" xr:uid="{00000000-0004-0000-0300-000073000000}"/>
    <hyperlink ref="B112" r:id="rId117" display="https://emenscr.nesdc.go.th/viewer/view.html?id=5d95a6ad8b5c3540ccab9580&amp;username=moi5531011" xr:uid="{00000000-0004-0000-0300-000074000000}"/>
    <hyperlink ref="B113" r:id="rId118" display="https://emenscr.nesdc.go.th/viewer/view.html?id=5d95aa7d8b5c3540ccab9585&amp;username=moi5531011" xr:uid="{00000000-0004-0000-0300-000075000000}"/>
    <hyperlink ref="B205" r:id="rId119" display="https://emenscr.nesdc.go.th/viewer/view.html?id=5d95ac3e644fd240c48a1e55&amp;username=moi5531011" xr:uid="{00000000-0004-0000-0300-000076000000}"/>
    <hyperlink ref="B114" r:id="rId120" display="https://emenscr.nesdc.go.th/viewer/view.html?id=5d95ae518b5c3540ccab958e&amp;username=moi5531011" xr:uid="{00000000-0004-0000-0300-000077000000}"/>
    <hyperlink ref="B115" r:id="rId121" display="https://emenscr.nesdc.go.th/viewer/view.html?id=5d95b2b0644fd240c48a1e62&amp;username=moi5531011" xr:uid="{00000000-0004-0000-0300-000078000000}"/>
    <hyperlink ref="B116" r:id="rId122" display="https://emenscr.nesdc.go.th/viewer/view.html?id=5d95b4a28b5c3540ccab959c&amp;username=moi5531011" xr:uid="{00000000-0004-0000-0300-000079000000}"/>
    <hyperlink ref="B117" r:id="rId123" display="https://emenscr.nesdc.go.th/viewer/view.html?id=5d95b7758ee72640c581e5c3&amp;username=moi5531011" xr:uid="{00000000-0004-0000-0300-00007A000000}"/>
    <hyperlink ref="B118" r:id="rId124" display="https://emenscr.nesdc.go.th/viewer/view.html?id=5d95b9ff644fd240c48a1e74&amp;username=moi5531011" xr:uid="{00000000-0004-0000-0300-00007B000000}"/>
    <hyperlink ref="B119" r:id="rId125" display="https://emenscr.nesdc.go.th/viewer/view.html?id=5d95be46644fd240c48a1e8b&amp;username=moi5531011" xr:uid="{00000000-0004-0000-0300-00007C000000}"/>
    <hyperlink ref="B120" r:id="rId126" display="https://emenscr.nesdc.go.th/viewer/view.html?id=5d95c016644fd240c48a1e93&amp;username=moi5531011" xr:uid="{00000000-0004-0000-0300-00007D000000}"/>
    <hyperlink ref="B121" r:id="rId127" display="https://emenscr.nesdc.go.th/viewer/view.html?id=5d95c0698ee72640c581e5e2&amp;username=moi5531011" xr:uid="{00000000-0004-0000-0300-00007E000000}"/>
    <hyperlink ref="B122" r:id="rId128" display="https://emenscr.nesdc.go.th/viewer/view.html?id=5d95c18f8ee72640c581e5e5&amp;username=moi5531011" xr:uid="{00000000-0004-0000-0300-00007F000000}"/>
    <hyperlink ref="B123" r:id="rId129" display="https://emenscr.nesdc.go.th/viewer/view.html?id=5d95c1c9644fd240c48a1e98&amp;username=moi5531011" xr:uid="{00000000-0004-0000-0300-000080000000}"/>
    <hyperlink ref="B124" r:id="rId130" display="https://emenscr.nesdc.go.th/viewer/view.html?id=5d95c300db860d40cac8fb12&amp;username=moi5531011" xr:uid="{00000000-0004-0000-0300-000081000000}"/>
    <hyperlink ref="B125" r:id="rId131" display="https://emenscr.nesdc.go.th/viewer/view.html?id=5d95c3b58b5c3540ccab95c9&amp;username=moi5531011" xr:uid="{00000000-0004-0000-0300-000082000000}"/>
    <hyperlink ref="B126" r:id="rId132" display="https://emenscr.nesdc.go.th/viewer/view.html?id=5d95c4368b5c3540ccab95cd&amp;username=moi5531011" xr:uid="{00000000-0004-0000-0300-000083000000}"/>
    <hyperlink ref="B127" r:id="rId133" display="https://emenscr.nesdc.go.th/viewer/view.html?id=5d95c57f8ee72640c581e5ee&amp;username=moi5531011" xr:uid="{00000000-0004-0000-0300-000084000000}"/>
    <hyperlink ref="B128" r:id="rId134" display="https://emenscr.nesdc.go.th/viewer/view.html?id=5d95c588644fd240c48a1ea4&amp;username=moi5531011" xr:uid="{00000000-0004-0000-0300-000085000000}"/>
    <hyperlink ref="B129" r:id="rId135" display="https://emenscr.nesdc.go.th/viewer/view.html?id=5d95c7168b5c3540ccab95d5&amp;username=moi5531011" xr:uid="{00000000-0004-0000-0300-000086000000}"/>
    <hyperlink ref="B130" r:id="rId136" display="https://emenscr.nesdc.go.th/viewer/view.html?id=5d95c7a7644fd240c48a1ea7&amp;username=moi5531011" xr:uid="{00000000-0004-0000-0300-000087000000}"/>
    <hyperlink ref="B131" r:id="rId137" display="https://emenscr.nesdc.go.th/viewer/view.html?id=5d95c87e644fd240c48a1ea9&amp;username=moi5531011" xr:uid="{00000000-0004-0000-0300-000088000000}"/>
    <hyperlink ref="B132" r:id="rId138" display="https://emenscr.nesdc.go.th/viewer/view.html?id=5d95c8ee8ee72640c581e5f4&amp;username=moi5531011" xr:uid="{00000000-0004-0000-0300-000089000000}"/>
    <hyperlink ref="B133" r:id="rId139" display="https://emenscr.nesdc.go.th/viewer/view.html?id=5d95cb5bdb860d40cac8fb23&amp;username=moi5531011" xr:uid="{00000000-0004-0000-0300-00008A000000}"/>
    <hyperlink ref="B134" r:id="rId140" display="https://emenscr.nesdc.go.th/viewer/view.html?id=5d95cb87644fd240c48a1eab&amp;username=moi5531011" xr:uid="{00000000-0004-0000-0300-00008B000000}"/>
    <hyperlink ref="B135" r:id="rId141" display="https://emenscr.nesdc.go.th/viewer/view.html?id=5d95cd1ddb860d40cac8fb27&amp;username=moi5531011" xr:uid="{00000000-0004-0000-0300-00008C000000}"/>
    <hyperlink ref="B136" r:id="rId142" display="https://emenscr.nesdc.go.th/viewer/view.html?id=5d95cd61db860d40cac8fb29&amp;username=moi5531011" xr:uid="{00000000-0004-0000-0300-00008D000000}"/>
    <hyperlink ref="B137" r:id="rId143" display="https://emenscr.nesdc.go.th/viewer/view.html?id=5d95ce6e8ee72640c581e5f7&amp;username=moi5531011" xr:uid="{00000000-0004-0000-0300-00008E000000}"/>
    <hyperlink ref="B138" r:id="rId144" display="https://emenscr.nesdc.go.th/viewer/view.html?id=5d95ce968ee72640c581e5f9&amp;username=moi5531011" xr:uid="{00000000-0004-0000-0300-00008F000000}"/>
    <hyperlink ref="B139" r:id="rId145" display="https://emenscr.nesdc.go.th/viewer/view.html?id=5d95cf938ee72640c581e5fc&amp;username=moi5531011" xr:uid="{00000000-0004-0000-0300-000090000000}"/>
    <hyperlink ref="B140" r:id="rId146" display="https://emenscr.nesdc.go.th/viewer/view.html?id=5d95cfec8b5c3540ccab95db&amp;username=moi5531011" xr:uid="{00000000-0004-0000-0300-000091000000}"/>
    <hyperlink ref="B141" r:id="rId147" display="https://emenscr.nesdc.go.th/viewer/view.html?id=5d95d262644fd240c48a1eb4&amp;username=moi5531011" xr:uid="{00000000-0004-0000-0300-000092000000}"/>
    <hyperlink ref="B142" r:id="rId148" display="https://emenscr.nesdc.go.th/viewer/view.html?id=5d95d2bb8b5c3540ccab95de&amp;username=moi5531011" xr:uid="{00000000-0004-0000-0300-000093000000}"/>
    <hyperlink ref="B143" r:id="rId149" display="https://emenscr.nesdc.go.th/viewer/view.html?id=5d95d39bdb860d40cac8fb2b&amp;username=moi5531011" xr:uid="{00000000-0004-0000-0300-000094000000}"/>
    <hyperlink ref="B144" r:id="rId150" display="https://emenscr.nesdc.go.th/viewer/view.html?id=5da93bf1d070455bd999d6a9&amp;username=moi5542011" xr:uid="{00000000-0004-0000-0300-000095000000}"/>
    <hyperlink ref="B145" r:id="rId151" display="https://emenscr.nesdc.go.th/viewer/view.html?id=5da93d66c684aa5bce4a82ad&amp;username=moi5542011" xr:uid="{00000000-0004-0000-0300-000096000000}"/>
    <hyperlink ref="B146" r:id="rId152" display="https://emenscr.nesdc.go.th/viewer/view.html?id=5da93fdad070455bd999d6b6&amp;username=moi5542011" xr:uid="{00000000-0004-0000-0300-000097000000}"/>
    <hyperlink ref="B147" r:id="rId153" display="https://emenscr.nesdc.go.th/viewer/view.html?id=5da941fdc684aa5bce4a82b9&amp;username=moi5542011" xr:uid="{00000000-0004-0000-0300-000098000000}"/>
    <hyperlink ref="B206" r:id="rId154" display="https://emenscr.nesdc.go.th/viewer/view.html?id=5da942b9d070455bd999d6be&amp;username=moi5542011" xr:uid="{00000000-0004-0000-0300-000099000000}"/>
    <hyperlink ref="B207" r:id="rId155" display="https://emenscr.nesdc.go.th/viewer/view.html?id=5da9437ac684aa5bce4a82bc&amp;username=moi5542011" xr:uid="{00000000-0004-0000-0300-00009A000000}"/>
    <hyperlink ref="B148" r:id="rId156" display="https://emenscr.nesdc.go.th/viewer/view.html?id=5da964f41cf04a5bcff24a03&amp;username=moi5542011" xr:uid="{00000000-0004-0000-0300-00009B000000}"/>
    <hyperlink ref="B149" r:id="rId157" display="https://emenscr.nesdc.go.th/viewer/view.html?id=5da966f3c684aa5bce4a82fb&amp;username=moi5542011" xr:uid="{00000000-0004-0000-0300-00009C000000}"/>
    <hyperlink ref="B150" r:id="rId158" display="https://emenscr.nesdc.go.th/viewer/view.html?id=5da9682f1cf04a5bcff24a08&amp;username=moi5542011" xr:uid="{00000000-0004-0000-0300-00009D000000}"/>
    <hyperlink ref="B151" r:id="rId159" display="https://emenscr.nesdc.go.th/viewer/view.html?id=5db2c94ea099c714703198fa&amp;username=moi5552011" xr:uid="{00000000-0004-0000-0300-00009E000000}"/>
    <hyperlink ref="B152" r:id="rId160" display="https://emenscr.nesdc.go.th/viewer/view.html?id=5db2f952a099c7147031992f&amp;username=moi5521011" xr:uid="{00000000-0004-0000-0300-00009F000000}"/>
    <hyperlink ref="B153" r:id="rId161" display="https://emenscr.nesdc.go.th/viewer/view.html?id=5db2ff83395adc146fd484c6&amp;username=moi5521011" xr:uid="{00000000-0004-0000-0300-0000A0000000}"/>
    <hyperlink ref="B154" r:id="rId162" display="https://emenscr.nesdc.go.th/viewer/view.html?id=5db3004ba099c71470319944&amp;username=moi5552011" xr:uid="{00000000-0004-0000-0300-0000A1000000}"/>
    <hyperlink ref="B155" r:id="rId163" display="https://emenscr.nesdc.go.th/viewer/view.html?id=5db302da395adc146fd484d7&amp;username=moi5521011" xr:uid="{00000000-0004-0000-0300-0000A2000000}"/>
    <hyperlink ref="B156" r:id="rId164" display="https://emenscr.nesdc.go.th/viewer/view.html?id=5db30620a12569147ec98499&amp;username=moi5521011" xr:uid="{00000000-0004-0000-0300-0000A3000000}"/>
    <hyperlink ref="B157" r:id="rId165" display="https://emenscr.nesdc.go.th/viewer/view.html?id=5db307bea12569147ec9849b&amp;username=moi5552011" xr:uid="{00000000-0004-0000-0300-0000A4000000}"/>
    <hyperlink ref="B158" r:id="rId166" display="https://emenscr.nesdc.go.th/viewer/view.html?id=5db30953395adc146fd484db&amp;username=moi5521011" xr:uid="{00000000-0004-0000-0300-0000A5000000}"/>
    <hyperlink ref="B159" r:id="rId167" display="https://emenscr.nesdc.go.th/viewer/view.html?id=5db309dda099c71470319950&amp;username=moi5552011" xr:uid="{00000000-0004-0000-0300-0000A6000000}"/>
    <hyperlink ref="B160" r:id="rId168" display="https://emenscr.nesdc.go.th/viewer/view.html?id=5db30bd786d4131475570374&amp;username=moi5552011" xr:uid="{00000000-0004-0000-0300-0000A7000000}"/>
    <hyperlink ref="B161" r:id="rId169" display="https://emenscr.nesdc.go.th/viewer/view.html?id=5db30ecfa12569147ec9849e&amp;username=moi5552011" xr:uid="{00000000-0004-0000-0300-0000A8000000}"/>
    <hyperlink ref="B162" r:id="rId170" display="https://emenscr.nesdc.go.th/viewer/view.html?id=5db310c386d4131475570377&amp;username=moi5552011" xr:uid="{00000000-0004-0000-0300-0000A9000000}"/>
    <hyperlink ref="B163" r:id="rId171" display="https://emenscr.nesdc.go.th/viewer/view.html?id=5db31293395adc146fd484dd&amp;username=moi5552011" xr:uid="{00000000-0004-0000-0300-0000AA000000}"/>
    <hyperlink ref="B164" r:id="rId172" display="https://emenscr.nesdc.go.th/viewer/view.html?id=5db37ab2a099c71470319952&amp;username=moi5521011" xr:uid="{00000000-0004-0000-0300-0000AB000000}"/>
    <hyperlink ref="B165" r:id="rId173" display="https://emenscr.nesdc.go.th/viewer/view.html?id=5db37d20a099c71470319954&amp;username=moi5521011" xr:uid="{00000000-0004-0000-0300-0000AC000000}"/>
    <hyperlink ref="B166" r:id="rId174" display="https://emenscr.nesdc.go.th/viewer/view.html?id=5db3804ca12569147ec984a0&amp;username=moi5521011" xr:uid="{00000000-0004-0000-0300-0000AD000000}"/>
    <hyperlink ref="B167" r:id="rId175" display="https://emenscr.nesdc.go.th/viewer/view.html?id=5db3833b395adc146fd484e0&amp;username=moi5521011" xr:uid="{00000000-0004-0000-0300-0000AE000000}"/>
    <hyperlink ref="B168" r:id="rId176" display="https://emenscr.nesdc.go.th/viewer/view.html?id=5db388cfa099c71470319956&amp;username=moi5521011" xr:uid="{00000000-0004-0000-0300-0000AF000000}"/>
    <hyperlink ref="B169" r:id="rId177" display="https://emenscr.nesdc.go.th/viewer/view.html?id=5db39789a099c71470319958&amp;username=moi5552011" xr:uid="{00000000-0004-0000-0300-0000B0000000}"/>
    <hyperlink ref="B170" r:id="rId178" display="https://emenscr.nesdc.go.th/viewer/view.html?id=5db399e2395adc146fd484e5&amp;username=moi5552011" xr:uid="{00000000-0004-0000-0300-0000B1000000}"/>
    <hyperlink ref="B171" r:id="rId179" display="https://emenscr.nesdc.go.th/viewer/view.html?id=5db39b9186d413147557037b&amp;username=moi5552011" xr:uid="{00000000-0004-0000-0300-0000B2000000}"/>
    <hyperlink ref="B172" r:id="rId180" display="https://emenscr.nesdc.go.th/viewer/view.html?id=5db39d5186d413147557037d&amp;username=moi5552011" xr:uid="{00000000-0004-0000-0300-0000B3000000}"/>
    <hyperlink ref="B173" r:id="rId181" display="https://emenscr.nesdc.go.th/viewer/view.html?id=5db39d5e395adc146fd484e9&amp;username=moi5521011" xr:uid="{00000000-0004-0000-0300-0000B4000000}"/>
    <hyperlink ref="B174" r:id="rId182" display="https://emenscr.nesdc.go.th/viewer/view.html?id=5db39f5aa099c7147031995a&amp;username=moi5552011" xr:uid="{00000000-0004-0000-0300-0000B5000000}"/>
    <hyperlink ref="B175" r:id="rId183" display="https://emenscr.nesdc.go.th/viewer/view.html?id=5db3a2a5a12569147ec984a2&amp;username=moi5552011" xr:uid="{00000000-0004-0000-0300-0000B6000000}"/>
    <hyperlink ref="B176" r:id="rId184" display="https://emenscr.nesdc.go.th/viewer/view.html?id=5db3a602395adc146fd484eb&amp;username=moi5552011" xr:uid="{00000000-0004-0000-0300-0000B7000000}"/>
    <hyperlink ref="B177" r:id="rId185" display="https://emenscr.nesdc.go.th/viewer/view.html?id=5db3a7b7a099c7147031995c&amp;username=moi5552011" xr:uid="{00000000-0004-0000-0300-0000B8000000}"/>
    <hyperlink ref="B178" r:id="rId186" display="https://emenscr.nesdc.go.th/viewer/view.html?id=5db3a9a886d413147557037f&amp;username=moi5552011" xr:uid="{00000000-0004-0000-0300-0000B9000000}"/>
    <hyperlink ref="B179" r:id="rId187" display="https://emenscr.nesdc.go.th/viewer/view.html?id=5db3ab3d395adc146fd484ed&amp;username=moi5552011" xr:uid="{00000000-0004-0000-0300-0000BA000000}"/>
    <hyperlink ref="B180" r:id="rId188" display="https://emenscr.nesdc.go.th/viewer/view.html?id=5db3acf9a099c7147031995e&amp;username=moi5552011" xr:uid="{00000000-0004-0000-0300-0000BB000000}"/>
    <hyperlink ref="B181" r:id="rId189" display="https://emenscr.nesdc.go.th/viewer/view.html?id=5db3ae67a099c71470319960&amp;username=moi5552011" xr:uid="{00000000-0004-0000-0300-0000BC000000}"/>
    <hyperlink ref="B182" r:id="rId190" display="https://emenscr.nesdc.go.th/viewer/view.html?id=5db3b2d0395adc146fd484f0&amp;username=moi5552011" xr:uid="{00000000-0004-0000-0300-0000BD000000}"/>
    <hyperlink ref="B183" r:id="rId191" display="https://emenscr.nesdc.go.th/viewer/view.html?id=5db3b4af86d4131475570381&amp;username=moi5552011" xr:uid="{00000000-0004-0000-0300-0000BE000000}"/>
    <hyperlink ref="B184" r:id="rId192" display="https://emenscr.nesdc.go.th/viewer/view.html?id=5db3b668a12569147ec984a6&amp;username=moi5552011" xr:uid="{00000000-0004-0000-0300-0000BF000000}"/>
    <hyperlink ref="B185" r:id="rId193" display="https://emenscr.nesdc.go.th/viewer/view.html?id=5db3b8c8395adc146fd484f3&amp;username=moi5521011" xr:uid="{00000000-0004-0000-0300-0000C0000000}"/>
    <hyperlink ref="B186" r:id="rId194" display="https://emenscr.nesdc.go.th/viewer/view.html?id=5db3ba0a86d4131475570383&amp;username=moi5552011" xr:uid="{00000000-0004-0000-0300-0000C1000000}"/>
    <hyperlink ref="B187" r:id="rId195" display="https://emenscr.nesdc.go.th/viewer/view.html?id=5db3ba3f86d4131475570385&amp;username=moi5552011" xr:uid="{00000000-0004-0000-0300-0000C2000000}"/>
    <hyperlink ref="B188" r:id="rId196" display="https://emenscr.nesdc.go.th/viewer/view.html?id=5db3bbd5395adc146fd484f6&amp;username=moi5521011" xr:uid="{00000000-0004-0000-0300-0000C3000000}"/>
    <hyperlink ref="B189" r:id="rId197" display="https://emenscr.nesdc.go.th/viewer/view.html?id=5db3bc29a12569147ec984aa&amp;username=moi5552011" xr:uid="{00000000-0004-0000-0300-0000C4000000}"/>
    <hyperlink ref="B190" r:id="rId198" display="https://emenscr.nesdc.go.th/viewer/view.html?id=5db3be4486d4131475570388&amp;username=moi5552011" xr:uid="{00000000-0004-0000-0300-0000C5000000}"/>
    <hyperlink ref="B191" r:id="rId199" display="https://emenscr.nesdc.go.th/viewer/view.html?id=5db3bf76a12569147ec984ae&amp;username=moi5552011" xr:uid="{00000000-0004-0000-0300-0000C6000000}"/>
    <hyperlink ref="B192" r:id="rId200" display="https://emenscr.nesdc.go.th/viewer/view.html?id=5db3c39c395adc146fd484fb&amp;username=moi5521011" xr:uid="{00000000-0004-0000-0300-0000C7000000}"/>
    <hyperlink ref="B193" r:id="rId201" display="https://emenscr.nesdc.go.th/viewer/view.html?id=5db4805186d41314755703db&amp;username=moi5552011" xr:uid="{00000000-0004-0000-0300-0000C8000000}"/>
    <hyperlink ref="B208" r:id="rId202" display="https://emenscr.nesdc.go.th/viewer/view.html?id=5dcb8df45e77a10312535e93&amp;username=moi5522011" xr:uid="{00000000-0004-0000-0300-0000C9000000}"/>
    <hyperlink ref="B199" r:id="rId203" display="https://emenscr.nesdc.go.th/viewer/view.html?id=5dde4176db5d485e5144c5ee&amp;username=mnre06021" xr:uid="{00000000-0004-0000-0300-0000CA000000}"/>
    <hyperlink ref="B209" r:id="rId204" display="https://emenscr.nesdc.go.th/viewer/view.html?id=5df8599bcaa0dc3f63b8c2c6&amp;username=moi5522011" xr:uid="{00000000-0004-0000-0300-0000CB000000}"/>
    <hyperlink ref="B194" r:id="rId205" display="https://emenscr.nesdc.go.th/viewer/view.html?id=5e01c48aca0feb49b458bf8d&amp;username=district24011" xr:uid="{00000000-0004-0000-0300-0000CC000000}"/>
    <hyperlink ref="B195" r:id="rId206" display="https://emenscr.nesdc.go.th/viewer/view.html?id=5e021db2b459dd49a9ac7666&amp;username=district24111" xr:uid="{00000000-0004-0000-0300-0000CD000000}"/>
    <hyperlink ref="B196" r:id="rId207" display="https://emenscr.nesdc.go.th/viewer/view.html?id=5e0432176f155549ab8fbfb6&amp;username=district24011" xr:uid="{00000000-0004-0000-0300-0000CE000000}"/>
    <hyperlink ref="B203" r:id="rId208" display="https://emenscr.nesdc.go.th/viewer/view.html?id=5e0639990ad19a445701a1d5&amp;username=moi5470111" xr:uid="{00000000-0004-0000-0300-0000CF000000}"/>
    <hyperlink ref="B204" r:id="rId209" display="https://emenscr.nesdc.go.th/viewer/view.html?id=5e063c5a3b2bc044565f7bee&amp;username=moi5470111" xr:uid="{00000000-0004-0000-0300-0000D0000000}"/>
    <hyperlink ref="B213" r:id="rId210" display="https://emenscr.nesdc.go.th/viewer/view.html?id=5e155cf20e30786ac928b29b&amp;username=moi02271021" xr:uid="{00000000-0004-0000-0300-0000D1000000}"/>
    <hyperlink ref="B210" r:id="rId211" display="https://emenscr.nesdc.go.th/viewer/view.html?id=5e1598340e30786ac928b32d&amp;username=moi5522011" xr:uid="{00000000-0004-0000-0300-0000D2000000}"/>
    <hyperlink ref="B211" r:id="rId212" display="https://emenscr.nesdc.go.th/viewer/view.html?id=5e16ed02a7c96230ec91156c&amp;username=moi5522011" xr:uid="{00000000-0004-0000-0300-0000D3000000}"/>
    <hyperlink ref="B212" r:id="rId213" display="https://emenscr.nesdc.go.th/viewer/view.html?id=5e1e99cfdabf7f12dac04bcf&amp;username=moi5542031" xr:uid="{00000000-0004-0000-0300-0000D4000000}"/>
    <hyperlink ref="B218" r:id="rId214" display="https://emenscr.nesdc.go.th/viewer/view.html?id=5e2033db0d77da3a7e1d0afd&amp;username=mnre07061" xr:uid="{00000000-0004-0000-0300-0000D5000000}"/>
    <hyperlink ref="B219" r:id="rId215" display="https://emenscr.nesdc.go.th/viewer/view.html?id=5e20368cbefff83a8585ba4a&amp;username=mnre07061" xr:uid="{00000000-0004-0000-0300-0000D6000000}"/>
    <hyperlink ref="B197" r:id="rId216" display="https://emenscr.nesdc.go.th/viewer/view.html?id=5e831b074c4c403b4489a475&amp;username=district24091" xr:uid="{00000000-0004-0000-0300-0000D7000000}"/>
    <hyperlink ref="B198" r:id="rId217" display="https://emenscr.nesdc.go.th/viewer/view.html?id=5e87119e37db2605e8455f60&amp;username=district24111" xr:uid="{00000000-0004-0000-0300-0000D8000000}"/>
    <hyperlink ref="B214" r:id="rId218" display="https://emenscr.nesdc.go.th/viewer/view.html?id=5fd6ec8b07212e34f9c3015c&amp;username=mnre06021" xr:uid="{00000000-0004-0000-0300-0000D9000000}"/>
    <hyperlink ref="B220" r:id="rId219" display="https://emenscr.nesdc.go.th/viewer/view.html?id=5e203965796c673a7fd56bd0&amp;username=mnre07061" xr:uid="{00000000-0004-0000-0300-0000DA000000}"/>
    <hyperlink ref="B223" r:id="rId220" display="https://emenscr.nesdc.go.th/viewer/view.html?id=5fbf61477232b72a71f77f85&amp;username=moi5522011" xr:uid="{00000000-0004-0000-0300-0000DB000000}"/>
    <hyperlink ref="B224" r:id="rId221" display="https://emenscr.nesdc.go.th/viewer/view.html?id=5fbf66840d3eec2a6b9e4f40&amp;username=moi5522011" xr:uid="{00000000-0004-0000-0300-0000DC000000}"/>
    <hyperlink ref="B225" r:id="rId222" display="https://emenscr.nesdc.go.th/viewer/view.html?id=5fc604fbda05356620e16ebf&amp;username=moi5522011" xr:uid="{00000000-0004-0000-0300-0000DD000000}"/>
    <hyperlink ref="B226" r:id="rId223" display="https://emenscr.nesdc.go.th/viewer/view.html?id=5fc60732da05356620e16ed8&amp;username=moi5522011" xr:uid="{00000000-0004-0000-0300-0000DE000000}"/>
    <hyperlink ref="B227" r:id="rId224" display="https://emenscr.nesdc.go.th/viewer/view.html?id=5fc73484eb591c133460e98f&amp;username=moi5522011" xr:uid="{00000000-0004-0000-0300-0000DF000000}"/>
    <hyperlink ref="B228" r:id="rId225" display="https://emenscr.nesdc.go.th/viewer/view.html?id=5fc7528c499a93132efec399&amp;username=moi5522011" xr:uid="{00000000-0004-0000-0300-0000E0000000}"/>
    <hyperlink ref="B229" r:id="rId226" display="https://emenscr.nesdc.go.th/viewer/view.html?id=5fc754af9571721336792ec6&amp;username=moi5522011" xr:uid="{00000000-0004-0000-0300-0000E1000000}"/>
    <hyperlink ref="B230" r:id="rId227" display="https://emenscr.nesdc.go.th/viewer/view.html?id=5fcf23b178ad6216092bc147&amp;username=moi5522011" xr:uid="{00000000-0004-0000-0300-0000E2000000}"/>
    <hyperlink ref="B231" r:id="rId228" display="https://emenscr.nesdc.go.th/viewer/view.html?id=5fcf257a78ad6216092bc151&amp;username=moi5522011" xr:uid="{00000000-0004-0000-0300-0000E3000000}"/>
    <hyperlink ref="B232" r:id="rId229" display="https://emenscr.nesdc.go.th/viewer/view.html?id=5fcf26f3557f3b161930c405&amp;username=moi5522011" xr:uid="{00000000-0004-0000-0300-0000E4000000}"/>
    <hyperlink ref="B233" r:id="rId230" display="https://emenscr.nesdc.go.th/viewer/view.html?id=5fcf2b9856035d16079a0976&amp;username=moi5522011" xr:uid="{00000000-0004-0000-0300-0000E5000000}"/>
    <hyperlink ref="B234" r:id="rId231" display="https://emenscr.nesdc.go.th/viewer/view.html?id=5fcf2d53557f3b161930c427&amp;username=moi5522011" xr:uid="{00000000-0004-0000-0300-0000E6000000}"/>
    <hyperlink ref="B235" r:id="rId232" display="https://emenscr.nesdc.go.th/viewer/view.html?id=5fcf2fff557f3b161930c439&amp;username=moi5522011" xr:uid="{00000000-0004-0000-0300-0000E7000000}"/>
    <hyperlink ref="B236" r:id="rId233" display="https://emenscr.nesdc.go.th/viewer/view.html?id=5fcf316d557f3b161930c442&amp;username=moi5522011" xr:uid="{00000000-0004-0000-0300-0000E8000000}"/>
    <hyperlink ref="B237" r:id="rId234" display="https://emenscr.nesdc.go.th/viewer/view.html?id=5fcf339cfb9dc916087306e2&amp;username=moi5522011" xr:uid="{00000000-0004-0000-0300-0000E9000000}"/>
    <hyperlink ref="B238" r:id="rId235" display="https://emenscr.nesdc.go.th/viewer/view.html?id=5fcf34edfb9dc916087306e8&amp;username=moi5522011" xr:uid="{00000000-0004-0000-0300-0000EA000000}"/>
    <hyperlink ref="B239" r:id="rId236" display="https://emenscr.nesdc.go.th/viewer/view.html?id=5fcf363856035d16079a099f&amp;username=moi5522011" xr:uid="{00000000-0004-0000-0300-0000EB000000}"/>
    <hyperlink ref="B240" r:id="rId237" display="https://emenscr.nesdc.go.th/viewer/view.html?id=5fcf3784557f3b161930c46a&amp;username=moi5522011" xr:uid="{00000000-0004-0000-0300-0000EC000000}"/>
    <hyperlink ref="B241" r:id="rId238" display="https://emenscr.nesdc.go.th/viewer/view.html?id=5fcf38c678ad6216092bc1c2&amp;username=moi5522011" xr:uid="{00000000-0004-0000-0300-0000ED000000}"/>
    <hyperlink ref="B242" r:id="rId239" display="https://emenscr.nesdc.go.th/viewer/view.html?id=5fcf3c2956035d16079a09b9&amp;username=moi5522011" xr:uid="{00000000-0004-0000-0300-0000EE000000}"/>
    <hyperlink ref="B243" r:id="rId240" display="https://emenscr.nesdc.go.th/viewer/view.html?id=5fd039f856035d16079a0a5b&amp;username=moi5522011" xr:uid="{00000000-0004-0000-0300-0000EF000000}"/>
    <hyperlink ref="B244" r:id="rId241" display="https://emenscr.nesdc.go.th/viewer/view.html?id=5fd03b5e78ad6216092bc27d&amp;username=moi5522011" xr:uid="{00000000-0004-0000-0300-0000F0000000}"/>
    <hyperlink ref="B245" r:id="rId242" display="https://emenscr.nesdc.go.th/viewer/view.html?id=5fd03cd9557f3b161930c4ff&amp;username=moi5522011" xr:uid="{00000000-0004-0000-0300-0000F1000000}"/>
    <hyperlink ref="B246" r:id="rId243" display="https://emenscr.nesdc.go.th/viewer/view.html?id=5fd03f6a56035d16079a0a6d&amp;username=moi5522011" xr:uid="{00000000-0004-0000-0300-0000F2000000}"/>
    <hyperlink ref="B247" r:id="rId244" display="https://emenscr.nesdc.go.th/viewer/view.html?id=5fd041777cf29c590f8c503c&amp;username=moi5522011" xr:uid="{00000000-0004-0000-0300-0000F3000000}"/>
    <hyperlink ref="B248" r:id="rId245" display="https://emenscr.nesdc.go.th/viewer/view.html?id=5fd042d17cf29c590f8c503f&amp;username=moi5522011" xr:uid="{00000000-0004-0000-0300-0000F4000000}"/>
    <hyperlink ref="B249" r:id="rId246" display="https://emenscr.nesdc.go.th/viewer/view.html?id=5fd045fde4c2575912afde15&amp;username=moi5522011" xr:uid="{00000000-0004-0000-0300-0000F5000000}"/>
    <hyperlink ref="B250" r:id="rId247" display="https://emenscr.nesdc.go.th/viewer/view.html?id=5fd073e47cf29c590f8c50ed&amp;username=moi5522011" xr:uid="{00000000-0004-0000-0300-0000F6000000}"/>
    <hyperlink ref="B251" r:id="rId248" display="https://emenscr.nesdc.go.th/viewer/view.html?id=5fd6dadfa7ca1a34f39f3402&amp;username=moi5522011" xr:uid="{00000000-0004-0000-0300-0000F7000000}"/>
    <hyperlink ref="B252" r:id="rId249" display="https://emenscr.nesdc.go.th/viewer/view.html?id=5fd6dc18238e5c34f1efcca9&amp;username=moi5522011" xr:uid="{00000000-0004-0000-0300-0000F8000000}"/>
    <hyperlink ref="B253" r:id="rId250" display="https://emenscr.nesdc.go.th/viewer/view.html?id=5fd6e238a7ca1a34f39f341b&amp;username=moi5522011" xr:uid="{00000000-0004-0000-0300-0000F9000000}"/>
    <hyperlink ref="B254" r:id="rId251" display="https://emenscr.nesdc.go.th/viewer/view.html?id=5fd6e40f6eb12634f2968c20&amp;username=moi5522011" xr:uid="{00000000-0004-0000-0300-0000FA000000}"/>
    <hyperlink ref="B255" r:id="rId252" display="https://emenscr.nesdc.go.th/viewer/view.html?id=5fd6e560a7ca1a34f39f3426&amp;username=moi5522011" xr:uid="{00000000-0004-0000-0300-0000FB000000}"/>
    <hyperlink ref="B256" r:id="rId253" display="https://emenscr.nesdc.go.th/viewer/view.html?id=5fd6e69207212e34f9c30148&amp;username=moi5522011" xr:uid="{00000000-0004-0000-0300-0000FC000000}"/>
    <hyperlink ref="B257" r:id="rId254" display="https://emenscr.nesdc.go.th/viewer/view.html?id=5fd6e7ba6eb12634f2968c2b&amp;username=moi5522011" xr:uid="{00000000-0004-0000-0300-0000FD000000}"/>
    <hyperlink ref="B258" r:id="rId255" display="https://emenscr.nesdc.go.th/viewer/view.html?id=5fd6e8e0a7ca1a34f39f343c&amp;username=moi5522011" xr:uid="{00000000-0004-0000-0300-0000FE000000}"/>
    <hyperlink ref="B259" r:id="rId256" display="https://emenscr.nesdc.go.th/viewer/view.html?id=5fd6eb57238e5c34f1efcce1&amp;username=moi5522011" xr:uid="{00000000-0004-0000-0300-0000FF000000}"/>
    <hyperlink ref="B260" r:id="rId257" display="https://emenscr.nesdc.go.th/viewer/view.html?id=5fd7095607212e34f9c30183&amp;username=moi5522011" xr:uid="{00000000-0004-0000-0300-000000010000}"/>
    <hyperlink ref="B261" r:id="rId258" display="https://emenscr.nesdc.go.th/viewer/view.html?id=5fd70af3a7ca1a34f39f3476&amp;username=moi5522011" xr:uid="{00000000-0004-0000-0300-000001010000}"/>
    <hyperlink ref="B262" r:id="rId259" display="https://emenscr.nesdc.go.th/viewer/view.html?id=5fd70c7207212e34f9c30187&amp;username=moi5522011" xr:uid="{00000000-0004-0000-0300-000002010000}"/>
    <hyperlink ref="B263" r:id="rId260" display="https://emenscr.nesdc.go.th/viewer/view.html?id=5fd70fcb238e5c34f1efcd16&amp;username=moi5522011" xr:uid="{00000000-0004-0000-0300-000003010000}"/>
    <hyperlink ref="B264" r:id="rId261" display="https://emenscr.nesdc.go.th/viewer/view.html?id=5fd7117e6eb12634f2968c86&amp;username=moi5522011" xr:uid="{00000000-0004-0000-0300-000004010000}"/>
    <hyperlink ref="B265" r:id="rId262" display="https://emenscr.nesdc.go.th/viewer/view.html?id=5fd7129107212e34f9c301a5&amp;username=moi5522011" xr:uid="{00000000-0004-0000-0300-000005010000}"/>
    <hyperlink ref="B266" r:id="rId263" display="https://emenscr.nesdc.go.th/viewer/view.html?id=5fd713fe6eb12634f2968c8d&amp;username=moi5522011" xr:uid="{00000000-0004-0000-0300-000006010000}"/>
    <hyperlink ref="B267" r:id="rId264" display="https://emenscr.nesdc.go.th/viewer/view.html?id=5fd71501238e5c34f1efcd28&amp;username=moi5522011" xr:uid="{00000000-0004-0000-0300-000007010000}"/>
    <hyperlink ref="B268" r:id="rId265" display="https://emenscr.nesdc.go.th/viewer/view.html?id=5fd83a76238e5c34f1efce67&amp;username=moi5522011" xr:uid="{00000000-0004-0000-0300-000008010000}"/>
    <hyperlink ref="B269" r:id="rId266" display="https://emenscr.nesdc.go.th/viewer/view.html?id=5fd83ca1a7ca1a34f39f35b5&amp;username=moi5522011" xr:uid="{00000000-0004-0000-0300-000009010000}"/>
    <hyperlink ref="B270" r:id="rId267" display="https://emenscr.nesdc.go.th/viewer/view.html?id=5fd83e71238e5c34f1efce75&amp;username=moi5522011" xr:uid="{00000000-0004-0000-0300-00000A010000}"/>
    <hyperlink ref="B271" r:id="rId268" display="https://emenscr.nesdc.go.th/viewer/view.html?id=5fd8405d07212e34f9c302c9&amp;username=moi5522011" xr:uid="{00000000-0004-0000-0300-00000B010000}"/>
    <hyperlink ref="B272" r:id="rId269" display="https://emenscr.nesdc.go.th/viewer/view.html?id=5fd96f6d4737ba28bee869ea&amp;username=moi5522011" xr:uid="{00000000-0004-0000-0300-00000C010000}"/>
    <hyperlink ref="B273" r:id="rId270" display="https://emenscr.nesdc.go.th/viewer/view.html?id=5fd9716b38eaa328bc369567&amp;username=moi5522011" xr:uid="{00000000-0004-0000-0300-00000D010000}"/>
    <hyperlink ref="B274" r:id="rId271" display="https://emenscr.nesdc.go.th/viewer/view.html?id=5fd972d1bcb77e28c9827860&amp;username=moi5522011" xr:uid="{00000000-0004-0000-0300-00000E010000}"/>
    <hyperlink ref="B275" r:id="rId272" display="https://emenscr.nesdc.go.th/viewer/view.html?id=5fd9741638eaa328bc36956d&amp;username=moi5522011" xr:uid="{00000000-0004-0000-0300-00000F010000}"/>
    <hyperlink ref="B276" r:id="rId273" display="https://emenscr.nesdc.go.th/viewer/view.html?id=5fd975b1a048ce28c3ee6521&amp;username=moi5522011" xr:uid="{00000000-0004-0000-0300-000010010000}"/>
    <hyperlink ref="B277" r:id="rId274" display="https://emenscr.nesdc.go.th/viewer/view.html?id=5fd9b0f18ae2fc1b311d1d82&amp;username=moi5522011" xr:uid="{00000000-0004-0000-0300-000011010000}"/>
    <hyperlink ref="B278" r:id="rId275" display="https://emenscr.nesdc.go.th/viewer/view.html?id=5fd9b22c8ae2fc1b311d1d87&amp;username=moi5522011" xr:uid="{00000000-0004-0000-0300-000012010000}"/>
    <hyperlink ref="B279" r:id="rId276" display="https://emenscr.nesdc.go.th/viewer/view.html?id=5fd9b9df8ae2fc1b311d1daa&amp;username=moi5522011" xr:uid="{00000000-0004-0000-0300-000013010000}"/>
    <hyperlink ref="B280" r:id="rId277" display="https://emenscr.nesdc.go.th/viewer/view.html?id=5fd9bc9fea2eef1b27a270aa&amp;username=moi5522011" xr:uid="{00000000-0004-0000-0300-000014010000}"/>
    <hyperlink ref="B281" r:id="rId278" display="https://emenscr.nesdc.go.th/viewer/view.html?id=5fd9bfd10573ae1b28631e11&amp;username=moi5522011" xr:uid="{00000000-0004-0000-0300-000015010000}"/>
    <hyperlink ref="B282" r:id="rId279" display="https://emenscr.nesdc.go.th/viewer/view.html?id=5fd9c1828ae2fc1b311d1dd7&amp;username=moi5522011" xr:uid="{00000000-0004-0000-0300-000016010000}"/>
    <hyperlink ref="B283" r:id="rId280" display="https://emenscr.nesdc.go.th/viewer/view.html?id=5fdc2f858ae2fc1b311d2008&amp;username=moi5551021" xr:uid="{00000000-0004-0000-0300-000017010000}"/>
    <hyperlink ref="B284" r:id="rId281" display="https://emenscr.nesdc.go.th/viewer/view.html?id=5fe856478c931742b98017f1&amp;username=moi5521021" xr:uid="{00000000-0004-0000-0300-000018010000}"/>
    <hyperlink ref="B285" r:id="rId282" display="https://emenscr.nesdc.go.th/viewer/view.html?id=5fe85c9a48dad842bf57c5d2&amp;username=moi5521021" xr:uid="{00000000-0004-0000-0300-000019010000}"/>
    <hyperlink ref="B286" r:id="rId283" display="https://emenscr.nesdc.go.th/viewer/view.html?id=5fe8604048dad842bf57c5d8&amp;username=moi5521021" xr:uid="{00000000-0004-0000-0300-00001A010000}"/>
    <hyperlink ref="B287" r:id="rId284" display="https://emenscr.nesdc.go.th/viewer/view.html?id=5fe8645e937fc042b84c9c24&amp;username=moi5521021" xr:uid="{00000000-0004-0000-0300-00001B010000}"/>
    <hyperlink ref="B288" r:id="rId285" display="https://emenscr.nesdc.go.th/viewer/view.html?id=5fe8687648dad842bf57c5e0&amp;username=moi5521021" xr:uid="{00000000-0004-0000-0300-00001C010000}"/>
    <hyperlink ref="B289" r:id="rId286" display="https://emenscr.nesdc.go.th/viewer/view.html?id=5fe86d508c931742b9801802&amp;username=moi5521021" xr:uid="{00000000-0004-0000-0300-00001D010000}"/>
    <hyperlink ref="B290" r:id="rId287" display="https://emenscr.nesdc.go.th/viewer/view.html?id=5fe86ff455edc142c175dd14&amp;username=moi5521021" xr:uid="{00000000-0004-0000-0300-00001E010000}"/>
    <hyperlink ref="B291" r:id="rId288" display="https://emenscr.nesdc.go.th/viewer/view.html?id=5fe8732448dad842bf57c5e9&amp;username=moi5521021" xr:uid="{00000000-0004-0000-0300-00001F010000}"/>
    <hyperlink ref="B292" r:id="rId289" display="https://emenscr.nesdc.go.th/viewer/view.html?id=5fe8802755edc142c175dd23&amp;username=moi5521021" xr:uid="{00000000-0004-0000-0300-000020010000}"/>
    <hyperlink ref="B293" r:id="rId290" display="https://emenscr.nesdc.go.th/viewer/view.html?id=5fe883568c931742b9801818&amp;username=moi5521021" xr:uid="{00000000-0004-0000-0300-000021010000}"/>
    <hyperlink ref="B294" r:id="rId291" display="https://emenscr.nesdc.go.th/viewer/view.html?id=5fe885a3937fc042b84c9c41&amp;username=moi5521021" xr:uid="{00000000-0004-0000-0300-000022010000}"/>
    <hyperlink ref="B295" r:id="rId292" display="https://emenscr.nesdc.go.th/viewer/view.html?id=5fe8885648dad842bf57c5f8&amp;username=moi5521021" xr:uid="{00000000-0004-0000-0300-000023010000}"/>
    <hyperlink ref="B221" r:id="rId293" display="https://emenscr.nesdc.go.th/viewer/view.html?id=5fec32cf6184281fb306e638&amp;username=moi5470111" xr:uid="{00000000-0004-0000-0300-000024010000}"/>
    <hyperlink ref="B222" r:id="rId294" display="https://emenscr.nesdc.go.th/viewer/view.html?id=5fec3b8c6184281fb306e678&amp;username=moi5470111" xr:uid="{00000000-0004-0000-0300-000025010000}"/>
    <hyperlink ref="B296" r:id="rId295" display="https://emenscr.nesdc.go.th/viewer/view.html?id=61532a85085c004179aa68c4&amp;username=moi5470111" xr:uid="{00000000-0004-0000-0300-000026010000}"/>
    <hyperlink ref="B297" r:id="rId296" display="https://emenscr.nesdc.go.th/viewer/view.html?id=61532ccf66063541700595db&amp;username=moi5470111" xr:uid="{00000000-0004-0000-0300-000027010000}"/>
    <hyperlink ref="B298" r:id="rId297" display="https://emenscr.nesdc.go.th/viewer/view.html?id=61a4621577658f43f3668125&amp;username=moi5552011" xr:uid="{00000000-0004-0000-0300-000028010000}"/>
    <hyperlink ref="B299" r:id="rId298" display="https://emenscr.nesdc.go.th/viewer/view.html?id=61a47bcce4a0ba43f163ad42&amp;username=moi5552011" xr:uid="{00000000-0004-0000-0300-000029010000}"/>
    <hyperlink ref="B300" r:id="rId299" display="https://emenscr.nesdc.go.th/viewer/view.html?id=61a484cee55ef143eb1fc832&amp;username=moi5552011" xr:uid="{00000000-0004-0000-0300-00002A010000}"/>
    <hyperlink ref="B301" r:id="rId300" display="https://emenscr.nesdc.go.th/viewer/view.html?id=61a490467a9fbf43eacea3d1&amp;username=moi5552011" xr:uid="{00000000-0004-0000-0300-00002B010000}"/>
    <hyperlink ref="B302" r:id="rId301" display="https://emenscr.nesdc.go.th/viewer/view.html?id=61a495bb7a9fbf43eacea3ea&amp;username=moi5552011" xr:uid="{00000000-0004-0000-0300-00002C010000}"/>
    <hyperlink ref="B303" r:id="rId302" display="https://emenscr.nesdc.go.th/viewer/view.html?id=61a499cee4a0ba43f163adb1&amp;username=moi5552011" xr:uid="{00000000-0004-0000-0300-00002D010000}"/>
    <hyperlink ref="B304" r:id="rId303" display="https://emenscr.nesdc.go.th/viewer/view.html?id=61a59b51e4a0ba43f163ae28&amp;username=moi5552011" xr:uid="{00000000-0004-0000-0300-00002E010000}"/>
    <hyperlink ref="B305" r:id="rId304" display="https://emenscr.nesdc.go.th/viewer/view.html?id=61a5a7a8e4a0ba43f163ae50&amp;username=moi5552011" xr:uid="{00000000-0004-0000-0300-00002F010000}"/>
    <hyperlink ref="B306" r:id="rId305" display="https://emenscr.nesdc.go.th/viewer/view.html?id=61a5aaa27a9fbf43eacea48d&amp;username=moi5552011" xr:uid="{00000000-0004-0000-0300-000030010000}"/>
    <hyperlink ref="B307" r:id="rId306" display="https://emenscr.nesdc.go.th/viewer/view.html?id=61a5ae0de55ef143eb1fc935&amp;username=moi5552011" xr:uid="{00000000-0004-0000-0300-000031010000}"/>
    <hyperlink ref="B308" r:id="rId307" display="https://emenscr.nesdc.go.th/viewer/view.html?id=61a5c6647a9fbf43eacea4be&amp;username=moi5552011" xr:uid="{00000000-0004-0000-0300-000032010000}"/>
    <hyperlink ref="B309" r:id="rId308" display="https://emenscr.nesdc.go.th/viewer/view.html?id=61a5caef77658f43f36682a5&amp;username=moi5552011" xr:uid="{00000000-0004-0000-0300-000033010000}"/>
    <hyperlink ref="B310" r:id="rId309" display="https://emenscr.nesdc.go.th/viewer/view.html?id=61a5e06d7a9fbf43eacea518&amp;username=moi5552011" xr:uid="{00000000-0004-0000-0300-000034010000}"/>
    <hyperlink ref="B311" r:id="rId310" display="https://emenscr.nesdc.go.th/viewer/view.html?id=61a5e2d677658f43f3668308&amp;username=moi5552011" xr:uid="{00000000-0004-0000-0300-000035010000}"/>
    <hyperlink ref="B312" r:id="rId311" display="https://emenscr.nesdc.go.th/viewer/view.html?id=61a5e59d77658f43f3668311&amp;username=moi5552011" xr:uid="{00000000-0004-0000-0300-000036010000}"/>
    <hyperlink ref="B313" r:id="rId312" display="https://emenscr.nesdc.go.th/viewer/view.html?id=61a83fda77658f43f36684e0&amp;username=moi5552031" xr:uid="{00000000-0004-0000-0300-000037010000}"/>
    <hyperlink ref="B314" r:id="rId313" display="https://emenscr.nesdc.go.th/viewer/view.html?id=61b02a3be55ef143eb1fcf2c&amp;username=moi5551011" xr:uid="{00000000-0004-0000-0300-000038010000}"/>
    <hyperlink ref="B315" r:id="rId314" display="https://emenscr.nesdc.go.th/viewer/view.html?id=61b0355b7a9fbf43eaceaadf&amp;username=moi5551011" xr:uid="{00000000-0004-0000-0300-000039010000}"/>
    <hyperlink ref="B316" r:id="rId315" display="https://emenscr.nesdc.go.th/viewer/view.html?id=61b03ba9e55ef143eb1fcf65&amp;username=moi5551011" xr:uid="{00000000-0004-0000-0300-00003A010000}"/>
    <hyperlink ref="B317" r:id="rId316" display="https://emenscr.nesdc.go.th/viewer/view.html?id=61b05a444b76812722f74a4a&amp;username=moi5551011" xr:uid="{00000000-0004-0000-0300-00003B010000}"/>
    <hyperlink ref="B318" r:id="rId317" display="https://emenscr.nesdc.go.th/viewer/view.html?id=61b0608046d3a6271aae2366&amp;username=moi5551011" xr:uid="{00000000-0004-0000-0300-00003C010000}"/>
    <hyperlink ref="B319" r:id="rId318" display="https://emenscr.nesdc.go.th/viewer/view.html?id=61b065ddc02cee271c611f6a&amp;username=moi5551011" xr:uid="{00000000-0004-0000-0300-00003D010000}"/>
    <hyperlink ref="B320" r:id="rId319" display="https://emenscr.nesdc.go.th/viewer/view.html?id=61b0724746d3a6271aae23b2&amp;username=moi5551011" xr:uid="{00000000-0004-0000-0300-00003E010000}"/>
    <hyperlink ref="B321" r:id="rId320" display="https://emenscr.nesdc.go.th/viewer/view.html?id=61b077089379e92714769997&amp;username=moi5551011" xr:uid="{00000000-0004-0000-0300-00003F010000}"/>
    <hyperlink ref="B322" r:id="rId321" display="https://emenscr.nesdc.go.th/viewer/view.html?id=61b07a0a9379e927147699a3&amp;username=moi5551011" xr:uid="{00000000-0004-0000-0300-000040010000}"/>
    <hyperlink ref="B323" r:id="rId322" display="https://emenscr.nesdc.go.th/viewer/view.html?id=61b07e3cc02cee271c611fd4&amp;username=moi5551011" xr:uid="{00000000-0004-0000-0300-000041010000}"/>
    <hyperlink ref="B324" r:id="rId323" display="https://emenscr.nesdc.go.th/viewer/view.html?id=61b085564b76812722f74af5&amp;username=moi5551011" xr:uid="{00000000-0004-0000-0300-000042010000}"/>
    <hyperlink ref="B325" r:id="rId324" display="https://emenscr.nesdc.go.th/viewer/view.html?id=61b0876c4b76812722f74af7&amp;username=moi5551011" xr:uid="{00000000-0004-0000-0300-000043010000}"/>
    <hyperlink ref="B326" r:id="rId325" display="https://emenscr.nesdc.go.th/viewer/view.html?id=61b08c389379e927147699d1&amp;username=moi5551011" xr:uid="{00000000-0004-0000-0300-000044010000}"/>
    <hyperlink ref="B327" r:id="rId326" display="https://emenscr.nesdc.go.th/viewer/view.html?id=61b839c68104c62e45b2ea28&amp;username=police000711" xr:uid="{00000000-0004-0000-0300-000045010000}"/>
    <hyperlink ref="B328" r:id="rId327" display="https://emenscr.nesdc.go.th/viewer/view.html?id=61c17dee08c049623464dd10&amp;username=police000711" xr:uid="{00000000-0004-0000-0300-000046010000}"/>
    <hyperlink ref="B329" r:id="rId328" display="https://emenscr.nesdc.go.th/viewer/view.html?id=61c42855f54f5733e49b4552&amp;username=mod0206121" xr:uid="{00000000-0004-0000-0300-000047010000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B2E293-4A66-4D96-8CE4-3ADCD0A1587B}">
  <sheetPr>
    <pageSetUpPr fitToPage="1"/>
  </sheetPr>
  <dimension ref="A1:R16"/>
  <sheetViews>
    <sheetView zoomScale="80" zoomScaleNormal="80" workbookViewId="0">
      <selection activeCell="B10" sqref="B10"/>
    </sheetView>
  </sheetViews>
  <sheetFormatPr defaultColWidth="9.140625" defaultRowHeight="26.25"/>
  <cols>
    <col min="1" max="1" width="9.140625" style="34"/>
    <col min="2" max="2" width="115.85546875" style="45" customWidth="1"/>
    <col min="3" max="5" width="9.140625" style="34"/>
    <col min="6" max="6" width="13.5703125" style="34" customWidth="1"/>
    <col min="7" max="16384" width="9.140625" style="34"/>
  </cols>
  <sheetData>
    <row r="1" spans="1:18" ht="48.75" customHeight="1">
      <c r="A1" s="32"/>
      <c r="B1" s="33" t="s">
        <v>1486</v>
      </c>
      <c r="C1" s="32"/>
      <c r="D1" s="32"/>
      <c r="E1" s="32"/>
      <c r="F1" s="32"/>
    </row>
    <row r="2" spans="1:18" ht="38.25" customHeight="1">
      <c r="B2" s="35" t="s">
        <v>1487</v>
      </c>
    </row>
    <row r="3" spans="1:18">
      <c r="A3" s="36"/>
      <c r="B3" s="37" t="s">
        <v>1488</v>
      </c>
      <c r="C3" s="38"/>
      <c r="D3" s="38"/>
    </row>
    <row r="4" spans="1:18">
      <c r="A4" s="39"/>
      <c r="B4" s="40" t="s">
        <v>1489</v>
      </c>
      <c r="C4" s="41"/>
      <c r="D4" s="41"/>
      <c r="E4" s="41"/>
      <c r="F4" s="41"/>
    </row>
    <row r="5" spans="1:18" ht="61.5" customHeight="1">
      <c r="A5" s="39"/>
      <c r="B5" s="42" t="s">
        <v>1490</v>
      </c>
      <c r="C5" s="41"/>
      <c r="D5" s="41"/>
      <c r="E5" s="41"/>
      <c r="F5" s="41"/>
    </row>
    <row r="6" spans="1:18" ht="115.5" customHeight="1">
      <c r="A6" s="39"/>
      <c r="B6" s="42" t="s">
        <v>1491</v>
      </c>
      <c r="C6" s="41"/>
      <c r="D6" s="41"/>
      <c r="E6" s="41"/>
      <c r="F6" s="41"/>
    </row>
    <row r="7" spans="1:18" ht="115.5" customHeight="1">
      <c r="A7" s="39"/>
      <c r="B7" s="42" t="s">
        <v>1492</v>
      </c>
      <c r="C7" s="41"/>
      <c r="D7" s="41"/>
      <c r="E7" s="41"/>
      <c r="F7" s="41"/>
    </row>
    <row r="8" spans="1:18" ht="30.75" customHeight="1">
      <c r="A8" s="39"/>
      <c r="B8" s="40"/>
      <c r="C8" s="41"/>
      <c r="D8" s="41"/>
      <c r="E8" s="41"/>
      <c r="F8" s="41"/>
    </row>
    <row r="9" spans="1:18" ht="30" customHeight="1">
      <c r="A9" s="39"/>
      <c r="B9" s="43" t="s">
        <v>1493</v>
      </c>
      <c r="C9" s="44"/>
      <c r="D9" s="44"/>
    </row>
    <row r="10" spans="1:18">
      <c r="A10" s="39"/>
      <c r="B10" s="40" t="s">
        <v>1489</v>
      </c>
      <c r="C10" s="41"/>
      <c r="D10" s="41"/>
      <c r="E10" s="41"/>
      <c r="F10" s="41"/>
      <c r="G10" s="41"/>
      <c r="H10" s="41"/>
      <c r="I10" s="41"/>
      <c r="J10" s="41"/>
      <c r="K10" s="41"/>
      <c r="L10" s="41"/>
    </row>
    <row r="11" spans="1:18" ht="63" customHeight="1">
      <c r="A11" s="39"/>
      <c r="B11" s="42" t="s">
        <v>1494</v>
      </c>
      <c r="C11" s="41"/>
      <c r="D11" s="41"/>
      <c r="E11" s="41"/>
      <c r="F11" s="41"/>
      <c r="G11" s="41"/>
      <c r="H11" s="41"/>
      <c r="I11" s="41"/>
      <c r="J11" s="41"/>
      <c r="K11" s="41"/>
      <c r="L11" s="41"/>
    </row>
    <row r="12" spans="1:18" ht="52.5" customHeight="1">
      <c r="A12" s="39"/>
      <c r="B12" s="42" t="s">
        <v>1495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</row>
    <row r="13" spans="1:18" ht="140.25" customHeight="1">
      <c r="A13" s="39"/>
      <c r="B13" s="42" t="s">
        <v>1496</v>
      </c>
      <c r="C13" s="41"/>
      <c r="D13" s="41"/>
      <c r="E13" s="41"/>
      <c r="F13" s="41"/>
      <c r="G13" s="41"/>
      <c r="H13" s="41"/>
      <c r="I13" s="41"/>
      <c r="J13" s="41"/>
      <c r="K13" s="41"/>
      <c r="L13" s="41"/>
    </row>
    <row r="14" spans="1:18">
      <c r="A14" s="39"/>
      <c r="B14" s="40"/>
    </row>
    <row r="15" spans="1:18">
      <c r="A15" s="39"/>
      <c r="B15" s="40"/>
      <c r="C15" s="41"/>
      <c r="D15" s="41"/>
      <c r="E15" s="41"/>
      <c r="F15" s="41"/>
    </row>
    <row r="16" spans="1:18" ht="44.1" customHeight="1">
      <c r="A16" s="39"/>
      <c r="B16" s="40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</row>
  </sheetData>
  <pageMargins left="0.70866141732283472" right="0.70866141732283472" top="0.74803149606299213" bottom="0.74803149606299213" header="0.31496062992125984" footer="0.31496062992125984"/>
  <pageSetup scale="57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V1498"/>
  <sheetViews>
    <sheetView tabSelected="1" topLeftCell="B1" zoomScale="74" zoomScaleNormal="74" workbookViewId="0">
      <pane ySplit="9" topLeftCell="A10" activePane="bottomLeft" state="frozen"/>
      <selection activeCell="B1" sqref="B1"/>
      <selection pane="bottomLeft" activeCell="B9" sqref="A9:XFD9"/>
    </sheetView>
  </sheetViews>
  <sheetFormatPr defaultRowHeight="21"/>
  <cols>
    <col min="1" max="1" width="39.28515625" hidden="1" customWidth="1"/>
    <col min="2" max="2" width="72.42578125" style="48" customWidth="1"/>
    <col min="3" max="3" width="54.85546875" style="1" hidden="1" customWidth="1"/>
    <col min="4" max="4" width="54" customWidth="1"/>
    <col min="5" max="6" width="28.140625" customWidth="1"/>
    <col min="7" max="7" width="27" customWidth="1"/>
    <col min="8" max="8" width="54" customWidth="1"/>
    <col min="9" max="9" width="28.5703125" customWidth="1"/>
    <col min="10" max="10" width="39.140625" customWidth="1"/>
    <col min="11" max="12" width="54" customWidth="1"/>
    <col min="13" max="16" width="28.42578125" customWidth="1"/>
    <col min="17" max="17" width="62.85546875" hidden="1" customWidth="1"/>
    <col min="18" max="18" width="20.140625" hidden="1" customWidth="1"/>
    <col min="19" max="20" width="16.140625" customWidth="1"/>
  </cols>
  <sheetData>
    <row r="2" spans="1:18" ht="36">
      <c r="B2" s="265" t="s">
        <v>1485</v>
      </c>
      <c r="C2" s="265"/>
      <c r="D2" s="265"/>
      <c r="E2" s="265"/>
      <c r="F2" s="265"/>
      <c r="G2" s="265"/>
      <c r="H2" s="265"/>
      <c r="I2" s="265"/>
      <c r="J2" s="265"/>
    </row>
    <row r="9" spans="1:18" s="48" customFormat="1">
      <c r="A9" s="203" t="s">
        <v>2</v>
      </c>
      <c r="B9" s="204" t="s">
        <v>3</v>
      </c>
      <c r="C9" s="204" t="s">
        <v>3</v>
      </c>
      <c r="D9" s="205" t="s">
        <v>7</v>
      </c>
      <c r="E9" s="205" t="s">
        <v>1176</v>
      </c>
      <c r="F9" s="206" t="s">
        <v>4394</v>
      </c>
      <c r="G9" s="207" t="s">
        <v>4395</v>
      </c>
      <c r="H9" s="204" t="s">
        <v>18</v>
      </c>
      <c r="I9" s="204" t="s">
        <v>19</v>
      </c>
      <c r="J9" s="204" t="s">
        <v>5682</v>
      </c>
      <c r="K9" s="204" t="s">
        <v>20</v>
      </c>
      <c r="L9" s="204" t="s">
        <v>21</v>
      </c>
      <c r="M9" s="204" t="s">
        <v>22</v>
      </c>
      <c r="N9" s="208" t="s">
        <v>23</v>
      </c>
      <c r="O9" s="208" t="s">
        <v>5679</v>
      </c>
      <c r="P9" s="208" t="s">
        <v>2722</v>
      </c>
      <c r="Q9" s="204" t="s">
        <v>1481</v>
      </c>
      <c r="R9" s="204" t="s">
        <v>5678</v>
      </c>
    </row>
    <row r="10" spans="1:18" s="48" customFormat="1">
      <c r="A10" s="209" t="s">
        <v>25</v>
      </c>
      <c r="B10" s="210" t="str">
        <f t="shared" ref="B10:B73" si="0">HYPERLINK(Q10,C10)</f>
        <v>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</v>
      </c>
      <c r="C10" s="209" t="s">
        <v>26</v>
      </c>
      <c r="D10" s="209" t="s">
        <v>28</v>
      </c>
      <c r="E10" s="209">
        <v>2561</v>
      </c>
      <c r="F10" s="209" t="s">
        <v>32</v>
      </c>
      <c r="G10" s="209" t="s">
        <v>33</v>
      </c>
      <c r="H10" s="209" t="s">
        <v>34</v>
      </c>
      <c r="I10" s="209" t="s">
        <v>35</v>
      </c>
      <c r="J10" s="209" t="s">
        <v>5743</v>
      </c>
      <c r="K10" s="209" t="s">
        <v>36</v>
      </c>
      <c r="L10" s="209"/>
      <c r="M10" s="209" t="str">
        <f t="shared" ref="M10:M73" si="1">LEFT(N10,12)</f>
        <v>v3_190201V01</v>
      </c>
      <c r="N10" s="209" t="str">
        <f>VLOOKUP(R10,'[1]FVCT for eMENSCR'!$B$1821:$C$5884,2,FALSE)</f>
        <v>v3_190201V01F02</v>
      </c>
      <c r="O10" s="209" t="s">
        <v>5680</v>
      </c>
      <c r="P10" s="209"/>
      <c r="Q10" s="209" t="s">
        <v>2693</v>
      </c>
      <c r="R10" s="209" t="s">
        <v>997</v>
      </c>
    </row>
    <row r="11" spans="1:18" s="48" customFormat="1">
      <c r="A11" s="209"/>
      <c r="B11" s="210" t="str">
        <f t="shared" si="0"/>
        <v>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</v>
      </c>
      <c r="C11" s="209" t="s">
        <v>38</v>
      </c>
      <c r="D11" s="209" t="s">
        <v>28</v>
      </c>
      <c r="E11" s="209">
        <v>2561</v>
      </c>
      <c r="F11" s="209" t="s">
        <v>32</v>
      </c>
      <c r="G11" s="209" t="s">
        <v>40</v>
      </c>
      <c r="H11" s="209" t="s">
        <v>34</v>
      </c>
      <c r="I11" s="209" t="s">
        <v>35</v>
      </c>
      <c r="J11" s="209" t="s">
        <v>5743</v>
      </c>
      <c r="K11" s="209" t="s">
        <v>36</v>
      </c>
      <c r="L11" s="209"/>
      <c r="M11" s="209" t="str">
        <f t="shared" si="1"/>
        <v>v3_190201V01</v>
      </c>
      <c r="N11" s="209" t="str">
        <f>VLOOKUP(R11,'[1]FVCT for eMENSCR'!$B$1821:$C$5884,2,FALSE)</f>
        <v>v3_190201V01F02</v>
      </c>
      <c r="O11" s="209" t="s">
        <v>5680</v>
      </c>
      <c r="P11" s="209"/>
      <c r="Q11" s="209"/>
      <c r="R11" s="209" t="s">
        <v>997</v>
      </c>
    </row>
    <row r="12" spans="1:18" s="48" customFormat="1">
      <c r="A12" s="209"/>
      <c r="B12" s="210" t="str">
        <f t="shared" si="0"/>
        <v>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</v>
      </c>
      <c r="C12" s="209" t="s">
        <v>1177</v>
      </c>
      <c r="D12" s="209" t="s">
        <v>28</v>
      </c>
      <c r="E12" s="209">
        <v>2561</v>
      </c>
      <c r="F12" s="209" t="s">
        <v>32</v>
      </c>
      <c r="G12" s="209" t="s">
        <v>33</v>
      </c>
      <c r="H12" s="209" t="s">
        <v>34</v>
      </c>
      <c r="I12" s="209" t="s">
        <v>35</v>
      </c>
      <c r="J12" s="209" t="s">
        <v>5743</v>
      </c>
      <c r="K12" s="209" t="s">
        <v>36</v>
      </c>
      <c r="L12" s="209"/>
      <c r="M12" s="209" t="str">
        <f t="shared" si="1"/>
        <v>v3_190201V01</v>
      </c>
      <c r="N12" s="209" t="str">
        <f>VLOOKUP(R12,'[1]FVCT for eMENSCR'!$B$1821:$C$5884,2,FALSE)</f>
        <v>v3_190201V01F02</v>
      </c>
      <c r="O12" s="209" t="s">
        <v>5680</v>
      </c>
      <c r="P12" s="209"/>
      <c r="Q12" s="209"/>
      <c r="R12" s="209" t="s">
        <v>997</v>
      </c>
    </row>
    <row r="13" spans="1:18" s="48" customFormat="1">
      <c r="A13" s="209" t="s">
        <v>44</v>
      </c>
      <c r="B13" s="210" t="str">
        <f t="shared" si="0"/>
        <v>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</v>
      </c>
      <c r="C13" s="209" t="s">
        <v>45</v>
      </c>
      <c r="D13" s="209" t="s">
        <v>28</v>
      </c>
      <c r="E13" s="209">
        <v>2561</v>
      </c>
      <c r="F13" s="209" t="s">
        <v>32</v>
      </c>
      <c r="G13" s="209" t="s">
        <v>40</v>
      </c>
      <c r="H13" s="209" t="s">
        <v>34</v>
      </c>
      <c r="I13" s="209" t="s">
        <v>35</v>
      </c>
      <c r="J13" s="209" t="s">
        <v>5743</v>
      </c>
      <c r="K13" s="209" t="s">
        <v>36</v>
      </c>
      <c r="L13" s="209"/>
      <c r="M13" s="209" t="str">
        <f t="shared" si="1"/>
        <v>v3_190201V01</v>
      </c>
      <c r="N13" s="209" t="str">
        <f>VLOOKUP(R13,'[1]FVCT for eMENSCR'!$B$1821:$C$5884,2,FALSE)</f>
        <v>v3_190201V01F02</v>
      </c>
      <c r="O13" s="209" t="s">
        <v>5680</v>
      </c>
      <c r="P13" s="209"/>
      <c r="Q13" s="209" t="s">
        <v>2694</v>
      </c>
      <c r="R13" s="209" t="s">
        <v>997</v>
      </c>
    </row>
    <row r="14" spans="1:18" s="48" customFormat="1">
      <c r="A14" s="209" t="s">
        <v>47</v>
      </c>
      <c r="B14" s="210" t="str">
        <f t="shared" si="0"/>
        <v>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</v>
      </c>
      <c r="C14" s="209" t="s">
        <v>48</v>
      </c>
      <c r="D14" s="209" t="s">
        <v>28</v>
      </c>
      <c r="E14" s="209">
        <v>2561</v>
      </c>
      <c r="F14" s="209" t="s">
        <v>32</v>
      </c>
      <c r="G14" s="209" t="s">
        <v>40</v>
      </c>
      <c r="H14" s="209" t="s">
        <v>34</v>
      </c>
      <c r="I14" s="209" t="s">
        <v>35</v>
      </c>
      <c r="J14" s="209" t="s">
        <v>5743</v>
      </c>
      <c r="K14" s="209" t="s">
        <v>36</v>
      </c>
      <c r="L14" s="209"/>
      <c r="M14" s="209" t="str">
        <f t="shared" si="1"/>
        <v>v3_190201V01</v>
      </c>
      <c r="N14" s="209" t="str">
        <f>VLOOKUP(R14,'[1]FVCT for eMENSCR'!$B$1821:$C$5884,2,FALSE)</f>
        <v>v3_190201V01F02</v>
      </c>
      <c r="O14" s="209" t="s">
        <v>5680</v>
      </c>
      <c r="P14" s="209"/>
      <c r="Q14" s="209" t="s">
        <v>2695</v>
      </c>
      <c r="R14" s="209" t="s">
        <v>997</v>
      </c>
    </row>
    <row r="15" spans="1:18" s="48" customFormat="1">
      <c r="A15" s="209" t="s">
        <v>50</v>
      </c>
      <c r="B15" s="210" t="str">
        <f t="shared" si="0"/>
        <v>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</v>
      </c>
      <c r="C15" s="209" t="s">
        <v>51</v>
      </c>
      <c r="D15" s="209" t="s">
        <v>28</v>
      </c>
      <c r="E15" s="209">
        <v>2561</v>
      </c>
      <c r="F15" s="209" t="s">
        <v>32</v>
      </c>
      <c r="G15" s="209" t="s">
        <v>53</v>
      </c>
      <c r="H15" s="209" t="s">
        <v>34</v>
      </c>
      <c r="I15" s="209" t="s">
        <v>35</v>
      </c>
      <c r="J15" s="209" t="s">
        <v>5743</v>
      </c>
      <c r="K15" s="209" t="s">
        <v>36</v>
      </c>
      <c r="L15" s="209"/>
      <c r="M15" s="209" t="str">
        <f t="shared" si="1"/>
        <v>v3_190201V01</v>
      </c>
      <c r="N15" s="209" t="str">
        <f>VLOOKUP(R15,'[1]FVCT for eMENSCR'!$B$1821:$C$5884,2,FALSE)</f>
        <v>v3_190201V01F02</v>
      </c>
      <c r="O15" s="209" t="s">
        <v>5680</v>
      </c>
      <c r="P15" s="209"/>
      <c r="Q15" s="209" t="s">
        <v>2696</v>
      </c>
      <c r="R15" s="209" t="s">
        <v>997</v>
      </c>
    </row>
    <row r="16" spans="1:18" s="48" customFormat="1">
      <c r="A16" s="209" t="s">
        <v>54</v>
      </c>
      <c r="B16" s="210" t="str">
        <f t="shared" si="0"/>
        <v>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</v>
      </c>
      <c r="C16" s="209" t="s">
        <v>55</v>
      </c>
      <c r="D16" s="209" t="s">
        <v>28</v>
      </c>
      <c r="E16" s="221">
        <v>2561</v>
      </c>
      <c r="F16" s="209" t="s">
        <v>32</v>
      </c>
      <c r="G16" s="209" t="s">
        <v>33</v>
      </c>
      <c r="H16" s="209" t="s">
        <v>34</v>
      </c>
      <c r="I16" s="209" t="s">
        <v>35</v>
      </c>
      <c r="J16" s="209" t="s">
        <v>5743</v>
      </c>
      <c r="K16" s="209" t="s">
        <v>36</v>
      </c>
      <c r="L16" s="209"/>
      <c r="M16" s="209" t="str">
        <f t="shared" si="1"/>
        <v>v3_190201V01</v>
      </c>
      <c r="N16" s="209" t="str">
        <f>VLOOKUP(R16,'[1]FVCT for eMENSCR'!$B$1821:$C$5884,2,FALSE)</f>
        <v>v3_190201V01F02</v>
      </c>
      <c r="O16" s="209" t="s">
        <v>5680</v>
      </c>
      <c r="P16" s="209"/>
      <c r="Q16" s="209" t="s">
        <v>2697</v>
      </c>
      <c r="R16" s="209" t="s">
        <v>997</v>
      </c>
    </row>
    <row r="17" spans="1:18" s="48" customFormat="1">
      <c r="A17" s="209" t="s">
        <v>57</v>
      </c>
      <c r="B17" s="210" t="str">
        <f t="shared" si="0"/>
        <v>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</v>
      </c>
      <c r="C17" s="209" t="s">
        <v>58</v>
      </c>
      <c r="D17" s="209" t="s">
        <v>28</v>
      </c>
      <c r="E17" s="209">
        <v>2561</v>
      </c>
      <c r="F17" s="209" t="s">
        <v>32</v>
      </c>
      <c r="G17" s="209" t="s">
        <v>33</v>
      </c>
      <c r="H17" s="209" t="s">
        <v>34</v>
      </c>
      <c r="I17" s="209" t="s">
        <v>35</v>
      </c>
      <c r="J17" s="209" t="s">
        <v>5743</v>
      </c>
      <c r="K17" s="209" t="s">
        <v>36</v>
      </c>
      <c r="L17" s="209"/>
      <c r="M17" s="209" t="str">
        <f t="shared" si="1"/>
        <v>v3_190201V01</v>
      </c>
      <c r="N17" s="209" t="str">
        <f>VLOOKUP(R17,'[1]FVCT for eMENSCR'!$B$1821:$C$5884,2,FALSE)</f>
        <v>v3_190201V01F02</v>
      </c>
      <c r="O17" s="209" t="s">
        <v>5680</v>
      </c>
      <c r="P17" s="209"/>
      <c r="Q17" s="209" t="s">
        <v>2698</v>
      </c>
      <c r="R17" s="209" t="s">
        <v>997</v>
      </c>
    </row>
    <row r="18" spans="1:18" s="48" customFormat="1">
      <c r="A18" s="209" t="s">
        <v>60</v>
      </c>
      <c r="B18" s="210" t="str">
        <f t="shared" si="0"/>
        <v>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</v>
      </c>
      <c r="C18" s="209" t="s">
        <v>61</v>
      </c>
      <c r="D18" s="209" t="s">
        <v>28</v>
      </c>
      <c r="E18" s="209">
        <v>2561</v>
      </c>
      <c r="F18" s="209" t="s">
        <v>32</v>
      </c>
      <c r="G18" s="209" t="s">
        <v>33</v>
      </c>
      <c r="H18" s="209" t="s">
        <v>34</v>
      </c>
      <c r="I18" s="209" t="s">
        <v>35</v>
      </c>
      <c r="J18" s="209" t="s">
        <v>5743</v>
      </c>
      <c r="K18" s="209" t="s">
        <v>36</v>
      </c>
      <c r="L18" s="209"/>
      <c r="M18" s="209" t="str">
        <f t="shared" si="1"/>
        <v>v3_190201V01</v>
      </c>
      <c r="N18" s="209" t="str">
        <f>VLOOKUP(R18,'[1]FVCT for eMENSCR'!$B$1821:$C$5884,2,FALSE)</f>
        <v>v3_190201V01F02</v>
      </c>
      <c r="O18" s="209" t="s">
        <v>5680</v>
      </c>
      <c r="P18" s="209"/>
      <c r="Q18" s="209" t="s">
        <v>2699</v>
      </c>
      <c r="R18" s="209" t="s">
        <v>997</v>
      </c>
    </row>
    <row r="19" spans="1:18" s="48" customFormat="1">
      <c r="A19" s="209" t="s">
        <v>63</v>
      </c>
      <c r="B19" s="210" t="str">
        <f t="shared" si="0"/>
        <v>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</v>
      </c>
      <c r="C19" s="209" t="s">
        <v>64</v>
      </c>
      <c r="D19" s="209" t="s">
        <v>28</v>
      </c>
      <c r="E19" s="209">
        <v>2561</v>
      </c>
      <c r="F19" s="209" t="s">
        <v>32</v>
      </c>
      <c r="G19" s="209" t="s">
        <v>66</v>
      </c>
      <c r="H19" s="209" t="s">
        <v>34</v>
      </c>
      <c r="I19" s="209" t="s">
        <v>35</v>
      </c>
      <c r="J19" s="209" t="s">
        <v>5743</v>
      </c>
      <c r="K19" s="209" t="s">
        <v>36</v>
      </c>
      <c r="L19" s="209"/>
      <c r="M19" s="209" t="str">
        <f t="shared" si="1"/>
        <v>v3_190201V01</v>
      </c>
      <c r="N19" s="209" t="str">
        <f>VLOOKUP(R19,'[1]FVCT for eMENSCR'!$B$1821:$C$5884,2,FALSE)</f>
        <v>v3_190201V01F02</v>
      </c>
      <c r="O19" s="209" t="s">
        <v>5680</v>
      </c>
      <c r="P19" s="209"/>
      <c r="Q19" s="209" t="s">
        <v>2700</v>
      </c>
      <c r="R19" s="209" t="s">
        <v>997</v>
      </c>
    </row>
    <row r="20" spans="1:18" s="48" customFormat="1">
      <c r="A20" s="209"/>
      <c r="B20" s="210" t="str">
        <f t="shared" si="0"/>
        <v>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</v>
      </c>
      <c r="C20" s="209" t="s">
        <v>1178</v>
      </c>
      <c r="D20" s="209" t="s">
        <v>28</v>
      </c>
      <c r="E20" s="209">
        <v>2561</v>
      </c>
      <c r="F20" s="209" t="s">
        <v>32</v>
      </c>
      <c r="G20" s="209" t="s">
        <v>66</v>
      </c>
      <c r="H20" s="209" t="s">
        <v>34</v>
      </c>
      <c r="I20" s="209" t="s">
        <v>35</v>
      </c>
      <c r="J20" s="209" t="s">
        <v>5743</v>
      </c>
      <c r="K20" s="209" t="s">
        <v>36</v>
      </c>
      <c r="L20" s="209"/>
      <c r="M20" s="209" t="str">
        <f t="shared" si="1"/>
        <v>v3_190201V01</v>
      </c>
      <c r="N20" s="209" t="str">
        <f>VLOOKUP(R20,'[1]FVCT for eMENSCR'!$B$1821:$C$5884,2,FALSE)</f>
        <v>v3_190201V01F02</v>
      </c>
      <c r="O20" s="209" t="s">
        <v>5680</v>
      </c>
      <c r="P20" s="209"/>
      <c r="Q20" s="209"/>
      <c r="R20" s="209" t="s">
        <v>997</v>
      </c>
    </row>
    <row r="21" spans="1:18" s="48" customFormat="1">
      <c r="A21" s="209" t="s">
        <v>70</v>
      </c>
      <c r="B21" s="210" t="str">
        <f t="shared" si="0"/>
        <v>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</v>
      </c>
      <c r="C21" s="209" t="s">
        <v>71</v>
      </c>
      <c r="D21" s="209" t="s">
        <v>28</v>
      </c>
      <c r="E21" s="209">
        <v>2561</v>
      </c>
      <c r="F21" s="209" t="s">
        <v>32</v>
      </c>
      <c r="G21" s="209" t="s">
        <v>40</v>
      </c>
      <c r="H21" s="209" t="s">
        <v>34</v>
      </c>
      <c r="I21" s="209" t="s">
        <v>35</v>
      </c>
      <c r="J21" s="209" t="s">
        <v>5743</v>
      </c>
      <c r="K21" s="209" t="s">
        <v>36</v>
      </c>
      <c r="L21" s="209"/>
      <c r="M21" s="209" t="str">
        <f t="shared" si="1"/>
        <v>v3_190201V01</v>
      </c>
      <c r="N21" s="209" t="str">
        <f>VLOOKUP(R21,'[1]FVCT for eMENSCR'!$B$1821:$C$5884,2,FALSE)</f>
        <v>v3_190201V01F02</v>
      </c>
      <c r="O21" s="209" t="s">
        <v>5680</v>
      </c>
      <c r="P21" s="209"/>
      <c r="Q21" s="209" t="s">
        <v>2701</v>
      </c>
      <c r="R21" s="209" t="s">
        <v>997</v>
      </c>
    </row>
    <row r="22" spans="1:18" s="48" customFormat="1">
      <c r="A22" s="209" t="s">
        <v>73</v>
      </c>
      <c r="B22" s="210" t="str">
        <f t="shared" si="0"/>
        <v>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</v>
      </c>
      <c r="C22" s="209" t="s">
        <v>74</v>
      </c>
      <c r="D22" s="209" t="s">
        <v>28</v>
      </c>
      <c r="E22" s="209">
        <v>2561</v>
      </c>
      <c r="F22" s="209" t="s">
        <v>32</v>
      </c>
      <c r="G22" s="209" t="s">
        <v>66</v>
      </c>
      <c r="H22" s="209" t="s">
        <v>34</v>
      </c>
      <c r="I22" s="209" t="s">
        <v>35</v>
      </c>
      <c r="J22" s="209" t="s">
        <v>5743</v>
      </c>
      <c r="K22" s="209" t="s">
        <v>36</v>
      </c>
      <c r="L22" s="209"/>
      <c r="M22" s="209" t="str">
        <f t="shared" si="1"/>
        <v>v3_190201V01</v>
      </c>
      <c r="N22" s="209" t="str">
        <f>VLOOKUP(R22,'[1]FVCT for eMENSCR'!$B$1821:$C$5884,2,FALSE)</f>
        <v>v3_190201V01F02</v>
      </c>
      <c r="O22" s="209" t="s">
        <v>5680</v>
      </c>
      <c r="P22" s="209"/>
      <c r="Q22" s="209" t="s">
        <v>2702</v>
      </c>
      <c r="R22" s="209" t="s">
        <v>997</v>
      </c>
    </row>
    <row r="23" spans="1:18" s="48" customFormat="1">
      <c r="A23" s="209" t="s">
        <v>76</v>
      </c>
      <c r="B23" s="210" t="str">
        <f t="shared" si="0"/>
        <v>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</v>
      </c>
      <c r="C23" s="209" t="s">
        <v>77</v>
      </c>
      <c r="D23" s="209" t="s">
        <v>28</v>
      </c>
      <c r="E23" s="209">
        <v>2561</v>
      </c>
      <c r="F23" s="209" t="s">
        <v>32</v>
      </c>
      <c r="G23" s="209" t="s">
        <v>33</v>
      </c>
      <c r="H23" s="209" t="s">
        <v>34</v>
      </c>
      <c r="I23" s="209" t="s">
        <v>35</v>
      </c>
      <c r="J23" s="209" t="s">
        <v>5743</v>
      </c>
      <c r="K23" s="209" t="s">
        <v>36</v>
      </c>
      <c r="L23" s="209"/>
      <c r="M23" s="209" t="str">
        <f t="shared" si="1"/>
        <v>v3_190201V01</v>
      </c>
      <c r="N23" s="209" t="str">
        <f>VLOOKUP(R23,'[1]FVCT for eMENSCR'!$B$1821:$C$5884,2,FALSE)</f>
        <v>v3_190201V01F02</v>
      </c>
      <c r="O23" s="209" t="s">
        <v>5680</v>
      </c>
      <c r="P23" s="209"/>
      <c r="Q23" s="209" t="s">
        <v>2703</v>
      </c>
      <c r="R23" s="209" t="s">
        <v>997</v>
      </c>
    </row>
    <row r="24" spans="1:18" s="48" customFormat="1">
      <c r="A24" s="209" t="s">
        <v>79</v>
      </c>
      <c r="B24" s="210" t="str">
        <f t="shared" si="0"/>
        <v>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</v>
      </c>
      <c r="C24" s="209" t="s">
        <v>80</v>
      </c>
      <c r="D24" s="209" t="s">
        <v>28</v>
      </c>
      <c r="E24" s="209">
        <v>2561</v>
      </c>
      <c r="F24" s="209" t="s">
        <v>32</v>
      </c>
      <c r="G24" s="209" t="s">
        <v>33</v>
      </c>
      <c r="H24" s="209" t="s">
        <v>34</v>
      </c>
      <c r="I24" s="209" t="s">
        <v>35</v>
      </c>
      <c r="J24" s="209" t="s">
        <v>5743</v>
      </c>
      <c r="K24" s="209" t="s">
        <v>36</v>
      </c>
      <c r="L24" s="209"/>
      <c r="M24" s="209" t="str">
        <f t="shared" si="1"/>
        <v>v3_190201V01</v>
      </c>
      <c r="N24" s="209" t="str">
        <f>VLOOKUP(R24,'[1]FVCT for eMENSCR'!$B$1821:$C$5884,2,FALSE)</f>
        <v>v3_190201V01F02</v>
      </c>
      <c r="O24" s="209" t="s">
        <v>5680</v>
      </c>
      <c r="P24" s="209"/>
      <c r="Q24" s="209" t="s">
        <v>2704</v>
      </c>
      <c r="R24" s="209" t="s">
        <v>997</v>
      </c>
    </row>
    <row r="25" spans="1:18" s="48" customFormat="1">
      <c r="A25" s="209" t="s">
        <v>82</v>
      </c>
      <c r="B25" s="210" t="str">
        <f t="shared" si="0"/>
        <v>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</v>
      </c>
      <c r="C25" s="209" t="s">
        <v>83</v>
      </c>
      <c r="D25" s="209" t="s">
        <v>28</v>
      </c>
      <c r="E25" s="209">
        <v>2561</v>
      </c>
      <c r="F25" s="209" t="s">
        <v>32</v>
      </c>
      <c r="G25" s="209" t="s">
        <v>33</v>
      </c>
      <c r="H25" s="209" t="s">
        <v>34</v>
      </c>
      <c r="I25" s="209" t="s">
        <v>35</v>
      </c>
      <c r="J25" s="209" t="s">
        <v>5743</v>
      </c>
      <c r="K25" s="209" t="s">
        <v>36</v>
      </c>
      <c r="L25" s="209"/>
      <c r="M25" s="209" t="str">
        <f t="shared" si="1"/>
        <v>v3_190201V01</v>
      </c>
      <c r="N25" s="209" t="str">
        <f>VLOOKUP(R25,'[1]FVCT for eMENSCR'!$B$1821:$C$5884,2,FALSE)</f>
        <v>v3_190201V01F02</v>
      </c>
      <c r="O25" s="209" t="s">
        <v>5680</v>
      </c>
      <c r="P25" s="209"/>
      <c r="Q25" s="209" t="s">
        <v>2705</v>
      </c>
      <c r="R25" s="209" t="s">
        <v>997</v>
      </c>
    </row>
    <row r="26" spans="1:18" s="48" customFormat="1">
      <c r="A26" s="209" t="s">
        <v>85</v>
      </c>
      <c r="B26" s="210" t="str">
        <f t="shared" si="0"/>
        <v>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</v>
      </c>
      <c r="C26" s="209" t="s">
        <v>86</v>
      </c>
      <c r="D26" s="209" t="s">
        <v>28</v>
      </c>
      <c r="E26" s="209">
        <v>2561</v>
      </c>
      <c r="F26" s="209" t="s">
        <v>32</v>
      </c>
      <c r="G26" s="209" t="s">
        <v>88</v>
      </c>
      <c r="H26" s="209" t="s">
        <v>34</v>
      </c>
      <c r="I26" s="209" t="s">
        <v>35</v>
      </c>
      <c r="J26" s="209" t="s">
        <v>5743</v>
      </c>
      <c r="K26" s="209" t="s">
        <v>36</v>
      </c>
      <c r="L26" s="209"/>
      <c r="M26" s="209" t="str">
        <f t="shared" si="1"/>
        <v>v3_190201V01</v>
      </c>
      <c r="N26" s="209" t="str">
        <f>VLOOKUP(R26,'[1]FVCT for eMENSCR'!$B$1821:$C$5884,2,FALSE)</f>
        <v>v3_190201V01F02</v>
      </c>
      <c r="O26" s="209" t="s">
        <v>5680</v>
      </c>
      <c r="P26" s="209"/>
      <c r="Q26" s="209" t="s">
        <v>2706</v>
      </c>
      <c r="R26" s="209" t="s">
        <v>997</v>
      </c>
    </row>
    <row r="27" spans="1:18" s="48" customFormat="1">
      <c r="A27" s="209" t="s">
        <v>89</v>
      </c>
      <c r="B27" s="210" t="str">
        <f t="shared" si="0"/>
        <v>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</v>
      </c>
      <c r="C27" s="209" t="s">
        <v>90</v>
      </c>
      <c r="D27" s="209" t="s">
        <v>28</v>
      </c>
      <c r="E27" s="209">
        <v>2561</v>
      </c>
      <c r="F27" s="209" t="s">
        <v>32</v>
      </c>
      <c r="G27" s="209" t="s">
        <v>88</v>
      </c>
      <c r="H27" s="209" t="s">
        <v>34</v>
      </c>
      <c r="I27" s="209" t="s">
        <v>35</v>
      </c>
      <c r="J27" s="209" t="s">
        <v>5743</v>
      </c>
      <c r="K27" s="209" t="s">
        <v>36</v>
      </c>
      <c r="L27" s="209"/>
      <c r="M27" s="209" t="str">
        <f t="shared" si="1"/>
        <v>v3_190201V01</v>
      </c>
      <c r="N27" s="209" t="str">
        <f>VLOOKUP(R27,'[1]FVCT for eMENSCR'!$B$1821:$C$5884,2,FALSE)</f>
        <v>v3_190201V01F02</v>
      </c>
      <c r="O27" s="209" t="s">
        <v>5680</v>
      </c>
      <c r="P27" s="209"/>
      <c r="Q27" s="209" t="s">
        <v>2707</v>
      </c>
      <c r="R27" s="209" t="s">
        <v>997</v>
      </c>
    </row>
    <row r="28" spans="1:18" s="48" customFormat="1">
      <c r="A28" s="209" t="s">
        <v>92</v>
      </c>
      <c r="B28" s="210" t="str">
        <f t="shared" si="0"/>
        <v>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</v>
      </c>
      <c r="C28" s="209" t="s">
        <v>93</v>
      </c>
      <c r="D28" s="209" t="s">
        <v>28</v>
      </c>
      <c r="E28" s="209">
        <v>2561</v>
      </c>
      <c r="F28" s="209" t="s">
        <v>32</v>
      </c>
      <c r="G28" s="209" t="s">
        <v>66</v>
      </c>
      <c r="H28" s="209" t="s">
        <v>34</v>
      </c>
      <c r="I28" s="209" t="s">
        <v>35</v>
      </c>
      <c r="J28" s="209" t="s">
        <v>5743</v>
      </c>
      <c r="K28" s="209" t="s">
        <v>36</v>
      </c>
      <c r="L28" s="209"/>
      <c r="M28" s="209" t="str">
        <f t="shared" si="1"/>
        <v>v3_190201V01</v>
      </c>
      <c r="N28" s="209" t="str">
        <f>VLOOKUP(R28,'[1]FVCT for eMENSCR'!$B$1821:$C$5884,2,FALSE)</f>
        <v>v3_190201V01F02</v>
      </c>
      <c r="O28" s="209" t="s">
        <v>5680</v>
      </c>
      <c r="P28" s="209"/>
      <c r="Q28" s="209" t="s">
        <v>2708</v>
      </c>
      <c r="R28" s="209" t="s">
        <v>997</v>
      </c>
    </row>
    <row r="29" spans="1:18" s="48" customFormat="1">
      <c r="A29" s="209" t="s">
        <v>95</v>
      </c>
      <c r="B29" s="210" t="str">
        <f t="shared" si="0"/>
        <v>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</v>
      </c>
      <c r="C29" s="209" t="s">
        <v>96</v>
      </c>
      <c r="D29" s="209" t="s">
        <v>28</v>
      </c>
      <c r="E29" s="209">
        <v>2561</v>
      </c>
      <c r="F29" s="209" t="s">
        <v>32</v>
      </c>
      <c r="G29" s="209" t="s">
        <v>33</v>
      </c>
      <c r="H29" s="209" t="s">
        <v>34</v>
      </c>
      <c r="I29" s="209" t="s">
        <v>35</v>
      </c>
      <c r="J29" s="209" t="s">
        <v>5743</v>
      </c>
      <c r="K29" s="209" t="s">
        <v>36</v>
      </c>
      <c r="L29" s="209"/>
      <c r="M29" s="209" t="str">
        <f t="shared" si="1"/>
        <v>v3_190201V01</v>
      </c>
      <c r="N29" s="209" t="str">
        <f>VLOOKUP(R29,'[1]FVCT for eMENSCR'!$B$1821:$C$5884,2,FALSE)</f>
        <v>v3_190201V01F02</v>
      </c>
      <c r="O29" s="209" t="s">
        <v>5680</v>
      </c>
      <c r="P29" s="209"/>
      <c r="Q29" s="209" t="s">
        <v>2709</v>
      </c>
      <c r="R29" s="209" t="s">
        <v>997</v>
      </c>
    </row>
    <row r="30" spans="1:18" s="48" customFormat="1">
      <c r="A30" s="209" t="s">
        <v>98</v>
      </c>
      <c r="B30" s="210" t="str">
        <f t="shared" si="0"/>
        <v>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</v>
      </c>
      <c r="C30" s="209" t="s">
        <v>99</v>
      </c>
      <c r="D30" s="209" t="s">
        <v>28</v>
      </c>
      <c r="E30" s="209">
        <v>2561</v>
      </c>
      <c r="F30" s="209" t="s">
        <v>32</v>
      </c>
      <c r="G30" s="209" t="s">
        <v>53</v>
      </c>
      <c r="H30" s="209" t="s">
        <v>34</v>
      </c>
      <c r="I30" s="209" t="s">
        <v>35</v>
      </c>
      <c r="J30" s="209" t="s">
        <v>5743</v>
      </c>
      <c r="K30" s="209" t="s">
        <v>36</v>
      </c>
      <c r="L30" s="209"/>
      <c r="M30" s="209" t="str">
        <f t="shared" si="1"/>
        <v>v3_190201V01</v>
      </c>
      <c r="N30" s="209" t="str">
        <f>VLOOKUP(R30,'[1]FVCT for eMENSCR'!$B$1821:$C$5884,2,FALSE)</f>
        <v>v3_190201V01F02</v>
      </c>
      <c r="O30" s="209" t="s">
        <v>5680</v>
      </c>
      <c r="P30" s="209"/>
      <c r="Q30" s="209" t="s">
        <v>2710</v>
      </c>
      <c r="R30" s="209" t="s">
        <v>997</v>
      </c>
    </row>
    <row r="31" spans="1:18" s="48" customFormat="1">
      <c r="A31" s="209" t="s">
        <v>101</v>
      </c>
      <c r="B31" s="210" t="str">
        <f t="shared" si="0"/>
        <v>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</v>
      </c>
      <c r="C31" s="209" t="s">
        <v>102</v>
      </c>
      <c r="D31" s="209" t="s">
        <v>28</v>
      </c>
      <c r="E31" s="209">
        <v>2561</v>
      </c>
      <c r="F31" s="209" t="s">
        <v>32</v>
      </c>
      <c r="G31" s="209" t="s">
        <v>40</v>
      </c>
      <c r="H31" s="209" t="s">
        <v>34</v>
      </c>
      <c r="I31" s="209" t="s">
        <v>35</v>
      </c>
      <c r="J31" s="209" t="s">
        <v>5743</v>
      </c>
      <c r="K31" s="209" t="s">
        <v>36</v>
      </c>
      <c r="L31" s="209"/>
      <c r="M31" s="209" t="str">
        <f t="shared" si="1"/>
        <v>v3_190201V01</v>
      </c>
      <c r="N31" s="209" t="str">
        <f>VLOOKUP(R31,'[1]FVCT for eMENSCR'!$B$1821:$C$5884,2,FALSE)</f>
        <v>v3_190201V01F02</v>
      </c>
      <c r="O31" s="209" t="s">
        <v>5680</v>
      </c>
      <c r="P31" s="209"/>
      <c r="Q31" s="209" t="s">
        <v>2711</v>
      </c>
      <c r="R31" s="209" t="s">
        <v>997</v>
      </c>
    </row>
    <row r="32" spans="1:18" s="48" customFormat="1">
      <c r="A32" s="209" t="s">
        <v>104</v>
      </c>
      <c r="B32" s="210" t="str">
        <f t="shared" si="0"/>
        <v>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</v>
      </c>
      <c r="C32" s="209" t="s">
        <v>105</v>
      </c>
      <c r="D32" s="209" t="s">
        <v>28</v>
      </c>
      <c r="E32" s="209">
        <v>2561</v>
      </c>
      <c r="F32" s="209" t="s">
        <v>32</v>
      </c>
      <c r="G32" s="209" t="s">
        <v>40</v>
      </c>
      <c r="H32" s="209" t="s">
        <v>34</v>
      </c>
      <c r="I32" s="209" t="s">
        <v>35</v>
      </c>
      <c r="J32" s="209" t="s">
        <v>5743</v>
      </c>
      <c r="K32" s="209" t="s">
        <v>36</v>
      </c>
      <c r="L32" s="209"/>
      <c r="M32" s="209" t="str">
        <f t="shared" si="1"/>
        <v>v3_190201V01</v>
      </c>
      <c r="N32" s="209" t="str">
        <f>VLOOKUP(R32,'[1]FVCT for eMENSCR'!$B$1821:$C$5884,2,FALSE)</f>
        <v>v3_190201V01F02</v>
      </c>
      <c r="O32" s="209" t="s">
        <v>5680</v>
      </c>
      <c r="P32" s="209"/>
      <c r="Q32" s="209" t="s">
        <v>2712</v>
      </c>
      <c r="R32" s="209" t="s">
        <v>997</v>
      </c>
    </row>
    <row r="33" spans="1:18" s="48" customFormat="1">
      <c r="A33" s="209" t="s">
        <v>107</v>
      </c>
      <c r="B33" s="210" t="str">
        <f t="shared" si="0"/>
        <v>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</v>
      </c>
      <c r="C33" s="209" t="s">
        <v>108</v>
      </c>
      <c r="D33" s="209" t="s">
        <v>28</v>
      </c>
      <c r="E33" s="209">
        <v>2561</v>
      </c>
      <c r="F33" s="209" t="s">
        <v>32</v>
      </c>
      <c r="G33" s="209" t="s">
        <v>110</v>
      </c>
      <c r="H33" s="209" t="s">
        <v>34</v>
      </c>
      <c r="I33" s="209" t="s">
        <v>35</v>
      </c>
      <c r="J33" s="209" t="s">
        <v>5743</v>
      </c>
      <c r="K33" s="209" t="s">
        <v>36</v>
      </c>
      <c r="L33" s="209"/>
      <c r="M33" s="209" t="str">
        <f t="shared" si="1"/>
        <v>v3_190201V01</v>
      </c>
      <c r="N33" s="209" t="str">
        <f>VLOOKUP(R33,'[1]FVCT for eMENSCR'!$B$1821:$C$5884,2,FALSE)</f>
        <v>v3_190201V01F02</v>
      </c>
      <c r="O33" s="209" t="s">
        <v>5680</v>
      </c>
      <c r="P33" s="209"/>
      <c r="Q33" s="209" t="s">
        <v>2713</v>
      </c>
      <c r="R33" s="209" t="s">
        <v>997</v>
      </c>
    </row>
    <row r="34" spans="1:18" s="48" customFormat="1">
      <c r="A34" s="209" t="s">
        <v>111</v>
      </c>
      <c r="B34" s="210" t="str">
        <f t="shared" si="0"/>
        <v>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</v>
      </c>
      <c r="C34" s="209" t="s">
        <v>112</v>
      </c>
      <c r="D34" s="209" t="s">
        <v>28</v>
      </c>
      <c r="E34" s="209">
        <v>2561</v>
      </c>
      <c r="F34" s="209" t="s">
        <v>32</v>
      </c>
      <c r="G34" s="209" t="s">
        <v>40</v>
      </c>
      <c r="H34" s="209" t="s">
        <v>34</v>
      </c>
      <c r="I34" s="209" t="s">
        <v>35</v>
      </c>
      <c r="J34" s="209" t="s">
        <v>5743</v>
      </c>
      <c r="K34" s="209" t="s">
        <v>36</v>
      </c>
      <c r="L34" s="209"/>
      <c r="M34" s="209" t="str">
        <f t="shared" si="1"/>
        <v>v3_190201V01</v>
      </c>
      <c r="N34" s="209" t="str">
        <f>VLOOKUP(R34,'[1]FVCT for eMENSCR'!$B$1821:$C$5884,2,FALSE)</f>
        <v>v3_190201V01F02</v>
      </c>
      <c r="O34" s="209" t="s">
        <v>5680</v>
      </c>
      <c r="P34" s="209"/>
      <c r="Q34" s="209" t="s">
        <v>2714</v>
      </c>
      <c r="R34" s="209" t="s">
        <v>997</v>
      </c>
    </row>
    <row r="35" spans="1:18" s="48" customFormat="1">
      <c r="A35" s="209" t="s">
        <v>140</v>
      </c>
      <c r="B35" s="210" t="str">
        <f t="shared" si="0"/>
        <v>5-4 ค่าวางท่อขยายเขตจำหน่ายน้ำ หมู่ 13 ตำบลหนองกลับ อำเภอหนองบัว จังหวัดนครสวรรค์</v>
      </c>
      <c r="C35" s="209" t="s">
        <v>141</v>
      </c>
      <c r="D35" s="209" t="s">
        <v>28</v>
      </c>
      <c r="E35" s="209">
        <v>2562</v>
      </c>
      <c r="F35" s="209" t="s">
        <v>143</v>
      </c>
      <c r="G35" s="209" t="s">
        <v>144</v>
      </c>
      <c r="H35" s="209" t="s">
        <v>34</v>
      </c>
      <c r="I35" s="209" t="s">
        <v>35</v>
      </c>
      <c r="J35" s="209" t="s">
        <v>5743</v>
      </c>
      <c r="K35" s="209" t="s">
        <v>36</v>
      </c>
      <c r="L35" s="209"/>
      <c r="M35" s="209" t="str">
        <f t="shared" si="1"/>
        <v>v3_190201V01</v>
      </c>
      <c r="N35" s="209" t="str">
        <f>VLOOKUP(R35,'[1]FVCT for eMENSCR'!$B$1821:$C$5884,2,FALSE)</f>
        <v>v3_190201V01F02</v>
      </c>
      <c r="O35" s="209" t="s">
        <v>5680</v>
      </c>
      <c r="P35" s="209"/>
      <c r="Q35" s="209" t="s">
        <v>2611</v>
      </c>
      <c r="R35" s="209" t="s">
        <v>997</v>
      </c>
    </row>
    <row r="36" spans="1:18" s="48" customFormat="1">
      <c r="A36" s="209" t="s">
        <v>145</v>
      </c>
      <c r="B36" s="210" t="str">
        <f t="shared" si="0"/>
        <v>5-4 ค่าวางท่อขยายเขตจำหน่ายน้ำ หมู่ 5 ตำบลบ้านกล้วย อำเภอเมือง จังหวัดชัยนาท</v>
      </c>
      <c r="C36" s="209" t="s">
        <v>146</v>
      </c>
      <c r="D36" s="209" t="s">
        <v>28</v>
      </c>
      <c r="E36" s="209">
        <v>2562</v>
      </c>
      <c r="F36" s="209" t="s">
        <v>143</v>
      </c>
      <c r="G36" s="209" t="s">
        <v>144</v>
      </c>
      <c r="H36" s="209" t="s">
        <v>34</v>
      </c>
      <c r="I36" s="209" t="s">
        <v>35</v>
      </c>
      <c r="J36" s="209" t="s">
        <v>5743</v>
      </c>
      <c r="K36" s="209" t="s">
        <v>36</v>
      </c>
      <c r="L36" s="209"/>
      <c r="M36" s="209" t="str">
        <f t="shared" si="1"/>
        <v>v3_190201V01</v>
      </c>
      <c r="N36" s="209" t="str">
        <f>VLOOKUP(R36,'[1]FVCT for eMENSCR'!$B$1821:$C$5884,2,FALSE)</f>
        <v>v3_190201V01F02</v>
      </c>
      <c r="O36" s="209" t="s">
        <v>5680</v>
      </c>
      <c r="P36" s="209"/>
      <c r="Q36" s="209" t="s">
        <v>2612</v>
      </c>
      <c r="R36" s="209" t="s">
        <v>997</v>
      </c>
    </row>
    <row r="37" spans="1:18" s="48" customFormat="1">
      <c r="A37" s="209" t="s">
        <v>148</v>
      </c>
      <c r="B37" s="210" t="str">
        <f t="shared" si="0"/>
        <v>5-4 ค่าวางท่อขยายเขตจำหน่ายน้ำ หมู่ 3 ตำบลหนองไผ่ อำเภอหนองขาหย่าง จังหวัดอุทัยธานี</v>
      </c>
      <c r="C37" s="209" t="s">
        <v>149</v>
      </c>
      <c r="D37" s="209" t="s">
        <v>28</v>
      </c>
      <c r="E37" s="209">
        <v>2562</v>
      </c>
      <c r="F37" s="209" t="s">
        <v>143</v>
      </c>
      <c r="G37" s="209" t="s">
        <v>144</v>
      </c>
      <c r="H37" s="209" t="s">
        <v>34</v>
      </c>
      <c r="I37" s="209" t="s">
        <v>35</v>
      </c>
      <c r="J37" s="209" t="s">
        <v>5743</v>
      </c>
      <c r="K37" s="209" t="s">
        <v>36</v>
      </c>
      <c r="L37" s="209"/>
      <c r="M37" s="209" t="str">
        <f t="shared" si="1"/>
        <v>v3_190201V01</v>
      </c>
      <c r="N37" s="209" t="str">
        <f>VLOOKUP(R37,'[1]FVCT for eMENSCR'!$B$1821:$C$5884,2,FALSE)</f>
        <v>v3_190201V01F02</v>
      </c>
      <c r="O37" s="209" t="s">
        <v>5680</v>
      </c>
      <c r="P37" s="209"/>
      <c r="Q37" s="209" t="s">
        <v>2613</v>
      </c>
      <c r="R37" s="209" t="s">
        <v>997</v>
      </c>
    </row>
    <row r="38" spans="1:18" s="48" customFormat="1">
      <c r="A38" s="209" t="s">
        <v>151</v>
      </c>
      <c r="B38" s="210" t="str">
        <f t="shared" si="0"/>
        <v>5-4 ค่าวางท่อขยายเขตจำหน่ายน้ำ หลังวัดท่าช้าง หมู่ 4 ตำบลไม้งาม อำเภอเมืองตาก จังหวัดตาก</v>
      </c>
      <c r="C38" s="209" t="s">
        <v>152</v>
      </c>
      <c r="D38" s="209" t="s">
        <v>28</v>
      </c>
      <c r="E38" s="209">
        <v>2562</v>
      </c>
      <c r="F38" s="209" t="s">
        <v>143</v>
      </c>
      <c r="G38" s="209" t="s">
        <v>144</v>
      </c>
      <c r="H38" s="209" t="s">
        <v>34</v>
      </c>
      <c r="I38" s="209" t="s">
        <v>35</v>
      </c>
      <c r="J38" s="209" t="s">
        <v>5743</v>
      </c>
      <c r="K38" s="209" t="s">
        <v>36</v>
      </c>
      <c r="L38" s="209"/>
      <c r="M38" s="209" t="str">
        <f t="shared" si="1"/>
        <v>v3_190201V01</v>
      </c>
      <c r="N38" s="209" t="str">
        <f>VLOOKUP(R38,'[1]FVCT for eMENSCR'!$B$1821:$C$5884,2,FALSE)</f>
        <v>v3_190201V01F02</v>
      </c>
      <c r="O38" s="209" t="s">
        <v>5680</v>
      </c>
      <c r="P38" s="209"/>
      <c r="Q38" s="209" t="s">
        <v>2614</v>
      </c>
      <c r="R38" s="209" t="s">
        <v>997</v>
      </c>
    </row>
    <row r="39" spans="1:18" s="48" customFormat="1">
      <c r="A39" s="209" t="s">
        <v>153</v>
      </c>
      <c r="B39" s="210" t="str">
        <f t="shared" si="0"/>
        <v>5-4 ค่าวางท่อขยายเขตจำหน่ายน้ำ หมู่ 12 บ้านถนนแยก ตำบลหนองกระโดน อำเภอเมือง จังหวัดนครสวรรค์</v>
      </c>
      <c r="C39" s="209" t="s">
        <v>154</v>
      </c>
      <c r="D39" s="209" t="s">
        <v>28</v>
      </c>
      <c r="E39" s="209">
        <v>2562</v>
      </c>
      <c r="F39" s="209" t="s">
        <v>143</v>
      </c>
      <c r="G39" s="209" t="s">
        <v>144</v>
      </c>
      <c r="H39" s="209" t="s">
        <v>34</v>
      </c>
      <c r="I39" s="209" t="s">
        <v>35</v>
      </c>
      <c r="J39" s="209" t="s">
        <v>5743</v>
      </c>
      <c r="K39" s="209" t="s">
        <v>36</v>
      </c>
      <c r="L39" s="209"/>
      <c r="M39" s="209" t="str">
        <f t="shared" si="1"/>
        <v>v3_190201V01</v>
      </c>
      <c r="N39" s="209" t="str">
        <f>VLOOKUP(R39,'[1]FVCT for eMENSCR'!$B$1821:$C$5884,2,FALSE)</f>
        <v>v3_190201V01F02</v>
      </c>
      <c r="O39" s="209" t="s">
        <v>5680</v>
      </c>
      <c r="P39" s="209"/>
      <c r="Q39" s="209" t="s">
        <v>2615</v>
      </c>
      <c r="R39" s="209" t="s">
        <v>997</v>
      </c>
    </row>
    <row r="40" spans="1:18" s="48" customFormat="1">
      <c r="A40" s="209" t="s">
        <v>156</v>
      </c>
      <c r="B40" s="210" t="str">
        <f t="shared" si="0"/>
        <v>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</v>
      </c>
      <c r="C40" s="209" t="s">
        <v>157</v>
      </c>
      <c r="D40" s="209" t="s">
        <v>28</v>
      </c>
      <c r="E40" s="209">
        <v>2562</v>
      </c>
      <c r="F40" s="209" t="s">
        <v>143</v>
      </c>
      <c r="G40" s="209" t="s">
        <v>144</v>
      </c>
      <c r="H40" s="209" t="s">
        <v>34</v>
      </c>
      <c r="I40" s="209" t="s">
        <v>35</v>
      </c>
      <c r="J40" s="209" t="s">
        <v>5743</v>
      </c>
      <c r="K40" s="209" t="s">
        <v>36</v>
      </c>
      <c r="L40" s="209"/>
      <c r="M40" s="209" t="str">
        <f t="shared" si="1"/>
        <v>v3_190201V01</v>
      </c>
      <c r="N40" s="209" t="str">
        <f>VLOOKUP(R40,'[1]FVCT for eMENSCR'!$B$1821:$C$5884,2,FALSE)</f>
        <v>v3_190201V01F02</v>
      </c>
      <c r="O40" s="209" t="s">
        <v>5680</v>
      </c>
      <c r="P40" s="209"/>
      <c r="Q40" s="209" t="s">
        <v>2616</v>
      </c>
      <c r="R40" s="209" t="s">
        <v>997</v>
      </c>
    </row>
    <row r="41" spans="1:18" s="48" customFormat="1">
      <c r="A41" s="209" t="s">
        <v>159</v>
      </c>
      <c r="B41" s="210" t="str">
        <f t="shared" si="0"/>
        <v>5-4 ค่าวางท่อขยายเขตจำหน่ายน้ำ หมู่ 4 ตำบลสากเหล็ก อำเภอสากเหล็ก จังหวัดพิจิตร</v>
      </c>
      <c r="C41" s="209" t="s">
        <v>160</v>
      </c>
      <c r="D41" s="209" t="s">
        <v>28</v>
      </c>
      <c r="E41" s="209">
        <v>2562</v>
      </c>
      <c r="F41" s="209" t="s">
        <v>143</v>
      </c>
      <c r="G41" s="209" t="s">
        <v>144</v>
      </c>
      <c r="H41" s="209" t="s">
        <v>34</v>
      </c>
      <c r="I41" s="209" t="s">
        <v>35</v>
      </c>
      <c r="J41" s="209" t="s">
        <v>5743</v>
      </c>
      <c r="K41" s="209" t="s">
        <v>36</v>
      </c>
      <c r="L41" s="209"/>
      <c r="M41" s="209" t="str">
        <f t="shared" si="1"/>
        <v>v3_190201V01</v>
      </c>
      <c r="N41" s="209" t="str">
        <f>VLOOKUP(R41,'[1]FVCT for eMENSCR'!$B$1821:$C$5884,2,FALSE)</f>
        <v>v3_190201V01F02</v>
      </c>
      <c r="O41" s="209" t="s">
        <v>5680</v>
      </c>
      <c r="P41" s="209"/>
      <c r="Q41" s="209" t="s">
        <v>2617</v>
      </c>
      <c r="R41" s="209" t="s">
        <v>997</v>
      </c>
    </row>
    <row r="42" spans="1:18" s="48" customFormat="1">
      <c r="A42" s="209" t="s">
        <v>162</v>
      </c>
      <c r="B42" s="210" t="str">
        <f t="shared" si="0"/>
        <v>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</v>
      </c>
      <c r="C42" s="209" t="s">
        <v>163</v>
      </c>
      <c r="D42" s="209" t="s">
        <v>28</v>
      </c>
      <c r="E42" s="209">
        <v>2562</v>
      </c>
      <c r="F42" s="209" t="s">
        <v>143</v>
      </c>
      <c r="G42" s="209" t="s">
        <v>144</v>
      </c>
      <c r="H42" s="209" t="s">
        <v>34</v>
      </c>
      <c r="I42" s="209" t="s">
        <v>35</v>
      </c>
      <c r="J42" s="209" t="s">
        <v>5743</v>
      </c>
      <c r="K42" s="209" t="s">
        <v>36</v>
      </c>
      <c r="L42" s="209"/>
      <c r="M42" s="209" t="str">
        <f t="shared" si="1"/>
        <v>v3_190201V01</v>
      </c>
      <c r="N42" s="209" t="str">
        <f>VLOOKUP(R42,'[1]FVCT for eMENSCR'!$B$1821:$C$5884,2,FALSE)</f>
        <v>v3_190201V01F02</v>
      </c>
      <c r="O42" s="209" t="s">
        <v>5680</v>
      </c>
      <c r="P42" s="209"/>
      <c r="Q42" s="209" t="s">
        <v>2618</v>
      </c>
      <c r="R42" s="209" t="s">
        <v>997</v>
      </c>
    </row>
    <row r="43" spans="1:18" s="48" customFormat="1">
      <c r="A43" s="209" t="s">
        <v>168</v>
      </c>
      <c r="B43" s="210" t="str">
        <f t="shared" si="0"/>
        <v>5-4 ค่าวางท่อขยายเขตจำหน่ายน้ำ หมู่ 1 ตำบลแม่กุ อำเภอแม่สอด จังหวัดตาก</v>
      </c>
      <c r="C43" s="209" t="s">
        <v>165</v>
      </c>
      <c r="D43" s="209" t="s">
        <v>28</v>
      </c>
      <c r="E43" s="209">
        <v>2562</v>
      </c>
      <c r="F43" s="209" t="s">
        <v>143</v>
      </c>
      <c r="G43" s="209" t="s">
        <v>144</v>
      </c>
      <c r="H43" s="209" t="s">
        <v>34</v>
      </c>
      <c r="I43" s="209" t="s">
        <v>35</v>
      </c>
      <c r="J43" s="209" t="s">
        <v>5743</v>
      </c>
      <c r="K43" s="209" t="s">
        <v>36</v>
      </c>
      <c r="L43" s="209"/>
      <c r="M43" s="209" t="str">
        <f t="shared" si="1"/>
        <v>v3_190201V01</v>
      </c>
      <c r="N43" s="209" t="str">
        <f>VLOOKUP(R43,'[1]FVCT for eMENSCR'!$B$1821:$C$5884,2,FALSE)</f>
        <v>v3_190201V01F02</v>
      </c>
      <c r="O43" s="209" t="s">
        <v>5680</v>
      </c>
      <c r="P43" s="209"/>
      <c r="Q43" s="209" t="s">
        <v>2619</v>
      </c>
      <c r="R43" s="209" t="s">
        <v>997</v>
      </c>
    </row>
    <row r="44" spans="1:18" s="48" customFormat="1">
      <c r="A44" s="209" t="s">
        <v>168</v>
      </c>
      <c r="B44" s="210" t="str">
        <f t="shared" si="0"/>
        <v>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</v>
      </c>
      <c r="C44" s="209" t="s">
        <v>169</v>
      </c>
      <c r="D44" s="209" t="s">
        <v>28</v>
      </c>
      <c r="E44" s="209">
        <v>2562</v>
      </c>
      <c r="F44" s="209" t="s">
        <v>143</v>
      </c>
      <c r="G44" s="209" t="s">
        <v>144</v>
      </c>
      <c r="H44" s="209" t="s">
        <v>171</v>
      </c>
      <c r="I44" s="209" t="s">
        <v>35</v>
      </c>
      <c r="J44" s="209" t="s">
        <v>5743</v>
      </c>
      <c r="K44" s="209" t="s">
        <v>36</v>
      </c>
      <c r="L44" s="209"/>
      <c r="M44" s="209" t="str">
        <f t="shared" si="1"/>
        <v>v3_190201V01</v>
      </c>
      <c r="N44" s="209" t="str">
        <f>VLOOKUP(R44,'[1]FVCT for eMENSCR'!$B$1821:$C$5884,2,FALSE)</f>
        <v>v3_190201V01F02</v>
      </c>
      <c r="O44" s="209" t="s">
        <v>5680</v>
      </c>
      <c r="P44" s="209"/>
      <c r="Q44" s="209" t="s">
        <v>2620</v>
      </c>
      <c r="R44" s="209" t="s">
        <v>997</v>
      </c>
    </row>
    <row r="45" spans="1:18" s="48" customFormat="1">
      <c r="A45" s="209" t="s">
        <v>173</v>
      </c>
      <c r="B45" s="210" t="str">
        <f t="shared" si="0"/>
        <v>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</v>
      </c>
      <c r="C45" s="209" t="s">
        <v>174</v>
      </c>
      <c r="D45" s="209" t="s">
        <v>28</v>
      </c>
      <c r="E45" s="209">
        <v>2562</v>
      </c>
      <c r="F45" s="209" t="s">
        <v>176</v>
      </c>
      <c r="G45" s="209" t="s">
        <v>110</v>
      </c>
      <c r="H45" s="209" t="s">
        <v>34</v>
      </c>
      <c r="I45" s="209" t="s">
        <v>35</v>
      </c>
      <c r="J45" s="209" t="s">
        <v>5743</v>
      </c>
      <c r="K45" s="209" t="s">
        <v>36</v>
      </c>
      <c r="L45" s="209"/>
      <c r="M45" s="209" t="str">
        <f t="shared" si="1"/>
        <v>v3_190201V01</v>
      </c>
      <c r="N45" s="209" t="str">
        <f>VLOOKUP(R45,'[1]FVCT for eMENSCR'!$B$1821:$C$5884,2,FALSE)</f>
        <v>v3_190201V01F02</v>
      </c>
      <c r="O45" s="209" t="s">
        <v>5680</v>
      </c>
      <c r="P45" s="209"/>
      <c r="Q45" s="209" t="s">
        <v>2621</v>
      </c>
      <c r="R45" s="209" t="s">
        <v>997</v>
      </c>
    </row>
    <row r="46" spans="1:18" s="48" customFormat="1">
      <c r="A46" s="209"/>
      <c r="B46" s="210" t="str">
        <f t="shared" si="0"/>
        <v>5-4 ค่าวางท่อขยายเขตจำหน่ายน้ำ หมู่ 4,หมู่ 5,หมู่ 7 ต.หนองฉาง อ.หนองฉาง จ.อุทัยธานี</v>
      </c>
      <c r="C46" s="209" t="s">
        <v>1179</v>
      </c>
      <c r="D46" s="209" t="s">
        <v>28</v>
      </c>
      <c r="E46" s="209">
        <v>2562</v>
      </c>
      <c r="F46" s="209" t="s">
        <v>143</v>
      </c>
      <c r="G46" s="209" t="s">
        <v>144</v>
      </c>
      <c r="H46" s="209" t="s">
        <v>34</v>
      </c>
      <c r="I46" s="209" t="s">
        <v>35</v>
      </c>
      <c r="J46" s="209" t="s">
        <v>5743</v>
      </c>
      <c r="K46" s="209" t="s">
        <v>36</v>
      </c>
      <c r="L46" s="209"/>
      <c r="M46" s="209" t="str">
        <f t="shared" si="1"/>
        <v>v3_190201V01</v>
      </c>
      <c r="N46" s="209" t="str">
        <f>VLOOKUP(R46,'[1]FVCT for eMENSCR'!$B$1821:$C$5884,2,FALSE)</f>
        <v>v3_190201V01F02</v>
      </c>
      <c r="O46" s="209" t="s">
        <v>5680</v>
      </c>
      <c r="P46" s="209"/>
      <c r="Q46" s="209"/>
      <c r="R46" s="209" t="s">
        <v>997</v>
      </c>
    </row>
    <row r="47" spans="1:18" s="48" customFormat="1">
      <c r="A47" s="209" t="s">
        <v>180</v>
      </c>
      <c r="B47" s="210" t="str">
        <f t="shared" si="0"/>
        <v>5-4 ค่าวางท่อขยายเขตจำหน่ายน้ำ หมู่ 1 - 3 ตำบลสว่างอารมณ์ อำเภอสว่างอารมณ์ จังหวัดอุทัยธานี</v>
      </c>
      <c r="C47" s="209" t="s">
        <v>181</v>
      </c>
      <c r="D47" s="209" t="s">
        <v>28</v>
      </c>
      <c r="E47" s="209">
        <v>2562</v>
      </c>
      <c r="F47" s="209" t="s">
        <v>143</v>
      </c>
      <c r="G47" s="209" t="s">
        <v>144</v>
      </c>
      <c r="H47" s="209" t="s">
        <v>34</v>
      </c>
      <c r="I47" s="209" t="s">
        <v>35</v>
      </c>
      <c r="J47" s="209" t="s">
        <v>5743</v>
      </c>
      <c r="K47" s="209" t="s">
        <v>36</v>
      </c>
      <c r="L47" s="209"/>
      <c r="M47" s="209" t="str">
        <f t="shared" si="1"/>
        <v>v3_190201V01</v>
      </c>
      <c r="N47" s="209" t="str">
        <f>VLOOKUP(R47,'[1]FVCT for eMENSCR'!$B$1821:$C$5884,2,FALSE)</f>
        <v>v3_190201V01F02</v>
      </c>
      <c r="O47" s="209" t="s">
        <v>5680</v>
      </c>
      <c r="P47" s="209"/>
      <c r="Q47" s="209" t="s">
        <v>2622</v>
      </c>
      <c r="R47" s="209" t="s">
        <v>997</v>
      </c>
    </row>
    <row r="48" spans="1:18" s="48" customFormat="1">
      <c r="A48" s="209" t="s">
        <v>183</v>
      </c>
      <c r="B48" s="210" t="str">
        <f t="shared" si="0"/>
        <v>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</v>
      </c>
      <c r="C48" s="209" t="s">
        <v>184</v>
      </c>
      <c r="D48" s="209" t="s">
        <v>28</v>
      </c>
      <c r="E48" s="209">
        <v>2562</v>
      </c>
      <c r="F48" s="209" t="s">
        <v>143</v>
      </c>
      <c r="G48" s="209" t="s">
        <v>144</v>
      </c>
      <c r="H48" s="209" t="s">
        <v>34</v>
      </c>
      <c r="I48" s="209" t="s">
        <v>35</v>
      </c>
      <c r="J48" s="209" t="s">
        <v>5743</v>
      </c>
      <c r="K48" s="209" t="s">
        <v>36</v>
      </c>
      <c r="L48" s="209"/>
      <c r="M48" s="209" t="str">
        <f t="shared" si="1"/>
        <v>v3_190201V01</v>
      </c>
      <c r="N48" s="209" t="str">
        <f>VLOOKUP(R48,'[1]FVCT for eMENSCR'!$B$1821:$C$5884,2,FALSE)</f>
        <v>v3_190201V01F02</v>
      </c>
      <c r="O48" s="209" t="s">
        <v>5680</v>
      </c>
      <c r="P48" s="209"/>
      <c r="Q48" s="209" t="s">
        <v>2623</v>
      </c>
      <c r="R48" s="209" t="s">
        <v>997</v>
      </c>
    </row>
    <row r="49" spans="1:18" s="48" customFormat="1">
      <c r="A49" s="209" t="s">
        <v>186</v>
      </c>
      <c r="B49" s="210" t="str">
        <f t="shared" si="0"/>
        <v>5-4 ค่าวางท่อขยายเขตจำหน่ายน้ำ หมู่ 1, 3 ตำบลดงป่าคำ อำเภอเมือง จังหวัดพิจิตร</v>
      </c>
      <c r="C49" s="209" t="s">
        <v>187</v>
      </c>
      <c r="D49" s="209" t="s">
        <v>28</v>
      </c>
      <c r="E49" s="209">
        <v>2562</v>
      </c>
      <c r="F49" s="209" t="s">
        <v>143</v>
      </c>
      <c r="G49" s="209" t="s">
        <v>144</v>
      </c>
      <c r="H49" s="209" t="s">
        <v>34</v>
      </c>
      <c r="I49" s="209" t="s">
        <v>35</v>
      </c>
      <c r="J49" s="209" t="s">
        <v>5743</v>
      </c>
      <c r="K49" s="209" t="s">
        <v>36</v>
      </c>
      <c r="L49" s="209"/>
      <c r="M49" s="209" t="str">
        <f t="shared" si="1"/>
        <v>v3_190201V01</v>
      </c>
      <c r="N49" s="209" t="str">
        <f>VLOOKUP(R49,'[1]FVCT for eMENSCR'!$B$1821:$C$5884,2,FALSE)</f>
        <v>v3_190201V01F02</v>
      </c>
      <c r="O49" s="209" t="s">
        <v>5680</v>
      </c>
      <c r="P49" s="209"/>
      <c r="Q49" s="209" t="s">
        <v>2624</v>
      </c>
      <c r="R49" s="209" t="s">
        <v>997</v>
      </c>
    </row>
    <row r="50" spans="1:18" s="48" customFormat="1">
      <c r="A50" s="209" t="s">
        <v>189</v>
      </c>
      <c r="B50" s="210" t="str">
        <f t="shared" si="0"/>
        <v>5-4 ค่าวางท่อขยายเขตจำหน่ายน้ำ หมู่ 6 บ้านคูเมือง ตำบลดงขวาง อำเภอหนองขาหย่าง จังหวัดอุทัยธานี</v>
      </c>
      <c r="C50" s="209" t="s">
        <v>190</v>
      </c>
      <c r="D50" s="209" t="s">
        <v>28</v>
      </c>
      <c r="E50" s="209">
        <v>2562</v>
      </c>
      <c r="F50" s="209" t="s">
        <v>143</v>
      </c>
      <c r="G50" s="209" t="s">
        <v>144</v>
      </c>
      <c r="H50" s="209" t="s">
        <v>34</v>
      </c>
      <c r="I50" s="209" t="s">
        <v>35</v>
      </c>
      <c r="J50" s="209" t="s">
        <v>5743</v>
      </c>
      <c r="K50" s="209" t="s">
        <v>36</v>
      </c>
      <c r="L50" s="209"/>
      <c r="M50" s="209" t="str">
        <f t="shared" si="1"/>
        <v>v3_190201V01</v>
      </c>
      <c r="N50" s="209" t="str">
        <f>VLOOKUP(R50,'[1]FVCT for eMENSCR'!$B$1821:$C$5884,2,FALSE)</f>
        <v>v3_190201V01F02</v>
      </c>
      <c r="O50" s="209" t="s">
        <v>5680</v>
      </c>
      <c r="P50" s="209"/>
      <c r="Q50" s="209" t="s">
        <v>2625</v>
      </c>
      <c r="R50" s="209" t="s">
        <v>997</v>
      </c>
    </row>
    <row r="51" spans="1:18" s="48" customFormat="1">
      <c r="A51" s="209" t="s">
        <v>192</v>
      </c>
      <c r="B51" s="210" t="str">
        <f t="shared" si="0"/>
        <v>5-4 ค่าวางท่อขยายเขตจำหน่ายน้ำ อบต.หนองยายดา หมู่ 5 ตำบลหนองยายดา อำเภอทัพทัน จังหวัดอุทัยธานี</v>
      </c>
      <c r="C51" s="209" t="s">
        <v>193</v>
      </c>
      <c r="D51" s="209" t="s">
        <v>28</v>
      </c>
      <c r="E51" s="209">
        <v>2562</v>
      </c>
      <c r="F51" s="209" t="s">
        <v>143</v>
      </c>
      <c r="G51" s="209" t="s">
        <v>144</v>
      </c>
      <c r="H51" s="209" t="s">
        <v>34</v>
      </c>
      <c r="I51" s="209" t="s">
        <v>35</v>
      </c>
      <c r="J51" s="209" t="s">
        <v>5743</v>
      </c>
      <c r="K51" s="209" t="s">
        <v>36</v>
      </c>
      <c r="L51" s="209"/>
      <c r="M51" s="209" t="str">
        <f t="shared" si="1"/>
        <v>v3_190201V01</v>
      </c>
      <c r="N51" s="209" t="str">
        <f>VLOOKUP(R51,'[1]FVCT for eMENSCR'!$B$1821:$C$5884,2,FALSE)</f>
        <v>v3_190201V01F02</v>
      </c>
      <c r="O51" s="209" t="s">
        <v>5680</v>
      </c>
      <c r="P51" s="209"/>
      <c r="Q51" s="209" t="s">
        <v>2626</v>
      </c>
      <c r="R51" s="209" t="s">
        <v>997</v>
      </c>
    </row>
    <row r="52" spans="1:18" s="48" customFormat="1">
      <c r="A52" s="209" t="s">
        <v>195</v>
      </c>
      <c r="B52" s="210" t="str">
        <f t="shared" si="0"/>
        <v>5-4 ค่าวางท่อขยายเขตจำหน่ายน้ำ หมู่ 3 ตำบลดงป่าคำ อำเภอเมืองพิจิตร จังหวัดพิจิตร</v>
      </c>
      <c r="C52" s="209" t="s">
        <v>196</v>
      </c>
      <c r="D52" s="209" t="s">
        <v>28</v>
      </c>
      <c r="E52" s="209">
        <v>2562</v>
      </c>
      <c r="F52" s="209" t="s">
        <v>143</v>
      </c>
      <c r="G52" s="209" t="s">
        <v>144</v>
      </c>
      <c r="H52" s="209" t="s">
        <v>34</v>
      </c>
      <c r="I52" s="209" t="s">
        <v>35</v>
      </c>
      <c r="J52" s="209" t="s">
        <v>5743</v>
      </c>
      <c r="K52" s="209" t="s">
        <v>36</v>
      </c>
      <c r="L52" s="209"/>
      <c r="M52" s="209" t="str">
        <f t="shared" si="1"/>
        <v>v3_190201V01</v>
      </c>
      <c r="N52" s="209" t="str">
        <f>VLOOKUP(R52,'[1]FVCT for eMENSCR'!$B$1821:$C$5884,2,FALSE)</f>
        <v>v3_190201V01F02</v>
      </c>
      <c r="O52" s="209" t="s">
        <v>5680</v>
      </c>
      <c r="P52" s="209"/>
      <c r="Q52" s="209" t="s">
        <v>2627</v>
      </c>
      <c r="R52" s="209" t="s">
        <v>997</v>
      </c>
    </row>
    <row r="53" spans="1:18" s="48" customFormat="1">
      <c r="A53" s="209" t="s">
        <v>198</v>
      </c>
      <c r="B53" s="210" t="str">
        <f t="shared" si="0"/>
        <v>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</v>
      </c>
      <c r="C53" s="209" t="s">
        <v>199</v>
      </c>
      <c r="D53" s="209" t="s">
        <v>28</v>
      </c>
      <c r="E53" s="209">
        <v>2562</v>
      </c>
      <c r="F53" s="209" t="s">
        <v>143</v>
      </c>
      <c r="G53" s="209" t="s">
        <v>144</v>
      </c>
      <c r="H53" s="209" t="s">
        <v>34</v>
      </c>
      <c r="I53" s="209" t="s">
        <v>35</v>
      </c>
      <c r="J53" s="209" t="s">
        <v>5743</v>
      </c>
      <c r="K53" s="209" t="s">
        <v>36</v>
      </c>
      <c r="L53" s="209"/>
      <c r="M53" s="209" t="str">
        <f t="shared" si="1"/>
        <v>v3_190201V01</v>
      </c>
      <c r="N53" s="209" t="str">
        <f>VLOOKUP(R53,'[1]FVCT for eMENSCR'!$B$1821:$C$5884,2,FALSE)</f>
        <v>v3_190201V01F02</v>
      </c>
      <c r="O53" s="209" t="s">
        <v>5680</v>
      </c>
      <c r="P53" s="209"/>
      <c r="Q53" s="209" t="s">
        <v>2628</v>
      </c>
      <c r="R53" s="209" t="s">
        <v>997</v>
      </c>
    </row>
    <row r="54" spans="1:18" s="48" customFormat="1">
      <c r="A54" s="209" t="s">
        <v>201</v>
      </c>
      <c r="B54" s="210" t="str">
        <f t="shared" si="0"/>
        <v>5-4 ค่าวางท่อขยายเขตจำหน่ายน้ำ หมู่ 1 บ้านหนองบัวแก้ว ตำบลหล่มเก่า อำเภอหล่มเก่า จังหวัดเพชรบูรณ์</v>
      </c>
      <c r="C54" s="209" t="s">
        <v>202</v>
      </c>
      <c r="D54" s="209" t="s">
        <v>28</v>
      </c>
      <c r="E54" s="209">
        <v>2562</v>
      </c>
      <c r="F54" s="209" t="s">
        <v>143</v>
      </c>
      <c r="G54" s="209" t="s">
        <v>144</v>
      </c>
      <c r="H54" s="209" t="s">
        <v>34</v>
      </c>
      <c r="I54" s="209" t="s">
        <v>35</v>
      </c>
      <c r="J54" s="209" t="s">
        <v>5743</v>
      </c>
      <c r="K54" s="209" t="s">
        <v>36</v>
      </c>
      <c r="L54" s="209"/>
      <c r="M54" s="209" t="str">
        <f t="shared" si="1"/>
        <v>v3_190201V01</v>
      </c>
      <c r="N54" s="209" t="str">
        <f>VLOOKUP(R54,'[1]FVCT for eMENSCR'!$B$1821:$C$5884,2,FALSE)</f>
        <v>v3_190201V01F02</v>
      </c>
      <c r="O54" s="209" t="s">
        <v>5680</v>
      </c>
      <c r="P54" s="209"/>
      <c r="Q54" s="209" t="s">
        <v>2629</v>
      </c>
      <c r="R54" s="209" t="s">
        <v>997</v>
      </c>
    </row>
    <row r="55" spans="1:18" s="48" customFormat="1">
      <c r="A55" s="209" t="s">
        <v>204</v>
      </c>
      <c r="B55" s="210" t="str">
        <f t="shared" si="0"/>
        <v>5-4 ค่าวางท่อขยายเขตจำหน่ายน้ำ บริเวณชุมชนท่อทองแดง (ป่าแดง) ตำบลในเมือง อำเภอเมือง จังหวัดกำแพงเพชร</v>
      </c>
      <c r="C55" s="209" t="s">
        <v>205</v>
      </c>
      <c r="D55" s="209" t="s">
        <v>28</v>
      </c>
      <c r="E55" s="209">
        <v>2562</v>
      </c>
      <c r="F55" s="209" t="s">
        <v>143</v>
      </c>
      <c r="G55" s="209" t="s">
        <v>144</v>
      </c>
      <c r="H55" s="209" t="s">
        <v>34</v>
      </c>
      <c r="I55" s="209" t="s">
        <v>35</v>
      </c>
      <c r="J55" s="209" t="s">
        <v>5743</v>
      </c>
      <c r="K55" s="209" t="s">
        <v>36</v>
      </c>
      <c r="L55" s="209"/>
      <c r="M55" s="209" t="str">
        <f t="shared" si="1"/>
        <v>v3_190201V01</v>
      </c>
      <c r="N55" s="209" t="str">
        <f>VLOOKUP(R55,'[1]FVCT for eMENSCR'!$B$1821:$C$5884,2,FALSE)</f>
        <v>v3_190201V01F02</v>
      </c>
      <c r="O55" s="209" t="s">
        <v>5680</v>
      </c>
      <c r="P55" s="209"/>
      <c r="Q55" s="209" t="s">
        <v>2630</v>
      </c>
      <c r="R55" s="209" t="s">
        <v>997</v>
      </c>
    </row>
    <row r="56" spans="1:18" s="48" customFormat="1">
      <c r="A56" s="209" t="s">
        <v>207</v>
      </c>
      <c r="B56" s="210" t="str">
        <f t="shared" si="0"/>
        <v>5-4 ค่าวางท่อขยายเขตจำหน่ายน้ำ ซอยจ่าอร่าม ตำบลชอนไพร อำเภอเมือง จังหวัดเพชรบูรณ์</v>
      </c>
      <c r="C56" s="209" t="s">
        <v>208</v>
      </c>
      <c r="D56" s="209" t="s">
        <v>28</v>
      </c>
      <c r="E56" s="209">
        <v>2562</v>
      </c>
      <c r="F56" s="209" t="s">
        <v>143</v>
      </c>
      <c r="G56" s="209" t="s">
        <v>144</v>
      </c>
      <c r="H56" s="209" t="s">
        <v>34</v>
      </c>
      <c r="I56" s="209" t="s">
        <v>35</v>
      </c>
      <c r="J56" s="209" t="s">
        <v>5743</v>
      </c>
      <c r="K56" s="209" t="s">
        <v>36</v>
      </c>
      <c r="L56" s="209"/>
      <c r="M56" s="209" t="str">
        <f t="shared" si="1"/>
        <v>v3_190201V01</v>
      </c>
      <c r="N56" s="209" t="str">
        <f>VLOOKUP(R56,'[1]FVCT for eMENSCR'!$B$1821:$C$5884,2,FALSE)</f>
        <v>v3_190201V01F02</v>
      </c>
      <c r="O56" s="209" t="s">
        <v>5680</v>
      </c>
      <c r="P56" s="209"/>
      <c r="Q56" s="209" t="s">
        <v>2631</v>
      </c>
      <c r="R56" s="209" t="s">
        <v>997</v>
      </c>
    </row>
    <row r="57" spans="1:18" s="48" customFormat="1">
      <c r="A57" s="209" t="s">
        <v>209</v>
      </c>
      <c r="B57" s="210" t="str">
        <f t="shared" si="0"/>
        <v>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</v>
      </c>
      <c r="C57" s="209" t="s">
        <v>210</v>
      </c>
      <c r="D57" s="209" t="s">
        <v>28</v>
      </c>
      <c r="E57" s="209">
        <v>2562</v>
      </c>
      <c r="F57" s="209" t="s">
        <v>143</v>
      </c>
      <c r="G57" s="209" t="s">
        <v>144</v>
      </c>
      <c r="H57" s="209" t="s">
        <v>34</v>
      </c>
      <c r="I57" s="209" t="s">
        <v>35</v>
      </c>
      <c r="J57" s="209" t="s">
        <v>5743</v>
      </c>
      <c r="K57" s="209" t="s">
        <v>36</v>
      </c>
      <c r="L57" s="209"/>
      <c r="M57" s="209" t="str">
        <f t="shared" si="1"/>
        <v>v3_190201V01</v>
      </c>
      <c r="N57" s="209" t="str">
        <f>VLOOKUP(R57,'[1]FVCT for eMENSCR'!$B$1821:$C$5884,2,FALSE)</f>
        <v>v3_190201V01F02</v>
      </c>
      <c r="O57" s="209" t="s">
        <v>5680</v>
      </c>
      <c r="P57" s="209"/>
      <c r="Q57" s="209" t="s">
        <v>2632</v>
      </c>
      <c r="R57" s="209" t="s">
        <v>997</v>
      </c>
    </row>
    <row r="58" spans="1:18" s="48" customFormat="1">
      <c r="A58" s="209" t="s">
        <v>212</v>
      </c>
      <c r="B58" s="210" t="str">
        <f t="shared" si="0"/>
        <v>5-4 ค่าวางท่อขยายเขตจำหน่ายน้ำ บ้านคลองลำบัวน้อย ตำบลบัววัฒนา อำเภอหนองไผ่ จังหวัดเพชรบูรณ์</v>
      </c>
      <c r="C58" s="209" t="s">
        <v>213</v>
      </c>
      <c r="D58" s="209" t="s">
        <v>28</v>
      </c>
      <c r="E58" s="209">
        <v>2562</v>
      </c>
      <c r="F58" s="209" t="s">
        <v>143</v>
      </c>
      <c r="G58" s="209" t="s">
        <v>144</v>
      </c>
      <c r="H58" s="209" t="s">
        <v>34</v>
      </c>
      <c r="I58" s="209" t="s">
        <v>35</v>
      </c>
      <c r="J58" s="209" t="s">
        <v>5743</v>
      </c>
      <c r="K58" s="209" t="s">
        <v>36</v>
      </c>
      <c r="L58" s="209"/>
      <c r="M58" s="209" t="str">
        <f t="shared" si="1"/>
        <v>v3_190201V01</v>
      </c>
      <c r="N58" s="209" t="str">
        <f>VLOOKUP(R58,'[1]FVCT for eMENSCR'!$B$1821:$C$5884,2,FALSE)</f>
        <v>v3_190201V01F02</v>
      </c>
      <c r="O58" s="209" t="s">
        <v>5680</v>
      </c>
      <c r="P58" s="209"/>
      <c r="Q58" s="209" t="s">
        <v>2633</v>
      </c>
      <c r="R58" s="209" t="s">
        <v>997</v>
      </c>
    </row>
    <row r="59" spans="1:18" s="48" customFormat="1">
      <c r="A59" s="209" t="s">
        <v>215</v>
      </c>
      <c r="B59" s="210" t="str">
        <f t="shared" si="0"/>
        <v>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</v>
      </c>
      <c r="C59" s="209" t="s">
        <v>216</v>
      </c>
      <c r="D59" s="209" t="s">
        <v>28</v>
      </c>
      <c r="E59" s="209">
        <v>2562</v>
      </c>
      <c r="F59" s="209" t="s">
        <v>143</v>
      </c>
      <c r="G59" s="209" t="s">
        <v>144</v>
      </c>
      <c r="H59" s="209" t="s">
        <v>34</v>
      </c>
      <c r="I59" s="209" t="s">
        <v>35</v>
      </c>
      <c r="J59" s="209" t="s">
        <v>5743</v>
      </c>
      <c r="K59" s="209" t="s">
        <v>36</v>
      </c>
      <c r="L59" s="209"/>
      <c r="M59" s="209" t="str">
        <f t="shared" si="1"/>
        <v>v3_190201V01</v>
      </c>
      <c r="N59" s="209" t="str">
        <f>VLOOKUP(R59,'[1]FVCT for eMENSCR'!$B$1821:$C$5884,2,FALSE)</f>
        <v>v3_190201V01F02</v>
      </c>
      <c r="O59" s="209" t="s">
        <v>5680</v>
      </c>
      <c r="P59" s="209"/>
      <c r="Q59" s="209" t="s">
        <v>2634</v>
      </c>
      <c r="R59" s="209" t="s">
        <v>997</v>
      </c>
    </row>
    <row r="60" spans="1:18" s="48" customFormat="1">
      <c r="A60" s="209" t="s">
        <v>218</v>
      </c>
      <c r="B60" s="210" t="str">
        <f t="shared" si="0"/>
        <v>5-4 ค่าวางท่อขยายเขตจำหน่ายน้ำ หมู่ 2, 3 ตำบลหนองบัวเหนือ อำเภอเมือง จังหวัดตาก</v>
      </c>
      <c r="C60" s="209" t="s">
        <v>219</v>
      </c>
      <c r="D60" s="209" t="s">
        <v>28</v>
      </c>
      <c r="E60" s="209">
        <v>2562</v>
      </c>
      <c r="F60" s="209" t="s">
        <v>143</v>
      </c>
      <c r="G60" s="209" t="s">
        <v>144</v>
      </c>
      <c r="H60" s="209" t="s">
        <v>34</v>
      </c>
      <c r="I60" s="209" t="s">
        <v>35</v>
      </c>
      <c r="J60" s="209" t="s">
        <v>5743</v>
      </c>
      <c r="K60" s="209" t="s">
        <v>36</v>
      </c>
      <c r="L60" s="209"/>
      <c r="M60" s="209" t="str">
        <f t="shared" si="1"/>
        <v>v3_190201V01</v>
      </c>
      <c r="N60" s="209" t="str">
        <f>VLOOKUP(R60,'[1]FVCT for eMENSCR'!$B$1821:$C$5884,2,FALSE)</f>
        <v>v3_190201V01F02</v>
      </c>
      <c r="O60" s="209" t="s">
        <v>5680</v>
      </c>
      <c r="P60" s="209"/>
      <c r="Q60" s="209" t="s">
        <v>2635</v>
      </c>
      <c r="R60" s="209" t="s">
        <v>997</v>
      </c>
    </row>
    <row r="61" spans="1:18" s="48" customFormat="1">
      <c r="A61" s="209" t="s">
        <v>220</v>
      </c>
      <c r="B61" s="210" t="str">
        <f t="shared" si="0"/>
        <v>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</v>
      </c>
      <c r="C61" s="209" t="s">
        <v>221</v>
      </c>
      <c r="D61" s="209" t="s">
        <v>28</v>
      </c>
      <c r="E61" s="209">
        <v>2562</v>
      </c>
      <c r="F61" s="209" t="s">
        <v>143</v>
      </c>
      <c r="G61" s="209" t="s">
        <v>144</v>
      </c>
      <c r="H61" s="209" t="s">
        <v>34</v>
      </c>
      <c r="I61" s="209" t="s">
        <v>35</v>
      </c>
      <c r="J61" s="209" t="s">
        <v>5743</v>
      </c>
      <c r="K61" s="209" t="s">
        <v>36</v>
      </c>
      <c r="L61" s="209"/>
      <c r="M61" s="209" t="str">
        <f t="shared" si="1"/>
        <v>v3_190201V01</v>
      </c>
      <c r="N61" s="209" t="str">
        <f>VLOOKUP(R61,'[1]FVCT for eMENSCR'!$B$1821:$C$5884,2,FALSE)</f>
        <v>v3_190201V01F02</v>
      </c>
      <c r="O61" s="209" t="s">
        <v>5680</v>
      </c>
      <c r="P61" s="209"/>
      <c r="Q61" s="209" t="s">
        <v>2636</v>
      </c>
      <c r="R61" s="209" t="s">
        <v>997</v>
      </c>
    </row>
    <row r="62" spans="1:18" s="48" customFormat="1">
      <c r="A62" s="209" t="s">
        <v>222</v>
      </c>
      <c r="B62" s="210" t="str">
        <f t="shared" si="0"/>
        <v>5-4 ค่าวางท่อขยายเขตจำหน่ายน้ำ หมู่ 5 ตำบลหล่มเก่า อำเภอหล่มเก่า จังหวัดเพชรบูรณ์</v>
      </c>
      <c r="C62" s="209" t="s">
        <v>223</v>
      </c>
      <c r="D62" s="209" t="s">
        <v>28</v>
      </c>
      <c r="E62" s="209">
        <v>2562</v>
      </c>
      <c r="F62" s="209" t="s">
        <v>143</v>
      </c>
      <c r="G62" s="209" t="s">
        <v>144</v>
      </c>
      <c r="H62" s="209" t="s">
        <v>34</v>
      </c>
      <c r="I62" s="209" t="s">
        <v>35</v>
      </c>
      <c r="J62" s="209" t="s">
        <v>5743</v>
      </c>
      <c r="K62" s="209" t="s">
        <v>36</v>
      </c>
      <c r="L62" s="209"/>
      <c r="M62" s="209" t="str">
        <f t="shared" si="1"/>
        <v>v3_190201V01</v>
      </c>
      <c r="N62" s="209" t="str">
        <f>VLOOKUP(R62,'[1]FVCT for eMENSCR'!$B$1821:$C$5884,2,FALSE)</f>
        <v>v3_190201V01F02</v>
      </c>
      <c r="O62" s="209" t="s">
        <v>5680</v>
      </c>
      <c r="P62" s="209"/>
      <c r="Q62" s="209" t="s">
        <v>2637</v>
      </c>
      <c r="R62" s="209" t="s">
        <v>997</v>
      </c>
    </row>
    <row r="63" spans="1:18" s="48" customFormat="1">
      <c r="A63" s="209" t="s">
        <v>225</v>
      </c>
      <c r="B63" s="210" t="str">
        <f t="shared" si="0"/>
        <v>5-4 ค่าวางท่อขยายเขตจำหน่ายน้ำ แยกภูหินร่องกล้า หมู่ 27 ตำบลหนองกะท้าว อำเภอนครไทย จังหวัดพิษณุโลก</v>
      </c>
      <c r="C63" s="209" t="s">
        <v>226</v>
      </c>
      <c r="D63" s="209" t="s">
        <v>28</v>
      </c>
      <c r="E63" s="209">
        <v>2562</v>
      </c>
      <c r="F63" s="209" t="s">
        <v>143</v>
      </c>
      <c r="G63" s="209" t="s">
        <v>144</v>
      </c>
      <c r="H63" s="209" t="s">
        <v>34</v>
      </c>
      <c r="I63" s="209" t="s">
        <v>35</v>
      </c>
      <c r="J63" s="209" t="s">
        <v>5743</v>
      </c>
      <c r="K63" s="209" t="s">
        <v>36</v>
      </c>
      <c r="L63" s="209"/>
      <c r="M63" s="209" t="str">
        <f t="shared" si="1"/>
        <v>v3_190201V01</v>
      </c>
      <c r="N63" s="209" t="str">
        <f>VLOOKUP(R63,'[1]FVCT for eMENSCR'!$B$1821:$C$5884,2,FALSE)</f>
        <v>v3_190201V01F02</v>
      </c>
      <c r="O63" s="209" t="s">
        <v>5680</v>
      </c>
      <c r="P63" s="209"/>
      <c r="Q63" s="209" t="s">
        <v>2638</v>
      </c>
      <c r="R63" s="209" t="s">
        <v>997</v>
      </c>
    </row>
    <row r="64" spans="1:18" s="48" customFormat="1">
      <c r="A64" s="209" t="s">
        <v>228</v>
      </c>
      <c r="B64" s="210" t="str">
        <f t="shared" si="0"/>
        <v>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</v>
      </c>
      <c r="C64" s="209" t="s">
        <v>229</v>
      </c>
      <c r="D64" s="209" t="s">
        <v>28</v>
      </c>
      <c r="E64" s="209">
        <v>2562</v>
      </c>
      <c r="F64" s="209" t="s">
        <v>143</v>
      </c>
      <c r="G64" s="209" t="s">
        <v>144</v>
      </c>
      <c r="H64" s="209" t="s">
        <v>34</v>
      </c>
      <c r="I64" s="209" t="s">
        <v>35</v>
      </c>
      <c r="J64" s="209" t="s">
        <v>5743</v>
      </c>
      <c r="K64" s="209" t="s">
        <v>36</v>
      </c>
      <c r="L64" s="209"/>
      <c r="M64" s="209" t="str">
        <f t="shared" si="1"/>
        <v>v3_190201V01</v>
      </c>
      <c r="N64" s="209" t="str">
        <f>VLOOKUP(R64,'[1]FVCT for eMENSCR'!$B$1821:$C$5884,2,FALSE)</f>
        <v>v3_190201V01F02</v>
      </c>
      <c r="O64" s="209" t="s">
        <v>5680</v>
      </c>
      <c r="P64" s="209"/>
      <c r="Q64" s="209" t="s">
        <v>2639</v>
      </c>
      <c r="R64" s="209" t="s">
        <v>997</v>
      </c>
    </row>
    <row r="65" spans="1:18" s="48" customFormat="1">
      <c r="A65" s="209" t="s">
        <v>230</v>
      </c>
      <c r="B65" s="210" t="str">
        <f t="shared" si="0"/>
        <v>5-4 ค่าวางท่อขยายเขตจำหน่ายน้ำ บ้านหนองโรง หมู่ 1, 2, 3 ตำบลทุ่งนาไทย อำเภอทัพทัน จังวัดอุทัยธานี</v>
      </c>
      <c r="C65" s="209" t="s">
        <v>231</v>
      </c>
      <c r="D65" s="209" t="s">
        <v>28</v>
      </c>
      <c r="E65" s="209">
        <v>2562</v>
      </c>
      <c r="F65" s="209" t="s">
        <v>143</v>
      </c>
      <c r="G65" s="209" t="s">
        <v>144</v>
      </c>
      <c r="H65" s="209" t="s">
        <v>34</v>
      </c>
      <c r="I65" s="209" t="s">
        <v>35</v>
      </c>
      <c r="J65" s="209" t="s">
        <v>5743</v>
      </c>
      <c r="K65" s="209" t="s">
        <v>36</v>
      </c>
      <c r="L65" s="209"/>
      <c r="M65" s="209" t="str">
        <f t="shared" si="1"/>
        <v>v3_190201V01</v>
      </c>
      <c r="N65" s="209" t="str">
        <f>VLOOKUP(R65,'[1]FVCT for eMENSCR'!$B$1821:$C$5884,2,FALSE)</f>
        <v>v3_190201V01F02</v>
      </c>
      <c r="O65" s="209" t="s">
        <v>5680</v>
      </c>
      <c r="P65" s="209"/>
      <c r="Q65" s="209" t="s">
        <v>2640</v>
      </c>
      <c r="R65" s="209" t="s">
        <v>997</v>
      </c>
    </row>
    <row r="66" spans="1:18" s="48" customFormat="1">
      <c r="A66" s="209" t="s">
        <v>233</v>
      </c>
      <c r="B66" s="210" t="str">
        <f t="shared" si="0"/>
        <v>5-4 ค่าวางท่อขยายเขตจำหน่ายน้ำ หมู่ 1 ตำบลหนองขาหย่าง อำเภอหนองขาหย่าง จังหวัดอุทัยธานี</v>
      </c>
      <c r="C66" s="209" t="s">
        <v>234</v>
      </c>
      <c r="D66" s="209" t="s">
        <v>28</v>
      </c>
      <c r="E66" s="209">
        <v>2562</v>
      </c>
      <c r="F66" s="209" t="s">
        <v>143</v>
      </c>
      <c r="G66" s="209" t="s">
        <v>144</v>
      </c>
      <c r="H66" s="209" t="s">
        <v>34</v>
      </c>
      <c r="I66" s="209" t="s">
        <v>35</v>
      </c>
      <c r="J66" s="209" t="s">
        <v>5743</v>
      </c>
      <c r="K66" s="209" t="s">
        <v>36</v>
      </c>
      <c r="L66" s="209"/>
      <c r="M66" s="209" t="str">
        <f t="shared" si="1"/>
        <v>v3_190201V01</v>
      </c>
      <c r="N66" s="209" t="str">
        <f>VLOOKUP(R66,'[1]FVCT for eMENSCR'!$B$1821:$C$5884,2,FALSE)</f>
        <v>v3_190201V01F02</v>
      </c>
      <c r="O66" s="209" t="s">
        <v>5680</v>
      </c>
      <c r="P66" s="209"/>
      <c r="Q66" s="209" t="s">
        <v>2641</v>
      </c>
      <c r="R66" s="209" t="s">
        <v>997</v>
      </c>
    </row>
    <row r="67" spans="1:18" s="48" customFormat="1">
      <c r="A67" s="209" t="s">
        <v>236</v>
      </c>
      <c r="B67" s="210" t="str">
        <f t="shared" si="0"/>
        <v>5-4 ค่าวางท่อขยายเขตจำหน่ายน้ำ ซอยประปาหมู่บ้าน หมู่ 7 ตำบลหนองกระโดน อำเภอเมือง จังหวัดนครสวรรค์</v>
      </c>
      <c r="C67" s="209" t="s">
        <v>237</v>
      </c>
      <c r="D67" s="209" t="s">
        <v>28</v>
      </c>
      <c r="E67" s="209">
        <v>2562</v>
      </c>
      <c r="F67" s="209" t="s">
        <v>143</v>
      </c>
      <c r="G67" s="209" t="s">
        <v>144</v>
      </c>
      <c r="H67" s="209" t="s">
        <v>34</v>
      </c>
      <c r="I67" s="209" t="s">
        <v>35</v>
      </c>
      <c r="J67" s="209" t="s">
        <v>5743</v>
      </c>
      <c r="K67" s="209" t="s">
        <v>36</v>
      </c>
      <c r="L67" s="209"/>
      <c r="M67" s="209" t="str">
        <f t="shared" si="1"/>
        <v>v3_190201V01</v>
      </c>
      <c r="N67" s="209" t="str">
        <f>VLOOKUP(R67,'[1]FVCT for eMENSCR'!$B$1821:$C$5884,2,FALSE)</f>
        <v>v3_190201V01F02</v>
      </c>
      <c r="O67" s="209" t="s">
        <v>5680</v>
      </c>
      <c r="P67" s="209"/>
      <c r="Q67" s="209" t="s">
        <v>2642</v>
      </c>
      <c r="R67" s="209" t="s">
        <v>997</v>
      </c>
    </row>
    <row r="68" spans="1:18" s="48" customFormat="1">
      <c r="A68" s="209" t="s">
        <v>238</v>
      </c>
      <c r="B68" s="210" t="str">
        <f t="shared" si="0"/>
        <v>5-4 ค่าวางท่อขยายเขตจำหน่ายน้ำ หมู่ 1 ตำบลพุเตย อำเภอวิเชียรบุรี จังหวัดเพชรบูรณ์</v>
      </c>
      <c r="C68" s="209" t="s">
        <v>239</v>
      </c>
      <c r="D68" s="209" t="s">
        <v>28</v>
      </c>
      <c r="E68" s="209">
        <v>2562</v>
      </c>
      <c r="F68" s="209" t="s">
        <v>143</v>
      </c>
      <c r="G68" s="209" t="s">
        <v>144</v>
      </c>
      <c r="H68" s="209" t="s">
        <v>34</v>
      </c>
      <c r="I68" s="209" t="s">
        <v>35</v>
      </c>
      <c r="J68" s="209" t="s">
        <v>5743</v>
      </c>
      <c r="K68" s="209" t="s">
        <v>36</v>
      </c>
      <c r="L68" s="209"/>
      <c r="M68" s="209" t="str">
        <f t="shared" si="1"/>
        <v>v3_190201V01</v>
      </c>
      <c r="N68" s="209" t="str">
        <f>VLOOKUP(R68,'[1]FVCT for eMENSCR'!$B$1821:$C$5884,2,FALSE)</f>
        <v>v3_190201V01F02</v>
      </c>
      <c r="O68" s="209" t="s">
        <v>5680</v>
      </c>
      <c r="P68" s="209"/>
      <c r="Q68" s="209" t="s">
        <v>2643</v>
      </c>
      <c r="R68" s="209" t="s">
        <v>997</v>
      </c>
    </row>
    <row r="69" spans="1:18" s="48" customFormat="1">
      <c r="A69" s="209" t="s">
        <v>240</v>
      </c>
      <c r="B69" s="210" t="str">
        <f t="shared" si="0"/>
        <v>5-4 ค่าวางท่อขยายเขตจำหน่ายน้ำ หมู่ 2 บ้านสันเนิน ตำบลบางเคียน อำเภอชุมแสง จังหวัดนครสวรรค์</v>
      </c>
      <c r="C69" s="209" t="s">
        <v>241</v>
      </c>
      <c r="D69" s="209" t="s">
        <v>28</v>
      </c>
      <c r="E69" s="209">
        <v>2562</v>
      </c>
      <c r="F69" s="209" t="s">
        <v>143</v>
      </c>
      <c r="G69" s="209" t="s">
        <v>144</v>
      </c>
      <c r="H69" s="209" t="s">
        <v>34</v>
      </c>
      <c r="I69" s="209" t="s">
        <v>35</v>
      </c>
      <c r="J69" s="209" t="s">
        <v>5743</v>
      </c>
      <c r="K69" s="209" t="s">
        <v>36</v>
      </c>
      <c r="L69" s="209"/>
      <c r="M69" s="209" t="str">
        <f t="shared" si="1"/>
        <v>v3_190201V01</v>
      </c>
      <c r="N69" s="209" t="str">
        <f>VLOOKUP(R69,'[1]FVCT for eMENSCR'!$B$1821:$C$5884,2,FALSE)</f>
        <v>v3_190201V01F02</v>
      </c>
      <c r="O69" s="209" t="s">
        <v>5680</v>
      </c>
      <c r="P69" s="209"/>
      <c r="Q69" s="209" t="s">
        <v>2644</v>
      </c>
      <c r="R69" s="209" t="s">
        <v>997</v>
      </c>
    </row>
    <row r="70" spans="1:18" s="48" customFormat="1">
      <c r="A70" s="209" t="s">
        <v>242</v>
      </c>
      <c r="B70" s="210" t="str">
        <f t="shared" si="0"/>
        <v>ค่าวางท่อขยายเขตจำหน่ายน้ำ ตำบลท่าขุนราม อำเภอเมือง จังหวัดกำแพงเพชร</v>
      </c>
      <c r="C70" s="209" t="s">
        <v>243</v>
      </c>
      <c r="D70" s="209" t="s">
        <v>28</v>
      </c>
      <c r="E70" s="209">
        <v>2562</v>
      </c>
      <c r="F70" s="209" t="s">
        <v>143</v>
      </c>
      <c r="G70" s="209" t="s">
        <v>144</v>
      </c>
      <c r="H70" s="209" t="s">
        <v>34</v>
      </c>
      <c r="I70" s="209" t="s">
        <v>35</v>
      </c>
      <c r="J70" s="209" t="s">
        <v>5743</v>
      </c>
      <c r="K70" s="209" t="s">
        <v>36</v>
      </c>
      <c r="L70" s="209"/>
      <c r="M70" s="209" t="str">
        <f t="shared" si="1"/>
        <v>v3_190201V01</v>
      </c>
      <c r="N70" s="209" t="str">
        <f>VLOOKUP(R70,'[1]FVCT for eMENSCR'!$B$1821:$C$5884,2,FALSE)</f>
        <v>v3_190201V01F02</v>
      </c>
      <c r="O70" s="209" t="s">
        <v>5680</v>
      </c>
      <c r="P70" s="209"/>
      <c r="Q70" s="209" t="s">
        <v>2645</v>
      </c>
      <c r="R70" s="209" t="s">
        <v>997</v>
      </c>
    </row>
    <row r="71" spans="1:18" s="48" customFormat="1">
      <c r="A71" s="209" t="s">
        <v>246</v>
      </c>
      <c r="B71" s="210" t="str">
        <f t="shared" si="0"/>
        <v>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</v>
      </c>
      <c r="C71" s="209" t="s">
        <v>247</v>
      </c>
      <c r="D71" s="209" t="s">
        <v>28</v>
      </c>
      <c r="E71" s="209">
        <v>2562</v>
      </c>
      <c r="F71" s="209" t="s">
        <v>143</v>
      </c>
      <c r="G71" s="209" t="s">
        <v>144</v>
      </c>
      <c r="H71" s="209" t="s">
        <v>34</v>
      </c>
      <c r="I71" s="209" t="s">
        <v>35</v>
      </c>
      <c r="J71" s="209" t="s">
        <v>5743</v>
      </c>
      <c r="K71" s="209" t="s">
        <v>36</v>
      </c>
      <c r="L71" s="209"/>
      <c r="M71" s="209" t="str">
        <f t="shared" si="1"/>
        <v>v3_190201V01</v>
      </c>
      <c r="N71" s="209" t="str">
        <f>VLOOKUP(R71,'[1]FVCT for eMENSCR'!$B$1821:$C$5884,2,FALSE)</f>
        <v>v3_190201V01F02</v>
      </c>
      <c r="O71" s="209" t="s">
        <v>5680</v>
      </c>
      <c r="P71" s="209"/>
      <c r="Q71" s="209" t="s">
        <v>2646</v>
      </c>
      <c r="R71" s="209" t="s">
        <v>997</v>
      </c>
    </row>
    <row r="72" spans="1:18" s="48" customFormat="1">
      <c r="A72" s="209" t="s">
        <v>249</v>
      </c>
      <c r="B72" s="210" t="str">
        <f t="shared" si="0"/>
        <v>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</v>
      </c>
      <c r="C72" s="209" t="s">
        <v>250</v>
      </c>
      <c r="D72" s="209" t="s">
        <v>28</v>
      </c>
      <c r="E72" s="209">
        <v>2562</v>
      </c>
      <c r="F72" s="209" t="s">
        <v>143</v>
      </c>
      <c r="G72" s="209" t="s">
        <v>144</v>
      </c>
      <c r="H72" s="209" t="s">
        <v>34</v>
      </c>
      <c r="I72" s="209" t="s">
        <v>35</v>
      </c>
      <c r="J72" s="209" t="s">
        <v>5743</v>
      </c>
      <c r="K72" s="209" t="s">
        <v>36</v>
      </c>
      <c r="L72" s="209"/>
      <c r="M72" s="209" t="str">
        <f t="shared" si="1"/>
        <v>v3_190201V01</v>
      </c>
      <c r="N72" s="209" t="str">
        <f>VLOOKUP(R72,'[1]FVCT for eMENSCR'!$B$1821:$C$5884,2,FALSE)</f>
        <v>v3_190201V01F02</v>
      </c>
      <c r="O72" s="209" t="s">
        <v>5680</v>
      </c>
      <c r="P72" s="209"/>
      <c r="Q72" s="209" t="s">
        <v>2647</v>
      </c>
      <c r="R72" s="209" t="s">
        <v>997</v>
      </c>
    </row>
    <row r="73" spans="1:18" s="48" customFormat="1">
      <c r="A73" s="209" t="s">
        <v>252</v>
      </c>
      <c r="B73" s="210" t="str">
        <f t="shared" si="0"/>
        <v>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</v>
      </c>
      <c r="C73" s="209" t="s">
        <v>253</v>
      </c>
      <c r="D73" s="209" t="s">
        <v>28</v>
      </c>
      <c r="E73" s="209">
        <v>2562</v>
      </c>
      <c r="F73" s="209" t="s">
        <v>143</v>
      </c>
      <c r="G73" s="209" t="s">
        <v>144</v>
      </c>
      <c r="H73" s="209" t="s">
        <v>34</v>
      </c>
      <c r="I73" s="209" t="s">
        <v>35</v>
      </c>
      <c r="J73" s="209" t="s">
        <v>5743</v>
      </c>
      <c r="K73" s="209" t="s">
        <v>36</v>
      </c>
      <c r="L73" s="209"/>
      <c r="M73" s="209" t="str">
        <f t="shared" si="1"/>
        <v>v3_190201V01</v>
      </c>
      <c r="N73" s="209" t="str">
        <f>VLOOKUP(R73,'[1]FVCT for eMENSCR'!$B$1821:$C$5884,2,FALSE)</f>
        <v>v3_190201V01F02</v>
      </c>
      <c r="O73" s="209" t="s">
        <v>5680</v>
      </c>
      <c r="P73" s="209"/>
      <c r="Q73" s="209" t="s">
        <v>2648</v>
      </c>
      <c r="R73" s="209" t="s">
        <v>997</v>
      </c>
    </row>
    <row r="74" spans="1:18" s="48" customFormat="1">
      <c r="A74" s="209" t="s">
        <v>255</v>
      </c>
      <c r="B74" s="210" t="str">
        <f t="shared" ref="B74:B137" si="2">HYPERLINK(Q74,C74)</f>
        <v>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v>
      </c>
      <c r="C74" s="209" t="s">
        <v>1180</v>
      </c>
      <c r="D74" s="209" t="s">
        <v>28</v>
      </c>
      <c r="E74" s="209">
        <v>2562</v>
      </c>
      <c r="F74" s="209" t="s">
        <v>143</v>
      </c>
      <c r="G74" s="209" t="s">
        <v>144</v>
      </c>
      <c r="H74" s="209" t="s">
        <v>34</v>
      </c>
      <c r="I74" s="209" t="s">
        <v>35</v>
      </c>
      <c r="J74" s="209" t="s">
        <v>5743</v>
      </c>
      <c r="K74" s="209" t="s">
        <v>36</v>
      </c>
      <c r="L74" s="209"/>
      <c r="M74" s="209" t="str">
        <f t="shared" ref="M74:M137" si="3">LEFT(N74,12)</f>
        <v>v3_190201V01</v>
      </c>
      <c r="N74" s="209" t="str">
        <f>VLOOKUP(R74,'[1]FVCT for eMENSCR'!$B$1821:$C$5884,2,FALSE)</f>
        <v>v3_190201V01F02</v>
      </c>
      <c r="O74" s="209" t="s">
        <v>5680</v>
      </c>
      <c r="P74" s="209"/>
      <c r="Q74" s="209" t="s">
        <v>2649</v>
      </c>
      <c r="R74" s="209" t="s">
        <v>997</v>
      </c>
    </row>
    <row r="75" spans="1:18" s="48" customFormat="1">
      <c r="A75" s="209" t="s">
        <v>258</v>
      </c>
      <c r="B75" s="210" t="str">
        <f t="shared" si="2"/>
        <v>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C75" s="209" t="s">
        <v>259</v>
      </c>
      <c r="D75" s="209" t="s">
        <v>28</v>
      </c>
      <c r="E75" s="209">
        <v>2562</v>
      </c>
      <c r="F75" s="209" t="s">
        <v>143</v>
      </c>
      <c r="G75" s="209" t="s">
        <v>144</v>
      </c>
      <c r="H75" s="209" t="s">
        <v>34</v>
      </c>
      <c r="I75" s="209" t="s">
        <v>35</v>
      </c>
      <c r="J75" s="209" t="s">
        <v>5743</v>
      </c>
      <c r="K75" s="209" t="s">
        <v>36</v>
      </c>
      <c r="L75" s="209"/>
      <c r="M75" s="209" t="str">
        <f t="shared" si="3"/>
        <v>v3_190201V01</v>
      </c>
      <c r="N75" s="209" t="str">
        <f>VLOOKUP(R75,'[1]FVCT for eMENSCR'!$B$1821:$C$5884,2,FALSE)</f>
        <v>v3_190201V01F02</v>
      </c>
      <c r="O75" s="209" t="s">
        <v>5680</v>
      </c>
      <c r="P75" s="209"/>
      <c r="Q75" s="209" t="s">
        <v>2650</v>
      </c>
      <c r="R75" s="209" t="s">
        <v>997</v>
      </c>
    </row>
    <row r="76" spans="1:18" s="48" customFormat="1">
      <c r="A76" s="209" t="s">
        <v>261</v>
      </c>
      <c r="B76" s="210" t="str">
        <f t="shared" si="2"/>
        <v>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</v>
      </c>
      <c r="C76" s="209" t="s">
        <v>262</v>
      </c>
      <c r="D76" s="209" t="s">
        <v>28</v>
      </c>
      <c r="E76" s="209">
        <v>2562</v>
      </c>
      <c r="F76" s="209" t="s">
        <v>143</v>
      </c>
      <c r="G76" s="209" t="s">
        <v>144</v>
      </c>
      <c r="H76" s="209" t="s">
        <v>34</v>
      </c>
      <c r="I76" s="209" t="s">
        <v>35</v>
      </c>
      <c r="J76" s="209" t="s">
        <v>5743</v>
      </c>
      <c r="K76" s="209" t="s">
        <v>36</v>
      </c>
      <c r="L76" s="209"/>
      <c r="M76" s="209" t="str">
        <f t="shared" si="3"/>
        <v>v3_190201V01</v>
      </c>
      <c r="N76" s="209" t="str">
        <f>VLOOKUP(R76,'[1]FVCT for eMENSCR'!$B$1821:$C$5884,2,FALSE)</f>
        <v>v3_190201V01F02</v>
      </c>
      <c r="O76" s="209" t="s">
        <v>5680</v>
      </c>
      <c r="P76" s="209"/>
      <c r="Q76" s="209" t="s">
        <v>2651</v>
      </c>
      <c r="R76" s="209" t="s">
        <v>997</v>
      </c>
    </row>
    <row r="77" spans="1:18" s="48" customFormat="1">
      <c r="A77" s="209" t="s">
        <v>264</v>
      </c>
      <c r="B77" s="210" t="str">
        <f t="shared" si="2"/>
        <v>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C77" s="209" t="s">
        <v>265</v>
      </c>
      <c r="D77" s="209" t="s">
        <v>28</v>
      </c>
      <c r="E77" s="209">
        <v>2562</v>
      </c>
      <c r="F77" s="209" t="s">
        <v>143</v>
      </c>
      <c r="G77" s="209" t="s">
        <v>144</v>
      </c>
      <c r="H77" s="209" t="s">
        <v>34</v>
      </c>
      <c r="I77" s="209" t="s">
        <v>35</v>
      </c>
      <c r="J77" s="209" t="s">
        <v>5743</v>
      </c>
      <c r="K77" s="209" t="s">
        <v>36</v>
      </c>
      <c r="L77" s="209"/>
      <c r="M77" s="209" t="str">
        <f t="shared" si="3"/>
        <v>v3_190201V01</v>
      </c>
      <c r="N77" s="209" t="str">
        <f>VLOOKUP(R77,'[1]FVCT for eMENSCR'!$B$1821:$C$5884,2,FALSE)</f>
        <v>v3_190201V01F02</v>
      </c>
      <c r="O77" s="209" t="s">
        <v>5680</v>
      </c>
      <c r="P77" s="209"/>
      <c r="Q77" s="209" t="s">
        <v>2652</v>
      </c>
      <c r="R77" s="209" t="s">
        <v>997</v>
      </c>
    </row>
    <row r="78" spans="1:18" s="48" customFormat="1">
      <c r="A78" s="209" t="s">
        <v>267</v>
      </c>
      <c r="B78" s="210" t="str">
        <f t="shared" si="2"/>
        <v>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</v>
      </c>
      <c r="C78" s="209" t="s">
        <v>268</v>
      </c>
      <c r="D78" s="209" t="s">
        <v>28</v>
      </c>
      <c r="E78" s="209">
        <v>2562</v>
      </c>
      <c r="F78" s="209" t="s">
        <v>143</v>
      </c>
      <c r="G78" s="209" t="s">
        <v>144</v>
      </c>
      <c r="H78" s="209" t="s">
        <v>34</v>
      </c>
      <c r="I78" s="209" t="s">
        <v>35</v>
      </c>
      <c r="J78" s="209" t="s">
        <v>5743</v>
      </c>
      <c r="K78" s="209" t="s">
        <v>36</v>
      </c>
      <c r="L78" s="209"/>
      <c r="M78" s="209" t="str">
        <f t="shared" si="3"/>
        <v>v3_190201V01</v>
      </c>
      <c r="N78" s="209" t="str">
        <f>VLOOKUP(R78,'[1]FVCT for eMENSCR'!$B$1821:$C$5884,2,FALSE)</f>
        <v>v3_190201V01F02</v>
      </c>
      <c r="O78" s="209" t="s">
        <v>5680</v>
      </c>
      <c r="P78" s="209"/>
      <c r="Q78" s="209" t="s">
        <v>2653</v>
      </c>
      <c r="R78" s="209" t="s">
        <v>997</v>
      </c>
    </row>
    <row r="79" spans="1:18" s="48" customFormat="1">
      <c r="A79" s="209" t="s">
        <v>270</v>
      </c>
      <c r="B79" s="210" t="str">
        <f t="shared" si="2"/>
        <v>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v>
      </c>
      <c r="C79" s="209" t="s">
        <v>1181</v>
      </c>
      <c r="D79" s="209" t="s">
        <v>28</v>
      </c>
      <c r="E79" s="209">
        <v>2562</v>
      </c>
      <c r="F79" s="209" t="s">
        <v>143</v>
      </c>
      <c r="G79" s="209" t="s">
        <v>144</v>
      </c>
      <c r="H79" s="209" t="s">
        <v>34</v>
      </c>
      <c r="I79" s="209" t="s">
        <v>35</v>
      </c>
      <c r="J79" s="209" t="s">
        <v>5743</v>
      </c>
      <c r="K79" s="209" t="s">
        <v>36</v>
      </c>
      <c r="L79" s="209"/>
      <c r="M79" s="209" t="str">
        <f t="shared" si="3"/>
        <v>v3_190201V01</v>
      </c>
      <c r="N79" s="209" t="str">
        <f>VLOOKUP(R79,'[1]FVCT for eMENSCR'!$B$1821:$C$5884,2,FALSE)</f>
        <v>v3_190201V01F02</v>
      </c>
      <c r="O79" s="209" t="s">
        <v>5680</v>
      </c>
      <c r="P79" s="209"/>
      <c r="Q79" s="209" t="s">
        <v>2654</v>
      </c>
      <c r="R79" s="209" t="s">
        <v>997</v>
      </c>
    </row>
    <row r="80" spans="1:18" s="48" customFormat="1">
      <c r="A80" s="209" t="s">
        <v>273</v>
      </c>
      <c r="B80" s="210" t="str">
        <f t="shared" si="2"/>
        <v>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C80" s="209" t="s">
        <v>274</v>
      </c>
      <c r="D80" s="209" t="s">
        <v>28</v>
      </c>
      <c r="E80" s="209">
        <v>2562</v>
      </c>
      <c r="F80" s="209" t="s">
        <v>143</v>
      </c>
      <c r="G80" s="209" t="s">
        <v>144</v>
      </c>
      <c r="H80" s="209" t="s">
        <v>34</v>
      </c>
      <c r="I80" s="209" t="s">
        <v>35</v>
      </c>
      <c r="J80" s="209" t="s">
        <v>5743</v>
      </c>
      <c r="K80" s="209" t="s">
        <v>36</v>
      </c>
      <c r="L80" s="209"/>
      <c r="M80" s="209" t="str">
        <f t="shared" si="3"/>
        <v>v3_190201V01</v>
      </c>
      <c r="N80" s="209" t="str">
        <f>VLOOKUP(R80,'[1]FVCT for eMENSCR'!$B$1821:$C$5884,2,FALSE)</f>
        <v>v3_190201V01F02</v>
      </c>
      <c r="O80" s="209" t="s">
        <v>5680</v>
      </c>
      <c r="P80" s="209"/>
      <c r="Q80" s="209" t="s">
        <v>2655</v>
      </c>
      <c r="R80" s="209" t="s">
        <v>997</v>
      </c>
    </row>
    <row r="81" spans="1:18" s="48" customFormat="1">
      <c r="A81" s="209" t="s">
        <v>276</v>
      </c>
      <c r="B81" s="210" t="str">
        <f t="shared" si="2"/>
        <v>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</v>
      </c>
      <c r="C81" s="209" t="s">
        <v>277</v>
      </c>
      <c r="D81" s="209" t="s">
        <v>28</v>
      </c>
      <c r="E81" s="209">
        <v>2562</v>
      </c>
      <c r="F81" s="209" t="s">
        <v>143</v>
      </c>
      <c r="G81" s="209" t="s">
        <v>144</v>
      </c>
      <c r="H81" s="209" t="s">
        <v>34</v>
      </c>
      <c r="I81" s="209" t="s">
        <v>35</v>
      </c>
      <c r="J81" s="209" t="s">
        <v>5743</v>
      </c>
      <c r="K81" s="209" t="s">
        <v>36</v>
      </c>
      <c r="L81" s="209"/>
      <c r="M81" s="209" t="str">
        <f t="shared" si="3"/>
        <v>v3_190201V01</v>
      </c>
      <c r="N81" s="209" t="str">
        <f>VLOOKUP(R81,'[1]FVCT for eMENSCR'!$B$1821:$C$5884,2,FALSE)</f>
        <v>v3_190201V01F02</v>
      </c>
      <c r="O81" s="209" t="s">
        <v>5680</v>
      </c>
      <c r="P81" s="209"/>
      <c r="Q81" s="209" t="s">
        <v>2656</v>
      </c>
      <c r="R81" s="209" t="s">
        <v>997</v>
      </c>
    </row>
    <row r="82" spans="1:18" s="48" customFormat="1">
      <c r="A82" s="209" t="s">
        <v>279</v>
      </c>
      <c r="B82" s="210" t="str">
        <f t="shared" si="2"/>
        <v>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</v>
      </c>
      <c r="C82" s="209" t="s">
        <v>280</v>
      </c>
      <c r="D82" s="209" t="s">
        <v>28</v>
      </c>
      <c r="E82" s="209">
        <v>2562</v>
      </c>
      <c r="F82" s="209" t="s">
        <v>143</v>
      </c>
      <c r="G82" s="209" t="s">
        <v>144</v>
      </c>
      <c r="H82" s="209" t="s">
        <v>34</v>
      </c>
      <c r="I82" s="209" t="s">
        <v>35</v>
      </c>
      <c r="J82" s="209" t="s">
        <v>5743</v>
      </c>
      <c r="K82" s="209" t="s">
        <v>36</v>
      </c>
      <c r="L82" s="209"/>
      <c r="M82" s="209" t="str">
        <f t="shared" si="3"/>
        <v>v3_190201V01</v>
      </c>
      <c r="N82" s="209" t="str">
        <f>VLOOKUP(R82,'[1]FVCT for eMENSCR'!$B$1821:$C$5884,2,FALSE)</f>
        <v>v3_190201V01F02</v>
      </c>
      <c r="O82" s="209" t="s">
        <v>5680</v>
      </c>
      <c r="P82" s="209"/>
      <c r="Q82" s="209" t="s">
        <v>2657</v>
      </c>
      <c r="R82" s="209" t="s">
        <v>997</v>
      </c>
    </row>
    <row r="83" spans="1:18" s="48" customFormat="1">
      <c r="A83" s="209" t="s">
        <v>282</v>
      </c>
      <c r="B83" s="210" t="str">
        <f t="shared" si="2"/>
        <v>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</v>
      </c>
      <c r="C83" s="209" t="s">
        <v>283</v>
      </c>
      <c r="D83" s="209" t="s">
        <v>28</v>
      </c>
      <c r="E83" s="209">
        <v>2562</v>
      </c>
      <c r="F83" s="209" t="s">
        <v>143</v>
      </c>
      <c r="G83" s="209" t="s">
        <v>144</v>
      </c>
      <c r="H83" s="209" t="s">
        <v>34</v>
      </c>
      <c r="I83" s="209" t="s">
        <v>35</v>
      </c>
      <c r="J83" s="209" t="s">
        <v>5743</v>
      </c>
      <c r="K83" s="209" t="s">
        <v>36</v>
      </c>
      <c r="L83" s="209"/>
      <c r="M83" s="209" t="str">
        <f t="shared" si="3"/>
        <v>v3_190201V01</v>
      </c>
      <c r="N83" s="209" t="str">
        <f>VLOOKUP(R83,'[1]FVCT for eMENSCR'!$B$1821:$C$5884,2,FALSE)</f>
        <v>v3_190201V01F02</v>
      </c>
      <c r="O83" s="209" t="s">
        <v>5680</v>
      </c>
      <c r="P83" s="209"/>
      <c r="Q83" s="209" t="s">
        <v>2658</v>
      </c>
      <c r="R83" s="209" t="s">
        <v>997</v>
      </c>
    </row>
    <row r="84" spans="1:18" s="48" customFormat="1">
      <c r="A84" s="209" t="s">
        <v>285</v>
      </c>
      <c r="B84" s="210" t="str">
        <f t="shared" si="2"/>
        <v>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</v>
      </c>
      <c r="C84" s="209" t="s">
        <v>1182</v>
      </c>
      <c r="D84" s="209" t="s">
        <v>28</v>
      </c>
      <c r="E84" s="209">
        <v>2562</v>
      </c>
      <c r="F84" s="209" t="s">
        <v>143</v>
      </c>
      <c r="G84" s="209" t="s">
        <v>144</v>
      </c>
      <c r="H84" s="209" t="s">
        <v>34</v>
      </c>
      <c r="I84" s="209" t="s">
        <v>35</v>
      </c>
      <c r="J84" s="209" t="s">
        <v>5743</v>
      </c>
      <c r="K84" s="209" t="s">
        <v>36</v>
      </c>
      <c r="L84" s="209"/>
      <c r="M84" s="209" t="str">
        <f t="shared" si="3"/>
        <v>v3_190201V01</v>
      </c>
      <c r="N84" s="209" t="str">
        <f>VLOOKUP(R84,'[1]FVCT for eMENSCR'!$B$1821:$C$5884,2,FALSE)</f>
        <v>v3_190201V01F02</v>
      </c>
      <c r="O84" s="209" t="s">
        <v>5680</v>
      </c>
      <c r="P84" s="209"/>
      <c r="Q84" s="209" t="s">
        <v>2659</v>
      </c>
      <c r="R84" s="209" t="s">
        <v>997</v>
      </c>
    </row>
    <row r="85" spans="1:18" s="48" customFormat="1">
      <c r="A85" s="209" t="s">
        <v>288</v>
      </c>
      <c r="B85" s="210" t="str">
        <f t="shared" si="2"/>
        <v>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</v>
      </c>
      <c r="C85" s="209" t="s">
        <v>1183</v>
      </c>
      <c r="D85" s="209" t="s">
        <v>28</v>
      </c>
      <c r="E85" s="209">
        <v>2562</v>
      </c>
      <c r="F85" s="209" t="s">
        <v>143</v>
      </c>
      <c r="G85" s="209" t="s">
        <v>144</v>
      </c>
      <c r="H85" s="209" t="s">
        <v>34</v>
      </c>
      <c r="I85" s="209" t="s">
        <v>35</v>
      </c>
      <c r="J85" s="209" t="s">
        <v>5743</v>
      </c>
      <c r="K85" s="209" t="s">
        <v>36</v>
      </c>
      <c r="L85" s="209"/>
      <c r="M85" s="209" t="str">
        <f t="shared" si="3"/>
        <v>v3_190201V01</v>
      </c>
      <c r="N85" s="209" t="str">
        <f>VLOOKUP(R85,'[1]FVCT for eMENSCR'!$B$1821:$C$5884,2,FALSE)</f>
        <v>v3_190201V01F02</v>
      </c>
      <c r="O85" s="209" t="s">
        <v>5680</v>
      </c>
      <c r="P85" s="209"/>
      <c r="Q85" s="209" t="s">
        <v>2660</v>
      </c>
      <c r="R85" s="209" t="s">
        <v>997</v>
      </c>
    </row>
    <row r="86" spans="1:18" s="48" customFormat="1">
      <c r="A86" s="209" t="s">
        <v>291</v>
      </c>
      <c r="B86" s="210" t="str">
        <f t="shared" si="2"/>
        <v>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C86" s="209" t="s">
        <v>1184</v>
      </c>
      <c r="D86" s="209" t="s">
        <v>28</v>
      </c>
      <c r="E86" s="209">
        <v>2562</v>
      </c>
      <c r="F86" s="209" t="s">
        <v>143</v>
      </c>
      <c r="G86" s="209" t="s">
        <v>144</v>
      </c>
      <c r="H86" s="209" t="s">
        <v>34</v>
      </c>
      <c r="I86" s="209" t="s">
        <v>35</v>
      </c>
      <c r="J86" s="209" t="s">
        <v>5743</v>
      </c>
      <c r="K86" s="209" t="s">
        <v>36</v>
      </c>
      <c r="L86" s="209"/>
      <c r="M86" s="209" t="str">
        <f t="shared" si="3"/>
        <v>v3_190201V01</v>
      </c>
      <c r="N86" s="209" t="str">
        <f>VLOOKUP(R86,'[1]FVCT for eMENSCR'!$B$1821:$C$5884,2,FALSE)</f>
        <v>v3_190201V01F02</v>
      </c>
      <c r="O86" s="209" t="s">
        <v>5680</v>
      </c>
      <c r="P86" s="209"/>
      <c r="Q86" s="209" t="s">
        <v>2661</v>
      </c>
      <c r="R86" s="209" t="s">
        <v>997</v>
      </c>
    </row>
    <row r="87" spans="1:18" s="48" customFormat="1">
      <c r="A87" s="209" t="s">
        <v>294</v>
      </c>
      <c r="B87" s="210" t="str">
        <f t="shared" si="2"/>
        <v>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</v>
      </c>
      <c r="C87" s="209" t="s">
        <v>1185</v>
      </c>
      <c r="D87" s="209" t="s">
        <v>28</v>
      </c>
      <c r="E87" s="209">
        <v>2562</v>
      </c>
      <c r="F87" s="209" t="s">
        <v>143</v>
      </c>
      <c r="G87" s="209" t="s">
        <v>144</v>
      </c>
      <c r="H87" s="209" t="s">
        <v>34</v>
      </c>
      <c r="I87" s="209" t="s">
        <v>35</v>
      </c>
      <c r="J87" s="209" t="s">
        <v>5743</v>
      </c>
      <c r="K87" s="209" t="s">
        <v>36</v>
      </c>
      <c r="L87" s="209"/>
      <c r="M87" s="209" t="str">
        <f t="shared" si="3"/>
        <v>v3_190201V01</v>
      </c>
      <c r="N87" s="209" t="str">
        <f>VLOOKUP(R87,'[1]FVCT for eMENSCR'!$B$1821:$C$5884,2,FALSE)</f>
        <v>v3_190201V01F02</v>
      </c>
      <c r="O87" s="209" t="s">
        <v>5680</v>
      </c>
      <c r="P87" s="209"/>
      <c r="Q87" s="209" t="s">
        <v>2662</v>
      </c>
      <c r="R87" s="209" t="s">
        <v>997</v>
      </c>
    </row>
    <row r="88" spans="1:18" s="48" customFormat="1">
      <c r="A88" s="209" t="s">
        <v>297</v>
      </c>
      <c r="B88" s="210" t="str">
        <f t="shared" si="2"/>
        <v>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</v>
      </c>
      <c r="C88" s="209" t="s">
        <v>298</v>
      </c>
      <c r="D88" s="209" t="s">
        <v>28</v>
      </c>
      <c r="E88" s="209">
        <v>2562</v>
      </c>
      <c r="F88" s="209" t="s">
        <v>143</v>
      </c>
      <c r="G88" s="209" t="s">
        <v>144</v>
      </c>
      <c r="H88" s="209" t="s">
        <v>34</v>
      </c>
      <c r="I88" s="209" t="s">
        <v>35</v>
      </c>
      <c r="J88" s="209" t="s">
        <v>5743</v>
      </c>
      <c r="K88" s="209" t="s">
        <v>36</v>
      </c>
      <c r="L88" s="209"/>
      <c r="M88" s="209" t="str">
        <f t="shared" si="3"/>
        <v>v3_190201V01</v>
      </c>
      <c r="N88" s="209" t="str">
        <f>VLOOKUP(R88,'[1]FVCT for eMENSCR'!$B$1821:$C$5884,2,FALSE)</f>
        <v>v3_190201V01F02</v>
      </c>
      <c r="O88" s="209" t="s">
        <v>5680</v>
      </c>
      <c r="P88" s="209"/>
      <c r="Q88" s="209" t="s">
        <v>2663</v>
      </c>
      <c r="R88" s="209" t="s">
        <v>997</v>
      </c>
    </row>
    <row r="89" spans="1:18" s="48" customFormat="1">
      <c r="A89" s="209" t="s">
        <v>300</v>
      </c>
      <c r="B89" s="210" t="str">
        <f t="shared" si="2"/>
        <v>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แผนงานบูรณาการบริหารจัดการทรัพยากรน้ำ"</v>
      </c>
      <c r="C89" s="209" t="s">
        <v>301</v>
      </c>
      <c r="D89" s="209" t="s">
        <v>28</v>
      </c>
      <c r="E89" s="209">
        <v>2562</v>
      </c>
      <c r="F89" s="209" t="s">
        <v>143</v>
      </c>
      <c r="G89" s="209" t="s">
        <v>144</v>
      </c>
      <c r="H89" s="209" t="s">
        <v>34</v>
      </c>
      <c r="I89" s="209" t="s">
        <v>35</v>
      </c>
      <c r="J89" s="209" t="s">
        <v>5743</v>
      </c>
      <c r="K89" s="209" t="s">
        <v>36</v>
      </c>
      <c r="L89" s="209"/>
      <c r="M89" s="209" t="str">
        <f t="shared" si="3"/>
        <v>v3_190201V01</v>
      </c>
      <c r="N89" s="209" t="str">
        <f>VLOOKUP(R89,'[1]FVCT for eMENSCR'!$B$1821:$C$5884,2,FALSE)</f>
        <v>v3_190201V01F02</v>
      </c>
      <c r="O89" s="209" t="s">
        <v>5680</v>
      </c>
      <c r="P89" s="209"/>
      <c r="Q89" s="209" t="s">
        <v>2664</v>
      </c>
      <c r="R89" s="209" t="s">
        <v>997</v>
      </c>
    </row>
    <row r="90" spans="1:18" s="48" customFormat="1">
      <c r="A90" s="209" t="s">
        <v>303</v>
      </c>
      <c r="B90" s="210" t="str">
        <f t="shared" si="2"/>
        <v>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</v>
      </c>
      <c r="C90" s="209" t="s">
        <v>1186</v>
      </c>
      <c r="D90" s="209" t="s">
        <v>28</v>
      </c>
      <c r="E90" s="209">
        <v>2562</v>
      </c>
      <c r="F90" s="209" t="s">
        <v>143</v>
      </c>
      <c r="G90" s="209" t="s">
        <v>144</v>
      </c>
      <c r="H90" s="209" t="s">
        <v>34</v>
      </c>
      <c r="I90" s="209" t="s">
        <v>35</v>
      </c>
      <c r="J90" s="209" t="s">
        <v>5743</v>
      </c>
      <c r="K90" s="209" t="s">
        <v>36</v>
      </c>
      <c r="L90" s="209"/>
      <c r="M90" s="209" t="str">
        <f t="shared" si="3"/>
        <v>v3_190201V01</v>
      </c>
      <c r="N90" s="209" t="str">
        <f>VLOOKUP(R90,'[1]FVCT for eMENSCR'!$B$1821:$C$5884,2,FALSE)</f>
        <v>v3_190201V01F02</v>
      </c>
      <c r="O90" s="209" t="s">
        <v>5680</v>
      </c>
      <c r="P90" s="209"/>
      <c r="Q90" s="209" t="s">
        <v>2665</v>
      </c>
      <c r="R90" s="209" t="s">
        <v>997</v>
      </c>
    </row>
    <row r="91" spans="1:18" s="48" customFormat="1">
      <c r="A91" s="209" t="s">
        <v>306</v>
      </c>
      <c r="B91" s="210" t="str">
        <f t="shared" si="2"/>
        <v>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</v>
      </c>
      <c r="C91" s="209" t="s">
        <v>1187</v>
      </c>
      <c r="D91" s="209" t="s">
        <v>28</v>
      </c>
      <c r="E91" s="209">
        <v>2562</v>
      </c>
      <c r="F91" s="209" t="s">
        <v>143</v>
      </c>
      <c r="G91" s="209" t="s">
        <v>144</v>
      </c>
      <c r="H91" s="209" t="s">
        <v>34</v>
      </c>
      <c r="I91" s="209" t="s">
        <v>35</v>
      </c>
      <c r="J91" s="209" t="s">
        <v>5743</v>
      </c>
      <c r="K91" s="209" t="s">
        <v>36</v>
      </c>
      <c r="L91" s="209"/>
      <c r="M91" s="209" t="str">
        <f t="shared" si="3"/>
        <v>v3_190201V01</v>
      </c>
      <c r="N91" s="209" t="str">
        <f>VLOOKUP(R91,'[1]FVCT for eMENSCR'!$B$1821:$C$5884,2,FALSE)</f>
        <v>v3_190201V01F02</v>
      </c>
      <c r="O91" s="209" t="s">
        <v>5680</v>
      </c>
      <c r="P91" s="209"/>
      <c r="Q91" s="209" t="s">
        <v>2666</v>
      </c>
      <c r="R91" s="209" t="s">
        <v>997</v>
      </c>
    </row>
    <row r="92" spans="1:18" s="48" customFormat="1">
      <c r="A92" s="209" t="s">
        <v>309</v>
      </c>
      <c r="B92" s="210" t="str">
        <f t="shared" si="2"/>
        <v>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</v>
      </c>
      <c r="C92" s="209" t="s">
        <v>310</v>
      </c>
      <c r="D92" s="209" t="s">
        <v>28</v>
      </c>
      <c r="E92" s="209">
        <v>2562</v>
      </c>
      <c r="F92" s="209" t="s">
        <v>143</v>
      </c>
      <c r="G92" s="209" t="s">
        <v>144</v>
      </c>
      <c r="H92" s="209" t="s">
        <v>34</v>
      </c>
      <c r="I92" s="209" t="s">
        <v>35</v>
      </c>
      <c r="J92" s="209" t="s">
        <v>5743</v>
      </c>
      <c r="K92" s="209" t="s">
        <v>36</v>
      </c>
      <c r="L92" s="209"/>
      <c r="M92" s="209" t="str">
        <f t="shared" si="3"/>
        <v>v3_190201V01</v>
      </c>
      <c r="N92" s="209" t="str">
        <f>VLOOKUP(R92,'[1]FVCT for eMENSCR'!$B$1821:$C$5884,2,FALSE)</f>
        <v>v3_190201V01F02</v>
      </c>
      <c r="O92" s="209" t="s">
        <v>5680</v>
      </c>
      <c r="P92" s="209"/>
      <c r="Q92" s="209" t="s">
        <v>2667</v>
      </c>
      <c r="R92" s="209" t="s">
        <v>997</v>
      </c>
    </row>
    <row r="93" spans="1:18" s="48" customFormat="1">
      <c r="A93" s="209" t="s">
        <v>312</v>
      </c>
      <c r="B93" s="210" t="str">
        <f t="shared" si="2"/>
        <v>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</v>
      </c>
      <c r="C93" s="209" t="s">
        <v>313</v>
      </c>
      <c r="D93" s="209" t="s">
        <v>28</v>
      </c>
      <c r="E93" s="209">
        <v>2562</v>
      </c>
      <c r="F93" s="209" t="s">
        <v>143</v>
      </c>
      <c r="G93" s="209" t="s">
        <v>144</v>
      </c>
      <c r="H93" s="209" t="s">
        <v>34</v>
      </c>
      <c r="I93" s="209" t="s">
        <v>35</v>
      </c>
      <c r="J93" s="209" t="s">
        <v>5743</v>
      </c>
      <c r="K93" s="209" t="s">
        <v>36</v>
      </c>
      <c r="L93" s="209"/>
      <c r="M93" s="209" t="str">
        <f t="shared" si="3"/>
        <v>v3_190201V01</v>
      </c>
      <c r="N93" s="209" t="str">
        <f>VLOOKUP(R93,'[1]FVCT for eMENSCR'!$B$1821:$C$5884,2,FALSE)</f>
        <v>v3_190201V01F02</v>
      </c>
      <c r="O93" s="209" t="s">
        <v>5680</v>
      </c>
      <c r="P93" s="209"/>
      <c r="Q93" s="209" t="s">
        <v>2668</v>
      </c>
      <c r="R93" s="209" t="s">
        <v>997</v>
      </c>
    </row>
    <row r="94" spans="1:18" s="48" customFormat="1">
      <c r="A94" s="209" t="s">
        <v>315</v>
      </c>
      <c r="B94" s="210" t="str">
        <f t="shared" si="2"/>
        <v>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C94" s="209" t="s">
        <v>1188</v>
      </c>
      <c r="D94" s="209" t="s">
        <v>28</v>
      </c>
      <c r="E94" s="209">
        <v>2562</v>
      </c>
      <c r="F94" s="209" t="s">
        <v>143</v>
      </c>
      <c r="G94" s="209" t="s">
        <v>144</v>
      </c>
      <c r="H94" s="209" t="s">
        <v>34</v>
      </c>
      <c r="I94" s="209" t="s">
        <v>35</v>
      </c>
      <c r="J94" s="209" t="s">
        <v>5743</v>
      </c>
      <c r="K94" s="209" t="s">
        <v>36</v>
      </c>
      <c r="L94" s="209"/>
      <c r="M94" s="209" t="str">
        <f t="shared" si="3"/>
        <v>v3_190201V01</v>
      </c>
      <c r="N94" s="209" t="str">
        <f>VLOOKUP(R94,'[1]FVCT for eMENSCR'!$B$1821:$C$5884,2,FALSE)</f>
        <v>v3_190201V01F02</v>
      </c>
      <c r="O94" s="209" t="s">
        <v>5680</v>
      </c>
      <c r="P94" s="209"/>
      <c r="Q94" s="209" t="s">
        <v>2669</v>
      </c>
      <c r="R94" s="209" t="s">
        <v>997</v>
      </c>
    </row>
    <row r="95" spans="1:18" s="48" customFormat="1">
      <c r="A95" s="209" t="s">
        <v>318</v>
      </c>
      <c r="B95" s="210" t="str">
        <f t="shared" si="2"/>
        <v>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C95" s="209" t="s">
        <v>319</v>
      </c>
      <c r="D95" s="209" t="s">
        <v>28</v>
      </c>
      <c r="E95" s="209">
        <v>2562</v>
      </c>
      <c r="F95" s="209" t="s">
        <v>143</v>
      </c>
      <c r="G95" s="209" t="s">
        <v>144</v>
      </c>
      <c r="H95" s="209" t="s">
        <v>34</v>
      </c>
      <c r="I95" s="209" t="s">
        <v>35</v>
      </c>
      <c r="J95" s="209" t="s">
        <v>5743</v>
      </c>
      <c r="K95" s="209" t="s">
        <v>36</v>
      </c>
      <c r="L95" s="209"/>
      <c r="M95" s="209" t="str">
        <f t="shared" si="3"/>
        <v>v3_190201V01</v>
      </c>
      <c r="N95" s="209" t="str">
        <f>VLOOKUP(R95,'[1]FVCT for eMENSCR'!$B$1821:$C$5884,2,FALSE)</f>
        <v>v3_190201V01F02</v>
      </c>
      <c r="O95" s="209" t="s">
        <v>5680</v>
      </c>
      <c r="P95" s="209"/>
      <c r="Q95" s="209" t="s">
        <v>2670</v>
      </c>
      <c r="R95" s="209" t="s">
        <v>997</v>
      </c>
    </row>
    <row r="96" spans="1:18" s="48" customFormat="1">
      <c r="A96" s="209" t="s">
        <v>321</v>
      </c>
      <c r="B96" s="210" t="str">
        <f t="shared" si="2"/>
        <v>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</v>
      </c>
      <c r="C96" s="209" t="s">
        <v>322</v>
      </c>
      <c r="D96" s="209" t="s">
        <v>28</v>
      </c>
      <c r="E96" s="209">
        <v>2562</v>
      </c>
      <c r="F96" s="209" t="s">
        <v>143</v>
      </c>
      <c r="G96" s="209" t="s">
        <v>144</v>
      </c>
      <c r="H96" s="209" t="s">
        <v>34</v>
      </c>
      <c r="I96" s="209" t="s">
        <v>35</v>
      </c>
      <c r="J96" s="209" t="s">
        <v>5743</v>
      </c>
      <c r="K96" s="209" t="s">
        <v>36</v>
      </c>
      <c r="L96" s="209"/>
      <c r="M96" s="209" t="str">
        <f t="shared" si="3"/>
        <v>v3_190201V01</v>
      </c>
      <c r="N96" s="209" t="str">
        <f>VLOOKUP(R96,'[1]FVCT for eMENSCR'!$B$1821:$C$5884,2,FALSE)</f>
        <v>v3_190201V01F02</v>
      </c>
      <c r="O96" s="209" t="s">
        <v>5680</v>
      </c>
      <c r="P96" s="209"/>
      <c r="Q96" s="209" t="s">
        <v>2671</v>
      </c>
      <c r="R96" s="209" t="s">
        <v>997</v>
      </c>
    </row>
    <row r="97" spans="1:18" s="48" customFormat="1">
      <c r="A97" s="209" t="s">
        <v>324</v>
      </c>
      <c r="B97" s="210" t="str">
        <f t="shared" si="2"/>
        <v>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</v>
      </c>
      <c r="C97" s="209" t="s">
        <v>1189</v>
      </c>
      <c r="D97" s="209" t="s">
        <v>28</v>
      </c>
      <c r="E97" s="209">
        <v>2562</v>
      </c>
      <c r="F97" s="209" t="s">
        <v>143</v>
      </c>
      <c r="G97" s="209" t="s">
        <v>144</v>
      </c>
      <c r="H97" s="209" t="s">
        <v>34</v>
      </c>
      <c r="I97" s="209" t="s">
        <v>35</v>
      </c>
      <c r="J97" s="209" t="s">
        <v>5743</v>
      </c>
      <c r="K97" s="209" t="s">
        <v>36</v>
      </c>
      <c r="L97" s="209"/>
      <c r="M97" s="209" t="str">
        <f t="shared" si="3"/>
        <v>v3_190201V01</v>
      </c>
      <c r="N97" s="209" t="str">
        <f>VLOOKUP(R97,'[1]FVCT for eMENSCR'!$B$1821:$C$5884,2,FALSE)</f>
        <v>v3_190201V01F02</v>
      </c>
      <c r="O97" s="209" t="s">
        <v>5680</v>
      </c>
      <c r="P97" s="209"/>
      <c r="Q97" s="209" t="s">
        <v>2672</v>
      </c>
      <c r="R97" s="209" t="s">
        <v>997</v>
      </c>
    </row>
    <row r="98" spans="1:18" s="48" customFormat="1">
      <c r="A98" s="209" t="s">
        <v>327</v>
      </c>
      <c r="B98" s="210" t="str">
        <f t="shared" si="2"/>
        <v>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</v>
      </c>
      <c r="C98" s="209" t="s">
        <v>1190</v>
      </c>
      <c r="D98" s="209" t="s">
        <v>28</v>
      </c>
      <c r="E98" s="209">
        <v>2562</v>
      </c>
      <c r="F98" s="209" t="s">
        <v>143</v>
      </c>
      <c r="G98" s="209" t="s">
        <v>144</v>
      </c>
      <c r="H98" s="209" t="s">
        <v>34</v>
      </c>
      <c r="I98" s="209" t="s">
        <v>35</v>
      </c>
      <c r="J98" s="209" t="s">
        <v>5743</v>
      </c>
      <c r="K98" s="209" t="s">
        <v>36</v>
      </c>
      <c r="L98" s="209"/>
      <c r="M98" s="209" t="str">
        <f t="shared" si="3"/>
        <v>v3_190201V01</v>
      </c>
      <c r="N98" s="209" t="str">
        <f>VLOOKUP(R98,'[1]FVCT for eMENSCR'!$B$1821:$C$5884,2,FALSE)</f>
        <v>v3_190201V01F02</v>
      </c>
      <c r="O98" s="209" t="s">
        <v>5680</v>
      </c>
      <c r="P98" s="209"/>
      <c r="Q98" s="209" t="s">
        <v>2673</v>
      </c>
      <c r="R98" s="209" t="s">
        <v>997</v>
      </c>
    </row>
    <row r="99" spans="1:18" s="48" customFormat="1">
      <c r="A99" s="209" t="s">
        <v>330</v>
      </c>
      <c r="B99" s="210" t="str">
        <f t="shared" si="2"/>
        <v>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</v>
      </c>
      <c r="C99" s="209" t="s">
        <v>331</v>
      </c>
      <c r="D99" s="209" t="s">
        <v>28</v>
      </c>
      <c r="E99" s="209">
        <v>2562</v>
      </c>
      <c r="F99" s="209" t="s">
        <v>143</v>
      </c>
      <c r="G99" s="209" t="s">
        <v>144</v>
      </c>
      <c r="H99" s="209" t="s">
        <v>34</v>
      </c>
      <c r="I99" s="209" t="s">
        <v>35</v>
      </c>
      <c r="J99" s="209" t="s">
        <v>5743</v>
      </c>
      <c r="K99" s="209" t="s">
        <v>36</v>
      </c>
      <c r="L99" s="209"/>
      <c r="M99" s="209" t="str">
        <f t="shared" si="3"/>
        <v>v3_190201V01</v>
      </c>
      <c r="N99" s="209" t="str">
        <f>VLOOKUP(R99,'[1]FVCT for eMENSCR'!$B$1821:$C$5884,2,FALSE)</f>
        <v>v3_190201V01F02</v>
      </c>
      <c r="O99" s="209" t="s">
        <v>5680</v>
      </c>
      <c r="P99" s="209"/>
      <c r="Q99" s="209" t="s">
        <v>2674</v>
      </c>
      <c r="R99" s="209" t="s">
        <v>997</v>
      </c>
    </row>
    <row r="100" spans="1:18" s="48" customFormat="1">
      <c r="A100" s="209" t="s">
        <v>334</v>
      </c>
      <c r="B100" s="210" t="str">
        <f t="shared" si="2"/>
        <v>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C100" s="209" t="s">
        <v>335</v>
      </c>
      <c r="D100" s="209" t="s">
        <v>28</v>
      </c>
      <c r="E100" s="209">
        <v>2562</v>
      </c>
      <c r="F100" s="209" t="s">
        <v>143</v>
      </c>
      <c r="G100" s="209" t="s">
        <v>144</v>
      </c>
      <c r="H100" s="209" t="s">
        <v>34</v>
      </c>
      <c r="I100" s="209" t="s">
        <v>35</v>
      </c>
      <c r="J100" s="209" t="s">
        <v>5743</v>
      </c>
      <c r="K100" s="209" t="s">
        <v>36</v>
      </c>
      <c r="L100" s="209"/>
      <c r="M100" s="209" t="str">
        <f t="shared" si="3"/>
        <v>v3_190201V01</v>
      </c>
      <c r="N100" s="209" t="str">
        <f>VLOOKUP(R100,'[1]FVCT for eMENSCR'!$B$1821:$C$5884,2,FALSE)</f>
        <v>v3_190201V01F02</v>
      </c>
      <c r="O100" s="209" t="s">
        <v>5680</v>
      </c>
      <c r="P100" s="209"/>
      <c r="Q100" s="209" t="s">
        <v>2675</v>
      </c>
      <c r="R100" s="209" t="s">
        <v>997</v>
      </c>
    </row>
    <row r="101" spans="1:18" s="48" customFormat="1">
      <c r="A101" s="209" t="s">
        <v>337</v>
      </c>
      <c r="B101" s="210" t="str">
        <f t="shared" si="2"/>
        <v>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</v>
      </c>
      <c r="C101" s="209" t="s">
        <v>338</v>
      </c>
      <c r="D101" s="209" t="s">
        <v>28</v>
      </c>
      <c r="E101" s="209">
        <v>2562</v>
      </c>
      <c r="F101" s="209" t="s">
        <v>143</v>
      </c>
      <c r="G101" s="209" t="s">
        <v>144</v>
      </c>
      <c r="H101" s="209" t="s">
        <v>34</v>
      </c>
      <c r="I101" s="209" t="s">
        <v>35</v>
      </c>
      <c r="J101" s="209" t="s">
        <v>5743</v>
      </c>
      <c r="K101" s="209" t="s">
        <v>36</v>
      </c>
      <c r="L101" s="209"/>
      <c r="M101" s="209" t="str">
        <f t="shared" si="3"/>
        <v>v3_190201V01</v>
      </c>
      <c r="N101" s="209" t="str">
        <f>VLOOKUP(R101,'[1]FVCT for eMENSCR'!$B$1821:$C$5884,2,FALSE)</f>
        <v>v3_190201V01F02</v>
      </c>
      <c r="O101" s="209" t="s">
        <v>5680</v>
      </c>
      <c r="P101" s="209"/>
      <c r="Q101" s="209" t="s">
        <v>2676</v>
      </c>
      <c r="R101" s="209" t="s">
        <v>997</v>
      </c>
    </row>
    <row r="102" spans="1:18" s="48" customFormat="1">
      <c r="A102" s="209" t="s">
        <v>340</v>
      </c>
      <c r="B102" s="210" t="str">
        <f t="shared" si="2"/>
        <v>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</v>
      </c>
      <c r="C102" s="209" t="s">
        <v>1191</v>
      </c>
      <c r="D102" s="209" t="s">
        <v>28</v>
      </c>
      <c r="E102" s="209">
        <v>2562</v>
      </c>
      <c r="F102" s="209" t="s">
        <v>143</v>
      </c>
      <c r="G102" s="209" t="s">
        <v>144</v>
      </c>
      <c r="H102" s="209" t="s">
        <v>34</v>
      </c>
      <c r="I102" s="209" t="s">
        <v>35</v>
      </c>
      <c r="J102" s="209" t="s">
        <v>5743</v>
      </c>
      <c r="K102" s="209" t="s">
        <v>36</v>
      </c>
      <c r="L102" s="209"/>
      <c r="M102" s="209" t="str">
        <f t="shared" si="3"/>
        <v>v3_190201V01</v>
      </c>
      <c r="N102" s="209" t="str">
        <f>VLOOKUP(R102,'[1]FVCT for eMENSCR'!$B$1821:$C$5884,2,FALSE)</f>
        <v>v3_190201V01F02</v>
      </c>
      <c r="O102" s="209" t="s">
        <v>5680</v>
      </c>
      <c r="P102" s="209"/>
      <c r="Q102" s="209" t="s">
        <v>2677</v>
      </c>
      <c r="R102" s="209" t="s">
        <v>997</v>
      </c>
    </row>
    <row r="103" spans="1:18" s="48" customFormat="1">
      <c r="A103" s="209" t="s">
        <v>343</v>
      </c>
      <c r="B103" s="210" t="str">
        <f t="shared" si="2"/>
        <v>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v>
      </c>
      <c r="C103" s="209" t="s">
        <v>1192</v>
      </c>
      <c r="D103" s="209" t="s">
        <v>28</v>
      </c>
      <c r="E103" s="209">
        <v>2562</v>
      </c>
      <c r="F103" s="209" t="s">
        <v>143</v>
      </c>
      <c r="G103" s="209" t="s">
        <v>144</v>
      </c>
      <c r="H103" s="209" t="s">
        <v>34</v>
      </c>
      <c r="I103" s="209" t="s">
        <v>35</v>
      </c>
      <c r="J103" s="209" t="s">
        <v>5743</v>
      </c>
      <c r="K103" s="209" t="s">
        <v>36</v>
      </c>
      <c r="L103" s="209"/>
      <c r="M103" s="209" t="str">
        <f t="shared" si="3"/>
        <v>v3_190201V01</v>
      </c>
      <c r="N103" s="209" t="str">
        <f>VLOOKUP(R103,'[1]FVCT for eMENSCR'!$B$1821:$C$5884,2,FALSE)</f>
        <v>v3_190201V01F02</v>
      </c>
      <c r="O103" s="209" t="s">
        <v>5680</v>
      </c>
      <c r="P103" s="209"/>
      <c r="Q103" s="209" t="s">
        <v>2678</v>
      </c>
      <c r="R103" s="209" t="s">
        <v>997</v>
      </c>
    </row>
    <row r="104" spans="1:18" s="48" customFormat="1">
      <c r="A104" s="209" t="s">
        <v>346</v>
      </c>
      <c r="B104" s="210" t="str">
        <f t="shared" si="2"/>
        <v>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v>
      </c>
      <c r="C104" s="209" t="s">
        <v>1193</v>
      </c>
      <c r="D104" s="209" t="s">
        <v>28</v>
      </c>
      <c r="E104" s="209">
        <v>2562</v>
      </c>
      <c r="F104" s="209" t="s">
        <v>143</v>
      </c>
      <c r="G104" s="209" t="s">
        <v>144</v>
      </c>
      <c r="H104" s="209" t="s">
        <v>34</v>
      </c>
      <c r="I104" s="209" t="s">
        <v>35</v>
      </c>
      <c r="J104" s="209" t="s">
        <v>5743</v>
      </c>
      <c r="K104" s="209" t="s">
        <v>36</v>
      </c>
      <c r="L104" s="209"/>
      <c r="M104" s="209" t="str">
        <f t="shared" si="3"/>
        <v>v3_190201V01</v>
      </c>
      <c r="N104" s="209" t="str">
        <f>VLOOKUP(R104,'[1]FVCT for eMENSCR'!$B$1821:$C$5884,2,FALSE)</f>
        <v>v3_190201V01F02</v>
      </c>
      <c r="O104" s="209" t="s">
        <v>5680</v>
      </c>
      <c r="P104" s="209"/>
      <c r="Q104" s="209" t="s">
        <v>2679</v>
      </c>
      <c r="R104" s="209" t="s">
        <v>997</v>
      </c>
    </row>
    <row r="105" spans="1:18" s="48" customFormat="1">
      <c r="A105" s="209" t="s">
        <v>349</v>
      </c>
      <c r="B105" s="210" t="str">
        <f t="shared" si="2"/>
        <v>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</v>
      </c>
      <c r="C105" s="209" t="s">
        <v>350</v>
      </c>
      <c r="D105" s="209" t="s">
        <v>28</v>
      </c>
      <c r="E105" s="209">
        <v>2562</v>
      </c>
      <c r="F105" s="209" t="s">
        <v>143</v>
      </c>
      <c r="G105" s="209" t="s">
        <v>144</v>
      </c>
      <c r="H105" s="209" t="s">
        <v>34</v>
      </c>
      <c r="I105" s="209" t="s">
        <v>35</v>
      </c>
      <c r="J105" s="209" t="s">
        <v>5743</v>
      </c>
      <c r="K105" s="209" t="s">
        <v>36</v>
      </c>
      <c r="L105" s="209"/>
      <c r="M105" s="209" t="str">
        <f t="shared" si="3"/>
        <v>v3_190201V01</v>
      </c>
      <c r="N105" s="209" t="str">
        <f>VLOOKUP(R105,'[1]FVCT for eMENSCR'!$B$1821:$C$5884,2,FALSE)</f>
        <v>v3_190201V01F02</v>
      </c>
      <c r="O105" s="209" t="s">
        <v>5680</v>
      </c>
      <c r="P105" s="209"/>
      <c r="Q105" s="209" t="s">
        <v>2680</v>
      </c>
      <c r="R105" s="209" t="s">
        <v>997</v>
      </c>
    </row>
    <row r="106" spans="1:18" s="48" customFormat="1">
      <c r="A106" s="209" t="s">
        <v>352</v>
      </c>
      <c r="B106" s="210" t="str">
        <f t="shared" si="2"/>
        <v>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C106" s="209" t="s">
        <v>353</v>
      </c>
      <c r="D106" s="209" t="s">
        <v>28</v>
      </c>
      <c r="E106" s="209">
        <v>2562</v>
      </c>
      <c r="F106" s="209" t="s">
        <v>143</v>
      </c>
      <c r="G106" s="209" t="s">
        <v>144</v>
      </c>
      <c r="H106" s="209" t="s">
        <v>34</v>
      </c>
      <c r="I106" s="209" t="s">
        <v>35</v>
      </c>
      <c r="J106" s="209" t="s">
        <v>5743</v>
      </c>
      <c r="K106" s="209" t="s">
        <v>36</v>
      </c>
      <c r="L106" s="209"/>
      <c r="M106" s="209" t="str">
        <f t="shared" si="3"/>
        <v>v3_190201V01</v>
      </c>
      <c r="N106" s="209" t="str">
        <f>VLOOKUP(R106,'[1]FVCT for eMENSCR'!$B$1821:$C$5884,2,FALSE)</f>
        <v>v3_190201V01F02</v>
      </c>
      <c r="O106" s="209" t="s">
        <v>5680</v>
      </c>
      <c r="P106" s="209"/>
      <c r="Q106" s="209" t="s">
        <v>2681</v>
      </c>
      <c r="R106" s="209" t="s">
        <v>997</v>
      </c>
    </row>
    <row r="107" spans="1:18" s="48" customFormat="1">
      <c r="A107" s="209" t="s">
        <v>355</v>
      </c>
      <c r="B107" s="210" t="str">
        <f t="shared" si="2"/>
        <v>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</v>
      </c>
      <c r="C107" s="209" t="s">
        <v>1194</v>
      </c>
      <c r="D107" s="209" t="s">
        <v>28</v>
      </c>
      <c r="E107" s="209">
        <v>2562</v>
      </c>
      <c r="F107" s="209" t="s">
        <v>143</v>
      </c>
      <c r="G107" s="209" t="s">
        <v>144</v>
      </c>
      <c r="H107" s="209" t="s">
        <v>34</v>
      </c>
      <c r="I107" s="209" t="s">
        <v>35</v>
      </c>
      <c r="J107" s="209" t="s">
        <v>5743</v>
      </c>
      <c r="K107" s="209" t="s">
        <v>36</v>
      </c>
      <c r="L107" s="209"/>
      <c r="M107" s="209" t="str">
        <f t="shared" si="3"/>
        <v>v3_190201V01</v>
      </c>
      <c r="N107" s="209" t="str">
        <f>VLOOKUP(R107,'[1]FVCT for eMENSCR'!$B$1821:$C$5884,2,FALSE)</f>
        <v>v3_190201V01F02</v>
      </c>
      <c r="O107" s="209" t="s">
        <v>5680</v>
      </c>
      <c r="P107" s="209"/>
      <c r="Q107" s="209" t="s">
        <v>2682</v>
      </c>
      <c r="R107" s="209" t="s">
        <v>997</v>
      </c>
    </row>
    <row r="108" spans="1:18" s="48" customFormat="1">
      <c r="A108" s="209" t="s">
        <v>358</v>
      </c>
      <c r="B108" s="210" t="str">
        <f t="shared" si="2"/>
        <v>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C108" s="209" t="s">
        <v>1195</v>
      </c>
      <c r="D108" s="209" t="s">
        <v>28</v>
      </c>
      <c r="E108" s="209">
        <v>2562</v>
      </c>
      <c r="F108" s="209" t="s">
        <v>143</v>
      </c>
      <c r="G108" s="209" t="s">
        <v>144</v>
      </c>
      <c r="H108" s="209" t="s">
        <v>34</v>
      </c>
      <c r="I108" s="209" t="s">
        <v>35</v>
      </c>
      <c r="J108" s="209" t="s">
        <v>5743</v>
      </c>
      <c r="K108" s="209" t="s">
        <v>36</v>
      </c>
      <c r="L108" s="209"/>
      <c r="M108" s="209" t="str">
        <f t="shared" si="3"/>
        <v>v3_190201V01</v>
      </c>
      <c r="N108" s="209" t="str">
        <f>VLOOKUP(R108,'[1]FVCT for eMENSCR'!$B$1821:$C$5884,2,FALSE)</f>
        <v>v3_190201V01F02</v>
      </c>
      <c r="O108" s="209" t="s">
        <v>5680</v>
      </c>
      <c r="P108" s="209"/>
      <c r="Q108" s="209" t="s">
        <v>2683</v>
      </c>
      <c r="R108" s="209" t="s">
        <v>997</v>
      </c>
    </row>
    <row r="109" spans="1:18" s="48" customFormat="1">
      <c r="A109" s="209" t="s">
        <v>361</v>
      </c>
      <c r="B109" s="210" t="str">
        <f t="shared" si="2"/>
        <v>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</v>
      </c>
      <c r="C109" s="209" t="s">
        <v>1196</v>
      </c>
      <c r="D109" s="209" t="s">
        <v>28</v>
      </c>
      <c r="E109" s="209">
        <v>2562</v>
      </c>
      <c r="F109" s="209" t="s">
        <v>143</v>
      </c>
      <c r="G109" s="209" t="s">
        <v>144</v>
      </c>
      <c r="H109" s="209" t="s">
        <v>34</v>
      </c>
      <c r="I109" s="209" t="s">
        <v>35</v>
      </c>
      <c r="J109" s="209" t="s">
        <v>5743</v>
      </c>
      <c r="K109" s="209" t="s">
        <v>36</v>
      </c>
      <c r="L109" s="209"/>
      <c r="M109" s="209" t="str">
        <f t="shared" si="3"/>
        <v>v3_190201V01</v>
      </c>
      <c r="N109" s="209" t="str">
        <f>VLOOKUP(R109,'[1]FVCT for eMENSCR'!$B$1821:$C$5884,2,FALSE)</f>
        <v>v3_190201V01F02</v>
      </c>
      <c r="O109" s="209" t="s">
        <v>5680</v>
      </c>
      <c r="P109" s="209"/>
      <c r="Q109" s="209" t="s">
        <v>2684</v>
      </c>
      <c r="R109" s="209" t="s">
        <v>997</v>
      </c>
    </row>
    <row r="110" spans="1:18" s="48" customFormat="1">
      <c r="A110" s="209" t="s">
        <v>364</v>
      </c>
      <c r="B110" s="210" t="str">
        <f t="shared" si="2"/>
        <v>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</v>
      </c>
      <c r="C110" s="209" t="s">
        <v>365</v>
      </c>
      <c r="D110" s="209" t="s">
        <v>28</v>
      </c>
      <c r="E110" s="209">
        <v>2562</v>
      </c>
      <c r="F110" s="209" t="s">
        <v>143</v>
      </c>
      <c r="G110" s="209" t="s">
        <v>144</v>
      </c>
      <c r="H110" s="209" t="s">
        <v>34</v>
      </c>
      <c r="I110" s="209" t="s">
        <v>35</v>
      </c>
      <c r="J110" s="209" t="s">
        <v>5743</v>
      </c>
      <c r="K110" s="209" t="s">
        <v>36</v>
      </c>
      <c r="L110" s="209"/>
      <c r="M110" s="209" t="str">
        <f t="shared" si="3"/>
        <v>v3_190201V01</v>
      </c>
      <c r="N110" s="209" t="str">
        <f>VLOOKUP(R110,'[1]FVCT for eMENSCR'!$B$1821:$C$5884,2,FALSE)</f>
        <v>v3_190201V01F02</v>
      </c>
      <c r="O110" s="209" t="s">
        <v>5680</v>
      </c>
      <c r="P110" s="209"/>
      <c r="Q110" s="209" t="s">
        <v>2685</v>
      </c>
      <c r="R110" s="209" t="s">
        <v>997</v>
      </c>
    </row>
    <row r="111" spans="1:18" s="48" customFormat="1">
      <c r="A111" s="209" t="s">
        <v>367</v>
      </c>
      <c r="B111" s="210" t="str">
        <f t="shared" si="2"/>
        <v>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</v>
      </c>
      <c r="C111" s="209" t="s">
        <v>1197</v>
      </c>
      <c r="D111" s="209" t="s">
        <v>28</v>
      </c>
      <c r="E111" s="209">
        <v>2562</v>
      </c>
      <c r="F111" s="209" t="s">
        <v>143</v>
      </c>
      <c r="G111" s="209" t="s">
        <v>144</v>
      </c>
      <c r="H111" s="209" t="s">
        <v>34</v>
      </c>
      <c r="I111" s="209" t="s">
        <v>35</v>
      </c>
      <c r="J111" s="209" t="s">
        <v>5743</v>
      </c>
      <c r="K111" s="209" t="s">
        <v>36</v>
      </c>
      <c r="L111" s="209"/>
      <c r="M111" s="209" t="str">
        <f t="shared" si="3"/>
        <v>v3_190201V01</v>
      </c>
      <c r="N111" s="209" t="str">
        <f>VLOOKUP(R111,'[1]FVCT for eMENSCR'!$B$1821:$C$5884,2,FALSE)</f>
        <v>v3_190201V01F02</v>
      </c>
      <c r="O111" s="209" t="s">
        <v>5680</v>
      </c>
      <c r="P111" s="209"/>
      <c r="Q111" s="209" t="s">
        <v>2686</v>
      </c>
      <c r="R111" s="209" t="s">
        <v>997</v>
      </c>
    </row>
    <row r="112" spans="1:18" s="48" customFormat="1">
      <c r="A112" s="209" t="s">
        <v>370</v>
      </c>
      <c r="B112" s="210" t="str">
        <f t="shared" si="2"/>
        <v>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</v>
      </c>
      <c r="C112" s="209" t="s">
        <v>1198</v>
      </c>
      <c r="D112" s="209" t="s">
        <v>28</v>
      </c>
      <c r="E112" s="209">
        <v>2562</v>
      </c>
      <c r="F112" s="209" t="s">
        <v>143</v>
      </c>
      <c r="G112" s="209" t="s">
        <v>144</v>
      </c>
      <c r="H112" s="209" t="s">
        <v>34</v>
      </c>
      <c r="I112" s="209" t="s">
        <v>35</v>
      </c>
      <c r="J112" s="209" t="s">
        <v>5743</v>
      </c>
      <c r="K112" s="209" t="s">
        <v>36</v>
      </c>
      <c r="L112" s="209"/>
      <c r="M112" s="209" t="str">
        <f t="shared" si="3"/>
        <v>v3_190201V01</v>
      </c>
      <c r="N112" s="209" t="str">
        <f>VLOOKUP(R112,'[1]FVCT for eMENSCR'!$B$1821:$C$5884,2,FALSE)</f>
        <v>v3_190201V01F02</v>
      </c>
      <c r="O112" s="209" t="s">
        <v>5680</v>
      </c>
      <c r="P112" s="209"/>
      <c r="Q112" s="209" t="s">
        <v>2687</v>
      </c>
      <c r="R112" s="209" t="s">
        <v>997</v>
      </c>
    </row>
    <row r="113" spans="1:18" s="48" customFormat="1">
      <c r="A113" s="209" t="s">
        <v>373</v>
      </c>
      <c r="B113" s="210" t="str">
        <f t="shared" si="2"/>
        <v>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</v>
      </c>
      <c r="C113" s="209" t="s">
        <v>1199</v>
      </c>
      <c r="D113" s="209" t="s">
        <v>28</v>
      </c>
      <c r="E113" s="209">
        <v>2562</v>
      </c>
      <c r="F113" s="209" t="s">
        <v>143</v>
      </c>
      <c r="G113" s="209" t="s">
        <v>144</v>
      </c>
      <c r="H113" s="209" t="s">
        <v>34</v>
      </c>
      <c r="I113" s="209" t="s">
        <v>35</v>
      </c>
      <c r="J113" s="209" t="s">
        <v>5743</v>
      </c>
      <c r="K113" s="209" t="s">
        <v>36</v>
      </c>
      <c r="L113" s="209"/>
      <c r="M113" s="209" t="str">
        <f t="shared" si="3"/>
        <v>v3_190201V01</v>
      </c>
      <c r="N113" s="209" t="str">
        <f>VLOOKUP(R113,'[1]FVCT for eMENSCR'!$B$1821:$C$5884,2,FALSE)</f>
        <v>v3_190201V01F02</v>
      </c>
      <c r="O113" s="209" t="s">
        <v>5680</v>
      </c>
      <c r="P113" s="209"/>
      <c r="Q113" s="209" t="s">
        <v>2688</v>
      </c>
      <c r="R113" s="209" t="s">
        <v>997</v>
      </c>
    </row>
    <row r="114" spans="1:18" s="48" customFormat="1">
      <c r="A114" s="209" t="s">
        <v>376</v>
      </c>
      <c r="B114" s="210" t="str">
        <f t="shared" si="2"/>
        <v>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</v>
      </c>
      <c r="C114" s="209" t="s">
        <v>1200</v>
      </c>
      <c r="D114" s="209" t="s">
        <v>28</v>
      </c>
      <c r="E114" s="209">
        <v>2562</v>
      </c>
      <c r="F114" s="209" t="s">
        <v>143</v>
      </c>
      <c r="G114" s="209" t="s">
        <v>144</v>
      </c>
      <c r="H114" s="209" t="s">
        <v>34</v>
      </c>
      <c r="I114" s="209" t="s">
        <v>35</v>
      </c>
      <c r="J114" s="209" t="s">
        <v>5743</v>
      </c>
      <c r="K114" s="209" t="s">
        <v>36</v>
      </c>
      <c r="L114" s="209"/>
      <c r="M114" s="209" t="str">
        <f t="shared" si="3"/>
        <v>v3_190201V01</v>
      </c>
      <c r="N114" s="209" t="str">
        <f>VLOOKUP(R114,'[1]FVCT for eMENSCR'!$B$1821:$C$5884,2,FALSE)</f>
        <v>v3_190201V01F02</v>
      </c>
      <c r="O114" s="209" t="s">
        <v>5680</v>
      </c>
      <c r="P114" s="209"/>
      <c r="Q114" s="209" t="s">
        <v>2689</v>
      </c>
      <c r="R114" s="209" t="s">
        <v>997</v>
      </c>
    </row>
    <row r="115" spans="1:18" s="48" customFormat="1">
      <c r="A115" s="209" t="s">
        <v>379</v>
      </c>
      <c r="B115" s="210" t="str">
        <f t="shared" si="2"/>
        <v>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</v>
      </c>
      <c r="C115" s="209" t="s">
        <v>380</v>
      </c>
      <c r="D115" s="209" t="s">
        <v>28</v>
      </c>
      <c r="E115" s="209">
        <v>2562</v>
      </c>
      <c r="F115" s="209" t="s">
        <v>143</v>
      </c>
      <c r="G115" s="209" t="s">
        <v>144</v>
      </c>
      <c r="H115" s="209" t="s">
        <v>34</v>
      </c>
      <c r="I115" s="209" t="s">
        <v>35</v>
      </c>
      <c r="J115" s="209" t="s">
        <v>5743</v>
      </c>
      <c r="K115" s="209" t="s">
        <v>36</v>
      </c>
      <c r="L115" s="209"/>
      <c r="M115" s="209" t="str">
        <f t="shared" si="3"/>
        <v>v3_190201V01</v>
      </c>
      <c r="N115" s="209" t="str">
        <f>VLOOKUP(R115,'[1]FVCT for eMENSCR'!$B$1821:$C$5884,2,FALSE)</f>
        <v>v3_190201V01F02</v>
      </c>
      <c r="O115" s="209" t="s">
        <v>5680</v>
      </c>
      <c r="P115" s="209"/>
      <c r="Q115" s="209" t="s">
        <v>2690</v>
      </c>
      <c r="R115" s="209" t="s">
        <v>997</v>
      </c>
    </row>
    <row r="116" spans="1:18" s="48" customFormat="1">
      <c r="A116" s="209" t="s">
        <v>382</v>
      </c>
      <c r="B116" s="210" t="str">
        <f t="shared" si="2"/>
        <v>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</v>
      </c>
      <c r="C116" s="209" t="s">
        <v>1201</v>
      </c>
      <c r="D116" s="209" t="s">
        <v>28</v>
      </c>
      <c r="E116" s="209">
        <v>2562</v>
      </c>
      <c r="F116" s="209" t="s">
        <v>143</v>
      </c>
      <c r="G116" s="209" t="s">
        <v>144</v>
      </c>
      <c r="H116" s="209" t="s">
        <v>34</v>
      </c>
      <c r="I116" s="209" t="s">
        <v>35</v>
      </c>
      <c r="J116" s="209" t="s">
        <v>5743</v>
      </c>
      <c r="K116" s="209" t="s">
        <v>36</v>
      </c>
      <c r="L116" s="209"/>
      <c r="M116" s="209" t="str">
        <f t="shared" si="3"/>
        <v>v3_190201V01</v>
      </c>
      <c r="N116" s="209" t="str">
        <f>VLOOKUP(R116,'[1]FVCT for eMENSCR'!$B$1821:$C$5884,2,FALSE)</f>
        <v>v3_190201V01F02</v>
      </c>
      <c r="O116" s="209" t="s">
        <v>5680</v>
      </c>
      <c r="P116" s="209"/>
      <c r="Q116" s="209" t="s">
        <v>2691</v>
      </c>
      <c r="R116" s="209" t="s">
        <v>997</v>
      </c>
    </row>
    <row r="117" spans="1:18" s="48" customFormat="1">
      <c r="A117" s="209" t="s">
        <v>385</v>
      </c>
      <c r="B117" s="210" t="str">
        <f t="shared" si="2"/>
        <v>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</v>
      </c>
      <c r="C117" s="209" t="s">
        <v>1202</v>
      </c>
      <c r="D117" s="209" t="s">
        <v>28</v>
      </c>
      <c r="E117" s="209">
        <v>2562</v>
      </c>
      <c r="F117" s="209" t="s">
        <v>143</v>
      </c>
      <c r="G117" s="209" t="s">
        <v>144</v>
      </c>
      <c r="H117" s="209" t="s">
        <v>34</v>
      </c>
      <c r="I117" s="209" t="s">
        <v>35</v>
      </c>
      <c r="J117" s="209" t="s">
        <v>5743</v>
      </c>
      <c r="K117" s="209" t="s">
        <v>36</v>
      </c>
      <c r="L117" s="209"/>
      <c r="M117" s="209" t="str">
        <f t="shared" si="3"/>
        <v>v3_190201V01</v>
      </c>
      <c r="N117" s="209" t="str">
        <f>VLOOKUP(R117,'[1]FVCT for eMENSCR'!$B$1821:$C$5884,2,FALSE)</f>
        <v>v3_190201V01F02</v>
      </c>
      <c r="O117" s="209" t="s">
        <v>5680</v>
      </c>
      <c r="P117" s="209"/>
      <c r="Q117" s="209" t="s">
        <v>2692</v>
      </c>
      <c r="R117" s="209" t="s">
        <v>997</v>
      </c>
    </row>
    <row r="118" spans="1:18" s="48" customFormat="1">
      <c r="A118" s="209"/>
      <c r="B118" s="210" t="str">
        <f t="shared" si="2"/>
        <v>5-4 ค่าวางท่อขยายเขตจำหน่ายน้ำ ถนนเทศบาล ซอย 17 ตำบลสำนักท้อน อำเภอบ้านฉาง จังหวัดระยอง</v>
      </c>
      <c r="C118" s="209" t="s">
        <v>396</v>
      </c>
      <c r="D118" s="209" t="s">
        <v>28</v>
      </c>
      <c r="E118" s="209">
        <v>2562</v>
      </c>
      <c r="F118" s="209" t="s">
        <v>176</v>
      </c>
      <c r="G118" s="209" t="s">
        <v>40</v>
      </c>
      <c r="H118" s="209" t="s">
        <v>34</v>
      </c>
      <c r="I118" s="209" t="s">
        <v>35</v>
      </c>
      <c r="J118" s="209" t="s">
        <v>5743</v>
      </c>
      <c r="K118" s="209" t="s">
        <v>36</v>
      </c>
      <c r="L118" s="209"/>
      <c r="M118" s="209" t="str">
        <f t="shared" si="3"/>
        <v>v3_190201V01</v>
      </c>
      <c r="N118" s="209" t="str">
        <f>VLOOKUP(R118,'[1]FVCT for eMENSCR'!$B$1821:$C$5884,2,FALSE)</f>
        <v>v3_190201V01F02</v>
      </c>
      <c r="O118" s="209" t="s">
        <v>5680</v>
      </c>
      <c r="P118" s="209"/>
      <c r="Q118" s="209"/>
      <c r="R118" s="209" t="s">
        <v>997</v>
      </c>
    </row>
    <row r="119" spans="1:18" s="48" customFormat="1">
      <c r="A119" s="209"/>
      <c r="B119" s="210" t="str">
        <f t="shared" si="2"/>
        <v>6-1 โครงการปรับปรุงเส้นท่อ กปภ.สาขาขลุง อำเภอขลุง จังหวัดจันทบุรี</v>
      </c>
      <c r="C119" s="209" t="s">
        <v>399</v>
      </c>
      <c r="D119" s="209" t="s">
        <v>28</v>
      </c>
      <c r="E119" s="209">
        <v>2562</v>
      </c>
      <c r="F119" s="209" t="s">
        <v>143</v>
      </c>
      <c r="G119" s="209" t="s">
        <v>110</v>
      </c>
      <c r="H119" s="209" t="s">
        <v>34</v>
      </c>
      <c r="I119" s="209" t="s">
        <v>35</v>
      </c>
      <c r="J119" s="209" t="s">
        <v>5743</v>
      </c>
      <c r="K119" s="209" t="s">
        <v>36</v>
      </c>
      <c r="L119" s="209"/>
      <c r="M119" s="209" t="str">
        <f t="shared" si="3"/>
        <v>v3_190201V01</v>
      </c>
      <c r="N119" s="209" t="str">
        <f>VLOOKUP(R119,'[1]FVCT for eMENSCR'!$B$1821:$C$5884,2,FALSE)</f>
        <v>v3_190201V01F02</v>
      </c>
      <c r="O119" s="209" t="s">
        <v>5680</v>
      </c>
      <c r="P119" s="209"/>
      <c r="Q119" s="209"/>
      <c r="R119" s="209" t="s">
        <v>997</v>
      </c>
    </row>
    <row r="120" spans="1:18" s="48" customFormat="1">
      <c r="A120" s="209"/>
      <c r="B120" s="210" t="str">
        <f t="shared" si="2"/>
        <v>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</v>
      </c>
      <c r="C120" s="209" t="s">
        <v>402</v>
      </c>
      <c r="D120" s="209" t="s">
        <v>28</v>
      </c>
      <c r="E120" s="209">
        <v>2562</v>
      </c>
      <c r="F120" s="209" t="s">
        <v>176</v>
      </c>
      <c r="G120" s="209" t="s">
        <v>53</v>
      </c>
      <c r="H120" s="209" t="s">
        <v>34</v>
      </c>
      <c r="I120" s="209" t="s">
        <v>35</v>
      </c>
      <c r="J120" s="209" t="s">
        <v>5743</v>
      </c>
      <c r="K120" s="209" t="s">
        <v>36</v>
      </c>
      <c r="L120" s="209"/>
      <c r="M120" s="209" t="str">
        <f t="shared" si="3"/>
        <v>v3_190201V01</v>
      </c>
      <c r="N120" s="209" t="str">
        <f>VLOOKUP(R120,'[1]FVCT for eMENSCR'!$B$1821:$C$5884,2,FALSE)</f>
        <v>v3_190201V01F02</v>
      </c>
      <c r="O120" s="209" t="s">
        <v>5680</v>
      </c>
      <c r="P120" s="209"/>
      <c r="Q120" s="209"/>
      <c r="R120" s="209" t="s">
        <v>997</v>
      </c>
    </row>
    <row r="121" spans="1:18" s="48" customFormat="1">
      <c r="A121" s="209"/>
      <c r="B121" s="210" t="str">
        <f t="shared" si="2"/>
        <v>5-4 ค่าวางท่อขยายเขตจำหน่ายน้ำ ซอยเทศบาล 7/9 หมู่ 6 ต.บางพระ อ.ศรีราชา จ.ชลบุรี</v>
      </c>
      <c r="C121" s="209" t="s">
        <v>405</v>
      </c>
      <c r="D121" s="209" t="s">
        <v>28</v>
      </c>
      <c r="E121" s="209">
        <v>2562</v>
      </c>
      <c r="F121" s="209" t="s">
        <v>176</v>
      </c>
      <c r="G121" s="209" t="s">
        <v>66</v>
      </c>
      <c r="H121" s="209" t="s">
        <v>34</v>
      </c>
      <c r="I121" s="209" t="s">
        <v>35</v>
      </c>
      <c r="J121" s="209" t="s">
        <v>5743</v>
      </c>
      <c r="K121" s="209" t="s">
        <v>36</v>
      </c>
      <c r="L121" s="209"/>
      <c r="M121" s="209" t="str">
        <f t="shared" si="3"/>
        <v>v3_190201V01</v>
      </c>
      <c r="N121" s="209" t="str">
        <f>VLOOKUP(R121,'[1]FVCT for eMENSCR'!$B$1821:$C$5884,2,FALSE)</f>
        <v>v3_190201V01F02</v>
      </c>
      <c r="O121" s="209" t="s">
        <v>5680</v>
      </c>
      <c r="P121" s="209"/>
      <c r="Q121" s="209"/>
      <c r="R121" s="209" t="s">
        <v>997</v>
      </c>
    </row>
    <row r="122" spans="1:18" s="48" customFormat="1">
      <c r="A122" s="209"/>
      <c r="B122" s="210" t="str">
        <f t="shared" si="2"/>
        <v>5-4 ค่าวางท่อขยายเขตจำหน่ายน้ำ ถนนเทศบาล ซอย 2 หมู่ 2 ต.พลา อ.บ้านฉาง จ.ระยอง</v>
      </c>
      <c r="C122" s="209" t="s">
        <v>411</v>
      </c>
      <c r="D122" s="209" t="s">
        <v>28</v>
      </c>
      <c r="E122" s="209">
        <v>2562</v>
      </c>
      <c r="F122" s="209" t="s">
        <v>413</v>
      </c>
      <c r="G122" s="209" t="s">
        <v>40</v>
      </c>
      <c r="H122" s="209" t="s">
        <v>34</v>
      </c>
      <c r="I122" s="209" t="s">
        <v>35</v>
      </c>
      <c r="J122" s="209" t="s">
        <v>5743</v>
      </c>
      <c r="K122" s="209" t="s">
        <v>36</v>
      </c>
      <c r="L122" s="209"/>
      <c r="M122" s="209" t="str">
        <f t="shared" si="3"/>
        <v>v3_190201V01</v>
      </c>
      <c r="N122" s="209" t="str">
        <f>VLOOKUP(R122,'[1]FVCT for eMENSCR'!$B$1821:$C$5884,2,FALSE)</f>
        <v>v3_190201V01F02</v>
      </c>
      <c r="O122" s="209" t="s">
        <v>5680</v>
      </c>
      <c r="P122" s="209"/>
      <c r="Q122" s="209"/>
      <c r="R122" s="209" t="s">
        <v>997</v>
      </c>
    </row>
    <row r="123" spans="1:18" s="48" customFormat="1">
      <c r="A123" s="209"/>
      <c r="B123" s="210" t="str">
        <f t="shared" si="2"/>
        <v>แผนงานที่ 5-4 ค่าวางท่อขยายเขตจำหน่ายน้ำ ซอยเทศบาล 49 หมู่ 4 ต.สำนักท้อน อ.บ้านฉาง จ.ระยอง</v>
      </c>
      <c r="C123" s="209" t="s">
        <v>415</v>
      </c>
      <c r="D123" s="209" t="s">
        <v>28</v>
      </c>
      <c r="E123" s="209">
        <v>2562</v>
      </c>
      <c r="F123" s="209" t="s">
        <v>176</v>
      </c>
      <c r="G123" s="209" t="s">
        <v>40</v>
      </c>
      <c r="H123" s="209" t="s">
        <v>34</v>
      </c>
      <c r="I123" s="209" t="s">
        <v>35</v>
      </c>
      <c r="J123" s="209" t="s">
        <v>5743</v>
      </c>
      <c r="K123" s="209" t="s">
        <v>36</v>
      </c>
      <c r="L123" s="209"/>
      <c r="M123" s="209" t="str">
        <f t="shared" si="3"/>
        <v>v3_190201V01</v>
      </c>
      <c r="N123" s="209" t="str">
        <f>VLOOKUP(R123,'[1]FVCT for eMENSCR'!$B$1821:$C$5884,2,FALSE)</f>
        <v>v3_190201V01F02</v>
      </c>
      <c r="O123" s="209" t="s">
        <v>5680</v>
      </c>
      <c r="P123" s="209"/>
      <c r="Q123" s="209"/>
      <c r="R123" s="209" t="s">
        <v>997</v>
      </c>
    </row>
    <row r="124" spans="1:18" s="48" customFormat="1">
      <c r="A124" s="209"/>
      <c r="B124" s="210" t="str">
        <f t="shared" si="2"/>
        <v>5-4 ค่าวางท่อขยายเขตจำหน่ายน้ำ ถนนเทศบาล 21 หมู่ 1 ต.สำนักท้อน อ.บ้านฉาง จ.ระยอง</v>
      </c>
      <c r="C124" s="209" t="s">
        <v>418</v>
      </c>
      <c r="D124" s="209" t="s">
        <v>28</v>
      </c>
      <c r="E124" s="209">
        <v>2562</v>
      </c>
      <c r="F124" s="209" t="s">
        <v>176</v>
      </c>
      <c r="G124" s="209" t="s">
        <v>40</v>
      </c>
      <c r="H124" s="209" t="s">
        <v>34</v>
      </c>
      <c r="I124" s="209" t="s">
        <v>35</v>
      </c>
      <c r="J124" s="209" t="s">
        <v>5743</v>
      </c>
      <c r="K124" s="209" t="s">
        <v>36</v>
      </c>
      <c r="L124" s="209"/>
      <c r="M124" s="209" t="str">
        <f t="shared" si="3"/>
        <v>v3_190201V01</v>
      </c>
      <c r="N124" s="209" t="str">
        <f>VLOOKUP(R124,'[1]FVCT for eMENSCR'!$B$1821:$C$5884,2,FALSE)</f>
        <v>v3_190201V01F02</v>
      </c>
      <c r="O124" s="209" t="s">
        <v>5680</v>
      </c>
      <c r="P124" s="209"/>
      <c r="Q124" s="209"/>
      <c r="R124" s="209" t="s">
        <v>997</v>
      </c>
    </row>
    <row r="125" spans="1:18" s="48" customFormat="1">
      <c r="A125" s="209"/>
      <c r="B125" s="210" t="str">
        <f t="shared" si="2"/>
        <v>5-4 ค่าวางท่อขยายเขตจำหน่ายน้ำ ซอยวัดมาบข่า หมู่ 5 ต.มาบข่า อ.นิคมพัฒนา จ.ระยอง</v>
      </c>
      <c r="C125" s="209" t="s">
        <v>1203</v>
      </c>
      <c r="D125" s="209" t="s">
        <v>28</v>
      </c>
      <c r="E125" s="209">
        <v>2562</v>
      </c>
      <c r="F125" s="209" t="s">
        <v>176</v>
      </c>
      <c r="G125" s="209" t="s">
        <v>53</v>
      </c>
      <c r="H125" s="209" t="s">
        <v>34</v>
      </c>
      <c r="I125" s="209" t="s">
        <v>35</v>
      </c>
      <c r="J125" s="209" t="s">
        <v>5743</v>
      </c>
      <c r="K125" s="209" t="s">
        <v>36</v>
      </c>
      <c r="L125" s="209"/>
      <c r="M125" s="209" t="str">
        <f t="shared" si="3"/>
        <v>v3_190201V01</v>
      </c>
      <c r="N125" s="209" t="str">
        <f>VLOOKUP(R125,'[1]FVCT for eMENSCR'!$B$1821:$C$5884,2,FALSE)</f>
        <v>v3_190201V01F02</v>
      </c>
      <c r="O125" s="209" t="s">
        <v>5680</v>
      </c>
      <c r="P125" s="209"/>
      <c r="Q125" s="209"/>
      <c r="R125" s="209" t="s">
        <v>997</v>
      </c>
    </row>
    <row r="126" spans="1:18" s="48" customFormat="1">
      <c r="A126" s="209"/>
      <c r="B126" s="210" t="str">
        <f t="shared" si="2"/>
        <v>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</v>
      </c>
      <c r="C126" s="209" t="s">
        <v>424</v>
      </c>
      <c r="D126" s="209" t="s">
        <v>28</v>
      </c>
      <c r="E126" s="209">
        <v>2562</v>
      </c>
      <c r="F126" s="209" t="s">
        <v>176</v>
      </c>
      <c r="G126" s="209" t="s">
        <v>66</v>
      </c>
      <c r="H126" s="209" t="s">
        <v>34</v>
      </c>
      <c r="I126" s="209" t="s">
        <v>35</v>
      </c>
      <c r="J126" s="209" t="s">
        <v>5743</v>
      </c>
      <c r="K126" s="209" t="s">
        <v>36</v>
      </c>
      <c r="L126" s="209"/>
      <c r="M126" s="209" t="str">
        <f t="shared" si="3"/>
        <v>v3_190201V01</v>
      </c>
      <c r="N126" s="209" t="str">
        <f>VLOOKUP(R126,'[1]FVCT for eMENSCR'!$B$1821:$C$5884,2,FALSE)</f>
        <v>v3_190201V01F02</v>
      </c>
      <c r="O126" s="209" t="s">
        <v>5680</v>
      </c>
      <c r="P126" s="209"/>
      <c r="Q126" s="209"/>
      <c r="R126" s="209" t="s">
        <v>997</v>
      </c>
    </row>
    <row r="127" spans="1:18" s="48" customFormat="1">
      <c r="A127" s="209"/>
      <c r="B127" s="210" t="str">
        <f t="shared" si="2"/>
        <v>5-4 ค่าวางท่อขยายเขตจำหน่ายน้ำ หน้า กรป. เข้าซอยไร่ดอน ถนน 304 เดิม ต.เกาะขนุน อ.พนมสารคาม จ.ฉะเชิงเทรา</v>
      </c>
      <c r="C127" s="209" t="s">
        <v>427</v>
      </c>
      <c r="D127" s="209" t="s">
        <v>28</v>
      </c>
      <c r="E127" s="209">
        <v>2562</v>
      </c>
      <c r="F127" s="209" t="s">
        <v>176</v>
      </c>
      <c r="G127" s="209" t="s">
        <v>53</v>
      </c>
      <c r="H127" s="209" t="s">
        <v>34</v>
      </c>
      <c r="I127" s="209" t="s">
        <v>35</v>
      </c>
      <c r="J127" s="209" t="s">
        <v>5743</v>
      </c>
      <c r="K127" s="209" t="s">
        <v>36</v>
      </c>
      <c r="L127" s="209"/>
      <c r="M127" s="209" t="str">
        <f t="shared" si="3"/>
        <v>v3_190201V01</v>
      </c>
      <c r="N127" s="209" t="str">
        <f>VLOOKUP(R127,'[1]FVCT for eMENSCR'!$B$1821:$C$5884,2,FALSE)</f>
        <v>v3_190201V01F02</v>
      </c>
      <c r="O127" s="209" t="s">
        <v>5680</v>
      </c>
      <c r="P127" s="209"/>
      <c r="Q127" s="209"/>
      <c r="R127" s="209" t="s">
        <v>997</v>
      </c>
    </row>
    <row r="128" spans="1:18" s="48" customFormat="1">
      <c r="A128" s="209"/>
      <c r="B128" s="210" t="str">
        <f t="shared" si="2"/>
        <v>5-4 ค่าวางท่อขยายเขตจำหน่ายน้ำ บ้านหนองเทา ซอย 4 หมู่ 3 ต.บ้านใหม่หนองไทร อ.อรัญประเทศ จ.สระแก้ว</v>
      </c>
      <c r="C128" s="209" t="s">
        <v>430</v>
      </c>
      <c r="D128" s="209" t="s">
        <v>28</v>
      </c>
      <c r="E128" s="209">
        <v>2562</v>
      </c>
      <c r="F128" s="209" t="s">
        <v>413</v>
      </c>
      <c r="G128" s="209" t="s">
        <v>33</v>
      </c>
      <c r="H128" s="209" t="s">
        <v>34</v>
      </c>
      <c r="I128" s="209" t="s">
        <v>35</v>
      </c>
      <c r="J128" s="209" t="s">
        <v>5743</v>
      </c>
      <c r="K128" s="209" t="s">
        <v>36</v>
      </c>
      <c r="L128" s="209"/>
      <c r="M128" s="209" t="str">
        <f t="shared" si="3"/>
        <v>v3_190201V01</v>
      </c>
      <c r="N128" s="209" t="str">
        <f>VLOOKUP(R128,'[1]FVCT for eMENSCR'!$B$1821:$C$5884,2,FALSE)</f>
        <v>v3_190201V01F02</v>
      </c>
      <c r="O128" s="209" t="s">
        <v>5680</v>
      </c>
      <c r="P128" s="209"/>
      <c r="Q128" s="209"/>
      <c r="R128" s="209" t="s">
        <v>997</v>
      </c>
    </row>
    <row r="129" spans="1:18" s="48" customFormat="1">
      <c r="A129" s="209"/>
      <c r="B129" s="210" t="str">
        <f t="shared" si="2"/>
        <v>5-4 ค่าวางท่อขยายเขตจำหน่ายน้ำ ถนนเทศบาล 28 หมู่ 1 ตำบลสำนักท้อน อำเภอบ้านฉาง จังหวัดระยอง</v>
      </c>
      <c r="C129" s="209" t="s">
        <v>433</v>
      </c>
      <c r="D129" s="209" t="s">
        <v>28</v>
      </c>
      <c r="E129" s="209">
        <v>2562</v>
      </c>
      <c r="F129" s="209" t="s">
        <v>143</v>
      </c>
      <c r="G129" s="209" t="s">
        <v>66</v>
      </c>
      <c r="H129" s="209" t="s">
        <v>34</v>
      </c>
      <c r="I129" s="209" t="s">
        <v>35</v>
      </c>
      <c r="J129" s="209" t="s">
        <v>5743</v>
      </c>
      <c r="K129" s="209" t="s">
        <v>36</v>
      </c>
      <c r="L129" s="209"/>
      <c r="M129" s="209" t="str">
        <f t="shared" si="3"/>
        <v>v3_190201V01</v>
      </c>
      <c r="N129" s="209" t="str">
        <f>VLOOKUP(R129,'[1]FVCT for eMENSCR'!$B$1821:$C$5884,2,FALSE)</f>
        <v>v3_190201V01F02</v>
      </c>
      <c r="O129" s="209" t="s">
        <v>5680</v>
      </c>
      <c r="P129" s="209"/>
      <c r="Q129" s="209"/>
      <c r="R129" s="209" t="s">
        <v>997</v>
      </c>
    </row>
    <row r="130" spans="1:18" s="48" customFormat="1">
      <c r="A130" s="209"/>
      <c r="B130" s="210" t="str">
        <f t="shared" si="2"/>
        <v>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</v>
      </c>
      <c r="C130" s="209" t="s">
        <v>435</v>
      </c>
      <c r="D130" s="209" t="s">
        <v>28</v>
      </c>
      <c r="E130" s="209">
        <v>2562</v>
      </c>
      <c r="F130" s="209" t="s">
        <v>176</v>
      </c>
      <c r="G130" s="209" t="s">
        <v>110</v>
      </c>
      <c r="H130" s="209" t="s">
        <v>34</v>
      </c>
      <c r="I130" s="209" t="s">
        <v>35</v>
      </c>
      <c r="J130" s="209" t="s">
        <v>5743</v>
      </c>
      <c r="K130" s="209" t="s">
        <v>36</v>
      </c>
      <c r="L130" s="209"/>
      <c r="M130" s="209" t="str">
        <f t="shared" si="3"/>
        <v>v3_190201V01</v>
      </c>
      <c r="N130" s="209" t="str">
        <f>VLOOKUP(R130,'[1]FVCT for eMENSCR'!$B$1821:$C$5884,2,FALSE)</f>
        <v>v3_190201V01F02</v>
      </c>
      <c r="O130" s="209" t="s">
        <v>5680</v>
      </c>
      <c r="P130" s="209"/>
      <c r="Q130" s="209"/>
      <c r="R130" s="209" t="s">
        <v>997</v>
      </c>
    </row>
    <row r="131" spans="1:18" s="48" customFormat="1">
      <c r="A131" s="209"/>
      <c r="B131" s="210" t="str">
        <f t="shared" si="2"/>
        <v>5-4 ค่าวางท่อขยายเขตจำหน่ายน้ำ บ้านนาแขม(หนองเอี่ยน) ตำบลนาแขม อำเภอกบินทร์บุรี จังหวัดปราจีนบุรี</v>
      </c>
      <c r="C131" s="209" t="s">
        <v>438</v>
      </c>
      <c r="D131" s="209" t="s">
        <v>28</v>
      </c>
      <c r="E131" s="209">
        <v>2562</v>
      </c>
      <c r="F131" s="209" t="s">
        <v>143</v>
      </c>
      <c r="G131" s="209" t="s">
        <v>66</v>
      </c>
      <c r="H131" s="209" t="s">
        <v>34</v>
      </c>
      <c r="I131" s="209" t="s">
        <v>35</v>
      </c>
      <c r="J131" s="209" t="s">
        <v>5743</v>
      </c>
      <c r="K131" s="209" t="s">
        <v>36</v>
      </c>
      <c r="L131" s="209"/>
      <c r="M131" s="209" t="str">
        <f t="shared" si="3"/>
        <v>v3_190201V01</v>
      </c>
      <c r="N131" s="209" t="str">
        <f>VLOOKUP(R131,'[1]FVCT for eMENSCR'!$B$1821:$C$5884,2,FALSE)</f>
        <v>v3_190201V01F02</v>
      </c>
      <c r="O131" s="209" t="s">
        <v>5680</v>
      </c>
      <c r="P131" s="209"/>
      <c r="Q131" s="209"/>
      <c r="R131" s="209" t="s">
        <v>997</v>
      </c>
    </row>
    <row r="132" spans="1:18" s="48" customFormat="1">
      <c r="A132" s="209"/>
      <c r="B132" s="210" t="str">
        <f t="shared" si="2"/>
        <v>5-4 ค่าวางท่อขยายเขตจำหน่ายน้ำ ถนนหนองชาก 1/18 ตำบลหนองชาก อำเภอบ้านบึง จังหวัดชลบุรี</v>
      </c>
      <c r="C132" s="209" t="s">
        <v>441</v>
      </c>
      <c r="D132" s="209" t="s">
        <v>28</v>
      </c>
      <c r="E132" s="209">
        <v>2562</v>
      </c>
      <c r="F132" s="209" t="s">
        <v>143</v>
      </c>
      <c r="G132" s="209" t="s">
        <v>66</v>
      </c>
      <c r="H132" s="209" t="s">
        <v>34</v>
      </c>
      <c r="I132" s="209" t="s">
        <v>35</v>
      </c>
      <c r="J132" s="209" t="s">
        <v>5743</v>
      </c>
      <c r="K132" s="209" t="s">
        <v>36</v>
      </c>
      <c r="L132" s="209"/>
      <c r="M132" s="209" t="str">
        <f t="shared" si="3"/>
        <v>v3_190201V01</v>
      </c>
      <c r="N132" s="209" t="str">
        <f>VLOOKUP(R132,'[1]FVCT for eMENSCR'!$B$1821:$C$5884,2,FALSE)</f>
        <v>v3_190201V01F02</v>
      </c>
      <c r="O132" s="209" t="s">
        <v>5680</v>
      </c>
      <c r="P132" s="209"/>
      <c r="Q132" s="209"/>
      <c r="R132" s="209" t="s">
        <v>997</v>
      </c>
    </row>
    <row r="133" spans="1:18" s="48" customFormat="1">
      <c r="A133" s="209"/>
      <c r="B133" s="210" t="str">
        <f t="shared" si="2"/>
        <v>5-4 ค่าวางท่อขยายเขตจำหน่ายน้ำ หมู่ 10 ซอยโกสิลา ต.หนองอิรุณ อ.บ้านบึง จ.ชลบุรี</v>
      </c>
      <c r="C133" s="209" t="s">
        <v>444</v>
      </c>
      <c r="D133" s="209" t="s">
        <v>28</v>
      </c>
      <c r="E133" s="209">
        <v>2562</v>
      </c>
      <c r="F133" s="209" t="s">
        <v>413</v>
      </c>
      <c r="G133" s="209" t="s">
        <v>176</v>
      </c>
      <c r="H133" s="209" t="s">
        <v>34</v>
      </c>
      <c r="I133" s="209" t="s">
        <v>35</v>
      </c>
      <c r="J133" s="209" t="s">
        <v>5743</v>
      </c>
      <c r="K133" s="209" t="s">
        <v>36</v>
      </c>
      <c r="L133" s="209"/>
      <c r="M133" s="209" t="str">
        <f t="shared" si="3"/>
        <v>v3_190201V01</v>
      </c>
      <c r="N133" s="209" t="str">
        <f>VLOOKUP(R133,'[1]FVCT for eMENSCR'!$B$1821:$C$5884,2,FALSE)</f>
        <v>v3_190201V01F02</v>
      </c>
      <c r="O133" s="209" t="s">
        <v>5680</v>
      </c>
      <c r="P133" s="209"/>
      <c r="Q133" s="209"/>
      <c r="R133" s="209" t="s">
        <v>997</v>
      </c>
    </row>
    <row r="134" spans="1:18" s="48" customFormat="1">
      <c r="A134" s="209"/>
      <c r="B134" s="210" t="str">
        <f t="shared" si="2"/>
        <v>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</v>
      </c>
      <c r="C134" s="209" t="s">
        <v>446</v>
      </c>
      <c r="D134" s="209" t="s">
        <v>28</v>
      </c>
      <c r="E134" s="209">
        <v>2562</v>
      </c>
      <c r="F134" s="209" t="s">
        <v>143</v>
      </c>
      <c r="G134" s="209" t="s">
        <v>110</v>
      </c>
      <c r="H134" s="209" t="s">
        <v>34</v>
      </c>
      <c r="I134" s="209" t="s">
        <v>35</v>
      </c>
      <c r="J134" s="209" t="s">
        <v>5743</v>
      </c>
      <c r="K134" s="209" t="s">
        <v>36</v>
      </c>
      <c r="L134" s="209"/>
      <c r="M134" s="209" t="str">
        <f t="shared" si="3"/>
        <v>v3_190201V01</v>
      </c>
      <c r="N134" s="209" t="str">
        <f>VLOOKUP(R134,'[1]FVCT for eMENSCR'!$B$1821:$C$5884,2,FALSE)</f>
        <v>v3_190201V01F02</v>
      </c>
      <c r="O134" s="209" t="s">
        <v>5680</v>
      </c>
      <c r="P134" s="209"/>
      <c r="Q134" s="209"/>
      <c r="R134" s="209" t="s">
        <v>997</v>
      </c>
    </row>
    <row r="135" spans="1:18" s="48" customFormat="1">
      <c r="A135" s="209"/>
      <c r="B135" s="210" t="str">
        <f t="shared" si="2"/>
        <v>5-4 ค่าวางท่อขยายเขตจำหน่ายน้ำ บ้านหนองเอี่ยม - บ้านวังห้าง ต.นาแขม อ.กบินทร์บุรี จ.ปราจีนบุรี</v>
      </c>
      <c r="C135" s="209" t="s">
        <v>449</v>
      </c>
      <c r="D135" s="209" t="s">
        <v>28</v>
      </c>
      <c r="E135" s="209">
        <v>2562</v>
      </c>
      <c r="F135" s="209" t="s">
        <v>413</v>
      </c>
      <c r="G135" s="209" t="s">
        <v>176</v>
      </c>
      <c r="H135" s="209" t="s">
        <v>34</v>
      </c>
      <c r="I135" s="209" t="s">
        <v>35</v>
      </c>
      <c r="J135" s="209" t="s">
        <v>5743</v>
      </c>
      <c r="K135" s="209" t="s">
        <v>36</v>
      </c>
      <c r="L135" s="209"/>
      <c r="M135" s="209" t="str">
        <f t="shared" si="3"/>
        <v>v3_190201V01</v>
      </c>
      <c r="N135" s="209" t="str">
        <f>VLOOKUP(R135,'[1]FVCT for eMENSCR'!$B$1821:$C$5884,2,FALSE)</f>
        <v>v3_190201V01F02</v>
      </c>
      <c r="O135" s="209" t="s">
        <v>5680</v>
      </c>
      <c r="P135" s="209"/>
      <c r="Q135" s="209"/>
      <c r="R135" s="209" t="s">
        <v>997</v>
      </c>
    </row>
    <row r="136" spans="1:18" s="48" customFormat="1">
      <c r="A136" s="209"/>
      <c r="B136" s="210" t="str">
        <f t="shared" si="2"/>
        <v>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</v>
      </c>
      <c r="C136" s="209" t="s">
        <v>452</v>
      </c>
      <c r="D136" s="209" t="s">
        <v>28</v>
      </c>
      <c r="E136" s="209">
        <v>2562</v>
      </c>
      <c r="F136" s="209" t="s">
        <v>143</v>
      </c>
      <c r="G136" s="209" t="s">
        <v>66</v>
      </c>
      <c r="H136" s="209" t="s">
        <v>34</v>
      </c>
      <c r="I136" s="209" t="s">
        <v>35</v>
      </c>
      <c r="J136" s="209" t="s">
        <v>5743</v>
      </c>
      <c r="K136" s="209" t="s">
        <v>36</v>
      </c>
      <c r="L136" s="209"/>
      <c r="M136" s="209" t="str">
        <f t="shared" si="3"/>
        <v>v3_190201V01</v>
      </c>
      <c r="N136" s="209" t="str">
        <f>VLOOKUP(R136,'[1]FVCT for eMENSCR'!$B$1821:$C$5884,2,FALSE)</f>
        <v>v3_190201V01F02</v>
      </c>
      <c r="O136" s="209" t="s">
        <v>5680</v>
      </c>
      <c r="P136" s="209"/>
      <c r="Q136" s="209"/>
      <c r="R136" s="209" t="s">
        <v>997</v>
      </c>
    </row>
    <row r="137" spans="1:18" s="48" customFormat="1">
      <c r="A137" s="209"/>
      <c r="B137" s="210" t="str">
        <f t="shared" si="2"/>
        <v>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</v>
      </c>
      <c r="C137" s="209" t="s">
        <v>455</v>
      </c>
      <c r="D137" s="209" t="s">
        <v>28</v>
      </c>
      <c r="E137" s="209">
        <v>2562</v>
      </c>
      <c r="F137" s="209" t="s">
        <v>143</v>
      </c>
      <c r="G137" s="209" t="s">
        <v>66</v>
      </c>
      <c r="H137" s="209" t="s">
        <v>34</v>
      </c>
      <c r="I137" s="209" t="s">
        <v>35</v>
      </c>
      <c r="J137" s="209" t="s">
        <v>5743</v>
      </c>
      <c r="K137" s="209" t="s">
        <v>36</v>
      </c>
      <c r="L137" s="209"/>
      <c r="M137" s="209" t="str">
        <f t="shared" si="3"/>
        <v>v3_190201V01</v>
      </c>
      <c r="N137" s="209" t="str">
        <f>VLOOKUP(R137,'[1]FVCT for eMENSCR'!$B$1821:$C$5884,2,FALSE)</f>
        <v>v3_190201V01F02</v>
      </c>
      <c r="O137" s="209" t="s">
        <v>5680</v>
      </c>
      <c r="P137" s="209"/>
      <c r="Q137" s="209"/>
      <c r="R137" s="209" t="s">
        <v>997</v>
      </c>
    </row>
    <row r="138" spans="1:18" s="48" customFormat="1">
      <c r="A138" s="209"/>
      <c r="B138" s="210" t="str">
        <f t="shared" ref="B138:B201" si="4">HYPERLINK(Q138,C138)</f>
        <v>5-4 ค่าวางท่อขยายเขตจำหน่ายน้ำ บ้านหนองระหาร ริมถนนสุขุมวิท 3 (เดิม) หมู่ 1 ต.บ่อ อ.ขลุง จ.จันทบุรี</v>
      </c>
      <c r="C138" s="209" t="s">
        <v>457</v>
      </c>
      <c r="D138" s="209" t="s">
        <v>28</v>
      </c>
      <c r="E138" s="209">
        <v>2562</v>
      </c>
      <c r="F138" s="209" t="s">
        <v>413</v>
      </c>
      <c r="G138" s="209" t="s">
        <v>176</v>
      </c>
      <c r="H138" s="209" t="s">
        <v>34</v>
      </c>
      <c r="I138" s="209" t="s">
        <v>35</v>
      </c>
      <c r="J138" s="209" t="s">
        <v>5743</v>
      </c>
      <c r="K138" s="209" t="s">
        <v>36</v>
      </c>
      <c r="L138" s="209"/>
      <c r="M138" s="209" t="str">
        <f t="shared" ref="M138:M201" si="5">LEFT(N138,12)</f>
        <v>v3_190201V01</v>
      </c>
      <c r="N138" s="209" t="str">
        <f>VLOOKUP(R138,'[1]FVCT for eMENSCR'!$B$1821:$C$5884,2,FALSE)</f>
        <v>v3_190201V01F02</v>
      </c>
      <c r="O138" s="209" t="s">
        <v>5680</v>
      </c>
      <c r="P138" s="209"/>
      <c r="Q138" s="209"/>
      <c r="R138" s="209" t="s">
        <v>997</v>
      </c>
    </row>
    <row r="139" spans="1:18" s="48" customFormat="1">
      <c r="A139" s="209"/>
      <c r="B139" s="210" t="str">
        <f t="shared" si="4"/>
        <v>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</v>
      </c>
      <c r="C139" s="209" t="s">
        <v>460</v>
      </c>
      <c r="D139" s="209" t="s">
        <v>28</v>
      </c>
      <c r="E139" s="209">
        <v>2562</v>
      </c>
      <c r="F139" s="209" t="s">
        <v>143</v>
      </c>
      <c r="G139" s="209" t="s">
        <v>66</v>
      </c>
      <c r="H139" s="209" t="s">
        <v>34</v>
      </c>
      <c r="I139" s="209" t="s">
        <v>35</v>
      </c>
      <c r="J139" s="209" t="s">
        <v>5743</v>
      </c>
      <c r="K139" s="209" t="s">
        <v>36</v>
      </c>
      <c r="L139" s="209"/>
      <c r="M139" s="209" t="str">
        <f t="shared" si="5"/>
        <v>v3_190201V01</v>
      </c>
      <c r="N139" s="209" t="str">
        <f>VLOOKUP(R139,'[1]FVCT for eMENSCR'!$B$1821:$C$5884,2,FALSE)</f>
        <v>v3_190201V01F02</v>
      </c>
      <c r="O139" s="209" t="s">
        <v>5680</v>
      </c>
      <c r="P139" s="209"/>
      <c r="Q139" s="209"/>
      <c r="R139" s="209" t="s">
        <v>997</v>
      </c>
    </row>
    <row r="140" spans="1:18" s="48" customFormat="1">
      <c r="A140" s="209"/>
      <c r="B140" s="210" t="str">
        <f t="shared" si="4"/>
        <v>5-4 ค่าวางท่อขยายเขตจำหน่ายน้ำ บ้านโคกสะพานขาว ม.1 ถึง ทางหลวงหมายเลข 3397 ต.ป่าไร่ อ.อรัญประเทศ จ.สระแก้ว</v>
      </c>
      <c r="C140" s="209" t="s">
        <v>462</v>
      </c>
      <c r="D140" s="209" t="s">
        <v>28</v>
      </c>
      <c r="E140" s="209">
        <v>2562</v>
      </c>
      <c r="F140" s="209" t="s">
        <v>413</v>
      </c>
      <c r="G140" s="209" t="s">
        <v>53</v>
      </c>
      <c r="H140" s="209" t="s">
        <v>34</v>
      </c>
      <c r="I140" s="209" t="s">
        <v>35</v>
      </c>
      <c r="J140" s="209" t="s">
        <v>5743</v>
      </c>
      <c r="K140" s="209" t="s">
        <v>36</v>
      </c>
      <c r="L140" s="209"/>
      <c r="M140" s="209" t="str">
        <f t="shared" si="5"/>
        <v>v3_190201V01</v>
      </c>
      <c r="N140" s="209" t="str">
        <f>VLOOKUP(R140,'[1]FVCT for eMENSCR'!$B$1821:$C$5884,2,FALSE)</f>
        <v>v3_190201V01F02</v>
      </c>
      <c r="O140" s="209" t="s">
        <v>5680</v>
      </c>
      <c r="P140" s="209"/>
      <c r="Q140" s="209"/>
      <c r="R140" s="209" t="s">
        <v>997</v>
      </c>
    </row>
    <row r="141" spans="1:18" s="48" customFormat="1">
      <c r="A141" s="209"/>
      <c r="B141" s="210" t="str">
        <f t="shared" si="4"/>
        <v>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</v>
      </c>
      <c r="C141" s="209" t="s">
        <v>465</v>
      </c>
      <c r="D141" s="209" t="s">
        <v>28</v>
      </c>
      <c r="E141" s="209">
        <v>2562</v>
      </c>
      <c r="F141" s="209" t="s">
        <v>143</v>
      </c>
      <c r="G141" s="209" t="s">
        <v>66</v>
      </c>
      <c r="H141" s="209" t="s">
        <v>34</v>
      </c>
      <c r="I141" s="209" t="s">
        <v>35</v>
      </c>
      <c r="J141" s="209" t="s">
        <v>5743</v>
      </c>
      <c r="K141" s="209" t="s">
        <v>36</v>
      </c>
      <c r="L141" s="209"/>
      <c r="M141" s="209" t="str">
        <f t="shared" si="5"/>
        <v>v3_190201V01</v>
      </c>
      <c r="N141" s="209" t="str">
        <f>VLOOKUP(R141,'[1]FVCT for eMENSCR'!$B$1821:$C$5884,2,FALSE)</f>
        <v>v3_190201V01F02</v>
      </c>
      <c r="O141" s="209" t="s">
        <v>5680</v>
      </c>
      <c r="P141" s="209"/>
      <c r="Q141" s="209"/>
      <c r="R141" s="209" t="s">
        <v>997</v>
      </c>
    </row>
    <row r="142" spans="1:18" s="48" customFormat="1">
      <c r="A142" s="209"/>
      <c r="B142" s="210" t="str">
        <f t="shared" si="4"/>
        <v>5-4 ค่าวางท่อขยายเขตจำหน่ายน้ำ ศาลเจ่าพ่อเสือ - หมู่บ้านปัญจรัตน์ ต.บางพระ อ.ศรีราชา จ.ชลบุรี</v>
      </c>
      <c r="C142" s="209" t="s">
        <v>468</v>
      </c>
      <c r="D142" s="209" t="s">
        <v>28</v>
      </c>
      <c r="E142" s="209">
        <v>2562</v>
      </c>
      <c r="F142" s="209" t="s">
        <v>176</v>
      </c>
      <c r="G142" s="209" t="s">
        <v>66</v>
      </c>
      <c r="H142" s="209" t="s">
        <v>34</v>
      </c>
      <c r="I142" s="209" t="s">
        <v>35</v>
      </c>
      <c r="J142" s="209" t="s">
        <v>5743</v>
      </c>
      <c r="K142" s="209" t="s">
        <v>36</v>
      </c>
      <c r="L142" s="209"/>
      <c r="M142" s="209" t="str">
        <f t="shared" si="5"/>
        <v>v3_190201V01</v>
      </c>
      <c r="N142" s="209" t="str">
        <f>VLOOKUP(R142,'[1]FVCT for eMENSCR'!$B$1821:$C$5884,2,FALSE)</f>
        <v>v3_190201V01F02</v>
      </c>
      <c r="O142" s="209" t="s">
        <v>5680</v>
      </c>
      <c r="P142" s="209"/>
      <c r="Q142" s="209"/>
      <c r="R142" s="209" t="s">
        <v>997</v>
      </c>
    </row>
    <row r="143" spans="1:18" s="48" customFormat="1">
      <c r="A143" s="209"/>
      <c r="B143" s="210" t="str">
        <f t="shared" si="4"/>
        <v>5-4 ค่าวางท่อขยายเขตจำหน่ายน้ำ ถนนสายหนองเขิน - สำนักตอ หมู่ 4 ตำบลหนองชาก อำเภอบ้านบึง จังหวัดชลบุรี</v>
      </c>
      <c r="C143" s="209" t="s">
        <v>471</v>
      </c>
      <c r="D143" s="209" t="s">
        <v>28</v>
      </c>
      <c r="E143" s="209">
        <v>2562</v>
      </c>
      <c r="F143" s="209" t="s">
        <v>143</v>
      </c>
      <c r="G143" s="209" t="s">
        <v>144</v>
      </c>
      <c r="H143" s="209" t="s">
        <v>34</v>
      </c>
      <c r="I143" s="209" t="s">
        <v>35</v>
      </c>
      <c r="J143" s="209" t="s">
        <v>5743</v>
      </c>
      <c r="K143" s="209" t="s">
        <v>36</v>
      </c>
      <c r="L143" s="209"/>
      <c r="M143" s="209" t="str">
        <f t="shared" si="5"/>
        <v>v3_190201V01</v>
      </c>
      <c r="N143" s="209" t="str">
        <f>VLOOKUP(R143,'[1]FVCT for eMENSCR'!$B$1821:$C$5884,2,FALSE)</f>
        <v>v3_190201V01F02</v>
      </c>
      <c r="O143" s="209" t="s">
        <v>5680</v>
      </c>
      <c r="P143" s="209"/>
      <c r="Q143" s="209"/>
      <c r="R143" s="209" t="s">
        <v>997</v>
      </c>
    </row>
    <row r="144" spans="1:18" s="48" customFormat="1">
      <c r="A144" s="209"/>
      <c r="B144" s="210" t="str">
        <f t="shared" si="4"/>
        <v>5-4 ค่าวางท่อขยายเขตจำหน่ายน้ำ โรงงานท่อ พีวีซี ถึงแยกหนองเสือ ต.เกาะขนุน อ.พนมสารคาม จ.ฉะเชิงเทรา</v>
      </c>
      <c r="C144" s="209" t="s">
        <v>474</v>
      </c>
      <c r="D144" s="209" t="s">
        <v>28</v>
      </c>
      <c r="E144" s="209">
        <v>2562</v>
      </c>
      <c r="F144" s="209" t="s">
        <v>176</v>
      </c>
      <c r="G144" s="209" t="s">
        <v>88</v>
      </c>
      <c r="H144" s="209" t="s">
        <v>34</v>
      </c>
      <c r="I144" s="209" t="s">
        <v>35</v>
      </c>
      <c r="J144" s="209" t="s">
        <v>5743</v>
      </c>
      <c r="K144" s="209" t="s">
        <v>36</v>
      </c>
      <c r="L144" s="209"/>
      <c r="M144" s="209" t="str">
        <f t="shared" si="5"/>
        <v>v3_190201V01</v>
      </c>
      <c r="N144" s="209" t="str">
        <f>VLOOKUP(R144,'[1]FVCT for eMENSCR'!$B$1821:$C$5884,2,FALSE)</f>
        <v>v3_190201V01F02</v>
      </c>
      <c r="O144" s="209" t="s">
        <v>5680</v>
      </c>
      <c r="P144" s="209"/>
      <c r="Q144" s="209"/>
      <c r="R144" s="209" t="s">
        <v>997</v>
      </c>
    </row>
    <row r="145" spans="1:18" s="48" customFormat="1">
      <c r="A145" s="209"/>
      <c r="B145" s="210" t="str">
        <f t="shared" si="4"/>
        <v>5-4 ค่าวางท่อขยายเขตจำหน่ายน้ำ ซอยเด่นชัยเจริญ หมู่ 7 ตำบลเกาะขนุน อำเภอพนมสารคาม จังหวัดฉะเชิงเทรา</v>
      </c>
      <c r="C145" s="209" t="s">
        <v>477</v>
      </c>
      <c r="D145" s="209" t="s">
        <v>28</v>
      </c>
      <c r="E145" s="209">
        <v>2562</v>
      </c>
      <c r="F145" s="209" t="s">
        <v>143</v>
      </c>
      <c r="G145" s="209" t="s">
        <v>144</v>
      </c>
      <c r="H145" s="209" t="s">
        <v>34</v>
      </c>
      <c r="I145" s="209" t="s">
        <v>35</v>
      </c>
      <c r="J145" s="209" t="s">
        <v>5743</v>
      </c>
      <c r="K145" s="209" t="s">
        <v>36</v>
      </c>
      <c r="L145" s="209"/>
      <c r="M145" s="209" t="str">
        <f t="shared" si="5"/>
        <v>v3_190201V01</v>
      </c>
      <c r="N145" s="209" t="str">
        <f>VLOOKUP(R145,'[1]FVCT for eMENSCR'!$B$1821:$C$5884,2,FALSE)</f>
        <v>v3_190201V01F02</v>
      </c>
      <c r="O145" s="209" t="s">
        <v>5680</v>
      </c>
      <c r="P145" s="209"/>
      <c r="Q145" s="209"/>
      <c r="R145" s="209" t="s">
        <v>997</v>
      </c>
    </row>
    <row r="146" spans="1:18" s="48" customFormat="1">
      <c r="A146" s="209"/>
      <c r="B146" s="210" t="str">
        <f t="shared" si="4"/>
        <v>5-4 ค่าวางท่อขยายเขตจำหน่ายน้ำ ถนนหนองชาก 1/16 ต.หนองชาก อ.บ้านบึง จ.ชลบุรี</v>
      </c>
      <c r="C146" s="209" t="s">
        <v>480</v>
      </c>
      <c r="D146" s="209" t="s">
        <v>28</v>
      </c>
      <c r="E146" s="209">
        <v>2562</v>
      </c>
      <c r="F146" s="209" t="s">
        <v>413</v>
      </c>
      <c r="G146" s="209" t="s">
        <v>176</v>
      </c>
      <c r="H146" s="209" t="s">
        <v>34</v>
      </c>
      <c r="I146" s="209" t="s">
        <v>35</v>
      </c>
      <c r="J146" s="209" t="s">
        <v>5743</v>
      </c>
      <c r="K146" s="209" t="s">
        <v>36</v>
      </c>
      <c r="L146" s="209"/>
      <c r="M146" s="209" t="str">
        <f t="shared" si="5"/>
        <v>v3_190201V01</v>
      </c>
      <c r="N146" s="209" t="str">
        <f>VLOOKUP(R146,'[1]FVCT for eMENSCR'!$B$1821:$C$5884,2,FALSE)</f>
        <v>v3_190201V01F02</v>
      </c>
      <c r="O146" s="209" t="s">
        <v>5680</v>
      </c>
      <c r="P146" s="209"/>
      <c r="Q146" s="209"/>
      <c r="R146" s="209" t="s">
        <v>997</v>
      </c>
    </row>
    <row r="147" spans="1:18" s="48" customFormat="1">
      <c r="A147" s="209"/>
      <c r="B147" s="210" t="str">
        <f t="shared" si="4"/>
        <v>5-4 ค่าวางท่อขยายเขตจำหน่ายน้ำ ถนนเทศบาล ซอย 21 หมู่ 11 ตำบลพลับพลา อำเภอเมือง จังหวัดจันทบุรี</v>
      </c>
      <c r="C147" s="209" t="s">
        <v>483</v>
      </c>
      <c r="D147" s="209" t="s">
        <v>28</v>
      </c>
      <c r="E147" s="209">
        <v>2562</v>
      </c>
      <c r="F147" s="209" t="s">
        <v>143</v>
      </c>
      <c r="G147" s="209" t="s">
        <v>144</v>
      </c>
      <c r="H147" s="209" t="s">
        <v>34</v>
      </c>
      <c r="I147" s="209" t="s">
        <v>35</v>
      </c>
      <c r="J147" s="209" t="s">
        <v>5743</v>
      </c>
      <c r="K147" s="209" t="s">
        <v>36</v>
      </c>
      <c r="L147" s="209"/>
      <c r="M147" s="209" t="str">
        <f t="shared" si="5"/>
        <v>v3_190201V01</v>
      </c>
      <c r="N147" s="209" t="str">
        <f>VLOOKUP(R147,'[1]FVCT for eMENSCR'!$B$1821:$C$5884,2,FALSE)</f>
        <v>v3_190201V01F02</v>
      </c>
      <c r="O147" s="209" t="s">
        <v>5680</v>
      </c>
      <c r="P147" s="209"/>
      <c r="Q147" s="209"/>
      <c r="R147" s="209" t="s">
        <v>997</v>
      </c>
    </row>
    <row r="148" spans="1:18" s="48" customFormat="1">
      <c r="A148" s="209"/>
      <c r="B148" s="210" t="str">
        <f t="shared" si="4"/>
        <v>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</v>
      </c>
      <c r="C148" s="209" t="s">
        <v>486</v>
      </c>
      <c r="D148" s="209" t="s">
        <v>28</v>
      </c>
      <c r="E148" s="209">
        <v>2562</v>
      </c>
      <c r="F148" s="209" t="s">
        <v>176</v>
      </c>
      <c r="G148" s="209" t="s">
        <v>88</v>
      </c>
      <c r="H148" s="209" t="s">
        <v>34</v>
      </c>
      <c r="I148" s="209" t="s">
        <v>35</v>
      </c>
      <c r="J148" s="209" t="s">
        <v>5743</v>
      </c>
      <c r="K148" s="209" t="s">
        <v>36</v>
      </c>
      <c r="L148" s="209"/>
      <c r="M148" s="209" t="str">
        <f t="shared" si="5"/>
        <v>v3_190201V01</v>
      </c>
      <c r="N148" s="209" t="str">
        <f>VLOOKUP(R148,'[1]FVCT for eMENSCR'!$B$1821:$C$5884,2,FALSE)</f>
        <v>v3_190201V01F02</v>
      </c>
      <c r="O148" s="209" t="s">
        <v>5680</v>
      </c>
      <c r="P148" s="209"/>
      <c r="Q148" s="209"/>
      <c r="R148" s="209" t="s">
        <v>997</v>
      </c>
    </row>
    <row r="149" spans="1:18" s="48" customFormat="1">
      <c r="A149" s="209"/>
      <c r="B149" s="210" t="str">
        <f t="shared" si="4"/>
        <v>5-4 ค่าวางท่อขยายเขตจำหน่ายน้ำ ถนนสุวรรณศรเก่าและบ้านโคกสูง ต.กบินทร์ อ.กบินทร์บุรี จ.ปราจีนบุรี</v>
      </c>
      <c r="C149" s="209" t="s">
        <v>489</v>
      </c>
      <c r="D149" s="209" t="s">
        <v>28</v>
      </c>
      <c r="E149" s="209">
        <v>2562</v>
      </c>
      <c r="F149" s="209" t="s">
        <v>176</v>
      </c>
      <c r="G149" s="209" t="s">
        <v>40</v>
      </c>
      <c r="H149" s="209" t="s">
        <v>34</v>
      </c>
      <c r="I149" s="209" t="s">
        <v>35</v>
      </c>
      <c r="J149" s="209" t="s">
        <v>5743</v>
      </c>
      <c r="K149" s="209" t="s">
        <v>36</v>
      </c>
      <c r="L149" s="209"/>
      <c r="M149" s="209" t="str">
        <f t="shared" si="5"/>
        <v>v3_190201V01</v>
      </c>
      <c r="N149" s="209" t="str">
        <f>VLOOKUP(R149,'[1]FVCT for eMENSCR'!$B$1821:$C$5884,2,FALSE)</f>
        <v>v3_190201V01F02</v>
      </c>
      <c r="O149" s="209" t="s">
        <v>5680</v>
      </c>
      <c r="P149" s="209"/>
      <c r="Q149" s="209"/>
      <c r="R149" s="209" t="s">
        <v>997</v>
      </c>
    </row>
    <row r="150" spans="1:18" s="48" customFormat="1">
      <c r="A150" s="209"/>
      <c r="B150" s="210" t="str">
        <f t="shared" si="4"/>
        <v>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</v>
      </c>
      <c r="C150" s="209" t="s">
        <v>492</v>
      </c>
      <c r="D150" s="209" t="s">
        <v>28</v>
      </c>
      <c r="E150" s="209">
        <v>2562</v>
      </c>
      <c r="F150" s="209" t="s">
        <v>143</v>
      </c>
      <c r="G150" s="209" t="s">
        <v>144</v>
      </c>
      <c r="H150" s="209" t="s">
        <v>34</v>
      </c>
      <c r="I150" s="209" t="s">
        <v>35</v>
      </c>
      <c r="J150" s="209" t="s">
        <v>5743</v>
      </c>
      <c r="K150" s="209" t="s">
        <v>36</v>
      </c>
      <c r="L150" s="209"/>
      <c r="M150" s="209" t="str">
        <f t="shared" si="5"/>
        <v>v3_190201V01</v>
      </c>
      <c r="N150" s="209" t="str">
        <f>VLOOKUP(R150,'[1]FVCT for eMENSCR'!$B$1821:$C$5884,2,FALSE)</f>
        <v>v3_190201V01F02</v>
      </c>
      <c r="O150" s="209" t="s">
        <v>5680</v>
      </c>
      <c r="P150" s="209"/>
      <c r="Q150" s="209"/>
      <c r="R150" s="209" t="s">
        <v>997</v>
      </c>
    </row>
    <row r="151" spans="1:18" s="48" customFormat="1">
      <c r="A151" s="209"/>
      <c r="B151" s="210" t="str">
        <f t="shared" si="4"/>
        <v>5-4 ค่าวางท่อขยายเขตจำหน่ายน้ำ ชุมชนบ้านคลองขุด หมู่ 5 ต.คลองใหญ่ อ.คลองใหญ่ จ.ตราด</v>
      </c>
      <c r="C151" s="209" t="s">
        <v>495</v>
      </c>
      <c r="D151" s="209" t="s">
        <v>28</v>
      </c>
      <c r="E151" s="209">
        <v>2562</v>
      </c>
      <c r="F151" s="209" t="s">
        <v>413</v>
      </c>
      <c r="G151" s="209" t="s">
        <v>40</v>
      </c>
      <c r="H151" s="209" t="s">
        <v>34</v>
      </c>
      <c r="I151" s="209" t="s">
        <v>35</v>
      </c>
      <c r="J151" s="209" t="s">
        <v>5743</v>
      </c>
      <c r="K151" s="209" t="s">
        <v>36</v>
      </c>
      <c r="L151" s="209"/>
      <c r="M151" s="209" t="str">
        <f t="shared" si="5"/>
        <v>v3_190201V01</v>
      </c>
      <c r="N151" s="209" t="str">
        <f>VLOOKUP(R151,'[1]FVCT for eMENSCR'!$B$1821:$C$5884,2,FALSE)</f>
        <v>v3_190201V01F02</v>
      </c>
      <c r="O151" s="209" t="s">
        <v>5680</v>
      </c>
      <c r="P151" s="209"/>
      <c r="Q151" s="209"/>
      <c r="R151" s="209" t="s">
        <v>997</v>
      </c>
    </row>
    <row r="152" spans="1:18" s="48" customFormat="1">
      <c r="A152" s="209"/>
      <c r="B152" s="210" t="str">
        <f t="shared" si="4"/>
        <v>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</v>
      </c>
      <c r="C152" s="209" t="s">
        <v>499</v>
      </c>
      <c r="D152" s="209" t="s">
        <v>28</v>
      </c>
      <c r="E152" s="209">
        <v>2562</v>
      </c>
      <c r="F152" s="209" t="s">
        <v>33</v>
      </c>
      <c r="G152" s="209" t="s">
        <v>110</v>
      </c>
      <c r="H152" s="209" t="s">
        <v>34</v>
      </c>
      <c r="I152" s="209" t="s">
        <v>35</v>
      </c>
      <c r="J152" s="209" t="s">
        <v>5743</v>
      </c>
      <c r="K152" s="209" t="s">
        <v>36</v>
      </c>
      <c r="L152" s="209"/>
      <c r="M152" s="209" t="str">
        <f t="shared" si="5"/>
        <v>v3_190201V01</v>
      </c>
      <c r="N152" s="209" t="str">
        <f>VLOOKUP(R152,'[1]FVCT for eMENSCR'!$B$1821:$C$5884,2,FALSE)</f>
        <v>v3_190201V01F02</v>
      </c>
      <c r="O152" s="209" t="s">
        <v>5680</v>
      </c>
      <c r="P152" s="209"/>
      <c r="Q152" s="209"/>
      <c r="R152" s="209" t="s">
        <v>997</v>
      </c>
    </row>
    <row r="153" spans="1:18" s="48" customFormat="1">
      <c r="A153" s="209"/>
      <c r="B153" s="210" t="str">
        <f t="shared" si="4"/>
        <v>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</v>
      </c>
      <c r="C153" s="209" t="s">
        <v>502</v>
      </c>
      <c r="D153" s="209" t="s">
        <v>28</v>
      </c>
      <c r="E153" s="209">
        <v>2562</v>
      </c>
      <c r="F153" s="209" t="s">
        <v>33</v>
      </c>
      <c r="G153" s="209" t="s">
        <v>110</v>
      </c>
      <c r="H153" s="209" t="s">
        <v>34</v>
      </c>
      <c r="I153" s="209" t="s">
        <v>35</v>
      </c>
      <c r="J153" s="209" t="s">
        <v>5743</v>
      </c>
      <c r="K153" s="209" t="s">
        <v>36</v>
      </c>
      <c r="L153" s="209"/>
      <c r="M153" s="209" t="str">
        <f t="shared" si="5"/>
        <v>v3_190201V01</v>
      </c>
      <c r="N153" s="209" t="str">
        <f>VLOOKUP(R153,'[1]FVCT for eMENSCR'!$B$1821:$C$5884,2,FALSE)</f>
        <v>v3_190201V01F02</v>
      </c>
      <c r="O153" s="209" t="s">
        <v>5680</v>
      </c>
      <c r="P153" s="209"/>
      <c r="Q153" s="209"/>
      <c r="R153" s="209" t="s">
        <v>997</v>
      </c>
    </row>
    <row r="154" spans="1:18" s="48" customFormat="1">
      <c r="A154" s="209"/>
      <c r="B154" s="210" t="str">
        <f t="shared" si="4"/>
        <v>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</v>
      </c>
      <c r="C154" s="209" t="s">
        <v>505</v>
      </c>
      <c r="D154" s="209" t="s">
        <v>28</v>
      </c>
      <c r="E154" s="209">
        <v>2562</v>
      </c>
      <c r="F154" s="209" t="s">
        <v>33</v>
      </c>
      <c r="G154" s="209" t="s">
        <v>110</v>
      </c>
      <c r="H154" s="209" t="s">
        <v>34</v>
      </c>
      <c r="I154" s="209" t="s">
        <v>35</v>
      </c>
      <c r="J154" s="209" t="s">
        <v>5743</v>
      </c>
      <c r="K154" s="209" t="s">
        <v>36</v>
      </c>
      <c r="L154" s="209"/>
      <c r="M154" s="209" t="str">
        <f t="shared" si="5"/>
        <v>v3_190201V01</v>
      </c>
      <c r="N154" s="209" t="str">
        <f>VLOOKUP(R154,'[1]FVCT for eMENSCR'!$B$1821:$C$5884,2,FALSE)</f>
        <v>v3_190201V01F02</v>
      </c>
      <c r="O154" s="209" t="s">
        <v>5680</v>
      </c>
      <c r="P154" s="209"/>
      <c r="Q154" s="209"/>
      <c r="R154" s="209" t="s">
        <v>997</v>
      </c>
    </row>
    <row r="155" spans="1:18" s="48" customFormat="1">
      <c r="A155" s="209"/>
      <c r="B155" s="210" t="str">
        <f t="shared" si="4"/>
        <v>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</v>
      </c>
      <c r="C155" s="209" t="s">
        <v>508</v>
      </c>
      <c r="D155" s="209" t="s">
        <v>28</v>
      </c>
      <c r="E155" s="209">
        <v>2562</v>
      </c>
      <c r="F155" s="209" t="s">
        <v>33</v>
      </c>
      <c r="G155" s="209" t="s">
        <v>110</v>
      </c>
      <c r="H155" s="209" t="s">
        <v>34</v>
      </c>
      <c r="I155" s="209" t="s">
        <v>35</v>
      </c>
      <c r="J155" s="209" t="s">
        <v>5743</v>
      </c>
      <c r="K155" s="209" t="s">
        <v>36</v>
      </c>
      <c r="L155" s="209"/>
      <c r="M155" s="209" t="str">
        <f t="shared" si="5"/>
        <v>v3_190201V01</v>
      </c>
      <c r="N155" s="209" t="str">
        <f>VLOOKUP(R155,'[1]FVCT for eMENSCR'!$B$1821:$C$5884,2,FALSE)</f>
        <v>v3_190201V01F02</v>
      </c>
      <c r="O155" s="209" t="s">
        <v>5680</v>
      </c>
      <c r="P155" s="209"/>
      <c r="Q155" s="209"/>
      <c r="R155" s="209" t="s">
        <v>997</v>
      </c>
    </row>
    <row r="156" spans="1:18" s="48" customFormat="1">
      <c r="A156" s="209"/>
      <c r="B156" s="210" t="str">
        <f t="shared" si="4"/>
        <v>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</v>
      </c>
      <c r="C156" s="209" t="s">
        <v>517</v>
      </c>
      <c r="D156" s="209" t="s">
        <v>28</v>
      </c>
      <c r="E156" s="209">
        <v>2562</v>
      </c>
      <c r="F156" s="209" t="s">
        <v>33</v>
      </c>
      <c r="G156" s="209" t="s">
        <v>110</v>
      </c>
      <c r="H156" s="209" t="s">
        <v>34</v>
      </c>
      <c r="I156" s="209" t="s">
        <v>35</v>
      </c>
      <c r="J156" s="209" t="s">
        <v>5743</v>
      </c>
      <c r="K156" s="209" t="s">
        <v>36</v>
      </c>
      <c r="L156" s="209"/>
      <c r="M156" s="209" t="str">
        <f t="shared" si="5"/>
        <v>v3_190201V01</v>
      </c>
      <c r="N156" s="209" t="str">
        <f>VLOOKUP(R156,'[1]FVCT for eMENSCR'!$B$1821:$C$5884,2,FALSE)</f>
        <v>v3_190201V01F02</v>
      </c>
      <c r="O156" s="209" t="s">
        <v>5680</v>
      </c>
      <c r="P156" s="209"/>
      <c r="Q156" s="209"/>
      <c r="R156" s="209" t="s">
        <v>997</v>
      </c>
    </row>
    <row r="157" spans="1:18" s="48" customFormat="1">
      <c r="A157" s="209"/>
      <c r="B157" s="210" t="str">
        <f t="shared" si="4"/>
        <v>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</v>
      </c>
      <c r="C157" s="209" t="s">
        <v>520</v>
      </c>
      <c r="D157" s="209" t="s">
        <v>28</v>
      </c>
      <c r="E157" s="209">
        <v>2562</v>
      </c>
      <c r="F157" s="209" t="s">
        <v>33</v>
      </c>
      <c r="G157" s="209" t="s">
        <v>110</v>
      </c>
      <c r="H157" s="209" t="s">
        <v>34</v>
      </c>
      <c r="I157" s="209" t="s">
        <v>35</v>
      </c>
      <c r="J157" s="209" t="s">
        <v>5743</v>
      </c>
      <c r="K157" s="209" t="s">
        <v>36</v>
      </c>
      <c r="L157" s="209"/>
      <c r="M157" s="209" t="str">
        <f t="shared" si="5"/>
        <v>v3_190201V01</v>
      </c>
      <c r="N157" s="209" t="str">
        <f>VLOOKUP(R157,'[1]FVCT for eMENSCR'!$B$1821:$C$5884,2,FALSE)</f>
        <v>v3_190201V01F02</v>
      </c>
      <c r="O157" s="209" t="s">
        <v>5680</v>
      </c>
      <c r="P157" s="209"/>
      <c r="Q157" s="209"/>
      <c r="R157" s="209" t="s">
        <v>997</v>
      </c>
    </row>
    <row r="158" spans="1:18" s="48" customFormat="1">
      <c r="A158" s="209"/>
      <c r="B158" s="210" t="str">
        <f t="shared" si="4"/>
        <v>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</v>
      </c>
      <c r="C158" s="209" t="s">
        <v>523</v>
      </c>
      <c r="D158" s="209" t="s">
        <v>28</v>
      </c>
      <c r="E158" s="209">
        <v>2562</v>
      </c>
      <c r="F158" s="209" t="s">
        <v>33</v>
      </c>
      <c r="G158" s="209" t="s">
        <v>110</v>
      </c>
      <c r="H158" s="209" t="s">
        <v>34</v>
      </c>
      <c r="I158" s="209" t="s">
        <v>35</v>
      </c>
      <c r="J158" s="209" t="s">
        <v>5743</v>
      </c>
      <c r="K158" s="209" t="s">
        <v>36</v>
      </c>
      <c r="L158" s="209"/>
      <c r="M158" s="209" t="str">
        <f t="shared" si="5"/>
        <v>v3_190201V01</v>
      </c>
      <c r="N158" s="209" t="str">
        <f>VLOOKUP(R158,'[1]FVCT for eMENSCR'!$B$1821:$C$5884,2,FALSE)</f>
        <v>v3_190201V01F02</v>
      </c>
      <c r="O158" s="209" t="s">
        <v>5680</v>
      </c>
      <c r="P158" s="209"/>
      <c r="Q158" s="209"/>
      <c r="R158" s="209" t="s">
        <v>997</v>
      </c>
    </row>
    <row r="159" spans="1:18" s="48" customFormat="1">
      <c r="A159" s="209"/>
      <c r="B159" s="210" t="str">
        <f t="shared" si="4"/>
        <v>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</v>
      </c>
      <c r="C159" s="209" t="s">
        <v>527</v>
      </c>
      <c r="D159" s="209" t="s">
        <v>28</v>
      </c>
      <c r="E159" s="209">
        <v>2562</v>
      </c>
      <c r="F159" s="209" t="s">
        <v>143</v>
      </c>
      <c r="G159" s="209" t="s">
        <v>144</v>
      </c>
      <c r="H159" s="209" t="s">
        <v>34</v>
      </c>
      <c r="I159" s="209" t="s">
        <v>35</v>
      </c>
      <c r="J159" s="209" t="s">
        <v>5743</v>
      </c>
      <c r="K159" s="209" t="s">
        <v>36</v>
      </c>
      <c r="L159" s="209"/>
      <c r="M159" s="209" t="str">
        <f t="shared" si="5"/>
        <v>v3_190201V01</v>
      </c>
      <c r="N159" s="209" t="str">
        <f>VLOOKUP(R159,'[1]FVCT for eMENSCR'!$B$1821:$C$5884,2,FALSE)</f>
        <v>v3_190201V01F02</v>
      </c>
      <c r="O159" s="209" t="s">
        <v>5680</v>
      </c>
      <c r="P159" s="209"/>
      <c r="Q159" s="209"/>
      <c r="R159" s="209" t="s">
        <v>997</v>
      </c>
    </row>
    <row r="160" spans="1:18" s="48" customFormat="1">
      <c r="A160" s="209"/>
      <c r="B160" s="210" t="str">
        <f t="shared" si="4"/>
        <v>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</v>
      </c>
      <c r="C160" s="209" t="s">
        <v>530</v>
      </c>
      <c r="D160" s="209" t="s">
        <v>28</v>
      </c>
      <c r="E160" s="209">
        <v>2562</v>
      </c>
      <c r="F160" s="209" t="s">
        <v>143</v>
      </c>
      <c r="G160" s="209" t="s">
        <v>144</v>
      </c>
      <c r="H160" s="209" t="s">
        <v>34</v>
      </c>
      <c r="I160" s="209" t="s">
        <v>35</v>
      </c>
      <c r="J160" s="209" t="s">
        <v>5743</v>
      </c>
      <c r="K160" s="209" t="s">
        <v>36</v>
      </c>
      <c r="L160" s="209"/>
      <c r="M160" s="209" t="str">
        <f t="shared" si="5"/>
        <v>v3_190201V01</v>
      </c>
      <c r="N160" s="209" t="str">
        <f>VLOOKUP(R160,'[1]FVCT for eMENSCR'!$B$1821:$C$5884,2,FALSE)</f>
        <v>v3_190201V01F02</v>
      </c>
      <c r="O160" s="209" t="s">
        <v>5680</v>
      </c>
      <c r="P160" s="209"/>
      <c r="Q160" s="209"/>
      <c r="R160" s="209" t="s">
        <v>997</v>
      </c>
    </row>
    <row r="161" spans="1:18" s="48" customFormat="1">
      <c r="A161" s="209"/>
      <c r="B161" s="210" t="str">
        <f t="shared" si="4"/>
        <v>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</v>
      </c>
      <c r="C161" s="209" t="s">
        <v>533</v>
      </c>
      <c r="D161" s="209" t="s">
        <v>28</v>
      </c>
      <c r="E161" s="209">
        <v>2562</v>
      </c>
      <c r="F161" s="209" t="s">
        <v>143</v>
      </c>
      <c r="G161" s="209" t="s">
        <v>144</v>
      </c>
      <c r="H161" s="209" t="s">
        <v>34</v>
      </c>
      <c r="I161" s="209" t="s">
        <v>35</v>
      </c>
      <c r="J161" s="209" t="s">
        <v>5743</v>
      </c>
      <c r="K161" s="209" t="s">
        <v>36</v>
      </c>
      <c r="L161" s="209"/>
      <c r="M161" s="209" t="str">
        <f t="shared" si="5"/>
        <v>v3_190201V01</v>
      </c>
      <c r="N161" s="209" t="str">
        <f>VLOOKUP(R161,'[1]FVCT for eMENSCR'!$B$1821:$C$5884,2,FALSE)</f>
        <v>v3_190201V01F02</v>
      </c>
      <c r="O161" s="209" t="s">
        <v>5680</v>
      </c>
      <c r="P161" s="209"/>
      <c r="Q161" s="209"/>
      <c r="R161" s="209" t="s">
        <v>997</v>
      </c>
    </row>
    <row r="162" spans="1:18" s="48" customFormat="1">
      <c r="A162" s="209"/>
      <c r="B162" s="210" t="str">
        <f t="shared" si="4"/>
        <v>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</v>
      </c>
      <c r="C162" s="209" t="s">
        <v>536</v>
      </c>
      <c r="D162" s="209" t="s">
        <v>28</v>
      </c>
      <c r="E162" s="209">
        <v>2562</v>
      </c>
      <c r="F162" s="209" t="s">
        <v>143</v>
      </c>
      <c r="G162" s="209" t="s">
        <v>144</v>
      </c>
      <c r="H162" s="209" t="s">
        <v>34</v>
      </c>
      <c r="I162" s="209" t="s">
        <v>35</v>
      </c>
      <c r="J162" s="209" t="s">
        <v>5743</v>
      </c>
      <c r="K162" s="209" t="s">
        <v>36</v>
      </c>
      <c r="L162" s="209"/>
      <c r="M162" s="209" t="str">
        <f t="shared" si="5"/>
        <v>v3_190201V01</v>
      </c>
      <c r="N162" s="209" t="str">
        <f>VLOOKUP(R162,'[1]FVCT for eMENSCR'!$B$1821:$C$5884,2,FALSE)</f>
        <v>v3_190201V01F02</v>
      </c>
      <c r="O162" s="209" t="s">
        <v>5680</v>
      </c>
      <c r="P162" s="209"/>
      <c r="Q162" s="209"/>
      <c r="R162" s="209" t="s">
        <v>997</v>
      </c>
    </row>
    <row r="163" spans="1:18" s="48" customFormat="1">
      <c r="A163" s="209"/>
      <c r="B163" s="210" t="str">
        <f t="shared" si="4"/>
        <v>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v>
      </c>
      <c r="C163" s="209" t="s">
        <v>539</v>
      </c>
      <c r="D163" s="209" t="s">
        <v>28</v>
      </c>
      <c r="E163" s="209">
        <v>2562</v>
      </c>
      <c r="F163" s="209" t="s">
        <v>143</v>
      </c>
      <c r="G163" s="209" t="s">
        <v>144</v>
      </c>
      <c r="H163" s="209" t="s">
        <v>34</v>
      </c>
      <c r="I163" s="209" t="s">
        <v>35</v>
      </c>
      <c r="J163" s="209" t="s">
        <v>5743</v>
      </c>
      <c r="K163" s="209" t="s">
        <v>36</v>
      </c>
      <c r="L163" s="209"/>
      <c r="M163" s="209" t="str">
        <f t="shared" si="5"/>
        <v>v3_190201V01</v>
      </c>
      <c r="N163" s="209" t="str">
        <f>VLOOKUP(R163,'[1]FVCT for eMENSCR'!$B$1821:$C$5884,2,FALSE)</f>
        <v>v3_190201V01F02</v>
      </c>
      <c r="O163" s="209" t="s">
        <v>5680</v>
      </c>
      <c r="P163" s="209"/>
      <c r="Q163" s="209"/>
      <c r="R163" s="209" t="s">
        <v>997</v>
      </c>
    </row>
    <row r="164" spans="1:18" s="48" customFormat="1">
      <c r="A164" s="209"/>
      <c r="B164" s="210" t="str">
        <f t="shared" si="4"/>
        <v>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</v>
      </c>
      <c r="C164" s="209" t="s">
        <v>542</v>
      </c>
      <c r="D164" s="209" t="s">
        <v>28</v>
      </c>
      <c r="E164" s="209">
        <v>2562</v>
      </c>
      <c r="F164" s="209" t="s">
        <v>143</v>
      </c>
      <c r="G164" s="209" t="s">
        <v>144</v>
      </c>
      <c r="H164" s="209" t="s">
        <v>34</v>
      </c>
      <c r="I164" s="209" t="s">
        <v>35</v>
      </c>
      <c r="J164" s="209" t="s">
        <v>5743</v>
      </c>
      <c r="K164" s="209" t="s">
        <v>36</v>
      </c>
      <c r="L164" s="209"/>
      <c r="M164" s="209" t="str">
        <f t="shared" si="5"/>
        <v>v3_190201V01</v>
      </c>
      <c r="N164" s="209" t="str">
        <f>VLOOKUP(R164,'[1]FVCT for eMENSCR'!$B$1821:$C$5884,2,FALSE)</f>
        <v>v3_190201V01F02</v>
      </c>
      <c r="O164" s="209" t="s">
        <v>5680</v>
      </c>
      <c r="P164" s="209"/>
      <c r="Q164" s="209"/>
      <c r="R164" s="209" t="s">
        <v>997</v>
      </c>
    </row>
    <row r="165" spans="1:18" s="48" customFormat="1">
      <c r="A165" s="209"/>
      <c r="B165" s="210" t="str">
        <f t="shared" si="4"/>
        <v>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</v>
      </c>
      <c r="C165" s="209" t="s">
        <v>545</v>
      </c>
      <c r="D165" s="209" t="s">
        <v>28</v>
      </c>
      <c r="E165" s="209">
        <v>2562</v>
      </c>
      <c r="F165" s="209" t="s">
        <v>143</v>
      </c>
      <c r="G165" s="209" t="s">
        <v>144</v>
      </c>
      <c r="H165" s="209" t="s">
        <v>34</v>
      </c>
      <c r="I165" s="209" t="s">
        <v>35</v>
      </c>
      <c r="J165" s="209" t="s">
        <v>5743</v>
      </c>
      <c r="K165" s="209" t="s">
        <v>36</v>
      </c>
      <c r="L165" s="209"/>
      <c r="M165" s="209" t="str">
        <f t="shared" si="5"/>
        <v>v3_190201V01</v>
      </c>
      <c r="N165" s="209" t="str">
        <f>VLOOKUP(R165,'[1]FVCT for eMENSCR'!$B$1821:$C$5884,2,FALSE)</f>
        <v>v3_190201V01F02</v>
      </c>
      <c r="O165" s="209" t="s">
        <v>5680</v>
      </c>
      <c r="P165" s="209"/>
      <c r="Q165" s="209"/>
      <c r="R165" s="209" t="s">
        <v>997</v>
      </c>
    </row>
    <row r="166" spans="1:18" s="48" customFormat="1">
      <c r="A166" s="209"/>
      <c r="B166" s="210" t="str">
        <f t="shared" si="4"/>
        <v>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</v>
      </c>
      <c r="C166" s="209" t="s">
        <v>548</v>
      </c>
      <c r="D166" s="209" t="s">
        <v>28</v>
      </c>
      <c r="E166" s="209">
        <v>2562</v>
      </c>
      <c r="F166" s="209" t="s">
        <v>143</v>
      </c>
      <c r="G166" s="209" t="s">
        <v>144</v>
      </c>
      <c r="H166" s="209" t="s">
        <v>34</v>
      </c>
      <c r="I166" s="209" t="s">
        <v>35</v>
      </c>
      <c r="J166" s="209" t="s">
        <v>5743</v>
      </c>
      <c r="K166" s="209" t="s">
        <v>36</v>
      </c>
      <c r="L166" s="209"/>
      <c r="M166" s="209" t="str">
        <f t="shared" si="5"/>
        <v>v3_190201V01</v>
      </c>
      <c r="N166" s="209" t="str">
        <f>VLOOKUP(R166,'[1]FVCT for eMENSCR'!$B$1821:$C$5884,2,FALSE)</f>
        <v>v3_190201V01F02</v>
      </c>
      <c r="O166" s="209" t="s">
        <v>5680</v>
      </c>
      <c r="P166" s="209"/>
      <c r="Q166" s="209"/>
      <c r="R166" s="209" t="s">
        <v>997</v>
      </c>
    </row>
    <row r="167" spans="1:18" s="48" customFormat="1">
      <c r="A167" s="209"/>
      <c r="B167" s="210" t="str">
        <f t="shared" si="4"/>
        <v>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</v>
      </c>
      <c r="C167" s="209" t="s">
        <v>551</v>
      </c>
      <c r="D167" s="209" t="s">
        <v>28</v>
      </c>
      <c r="E167" s="209">
        <v>2562</v>
      </c>
      <c r="F167" s="209" t="s">
        <v>143</v>
      </c>
      <c r="G167" s="209" t="s">
        <v>144</v>
      </c>
      <c r="H167" s="209" t="s">
        <v>34</v>
      </c>
      <c r="I167" s="209" t="s">
        <v>35</v>
      </c>
      <c r="J167" s="209" t="s">
        <v>5743</v>
      </c>
      <c r="K167" s="209" t="s">
        <v>36</v>
      </c>
      <c r="L167" s="209"/>
      <c r="M167" s="209" t="str">
        <f t="shared" si="5"/>
        <v>v3_190201V01</v>
      </c>
      <c r="N167" s="209" t="str">
        <f>VLOOKUP(R167,'[1]FVCT for eMENSCR'!$B$1821:$C$5884,2,FALSE)</f>
        <v>v3_190201V01F02</v>
      </c>
      <c r="O167" s="209" t="s">
        <v>5680</v>
      </c>
      <c r="P167" s="209"/>
      <c r="Q167" s="209"/>
      <c r="R167" s="209" t="s">
        <v>997</v>
      </c>
    </row>
    <row r="168" spans="1:18" s="48" customFormat="1">
      <c r="A168" s="209"/>
      <c r="B168" s="210" t="str">
        <f t="shared" si="4"/>
        <v>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</v>
      </c>
      <c r="C168" s="209" t="s">
        <v>554</v>
      </c>
      <c r="D168" s="209" t="s">
        <v>28</v>
      </c>
      <c r="E168" s="209">
        <v>2562</v>
      </c>
      <c r="F168" s="209" t="s">
        <v>143</v>
      </c>
      <c r="G168" s="209" t="s">
        <v>144</v>
      </c>
      <c r="H168" s="209" t="s">
        <v>34</v>
      </c>
      <c r="I168" s="209" t="s">
        <v>35</v>
      </c>
      <c r="J168" s="209" t="s">
        <v>5743</v>
      </c>
      <c r="K168" s="209" t="s">
        <v>36</v>
      </c>
      <c r="L168" s="209"/>
      <c r="M168" s="209" t="str">
        <f t="shared" si="5"/>
        <v>v3_190201V01</v>
      </c>
      <c r="N168" s="209" t="str">
        <f>VLOOKUP(R168,'[1]FVCT for eMENSCR'!$B$1821:$C$5884,2,FALSE)</f>
        <v>v3_190201V01F02</v>
      </c>
      <c r="O168" s="209" t="s">
        <v>5680</v>
      </c>
      <c r="P168" s="209"/>
      <c r="Q168" s="209"/>
      <c r="R168" s="209" t="s">
        <v>997</v>
      </c>
    </row>
    <row r="169" spans="1:18" s="48" customFormat="1">
      <c r="A169" s="209"/>
      <c r="B169" s="210" t="str">
        <f t="shared" si="4"/>
        <v>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</v>
      </c>
      <c r="C169" s="209" t="s">
        <v>557</v>
      </c>
      <c r="D169" s="209" t="s">
        <v>28</v>
      </c>
      <c r="E169" s="209">
        <v>2562</v>
      </c>
      <c r="F169" s="209" t="s">
        <v>143</v>
      </c>
      <c r="G169" s="209" t="s">
        <v>144</v>
      </c>
      <c r="H169" s="209" t="s">
        <v>34</v>
      </c>
      <c r="I169" s="209" t="s">
        <v>35</v>
      </c>
      <c r="J169" s="209" t="s">
        <v>5743</v>
      </c>
      <c r="K169" s="209" t="s">
        <v>36</v>
      </c>
      <c r="L169" s="209"/>
      <c r="M169" s="209" t="str">
        <f t="shared" si="5"/>
        <v>v3_190201V01</v>
      </c>
      <c r="N169" s="209" t="str">
        <f>VLOOKUP(R169,'[1]FVCT for eMENSCR'!$B$1821:$C$5884,2,FALSE)</f>
        <v>v3_190201V01F02</v>
      </c>
      <c r="O169" s="209" t="s">
        <v>5680</v>
      </c>
      <c r="P169" s="209"/>
      <c r="Q169" s="209"/>
      <c r="R169" s="209" t="s">
        <v>997</v>
      </c>
    </row>
    <row r="170" spans="1:18" s="48" customFormat="1">
      <c r="A170" s="209"/>
      <c r="B170" s="210" t="str">
        <f t="shared" si="4"/>
        <v>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</v>
      </c>
      <c r="C170" s="209" t="s">
        <v>560</v>
      </c>
      <c r="D170" s="209" t="s">
        <v>28</v>
      </c>
      <c r="E170" s="209">
        <v>2562</v>
      </c>
      <c r="F170" s="209" t="s">
        <v>143</v>
      </c>
      <c r="G170" s="209" t="s">
        <v>144</v>
      </c>
      <c r="H170" s="209" t="s">
        <v>34</v>
      </c>
      <c r="I170" s="209" t="s">
        <v>35</v>
      </c>
      <c r="J170" s="209" t="s">
        <v>5743</v>
      </c>
      <c r="K170" s="209" t="s">
        <v>36</v>
      </c>
      <c r="L170" s="209"/>
      <c r="M170" s="209" t="str">
        <f t="shared" si="5"/>
        <v>v3_190201V01</v>
      </c>
      <c r="N170" s="209" t="str">
        <f>VLOOKUP(R170,'[1]FVCT for eMENSCR'!$B$1821:$C$5884,2,FALSE)</f>
        <v>v3_190201V01F02</v>
      </c>
      <c r="O170" s="209" t="s">
        <v>5680</v>
      </c>
      <c r="P170" s="209"/>
      <c r="Q170" s="209"/>
      <c r="R170" s="209" t="s">
        <v>997</v>
      </c>
    </row>
    <row r="171" spans="1:18" s="48" customFormat="1">
      <c r="A171" s="209"/>
      <c r="B171" s="210" t="str">
        <f t="shared" si="4"/>
        <v>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</v>
      </c>
      <c r="C171" s="209" t="s">
        <v>563</v>
      </c>
      <c r="D171" s="209" t="s">
        <v>28</v>
      </c>
      <c r="E171" s="209">
        <v>2562</v>
      </c>
      <c r="F171" s="209" t="s">
        <v>143</v>
      </c>
      <c r="G171" s="209" t="s">
        <v>144</v>
      </c>
      <c r="H171" s="209" t="s">
        <v>34</v>
      </c>
      <c r="I171" s="209" t="s">
        <v>35</v>
      </c>
      <c r="J171" s="209" t="s">
        <v>5743</v>
      </c>
      <c r="K171" s="209" t="s">
        <v>36</v>
      </c>
      <c r="L171" s="209"/>
      <c r="M171" s="209" t="str">
        <f t="shared" si="5"/>
        <v>v3_190201V01</v>
      </c>
      <c r="N171" s="209" t="str">
        <f>VLOOKUP(R171,'[1]FVCT for eMENSCR'!$B$1821:$C$5884,2,FALSE)</f>
        <v>v3_190201V01F02</v>
      </c>
      <c r="O171" s="209" t="s">
        <v>5680</v>
      </c>
      <c r="P171" s="209"/>
      <c r="Q171" s="209"/>
      <c r="R171" s="209" t="s">
        <v>997</v>
      </c>
    </row>
    <row r="172" spans="1:18" s="48" customFormat="1">
      <c r="A172" s="209"/>
      <c r="B172" s="210" t="str">
        <f t="shared" si="4"/>
        <v>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</v>
      </c>
      <c r="C172" s="209" t="s">
        <v>566</v>
      </c>
      <c r="D172" s="209" t="s">
        <v>28</v>
      </c>
      <c r="E172" s="209">
        <v>2562</v>
      </c>
      <c r="F172" s="209" t="s">
        <v>143</v>
      </c>
      <c r="G172" s="209" t="s">
        <v>144</v>
      </c>
      <c r="H172" s="209" t="s">
        <v>34</v>
      </c>
      <c r="I172" s="209" t="s">
        <v>35</v>
      </c>
      <c r="J172" s="209" t="s">
        <v>5743</v>
      </c>
      <c r="K172" s="209" t="s">
        <v>36</v>
      </c>
      <c r="L172" s="209"/>
      <c r="M172" s="209" t="str">
        <f t="shared" si="5"/>
        <v>v3_190201V01</v>
      </c>
      <c r="N172" s="209" t="str">
        <f>VLOOKUP(R172,'[1]FVCT for eMENSCR'!$B$1821:$C$5884,2,FALSE)</f>
        <v>v3_190201V01F02</v>
      </c>
      <c r="O172" s="209" t="s">
        <v>5680</v>
      </c>
      <c r="P172" s="209"/>
      <c r="Q172" s="209"/>
      <c r="R172" s="209" t="s">
        <v>997</v>
      </c>
    </row>
    <row r="173" spans="1:18" s="48" customFormat="1">
      <c r="A173" s="209"/>
      <c r="B173" s="210" t="str">
        <f t="shared" si="4"/>
        <v>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</v>
      </c>
      <c r="C173" s="209" t="s">
        <v>569</v>
      </c>
      <c r="D173" s="209" t="s">
        <v>28</v>
      </c>
      <c r="E173" s="209">
        <v>2562</v>
      </c>
      <c r="F173" s="209" t="s">
        <v>143</v>
      </c>
      <c r="G173" s="209" t="s">
        <v>144</v>
      </c>
      <c r="H173" s="209" t="s">
        <v>34</v>
      </c>
      <c r="I173" s="209" t="s">
        <v>35</v>
      </c>
      <c r="J173" s="209" t="s">
        <v>5743</v>
      </c>
      <c r="K173" s="209" t="s">
        <v>36</v>
      </c>
      <c r="L173" s="209"/>
      <c r="M173" s="209" t="str">
        <f t="shared" si="5"/>
        <v>v3_190201V01</v>
      </c>
      <c r="N173" s="209" t="str">
        <f>VLOOKUP(R173,'[1]FVCT for eMENSCR'!$B$1821:$C$5884,2,FALSE)</f>
        <v>v3_190201V01F02</v>
      </c>
      <c r="O173" s="209" t="s">
        <v>5680</v>
      </c>
      <c r="P173" s="209"/>
      <c r="Q173" s="209"/>
      <c r="R173" s="209" t="s">
        <v>997</v>
      </c>
    </row>
    <row r="174" spans="1:18" s="48" customFormat="1">
      <c r="A174" s="209"/>
      <c r="B174" s="210" t="str">
        <f t="shared" si="4"/>
        <v>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</v>
      </c>
      <c r="C174" s="209" t="s">
        <v>572</v>
      </c>
      <c r="D174" s="209" t="s">
        <v>28</v>
      </c>
      <c r="E174" s="209">
        <v>2562</v>
      </c>
      <c r="F174" s="209" t="s">
        <v>143</v>
      </c>
      <c r="G174" s="209" t="s">
        <v>144</v>
      </c>
      <c r="H174" s="209" t="s">
        <v>34</v>
      </c>
      <c r="I174" s="209" t="s">
        <v>35</v>
      </c>
      <c r="J174" s="209" t="s">
        <v>5743</v>
      </c>
      <c r="K174" s="209" t="s">
        <v>36</v>
      </c>
      <c r="L174" s="209"/>
      <c r="M174" s="209" t="str">
        <f t="shared" si="5"/>
        <v>v3_190201V01</v>
      </c>
      <c r="N174" s="209" t="str">
        <f>VLOOKUP(R174,'[1]FVCT for eMENSCR'!$B$1821:$C$5884,2,FALSE)</f>
        <v>v3_190201V01F02</v>
      </c>
      <c r="O174" s="209" t="s">
        <v>5680</v>
      </c>
      <c r="P174" s="209"/>
      <c r="Q174" s="209"/>
      <c r="R174" s="209" t="s">
        <v>997</v>
      </c>
    </row>
    <row r="175" spans="1:18" s="48" customFormat="1">
      <c r="A175" s="209"/>
      <c r="B175" s="210" t="str">
        <f t="shared" si="4"/>
        <v>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</v>
      </c>
      <c r="C175" s="209" t="s">
        <v>575</v>
      </c>
      <c r="D175" s="209" t="s">
        <v>28</v>
      </c>
      <c r="E175" s="209">
        <v>2562</v>
      </c>
      <c r="F175" s="209" t="s">
        <v>143</v>
      </c>
      <c r="G175" s="209" t="s">
        <v>144</v>
      </c>
      <c r="H175" s="209" t="s">
        <v>34</v>
      </c>
      <c r="I175" s="209" t="s">
        <v>35</v>
      </c>
      <c r="J175" s="209" t="s">
        <v>5743</v>
      </c>
      <c r="K175" s="209" t="s">
        <v>36</v>
      </c>
      <c r="L175" s="209"/>
      <c r="M175" s="209" t="str">
        <f t="shared" si="5"/>
        <v>v3_190201V01</v>
      </c>
      <c r="N175" s="209" t="str">
        <f>VLOOKUP(R175,'[1]FVCT for eMENSCR'!$B$1821:$C$5884,2,FALSE)</f>
        <v>v3_190201V01F02</v>
      </c>
      <c r="O175" s="209" t="s">
        <v>5680</v>
      </c>
      <c r="P175" s="209"/>
      <c r="Q175" s="209"/>
      <c r="R175" s="209" t="s">
        <v>997</v>
      </c>
    </row>
    <row r="176" spans="1:18" s="48" customFormat="1">
      <c r="A176" s="209"/>
      <c r="B176" s="210" t="str">
        <f t="shared" si="4"/>
        <v>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</v>
      </c>
      <c r="C176" s="209" t="s">
        <v>578</v>
      </c>
      <c r="D176" s="209" t="s">
        <v>28</v>
      </c>
      <c r="E176" s="209">
        <v>2562</v>
      </c>
      <c r="F176" s="209" t="s">
        <v>143</v>
      </c>
      <c r="G176" s="209" t="s">
        <v>144</v>
      </c>
      <c r="H176" s="209" t="s">
        <v>34</v>
      </c>
      <c r="I176" s="209" t="s">
        <v>35</v>
      </c>
      <c r="J176" s="209" t="s">
        <v>5743</v>
      </c>
      <c r="K176" s="209" t="s">
        <v>36</v>
      </c>
      <c r="L176" s="209"/>
      <c r="M176" s="209" t="str">
        <f t="shared" si="5"/>
        <v>v3_190201V01</v>
      </c>
      <c r="N176" s="209" t="str">
        <f>VLOOKUP(R176,'[1]FVCT for eMENSCR'!$B$1821:$C$5884,2,FALSE)</f>
        <v>v3_190201V01F02</v>
      </c>
      <c r="O176" s="209" t="s">
        <v>5680</v>
      </c>
      <c r="P176" s="209"/>
      <c r="Q176" s="209"/>
      <c r="R176" s="209" t="s">
        <v>997</v>
      </c>
    </row>
    <row r="177" spans="1:18" s="48" customFormat="1">
      <c r="A177" s="209"/>
      <c r="B177" s="210" t="str">
        <f t="shared" si="4"/>
        <v>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</v>
      </c>
      <c r="C177" s="209" t="s">
        <v>581</v>
      </c>
      <c r="D177" s="209" t="s">
        <v>28</v>
      </c>
      <c r="E177" s="209">
        <v>2562</v>
      </c>
      <c r="F177" s="209" t="s">
        <v>143</v>
      </c>
      <c r="G177" s="209" t="s">
        <v>144</v>
      </c>
      <c r="H177" s="209" t="s">
        <v>34</v>
      </c>
      <c r="I177" s="209" t="s">
        <v>35</v>
      </c>
      <c r="J177" s="209" t="s">
        <v>5743</v>
      </c>
      <c r="K177" s="209" t="s">
        <v>36</v>
      </c>
      <c r="L177" s="209"/>
      <c r="M177" s="209" t="str">
        <f t="shared" si="5"/>
        <v>v3_190201V01</v>
      </c>
      <c r="N177" s="209" t="str">
        <f>VLOOKUP(R177,'[1]FVCT for eMENSCR'!$B$1821:$C$5884,2,FALSE)</f>
        <v>v3_190201V01F02</v>
      </c>
      <c r="O177" s="209" t="s">
        <v>5680</v>
      </c>
      <c r="P177" s="209"/>
      <c r="Q177" s="209"/>
      <c r="R177" s="209" t="s">
        <v>997</v>
      </c>
    </row>
    <row r="178" spans="1:18" s="48" customFormat="1">
      <c r="A178" s="209"/>
      <c r="B178" s="210" t="str">
        <f t="shared" si="4"/>
        <v>5-4 ค่าวางท่อขยายเขตจำหน่ายน้ำ หมู่ 14 ต.นาทวี อ.นาทวี จ.สงขลา (แผนงานบูรณาการบริหารจัดการทรัพยากรน้ำ)</v>
      </c>
      <c r="C178" s="209" t="s">
        <v>584</v>
      </c>
      <c r="D178" s="209" t="s">
        <v>28</v>
      </c>
      <c r="E178" s="209">
        <v>2562</v>
      </c>
      <c r="F178" s="209" t="s">
        <v>143</v>
      </c>
      <c r="G178" s="209" t="s">
        <v>144</v>
      </c>
      <c r="H178" s="209" t="s">
        <v>34</v>
      </c>
      <c r="I178" s="209" t="s">
        <v>35</v>
      </c>
      <c r="J178" s="209" t="s">
        <v>5743</v>
      </c>
      <c r="K178" s="209" t="s">
        <v>36</v>
      </c>
      <c r="L178" s="209"/>
      <c r="M178" s="209" t="str">
        <f t="shared" si="5"/>
        <v>v3_190201V01</v>
      </c>
      <c r="N178" s="209" t="str">
        <f>VLOOKUP(R178,'[1]FVCT for eMENSCR'!$B$1821:$C$5884,2,FALSE)</f>
        <v>v3_190201V01F02</v>
      </c>
      <c r="O178" s="209" t="s">
        <v>5680</v>
      </c>
      <c r="P178" s="209"/>
      <c r="Q178" s="209"/>
      <c r="R178" s="209" t="s">
        <v>997</v>
      </c>
    </row>
    <row r="179" spans="1:18" s="48" customFormat="1">
      <c r="A179" s="209"/>
      <c r="B179" s="210" t="str">
        <f t="shared" si="4"/>
        <v>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</v>
      </c>
      <c r="C179" s="209" t="s">
        <v>587</v>
      </c>
      <c r="D179" s="209" t="s">
        <v>28</v>
      </c>
      <c r="E179" s="209">
        <v>2562</v>
      </c>
      <c r="F179" s="209" t="s">
        <v>143</v>
      </c>
      <c r="G179" s="209" t="s">
        <v>144</v>
      </c>
      <c r="H179" s="209" t="s">
        <v>34</v>
      </c>
      <c r="I179" s="209" t="s">
        <v>35</v>
      </c>
      <c r="J179" s="209" t="s">
        <v>5743</v>
      </c>
      <c r="K179" s="209" t="s">
        <v>36</v>
      </c>
      <c r="L179" s="209"/>
      <c r="M179" s="209" t="str">
        <f t="shared" si="5"/>
        <v>v3_190201V01</v>
      </c>
      <c r="N179" s="209" t="str">
        <f>VLOOKUP(R179,'[1]FVCT for eMENSCR'!$B$1821:$C$5884,2,FALSE)</f>
        <v>v3_190201V01F02</v>
      </c>
      <c r="O179" s="209" t="s">
        <v>5680</v>
      </c>
      <c r="P179" s="209"/>
      <c r="Q179" s="209"/>
      <c r="R179" s="209" t="s">
        <v>997</v>
      </c>
    </row>
    <row r="180" spans="1:18" s="48" customFormat="1">
      <c r="A180" s="209"/>
      <c r="B180" s="210" t="str">
        <f t="shared" si="4"/>
        <v>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</v>
      </c>
      <c r="C180" s="209" t="s">
        <v>590</v>
      </c>
      <c r="D180" s="209" t="s">
        <v>28</v>
      </c>
      <c r="E180" s="209">
        <v>2562</v>
      </c>
      <c r="F180" s="209" t="s">
        <v>143</v>
      </c>
      <c r="G180" s="209" t="s">
        <v>144</v>
      </c>
      <c r="H180" s="209" t="s">
        <v>34</v>
      </c>
      <c r="I180" s="209" t="s">
        <v>35</v>
      </c>
      <c r="J180" s="209" t="s">
        <v>5743</v>
      </c>
      <c r="K180" s="209" t="s">
        <v>36</v>
      </c>
      <c r="L180" s="209"/>
      <c r="M180" s="209" t="str">
        <f t="shared" si="5"/>
        <v>v3_190201V01</v>
      </c>
      <c r="N180" s="209" t="str">
        <f>VLOOKUP(R180,'[1]FVCT for eMENSCR'!$B$1821:$C$5884,2,FALSE)</f>
        <v>v3_190201V01F02</v>
      </c>
      <c r="O180" s="209" t="s">
        <v>5680</v>
      </c>
      <c r="P180" s="209"/>
      <c r="Q180" s="209"/>
      <c r="R180" s="209" t="s">
        <v>997</v>
      </c>
    </row>
    <row r="181" spans="1:18" s="48" customFormat="1">
      <c r="A181" s="209"/>
      <c r="B181" s="210" t="str">
        <f t="shared" si="4"/>
        <v>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</v>
      </c>
      <c r="C181" s="209" t="s">
        <v>593</v>
      </c>
      <c r="D181" s="209" t="s">
        <v>28</v>
      </c>
      <c r="E181" s="209">
        <v>2562</v>
      </c>
      <c r="F181" s="209" t="s">
        <v>143</v>
      </c>
      <c r="G181" s="209" t="s">
        <v>144</v>
      </c>
      <c r="H181" s="209" t="s">
        <v>34</v>
      </c>
      <c r="I181" s="209" t="s">
        <v>35</v>
      </c>
      <c r="J181" s="209" t="s">
        <v>5743</v>
      </c>
      <c r="K181" s="209" t="s">
        <v>36</v>
      </c>
      <c r="L181" s="209"/>
      <c r="M181" s="209" t="str">
        <f t="shared" si="5"/>
        <v>v3_190201V01</v>
      </c>
      <c r="N181" s="209" t="str">
        <f>VLOOKUP(R181,'[1]FVCT for eMENSCR'!$B$1821:$C$5884,2,FALSE)</f>
        <v>v3_190201V01F02</v>
      </c>
      <c r="O181" s="209" t="s">
        <v>5680</v>
      </c>
      <c r="P181" s="209"/>
      <c r="Q181" s="209"/>
      <c r="R181" s="209" t="s">
        <v>997</v>
      </c>
    </row>
    <row r="182" spans="1:18" s="48" customFormat="1">
      <c r="A182" s="209"/>
      <c r="B182" s="210" t="str">
        <f t="shared" si="4"/>
        <v>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</v>
      </c>
      <c r="C182" s="209" t="s">
        <v>596</v>
      </c>
      <c r="D182" s="209" t="s">
        <v>28</v>
      </c>
      <c r="E182" s="209">
        <v>2562</v>
      </c>
      <c r="F182" s="209" t="s">
        <v>143</v>
      </c>
      <c r="G182" s="209" t="s">
        <v>144</v>
      </c>
      <c r="H182" s="209" t="s">
        <v>34</v>
      </c>
      <c r="I182" s="209" t="s">
        <v>35</v>
      </c>
      <c r="J182" s="209" t="s">
        <v>5743</v>
      </c>
      <c r="K182" s="209" t="s">
        <v>36</v>
      </c>
      <c r="L182" s="209"/>
      <c r="M182" s="209" t="str">
        <f t="shared" si="5"/>
        <v>v3_190201V01</v>
      </c>
      <c r="N182" s="209" t="str">
        <f>VLOOKUP(R182,'[1]FVCT for eMENSCR'!$B$1821:$C$5884,2,FALSE)</f>
        <v>v3_190201V01F02</v>
      </c>
      <c r="O182" s="209" t="s">
        <v>5680</v>
      </c>
      <c r="P182" s="209"/>
      <c r="Q182" s="209"/>
      <c r="R182" s="209" t="s">
        <v>997</v>
      </c>
    </row>
    <row r="183" spans="1:18" s="48" customFormat="1">
      <c r="A183" s="209"/>
      <c r="B183" s="210" t="str">
        <f t="shared" si="4"/>
        <v>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</v>
      </c>
      <c r="C183" s="209" t="s">
        <v>599</v>
      </c>
      <c r="D183" s="209" t="s">
        <v>28</v>
      </c>
      <c r="E183" s="209">
        <v>2562</v>
      </c>
      <c r="F183" s="209" t="s">
        <v>143</v>
      </c>
      <c r="G183" s="209" t="s">
        <v>144</v>
      </c>
      <c r="H183" s="209" t="s">
        <v>34</v>
      </c>
      <c r="I183" s="209" t="s">
        <v>35</v>
      </c>
      <c r="J183" s="209" t="s">
        <v>5743</v>
      </c>
      <c r="K183" s="209" t="s">
        <v>36</v>
      </c>
      <c r="L183" s="209"/>
      <c r="M183" s="209" t="str">
        <f t="shared" si="5"/>
        <v>v3_190201V01</v>
      </c>
      <c r="N183" s="209" t="str">
        <f>VLOOKUP(R183,'[1]FVCT for eMENSCR'!$B$1821:$C$5884,2,FALSE)</f>
        <v>v3_190201V01F02</v>
      </c>
      <c r="O183" s="209" t="s">
        <v>5680</v>
      </c>
      <c r="P183" s="209"/>
      <c r="Q183" s="209"/>
      <c r="R183" s="209" t="s">
        <v>997</v>
      </c>
    </row>
    <row r="184" spans="1:18" s="48" customFormat="1">
      <c r="A184" s="209"/>
      <c r="B184" s="210" t="str">
        <f t="shared" si="4"/>
        <v>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</v>
      </c>
      <c r="C184" s="209" t="s">
        <v>602</v>
      </c>
      <c r="D184" s="209" t="s">
        <v>28</v>
      </c>
      <c r="E184" s="209">
        <v>2562</v>
      </c>
      <c r="F184" s="209" t="s">
        <v>143</v>
      </c>
      <c r="G184" s="209" t="s">
        <v>144</v>
      </c>
      <c r="H184" s="209" t="s">
        <v>34</v>
      </c>
      <c r="I184" s="209" t="s">
        <v>35</v>
      </c>
      <c r="J184" s="209" t="s">
        <v>5743</v>
      </c>
      <c r="K184" s="209" t="s">
        <v>36</v>
      </c>
      <c r="L184" s="209"/>
      <c r="M184" s="209" t="str">
        <f t="shared" si="5"/>
        <v>v3_190201V01</v>
      </c>
      <c r="N184" s="209" t="str">
        <f>VLOOKUP(R184,'[1]FVCT for eMENSCR'!$B$1821:$C$5884,2,FALSE)</f>
        <v>v3_190201V01F02</v>
      </c>
      <c r="O184" s="209" t="s">
        <v>5680</v>
      </c>
      <c r="P184" s="209"/>
      <c r="Q184" s="209"/>
      <c r="R184" s="209" t="s">
        <v>997</v>
      </c>
    </row>
    <row r="185" spans="1:18" s="48" customFormat="1">
      <c r="A185" s="209"/>
      <c r="B185" s="210" t="str">
        <f t="shared" si="4"/>
        <v>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</v>
      </c>
      <c r="C185" s="209" t="s">
        <v>605</v>
      </c>
      <c r="D185" s="209" t="s">
        <v>28</v>
      </c>
      <c r="E185" s="209">
        <v>2562</v>
      </c>
      <c r="F185" s="209" t="s">
        <v>143</v>
      </c>
      <c r="G185" s="209" t="s">
        <v>144</v>
      </c>
      <c r="H185" s="209" t="s">
        <v>34</v>
      </c>
      <c r="I185" s="209" t="s">
        <v>35</v>
      </c>
      <c r="J185" s="209" t="s">
        <v>5743</v>
      </c>
      <c r="K185" s="209" t="s">
        <v>36</v>
      </c>
      <c r="L185" s="209"/>
      <c r="M185" s="209" t="str">
        <f t="shared" si="5"/>
        <v>v3_190201V01</v>
      </c>
      <c r="N185" s="209" t="str">
        <f>VLOOKUP(R185,'[1]FVCT for eMENSCR'!$B$1821:$C$5884,2,FALSE)</f>
        <v>v3_190201V01F02</v>
      </c>
      <c r="O185" s="209" t="s">
        <v>5680</v>
      </c>
      <c r="P185" s="209"/>
      <c r="Q185" s="209"/>
      <c r="R185" s="209" t="s">
        <v>997</v>
      </c>
    </row>
    <row r="186" spans="1:18" s="48" customFormat="1">
      <c r="A186" s="209"/>
      <c r="B186" s="210" t="str">
        <f t="shared" si="4"/>
        <v>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</v>
      </c>
      <c r="C186" s="209" t="s">
        <v>608</v>
      </c>
      <c r="D186" s="209" t="s">
        <v>28</v>
      </c>
      <c r="E186" s="209">
        <v>2562</v>
      </c>
      <c r="F186" s="209" t="s">
        <v>143</v>
      </c>
      <c r="G186" s="209" t="s">
        <v>144</v>
      </c>
      <c r="H186" s="209" t="s">
        <v>34</v>
      </c>
      <c r="I186" s="209" t="s">
        <v>35</v>
      </c>
      <c r="J186" s="209" t="s">
        <v>5743</v>
      </c>
      <c r="K186" s="209" t="s">
        <v>36</v>
      </c>
      <c r="L186" s="209"/>
      <c r="M186" s="209" t="str">
        <f t="shared" si="5"/>
        <v>v3_190201V01</v>
      </c>
      <c r="N186" s="209" t="str">
        <f>VLOOKUP(R186,'[1]FVCT for eMENSCR'!$B$1821:$C$5884,2,FALSE)</f>
        <v>v3_190201V01F02</v>
      </c>
      <c r="O186" s="209" t="s">
        <v>5680</v>
      </c>
      <c r="P186" s="209"/>
      <c r="Q186" s="209"/>
      <c r="R186" s="209" t="s">
        <v>997</v>
      </c>
    </row>
    <row r="187" spans="1:18" s="48" customFormat="1">
      <c r="A187" s="209"/>
      <c r="B187" s="210" t="str">
        <f t="shared" si="4"/>
        <v>5-4 ค่าวางท่อขยายเขตจำหน่ายน้ำ หมู่ 3 ต.พะวง อ.เมือง จ.สงขลา (แผนงานบูรณาการบริหารจัดการทรัพยากรน้ำ)</v>
      </c>
      <c r="C187" s="209" t="s">
        <v>611</v>
      </c>
      <c r="D187" s="209" t="s">
        <v>28</v>
      </c>
      <c r="E187" s="209">
        <v>2562</v>
      </c>
      <c r="F187" s="209" t="s">
        <v>143</v>
      </c>
      <c r="G187" s="209" t="s">
        <v>144</v>
      </c>
      <c r="H187" s="209" t="s">
        <v>34</v>
      </c>
      <c r="I187" s="209" t="s">
        <v>35</v>
      </c>
      <c r="J187" s="209" t="s">
        <v>5743</v>
      </c>
      <c r="K187" s="209" t="s">
        <v>36</v>
      </c>
      <c r="L187" s="209"/>
      <c r="M187" s="209" t="str">
        <f t="shared" si="5"/>
        <v>v3_190201V01</v>
      </c>
      <c r="N187" s="209" t="str">
        <f>VLOOKUP(R187,'[1]FVCT for eMENSCR'!$B$1821:$C$5884,2,FALSE)</f>
        <v>v3_190201V01F02</v>
      </c>
      <c r="O187" s="209" t="s">
        <v>5680</v>
      </c>
      <c r="P187" s="209"/>
      <c r="Q187" s="209"/>
      <c r="R187" s="209" t="s">
        <v>997</v>
      </c>
    </row>
    <row r="188" spans="1:18" s="48" customFormat="1">
      <c r="A188" s="209"/>
      <c r="B188" s="210" t="str">
        <f t="shared" si="4"/>
        <v>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</v>
      </c>
      <c r="C188" s="209" t="s">
        <v>614</v>
      </c>
      <c r="D188" s="209" t="s">
        <v>28</v>
      </c>
      <c r="E188" s="209">
        <v>2562</v>
      </c>
      <c r="F188" s="209" t="s">
        <v>143</v>
      </c>
      <c r="G188" s="209" t="s">
        <v>144</v>
      </c>
      <c r="H188" s="209" t="s">
        <v>34</v>
      </c>
      <c r="I188" s="209" t="s">
        <v>35</v>
      </c>
      <c r="J188" s="209" t="s">
        <v>5743</v>
      </c>
      <c r="K188" s="209" t="s">
        <v>36</v>
      </c>
      <c r="L188" s="209"/>
      <c r="M188" s="209" t="str">
        <f t="shared" si="5"/>
        <v>v3_190201V01</v>
      </c>
      <c r="N188" s="209" t="str">
        <f>VLOOKUP(R188,'[1]FVCT for eMENSCR'!$B$1821:$C$5884,2,FALSE)</f>
        <v>v3_190201V01F02</v>
      </c>
      <c r="O188" s="209" t="s">
        <v>5680</v>
      </c>
      <c r="P188" s="209"/>
      <c r="Q188" s="209"/>
      <c r="R188" s="209" t="s">
        <v>997</v>
      </c>
    </row>
    <row r="189" spans="1:18" s="48" customFormat="1">
      <c r="A189" s="209"/>
      <c r="B189" s="210" t="str">
        <f t="shared" si="4"/>
        <v>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</v>
      </c>
      <c r="C189" s="209" t="s">
        <v>617</v>
      </c>
      <c r="D189" s="209" t="s">
        <v>28</v>
      </c>
      <c r="E189" s="209">
        <v>2562</v>
      </c>
      <c r="F189" s="209" t="s">
        <v>143</v>
      </c>
      <c r="G189" s="209" t="s">
        <v>144</v>
      </c>
      <c r="H189" s="209" t="s">
        <v>34</v>
      </c>
      <c r="I189" s="209" t="s">
        <v>35</v>
      </c>
      <c r="J189" s="209" t="s">
        <v>5743</v>
      </c>
      <c r="K189" s="209" t="s">
        <v>36</v>
      </c>
      <c r="L189" s="209"/>
      <c r="M189" s="209" t="str">
        <f t="shared" si="5"/>
        <v>v3_190201V01</v>
      </c>
      <c r="N189" s="209" t="str">
        <f>VLOOKUP(R189,'[1]FVCT for eMENSCR'!$B$1821:$C$5884,2,FALSE)</f>
        <v>v3_190201V01F02</v>
      </c>
      <c r="O189" s="209" t="s">
        <v>5680</v>
      </c>
      <c r="P189" s="209"/>
      <c r="Q189" s="209"/>
      <c r="R189" s="209" t="s">
        <v>997</v>
      </c>
    </row>
    <row r="190" spans="1:18" s="48" customFormat="1">
      <c r="A190" s="209"/>
      <c r="B190" s="210" t="str">
        <f t="shared" si="4"/>
        <v>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</v>
      </c>
      <c r="C190" s="209" t="s">
        <v>620</v>
      </c>
      <c r="D190" s="209" t="s">
        <v>28</v>
      </c>
      <c r="E190" s="209">
        <v>2562</v>
      </c>
      <c r="F190" s="209" t="s">
        <v>143</v>
      </c>
      <c r="G190" s="209" t="s">
        <v>144</v>
      </c>
      <c r="H190" s="209" t="s">
        <v>34</v>
      </c>
      <c r="I190" s="209" t="s">
        <v>35</v>
      </c>
      <c r="J190" s="209" t="s">
        <v>5743</v>
      </c>
      <c r="K190" s="209" t="s">
        <v>36</v>
      </c>
      <c r="L190" s="209"/>
      <c r="M190" s="209" t="str">
        <f t="shared" si="5"/>
        <v>v3_190201V01</v>
      </c>
      <c r="N190" s="209" t="str">
        <f>VLOOKUP(R190,'[1]FVCT for eMENSCR'!$B$1821:$C$5884,2,FALSE)</f>
        <v>v3_190201V01F02</v>
      </c>
      <c r="O190" s="209" t="s">
        <v>5680</v>
      </c>
      <c r="P190" s="209"/>
      <c r="Q190" s="209"/>
      <c r="R190" s="209" t="s">
        <v>997</v>
      </c>
    </row>
    <row r="191" spans="1:18" s="48" customFormat="1">
      <c r="A191" s="209"/>
      <c r="B191" s="210" t="str">
        <f t="shared" si="4"/>
        <v>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</v>
      </c>
      <c r="C191" s="209" t="s">
        <v>623</v>
      </c>
      <c r="D191" s="209" t="s">
        <v>28</v>
      </c>
      <c r="E191" s="209">
        <v>2562</v>
      </c>
      <c r="F191" s="209" t="s">
        <v>143</v>
      </c>
      <c r="G191" s="209" t="s">
        <v>144</v>
      </c>
      <c r="H191" s="209" t="s">
        <v>34</v>
      </c>
      <c r="I191" s="209" t="s">
        <v>35</v>
      </c>
      <c r="J191" s="209" t="s">
        <v>5743</v>
      </c>
      <c r="K191" s="209" t="s">
        <v>36</v>
      </c>
      <c r="L191" s="209"/>
      <c r="M191" s="209" t="str">
        <f t="shared" si="5"/>
        <v>v3_190201V01</v>
      </c>
      <c r="N191" s="209" t="str">
        <f>VLOOKUP(R191,'[1]FVCT for eMENSCR'!$B$1821:$C$5884,2,FALSE)</f>
        <v>v3_190201V01F02</v>
      </c>
      <c r="O191" s="209" t="s">
        <v>5680</v>
      </c>
      <c r="P191" s="209"/>
      <c r="Q191" s="209"/>
      <c r="R191" s="209" t="s">
        <v>997</v>
      </c>
    </row>
    <row r="192" spans="1:18" s="48" customFormat="1">
      <c r="A192" s="209"/>
      <c r="B192" s="210" t="str">
        <f t="shared" si="4"/>
        <v>5-4 ค่าวางท่อขยายเขตจำหน่ายน้ำ หมู่ 3,5 ต.ท่าโพธิ์ อ.สะเดา จ.สงขลา (แผนบูรณาการบริหารจัดการทรัพยากรน้ำ)</v>
      </c>
      <c r="C192" s="209" t="s">
        <v>626</v>
      </c>
      <c r="D192" s="209" t="s">
        <v>28</v>
      </c>
      <c r="E192" s="209">
        <v>2562</v>
      </c>
      <c r="F192" s="209" t="s">
        <v>143</v>
      </c>
      <c r="G192" s="209" t="s">
        <v>144</v>
      </c>
      <c r="H192" s="209" t="s">
        <v>34</v>
      </c>
      <c r="I192" s="209" t="s">
        <v>35</v>
      </c>
      <c r="J192" s="209" t="s">
        <v>5743</v>
      </c>
      <c r="K192" s="209" t="s">
        <v>36</v>
      </c>
      <c r="L192" s="209"/>
      <c r="M192" s="209" t="str">
        <f t="shared" si="5"/>
        <v>v3_190201V01</v>
      </c>
      <c r="N192" s="209" t="str">
        <f>VLOOKUP(R192,'[1]FVCT for eMENSCR'!$B$1821:$C$5884,2,FALSE)</f>
        <v>v3_190201V01F02</v>
      </c>
      <c r="O192" s="209" t="s">
        <v>5680</v>
      </c>
      <c r="P192" s="209"/>
      <c r="Q192" s="209"/>
      <c r="R192" s="209" t="s">
        <v>997</v>
      </c>
    </row>
    <row r="193" spans="1:18" s="48" customFormat="1">
      <c r="A193" s="209"/>
      <c r="B193" s="210" t="str">
        <f t="shared" si="4"/>
        <v>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</v>
      </c>
      <c r="C193" s="209" t="s">
        <v>629</v>
      </c>
      <c r="D193" s="209" t="s">
        <v>28</v>
      </c>
      <c r="E193" s="209">
        <v>2562</v>
      </c>
      <c r="F193" s="209" t="s">
        <v>143</v>
      </c>
      <c r="G193" s="209" t="s">
        <v>144</v>
      </c>
      <c r="H193" s="209" t="s">
        <v>34</v>
      </c>
      <c r="I193" s="209" t="s">
        <v>35</v>
      </c>
      <c r="J193" s="209" t="s">
        <v>5743</v>
      </c>
      <c r="K193" s="209" t="s">
        <v>36</v>
      </c>
      <c r="L193" s="209"/>
      <c r="M193" s="209" t="str">
        <f t="shared" si="5"/>
        <v>v3_190201V01</v>
      </c>
      <c r="N193" s="209" t="str">
        <f>VLOOKUP(R193,'[1]FVCT for eMENSCR'!$B$1821:$C$5884,2,FALSE)</f>
        <v>v3_190201V01F02</v>
      </c>
      <c r="O193" s="209" t="s">
        <v>5680</v>
      </c>
      <c r="P193" s="209"/>
      <c r="Q193" s="209"/>
      <c r="R193" s="209" t="s">
        <v>997</v>
      </c>
    </row>
    <row r="194" spans="1:18" s="48" customFormat="1">
      <c r="A194" s="209"/>
      <c r="B194" s="210" t="str">
        <f t="shared" si="4"/>
        <v>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</v>
      </c>
      <c r="C194" s="209" t="s">
        <v>632</v>
      </c>
      <c r="D194" s="209" t="s">
        <v>28</v>
      </c>
      <c r="E194" s="209">
        <v>2562</v>
      </c>
      <c r="F194" s="209" t="s">
        <v>143</v>
      </c>
      <c r="G194" s="209" t="s">
        <v>144</v>
      </c>
      <c r="H194" s="209" t="s">
        <v>34</v>
      </c>
      <c r="I194" s="209" t="s">
        <v>35</v>
      </c>
      <c r="J194" s="209" t="s">
        <v>5743</v>
      </c>
      <c r="K194" s="209" t="s">
        <v>36</v>
      </c>
      <c r="L194" s="209"/>
      <c r="M194" s="209" t="str">
        <f t="shared" si="5"/>
        <v>v3_190201V01</v>
      </c>
      <c r="N194" s="209" t="str">
        <f>VLOOKUP(R194,'[1]FVCT for eMENSCR'!$B$1821:$C$5884,2,FALSE)</f>
        <v>v3_190201V01F02</v>
      </c>
      <c r="O194" s="209" t="s">
        <v>5680</v>
      </c>
      <c r="P194" s="209"/>
      <c r="Q194" s="209"/>
      <c r="R194" s="209" t="s">
        <v>997</v>
      </c>
    </row>
    <row r="195" spans="1:18" s="48" customFormat="1">
      <c r="A195" s="209"/>
      <c r="B195" s="210" t="str">
        <f t="shared" si="4"/>
        <v>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</v>
      </c>
      <c r="C195" s="209" t="s">
        <v>635</v>
      </c>
      <c r="D195" s="209" t="s">
        <v>28</v>
      </c>
      <c r="E195" s="209">
        <v>2562</v>
      </c>
      <c r="F195" s="209" t="s">
        <v>143</v>
      </c>
      <c r="G195" s="209" t="s">
        <v>144</v>
      </c>
      <c r="H195" s="209" t="s">
        <v>34</v>
      </c>
      <c r="I195" s="209" t="s">
        <v>35</v>
      </c>
      <c r="J195" s="209" t="s">
        <v>5743</v>
      </c>
      <c r="K195" s="209" t="s">
        <v>36</v>
      </c>
      <c r="L195" s="209"/>
      <c r="M195" s="209" t="str">
        <f t="shared" si="5"/>
        <v>v3_190201V01</v>
      </c>
      <c r="N195" s="209" t="str">
        <f>VLOOKUP(R195,'[1]FVCT for eMENSCR'!$B$1821:$C$5884,2,FALSE)</f>
        <v>v3_190201V01F02</v>
      </c>
      <c r="O195" s="209" t="s">
        <v>5680</v>
      </c>
      <c r="P195" s="209"/>
      <c r="Q195" s="209"/>
      <c r="R195" s="209" t="s">
        <v>997</v>
      </c>
    </row>
    <row r="196" spans="1:18" s="48" customFormat="1">
      <c r="A196" s="209"/>
      <c r="B196" s="210" t="str">
        <f t="shared" si="4"/>
        <v>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v>
      </c>
      <c r="C196" s="209" t="s">
        <v>638</v>
      </c>
      <c r="D196" s="209" t="s">
        <v>28</v>
      </c>
      <c r="E196" s="209">
        <v>2562</v>
      </c>
      <c r="F196" s="209" t="s">
        <v>143</v>
      </c>
      <c r="G196" s="209" t="s">
        <v>144</v>
      </c>
      <c r="H196" s="209" t="s">
        <v>34</v>
      </c>
      <c r="I196" s="209" t="s">
        <v>35</v>
      </c>
      <c r="J196" s="209" t="s">
        <v>5743</v>
      </c>
      <c r="K196" s="209" t="s">
        <v>36</v>
      </c>
      <c r="L196" s="209"/>
      <c r="M196" s="209" t="str">
        <f t="shared" si="5"/>
        <v>v3_190201V01</v>
      </c>
      <c r="N196" s="209" t="str">
        <f>VLOOKUP(R196,'[1]FVCT for eMENSCR'!$B$1821:$C$5884,2,FALSE)</f>
        <v>v3_190201V01F02</v>
      </c>
      <c r="O196" s="209" t="s">
        <v>5680</v>
      </c>
      <c r="P196" s="209"/>
      <c r="Q196" s="209"/>
      <c r="R196" s="209" t="s">
        <v>997</v>
      </c>
    </row>
    <row r="197" spans="1:18" s="48" customFormat="1">
      <c r="A197" s="209"/>
      <c r="B197" s="210" t="str">
        <f t="shared" si="4"/>
        <v>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</v>
      </c>
      <c r="C197" s="209" t="s">
        <v>641</v>
      </c>
      <c r="D197" s="209" t="s">
        <v>28</v>
      </c>
      <c r="E197" s="209">
        <v>2562</v>
      </c>
      <c r="F197" s="209" t="s">
        <v>143</v>
      </c>
      <c r="G197" s="209" t="s">
        <v>144</v>
      </c>
      <c r="H197" s="209" t="s">
        <v>34</v>
      </c>
      <c r="I197" s="209" t="s">
        <v>35</v>
      </c>
      <c r="J197" s="209" t="s">
        <v>5743</v>
      </c>
      <c r="K197" s="209" t="s">
        <v>36</v>
      </c>
      <c r="L197" s="209"/>
      <c r="M197" s="209" t="str">
        <f t="shared" si="5"/>
        <v>v3_190201V01</v>
      </c>
      <c r="N197" s="209" t="str">
        <f>VLOOKUP(R197,'[1]FVCT for eMENSCR'!$B$1821:$C$5884,2,FALSE)</f>
        <v>v3_190201V01F02</v>
      </c>
      <c r="O197" s="209" t="s">
        <v>5680</v>
      </c>
      <c r="P197" s="209"/>
      <c r="Q197" s="209"/>
      <c r="R197" s="209" t="s">
        <v>997</v>
      </c>
    </row>
    <row r="198" spans="1:18" s="48" customFormat="1">
      <c r="A198" s="209"/>
      <c r="B198" s="210" t="str">
        <f t="shared" si="4"/>
        <v>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</v>
      </c>
      <c r="C198" s="209" t="s">
        <v>644</v>
      </c>
      <c r="D198" s="209" t="s">
        <v>28</v>
      </c>
      <c r="E198" s="209">
        <v>2562</v>
      </c>
      <c r="F198" s="209" t="s">
        <v>143</v>
      </c>
      <c r="G198" s="209" t="s">
        <v>144</v>
      </c>
      <c r="H198" s="209" t="s">
        <v>34</v>
      </c>
      <c r="I198" s="209" t="s">
        <v>35</v>
      </c>
      <c r="J198" s="209" t="s">
        <v>5743</v>
      </c>
      <c r="K198" s="209" t="s">
        <v>36</v>
      </c>
      <c r="L198" s="209"/>
      <c r="M198" s="209" t="str">
        <f t="shared" si="5"/>
        <v>v3_190201V01</v>
      </c>
      <c r="N198" s="209" t="str">
        <f>VLOOKUP(R198,'[1]FVCT for eMENSCR'!$B$1821:$C$5884,2,FALSE)</f>
        <v>v3_190201V01F02</v>
      </c>
      <c r="O198" s="209" t="s">
        <v>5680</v>
      </c>
      <c r="P198" s="209"/>
      <c r="Q198" s="209"/>
      <c r="R198" s="209" t="s">
        <v>997</v>
      </c>
    </row>
    <row r="199" spans="1:18" s="48" customFormat="1">
      <c r="A199" s="209"/>
      <c r="B199" s="210" t="str">
        <f t="shared" si="4"/>
        <v>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</v>
      </c>
      <c r="C199" s="209" t="s">
        <v>647</v>
      </c>
      <c r="D199" s="209" t="s">
        <v>28</v>
      </c>
      <c r="E199" s="209">
        <v>2562</v>
      </c>
      <c r="F199" s="209" t="s">
        <v>143</v>
      </c>
      <c r="G199" s="209" t="s">
        <v>144</v>
      </c>
      <c r="H199" s="209" t="s">
        <v>34</v>
      </c>
      <c r="I199" s="209" t="s">
        <v>35</v>
      </c>
      <c r="J199" s="209" t="s">
        <v>5743</v>
      </c>
      <c r="K199" s="209" t="s">
        <v>36</v>
      </c>
      <c r="L199" s="209"/>
      <c r="M199" s="209" t="str">
        <f t="shared" si="5"/>
        <v>v3_190201V01</v>
      </c>
      <c r="N199" s="209" t="str">
        <f>VLOOKUP(R199,'[1]FVCT for eMENSCR'!$B$1821:$C$5884,2,FALSE)</f>
        <v>v3_190201V01F02</v>
      </c>
      <c r="O199" s="209" t="s">
        <v>5680</v>
      </c>
      <c r="P199" s="209"/>
      <c r="Q199" s="209"/>
      <c r="R199" s="209" t="s">
        <v>997</v>
      </c>
    </row>
    <row r="200" spans="1:18" s="48" customFormat="1">
      <c r="A200" s="209"/>
      <c r="B200" s="210" t="str">
        <f t="shared" si="4"/>
        <v>6-1-1 โครงการปรับปรุงเส้นท่อ กปภ.สาขาร้อยเอ็ด อ.เมือง จ.ร้อยเอ็ด (แผนงานบูรณาการบริหารจัดการทรัยากรน้ำ)</v>
      </c>
      <c r="C200" s="209" t="s">
        <v>650</v>
      </c>
      <c r="D200" s="209" t="s">
        <v>28</v>
      </c>
      <c r="E200" s="209">
        <v>2562</v>
      </c>
      <c r="F200" s="209" t="s">
        <v>143</v>
      </c>
      <c r="G200" s="209" t="s">
        <v>144</v>
      </c>
      <c r="H200" s="209" t="s">
        <v>34</v>
      </c>
      <c r="I200" s="209" t="s">
        <v>35</v>
      </c>
      <c r="J200" s="209" t="s">
        <v>5743</v>
      </c>
      <c r="K200" s="209" t="s">
        <v>36</v>
      </c>
      <c r="L200" s="209"/>
      <c r="M200" s="209" t="str">
        <f t="shared" si="5"/>
        <v>v3_190201V01</v>
      </c>
      <c r="N200" s="209" t="str">
        <f>VLOOKUP(R200,'[1]FVCT for eMENSCR'!$B$1821:$C$5884,2,FALSE)</f>
        <v>v3_190201V01F02</v>
      </c>
      <c r="O200" s="209" t="s">
        <v>5680</v>
      </c>
      <c r="P200" s="209"/>
      <c r="Q200" s="209"/>
      <c r="R200" s="209" t="s">
        <v>997</v>
      </c>
    </row>
    <row r="201" spans="1:18" s="48" customFormat="1">
      <c r="A201" s="209" t="s">
        <v>652</v>
      </c>
      <c r="B201" s="210" t="str">
        <f t="shared" si="4"/>
        <v>6-1-1 โครงการปรับปรุงเส้นท่อ กปภ.สาขาพัทลุง อ.เมือง จ.พัทลุง (แผนงานบูรณาการบริหารจัดการทรัพยากรน้ำ)</v>
      </c>
      <c r="C201" s="209" t="s">
        <v>653</v>
      </c>
      <c r="D201" s="209" t="s">
        <v>28</v>
      </c>
      <c r="E201" s="209">
        <v>2562</v>
      </c>
      <c r="F201" s="209" t="s">
        <v>143</v>
      </c>
      <c r="G201" s="209" t="s">
        <v>144</v>
      </c>
      <c r="H201" s="209" t="s">
        <v>34</v>
      </c>
      <c r="I201" s="209" t="s">
        <v>35</v>
      </c>
      <c r="J201" s="209" t="s">
        <v>5743</v>
      </c>
      <c r="K201" s="209" t="s">
        <v>36</v>
      </c>
      <c r="L201" s="209"/>
      <c r="M201" s="209" t="str">
        <f t="shared" si="5"/>
        <v>v3_190201V01</v>
      </c>
      <c r="N201" s="209" t="str">
        <f>VLOOKUP(R201,'[1]FVCT for eMENSCR'!$B$1821:$C$5884,2,FALSE)</f>
        <v>v3_190201V01F02</v>
      </c>
      <c r="O201" s="209" t="s">
        <v>5680</v>
      </c>
      <c r="P201" s="209"/>
      <c r="Q201" s="209" t="s">
        <v>2715</v>
      </c>
      <c r="R201" s="209" t="s">
        <v>997</v>
      </c>
    </row>
    <row r="202" spans="1:18" s="48" customFormat="1">
      <c r="A202" s="209" t="s">
        <v>670</v>
      </c>
      <c r="B202" s="210" t="str">
        <f t="shared" ref="B202:B221" si="6">HYPERLINK(Q202,C202)</f>
        <v>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</v>
      </c>
      <c r="C202" s="209" t="s">
        <v>671</v>
      </c>
      <c r="D202" s="209" t="s">
        <v>28</v>
      </c>
      <c r="E202" s="209">
        <v>2563</v>
      </c>
      <c r="F202" s="209" t="s">
        <v>392</v>
      </c>
      <c r="G202" s="209" t="s">
        <v>393</v>
      </c>
      <c r="H202" s="209" t="s">
        <v>673</v>
      </c>
      <c r="I202" s="209" t="s">
        <v>674</v>
      </c>
      <c r="J202" s="209" t="s">
        <v>5744</v>
      </c>
      <c r="K202" s="209" t="s">
        <v>36</v>
      </c>
      <c r="L202" s="209"/>
      <c r="M202" s="209" t="str">
        <f t="shared" ref="M202:M221" si="7">LEFT(N202,12)</f>
        <v>v3_190201V01</v>
      </c>
      <c r="N202" s="209" t="str">
        <f>VLOOKUP(R202,'[1]FVCT for eMENSCR'!$B$1821:$C$5884,2,FALSE)</f>
        <v>v3_190201V01F02</v>
      </c>
      <c r="O202" s="209" t="s">
        <v>5680</v>
      </c>
      <c r="P202" s="209"/>
      <c r="Q202" s="209" t="s">
        <v>2597</v>
      </c>
      <c r="R202" s="209" t="s">
        <v>997</v>
      </c>
    </row>
    <row r="203" spans="1:18" s="48" customFormat="1">
      <c r="A203" s="209"/>
      <c r="B203" s="210" t="str">
        <f t="shared" si="6"/>
        <v>โครงการขยายเขตประปาส่วนภูมิภาค หมู่ที่ 1, 4, 5, 6 ตำบลคลองเขื่อน อำเภอคลองเขื่อน จังหวัดฉะเชิงเทรา</v>
      </c>
      <c r="C203" s="209" t="s">
        <v>1206</v>
      </c>
      <c r="D203" s="209" t="s">
        <v>28</v>
      </c>
      <c r="E203" s="209">
        <v>2563</v>
      </c>
      <c r="F203" s="209" t="s">
        <v>392</v>
      </c>
      <c r="G203" s="209" t="s">
        <v>393</v>
      </c>
      <c r="H203" s="209" t="s">
        <v>679</v>
      </c>
      <c r="I203" s="209" t="s">
        <v>674</v>
      </c>
      <c r="J203" s="209" t="s">
        <v>5744</v>
      </c>
      <c r="K203" s="209" t="s">
        <v>36</v>
      </c>
      <c r="L203" s="209"/>
      <c r="M203" s="209" t="str">
        <f t="shared" si="7"/>
        <v>v3_190201V01</v>
      </c>
      <c r="N203" s="209" t="str">
        <f>VLOOKUP(R203,'[1]FVCT for eMENSCR'!$B$1821:$C$5884,2,FALSE)</f>
        <v>v3_190201V01F02</v>
      </c>
      <c r="O203" s="209" t="s">
        <v>5680</v>
      </c>
      <c r="P203" s="209"/>
      <c r="Q203" s="209"/>
      <c r="R203" s="209" t="s">
        <v>997</v>
      </c>
    </row>
    <row r="204" spans="1:18" s="48" customFormat="1">
      <c r="A204" s="209" t="s">
        <v>680</v>
      </c>
      <c r="B204" s="210" t="str">
        <f t="shared" si="6"/>
        <v>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</v>
      </c>
      <c r="C204" s="209" t="s">
        <v>681</v>
      </c>
      <c r="D204" s="209" t="s">
        <v>28</v>
      </c>
      <c r="E204" s="209">
        <v>2563</v>
      </c>
      <c r="F204" s="209" t="s">
        <v>392</v>
      </c>
      <c r="G204" s="209" t="s">
        <v>393</v>
      </c>
      <c r="H204" s="209" t="s">
        <v>673</v>
      </c>
      <c r="I204" s="209" t="s">
        <v>674</v>
      </c>
      <c r="J204" s="209" t="s">
        <v>5744</v>
      </c>
      <c r="K204" s="209" t="s">
        <v>36</v>
      </c>
      <c r="L204" s="209"/>
      <c r="M204" s="209" t="str">
        <f t="shared" si="7"/>
        <v>v3_190201V01</v>
      </c>
      <c r="N204" s="209" t="str">
        <f>VLOOKUP(R204,'[1]FVCT for eMENSCR'!$B$1821:$C$5884,2,FALSE)</f>
        <v>v3_190201V01F02</v>
      </c>
      <c r="O204" s="209" t="s">
        <v>5680</v>
      </c>
      <c r="P204" s="209"/>
      <c r="Q204" s="209" t="s">
        <v>2598</v>
      </c>
      <c r="R204" s="209" t="s">
        <v>997</v>
      </c>
    </row>
    <row r="205" spans="1:18" s="48" customFormat="1">
      <c r="A205" s="209" t="s">
        <v>718</v>
      </c>
      <c r="B205" s="210" t="str">
        <f t="shared" si="6"/>
        <v>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</v>
      </c>
      <c r="C205" s="209" t="s">
        <v>719</v>
      </c>
      <c r="D205" s="209" t="s">
        <v>28</v>
      </c>
      <c r="E205" s="209">
        <v>2563</v>
      </c>
      <c r="F205" s="209" t="s">
        <v>721</v>
      </c>
      <c r="G205" s="209" t="s">
        <v>722</v>
      </c>
      <c r="H205" s="209" t="s">
        <v>723</v>
      </c>
      <c r="I205" s="209" t="s">
        <v>674</v>
      </c>
      <c r="J205" s="209" t="s">
        <v>5744</v>
      </c>
      <c r="K205" s="209" t="s">
        <v>36</v>
      </c>
      <c r="L205" s="209"/>
      <c r="M205" s="209" t="str">
        <f t="shared" si="7"/>
        <v>v3_190201V01</v>
      </c>
      <c r="N205" s="209" t="str">
        <f>VLOOKUP(R205,'[1]FVCT for eMENSCR'!$B$1821:$C$5884,2,FALSE)</f>
        <v>v3_190201V01F02</v>
      </c>
      <c r="O205" s="209" t="s">
        <v>5680</v>
      </c>
      <c r="P205" s="209"/>
      <c r="Q205" s="209" t="s">
        <v>2599</v>
      </c>
      <c r="R205" s="209" t="s">
        <v>997</v>
      </c>
    </row>
    <row r="206" spans="1:18" s="48" customFormat="1">
      <c r="A206" s="209" t="s">
        <v>724</v>
      </c>
      <c r="B206" s="210" t="str">
        <f t="shared" si="6"/>
        <v>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</v>
      </c>
      <c r="C206" s="209" t="s">
        <v>725</v>
      </c>
      <c r="D206" s="209" t="s">
        <v>28</v>
      </c>
      <c r="E206" s="209">
        <v>2563</v>
      </c>
      <c r="F206" s="209" t="s">
        <v>721</v>
      </c>
      <c r="G206" s="209" t="s">
        <v>393</v>
      </c>
      <c r="H206" s="209" t="s">
        <v>679</v>
      </c>
      <c r="I206" s="209" t="s">
        <v>674</v>
      </c>
      <c r="J206" s="209" t="s">
        <v>5744</v>
      </c>
      <c r="K206" s="209" t="s">
        <v>36</v>
      </c>
      <c r="L206" s="209"/>
      <c r="M206" s="209" t="str">
        <f t="shared" si="7"/>
        <v>v3_190201V01</v>
      </c>
      <c r="N206" s="209" t="str">
        <f>VLOOKUP(R206,'[1]FVCT for eMENSCR'!$B$1821:$C$5884,2,FALSE)</f>
        <v>v3_190201V01F02</v>
      </c>
      <c r="O206" s="209" t="s">
        <v>5680</v>
      </c>
      <c r="P206" s="209"/>
      <c r="Q206" s="209" t="s">
        <v>2600</v>
      </c>
      <c r="R206" s="209" t="s">
        <v>997</v>
      </c>
    </row>
    <row r="207" spans="1:18" s="48" customFormat="1">
      <c r="A207" s="209" t="s">
        <v>660</v>
      </c>
      <c r="B207" s="210" t="str">
        <f t="shared" si="6"/>
        <v>โครงการค่าใช้จ่ายในการบริหารจัดการเพื่อรองรับสภาวะวิกฤตน้ำ</v>
      </c>
      <c r="C207" s="209" t="s">
        <v>661</v>
      </c>
      <c r="D207" s="209" t="s">
        <v>28</v>
      </c>
      <c r="E207" s="209">
        <v>2563</v>
      </c>
      <c r="F207" s="209" t="s">
        <v>130</v>
      </c>
      <c r="G207" s="209" t="s">
        <v>393</v>
      </c>
      <c r="H207" s="209" t="s">
        <v>664</v>
      </c>
      <c r="I207" s="209" t="s">
        <v>665</v>
      </c>
      <c r="J207" s="209" t="s">
        <v>5745</v>
      </c>
      <c r="K207" s="209" t="s">
        <v>122</v>
      </c>
      <c r="L207" s="209"/>
      <c r="M207" s="209" t="str">
        <f t="shared" si="7"/>
        <v>v3_190201V01</v>
      </c>
      <c r="N207" s="209" t="str">
        <f>VLOOKUP(R207,'[1]FVCT for eMENSCR'!$B$1821:$C$5884,2,FALSE)</f>
        <v>v3_190201V01F02</v>
      </c>
      <c r="O207" s="209" t="s">
        <v>5680</v>
      </c>
      <c r="P207" s="209"/>
      <c r="Q207" s="209" t="s">
        <v>2601</v>
      </c>
      <c r="R207" s="209" t="s">
        <v>997</v>
      </c>
    </row>
    <row r="208" spans="1:18" s="48" customFormat="1">
      <c r="A208" s="209"/>
      <c r="B208" s="210" t="str">
        <f t="shared" si="6"/>
        <v>โครงการจัดซื้อเครื่องสำรวจธรณีฟิสิกส์ (Resistivity) แบบ 3 มิติ พร้อมติดตั้งบนยานพาหนะ</v>
      </c>
      <c r="C208" s="209" t="s">
        <v>128</v>
      </c>
      <c r="D208" s="209" t="s">
        <v>28</v>
      </c>
      <c r="E208" s="209">
        <v>2563</v>
      </c>
      <c r="F208" s="209" t="s">
        <v>130</v>
      </c>
      <c r="G208" s="209" t="s">
        <v>126</v>
      </c>
      <c r="H208" s="209" t="s">
        <v>120</v>
      </c>
      <c r="I208" s="209" t="s">
        <v>121</v>
      </c>
      <c r="J208" s="209" t="s">
        <v>5746</v>
      </c>
      <c r="K208" s="209" t="s">
        <v>122</v>
      </c>
      <c r="L208" s="209"/>
      <c r="M208" s="209" t="str">
        <f t="shared" si="7"/>
        <v>v3_190201V01</v>
      </c>
      <c r="N208" s="209" t="str">
        <f>VLOOKUP(R208,'[1]FVCT for eMENSCR'!$B$1821:$C$5884,2,FALSE)</f>
        <v>v3_190201V01F02</v>
      </c>
      <c r="O208" s="209" t="s">
        <v>5680</v>
      </c>
      <c r="P208" s="209"/>
      <c r="Q208" s="209"/>
      <c r="R208" s="209" t="s">
        <v>997</v>
      </c>
    </row>
    <row r="209" spans="1:18" s="48" customFormat="1">
      <c r="A209" s="209"/>
      <c r="B209" s="210" t="str">
        <f t="shared" si="6"/>
        <v>โครงการจัดซื้อเครื่องหยั่งธรณีหลุมเจาะพร้อมติดตั้งบนยานพาหนะ</v>
      </c>
      <c r="C209" s="209" t="s">
        <v>132</v>
      </c>
      <c r="D209" s="209" t="s">
        <v>28</v>
      </c>
      <c r="E209" s="209">
        <v>2563</v>
      </c>
      <c r="F209" s="209" t="s">
        <v>130</v>
      </c>
      <c r="G209" s="209" t="s">
        <v>119</v>
      </c>
      <c r="H209" s="209" t="s">
        <v>120</v>
      </c>
      <c r="I209" s="209" t="s">
        <v>121</v>
      </c>
      <c r="J209" s="209" t="s">
        <v>5746</v>
      </c>
      <c r="K209" s="209" t="s">
        <v>122</v>
      </c>
      <c r="L209" s="209"/>
      <c r="M209" s="209" t="str">
        <f t="shared" si="7"/>
        <v>v3_190201V01</v>
      </c>
      <c r="N209" s="209" t="str">
        <f>VLOOKUP(R209,'[1]FVCT for eMENSCR'!$B$1821:$C$5884,2,FALSE)</f>
        <v>v3_190201V01F02</v>
      </c>
      <c r="O209" s="209" t="s">
        <v>5680</v>
      </c>
      <c r="P209" s="209"/>
      <c r="Q209" s="209"/>
      <c r="R209" s="209" t="s">
        <v>997</v>
      </c>
    </row>
    <row r="210" spans="1:18" s="48" customFormat="1">
      <c r="A210" s="209" t="s">
        <v>389</v>
      </c>
      <c r="B210" s="210" t="str">
        <f t="shared" si="6"/>
        <v>โครงการพัฒนาน้ำบาดาลระดับลึกเพื่อแก้ไขปัญหาคุณภาพน้ำบาดาล กร่อยเค็ม</v>
      </c>
      <c r="C210" s="209" t="s">
        <v>390</v>
      </c>
      <c r="D210" s="209" t="s">
        <v>28</v>
      </c>
      <c r="E210" s="209">
        <v>2563</v>
      </c>
      <c r="F210" s="209" t="s">
        <v>392</v>
      </c>
      <c r="G210" s="209" t="s">
        <v>393</v>
      </c>
      <c r="H210" s="209" t="s">
        <v>394</v>
      </c>
      <c r="I210" s="209" t="s">
        <v>121</v>
      </c>
      <c r="J210" s="209" t="s">
        <v>5746</v>
      </c>
      <c r="K210" s="209" t="s">
        <v>122</v>
      </c>
      <c r="L210" s="209"/>
      <c r="M210" s="209" t="str">
        <f t="shared" si="7"/>
        <v>v3_190201V01</v>
      </c>
      <c r="N210" s="209" t="str">
        <f>VLOOKUP(R210,'[1]FVCT for eMENSCR'!$B$1821:$C$5884,2,FALSE)</f>
        <v>v3_190201V01F02</v>
      </c>
      <c r="O210" s="209" t="s">
        <v>5680</v>
      </c>
      <c r="P210" s="209"/>
      <c r="Q210" s="209" t="s">
        <v>2602</v>
      </c>
      <c r="R210" s="209" t="s">
        <v>997</v>
      </c>
    </row>
    <row r="211" spans="1:18" s="48" customFormat="1">
      <c r="A211" s="209" t="s">
        <v>684</v>
      </c>
      <c r="B211" s="210" t="str">
        <f t="shared" si="6"/>
        <v>การปรับปรุงท่อจ่าย</v>
      </c>
      <c r="C211" s="209" t="s">
        <v>685</v>
      </c>
      <c r="D211" s="209" t="s">
        <v>28</v>
      </c>
      <c r="E211" s="209">
        <v>2563</v>
      </c>
      <c r="F211" s="209" t="s">
        <v>130</v>
      </c>
      <c r="G211" s="209" t="s">
        <v>393</v>
      </c>
      <c r="H211" s="209" t="s">
        <v>687</v>
      </c>
      <c r="I211" s="209" t="s">
        <v>688</v>
      </c>
      <c r="J211" s="209" t="s">
        <v>5747</v>
      </c>
      <c r="K211" s="209" t="s">
        <v>36</v>
      </c>
      <c r="L211" s="209"/>
      <c r="M211" s="209" t="str">
        <f t="shared" si="7"/>
        <v>v3_190201V01</v>
      </c>
      <c r="N211" s="209" t="str">
        <f>VLOOKUP(R211,'[1]FVCT for eMENSCR'!$B$1821:$C$5884,2,FALSE)</f>
        <v>v3_190201V01F02</v>
      </c>
      <c r="O211" s="209" t="s">
        <v>5680</v>
      </c>
      <c r="P211" s="209"/>
      <c r="Q211" s="209" t="s">
        <v>2603</v>
      </c>
      <c r="R211" s="209" t="s">
        <v>997</v>
      </c>
    </row>
    <row r="212" spans="1:18" s="48" customFormat="1">
      <c r="A212" s="209" t="s">
        <v>689</v>
      </c>
      <c r="B212" s="210" t="str">
        <f t="shared" si="6"/>
        <v>การจัดการพื้นที่เฝ้าระวัง</v>
      </c>
      <c r="C212" s="209" t="s">
        <v>690</v>
      </c>
      <c r="D212" s="209" t="s">
        <v>28</v>
      </c>
      <c r="E212" s="209">
        <v>2563</v>
      </c>
      <c r="F212" s="209" t="s">
        <v>130</v>
      </c>
      <c r="G212" s="209" t="s">
        <v>393</v>
      </c>
      <c r="H212" s="209" t="s">
        <v>687</v>
      </c>
      <c r="I212" s="209" t="s">
        <v>688</v>
      </c>
      <c r="J212" s="209" t="s">
        <v>5747</v>
      </c>
      <c r="K212" s="209" t="s">
        <v>36</v>
      </c>
      <c r="L212" s="209"/>
      <c r="M212" s="209" t="str">
        <f t="shared" si="7"/>
        <v>v3_190201V01</v>
      </c>
      <c r="N212" s="209" t="str">
        <f>VLOOKUP(R212,'[1]FVCT for eMENSCR'!$B$1821:$C$5884,2,FALSE)</f>
        <v>v3_190201V01F02</v>
      </c>
      <c r="O212" s="209" t="s">
        <v>5680</v>
      </c>
      <c r="P212" s="209"/>
      <c r="Q212" s="209" t="s">
        <v>2604</v>
      </c>
      <c r="R212" s="209" t="s">
        <v>997</v>
      </c>
    </row>
    <row r="213" spans="1:18" s="48" customFormat="1">
      <c r="A213" s="209" t="s">
        <v>407</v>
      </c>
      <c r="B213" s="210" t="str">
        <f t="shared" si="6"/>
        <v>5-4 ค่าวางท่อขยายเขตจำหน่ายน้ำ ถนนหนองชาก 1/17 ต.หนองชาก อ.บ้านบึง จ.ชลบุรี</v>
      </c>
      <c r="C213" s="209" t="s">
        <v>408</v>
      </c>
      <c r="D213" s="209" t="s">
        <v>28</v>
      </c>
      <c r="E213" s="209">
        <v>2563</v>
      </c>
      <c r="F213" s="209" t="s">
        <v>130</v>
      </c>
      <c r="G213" s="209" t="s">
        <v>393</v>
      </c>
      <c r="H213" s="209" t="s">
        <v>34</v>
      </c>
      <c r="I213" s="209" t="s">
        <v>35</v>
      </c>
      <c r="J213" s="209" t="s">
        <v>5743</v>
      </c>
      <c r="K213" s="209" t="s">
        <v>36</v>
      </c>
      <c r="L213" s="209"/>
      <c r="M213" s="209" t="str">
        <f t="shared" si="7"/>
        <v>v3_190201V01</v>
      </c>
      <c r="N213" s="209" t="str">
        <f>VLOOKUP(R213,'[1]FVCT for eMENSCR'!$B$1821:$C$5884,2,FALSE)</f>
        <v>v3_190201V01F02</v>
      </c>
      <c r="O213" s="209" t="s">
        <v>5680</v>
      </c>
      <c r="P213" s="209"/>
      <c r="Q213" s="209" t="s">
        <v>2605</v>
      </c>
      <c r="R213" s="209" t="s">
        <v>997</v>
      </c>
    </row>
    <row r="214" spans="1:18" s="48" customFormat="1">
      <c r="A214" s="209" t="s">
        <v>510</v>
      </c>
      <c r="B214" s="210" t="str">
        <f t="shared" si="6"/>
        <v>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</v>
      </c>
      <c r="C214" s="209" t="s">
        <v>511</v>
      </c>
      <c r="D214" s="209" t="s">
        <v>28</v>
      </c>
      <c r="E214" s="209">
        <v>2563</v>
      </c>
      <c r="F214" s="209" t="s">
        <v>130</v>
      </c>
      <c r="G214" s="209" t="s">
        <v>393</v>
      </c>
      <c r="H214" s="209" t="s">
        <v>34</v>
      </c>
      <c r="I214" s="209" t="s">
        <v>35</v>
      </c>
      <c r="J214" s="209" t="s">
        <v>5743</v>
      </c>
      <c r="K214" s="209" t="s">
        <v>36</v>
      </c>
      <c r="L214" s="209"/>
      <c r="M214" s="209" t="str">
        <f t="shared" si="7"/>
        <v>v3_190201V01</v>
      </c>
      <c r="N214" s="209" t="str">
        <f>VLOOKUP(R214,'[1]FVCT for eMENSCR'!$B$1821:$C$5884,2,FALSE)</f>
        <v>v3_190201V01F02</v>
      </c>
      <c r="O214" s="209" t="s">
        <v>5680</v>
      </c>
      <c r="P214" s="209"/>
      <c r="Q214" s="209" t="s">
        <v>2606</v>
      </c>
      <c r="R214" s="209" t="s">
        <v>997</v>
      </c>
    </row>
    <row r="215" spans="1:18" s="48" customFormat="1">
      <c r="A215" s="209" t="s">
        <v>513</v>
      </c>
      <c r="B215" s="210" t="str">
        <f t="shared" si="6"/>
        <v>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</v>
      </c>
      <c r="C215" s="209" t="s">
        <v>514</v>
      </c>
      <c r="D215" s="209" t="s">
        <v>28</v>
      </c>
      <c r="E215" s="209">
        <v>2563</v>
      </c>
      <c r="F215" s="209" t="s">
        <v>130</v>
      </c>
      <c r="G215" s="209" t="s">
        <v>393</v>
      </c>
      <c r="H215" s="209" t="s">
        <v>34</v>
      </c>
      <c r="I215" s="209" t="s">
        <v>35</v>
      </c>
      <c r="J215" s="209" t="s">
        <v>5743</v>
      </c>
      <c r="K215" s="209" t="s">
        <v>36</v>
      </c>
      <c r="L215" s="209"/>
      <c r="M215" s="209" t="str">
        <f t="shared" si="7"/>
        <v>v3_190201V01</v>
      </c>
      <c r="N215" s="209" t="str">
        <f>VLOOKUP(R215,'[1]FVCT for eMENSCR'!$B$1821:$C$5884,2,FALSE)</f>
        <v>v3_190201V01F02</v>
      </c>
      <c r="O215" s="209" t="s">
        <v>5680</v>
      </c>
      <c r="P215" s="209"/>
      <c r="Q215" s="209" t="s">
        <v>2607</v>
      </c>
      <c r="R215" s="209" t="s">
        <v>997</v>
      </c>
    </row>
    <row r="216" spans="1:18" s="48" customFormat="1">
      <c r="A216" s="209"/>
      <c r="B216" s="210" t="str">
        <f t="shared" si="6"/>
        <v>5-3 งานก่อสร้างสถานีเพิ่มแรงดันน้ำเพื่อเพิ่มปริมาณน้ำจำหน่าย อ.บ้านดุง จ.อุดรธานี กปภ.สาขาบ้านดุง</v>
      </c>
      <c r="C216" s="209" t="s">
        <v>1204</v>
      </c>
      <c r="D216" s="209" t="s">
        <v>28</v>
      </c>
      <c r="E216" s="209">
        <v>2563</v>
      </c>
      <c r="F216" s="209" t="s">
        <v>130</v>
      </c>
      <c r="G216" s="209" t="s">
        <v>393</v>
      </c>
      <c r="H216" s="209" t="s">
        <v>34</v>
      </c>
      <c r="I216" s="209" t="s">
        <v>35</v>
      </c>
      <c r="J216" s="209" t="s">
        <v>5743</v>
      </c>
      <c r="K216" s="209" t="s">
        <v>36</v>
      </c>
      <c r="L216" s="209"/>
      <c r="M216" s="209" t="str">
        <f t="shared" si="7"/>
        <v>v3_190201V01</v>
      </c>
      <c r="N216" s="209" t="str">
        <f>VLOOKUP(R216,'[1]FVCT for eMENSCR'!$B$1821:$C$5884,2,FALSE)</f>
        <v>v3_190201V01F02</v>
      </c>
      <c r="O216" s="209" t="s">
        <v>5680</v>
      </c>
      <c r="P216" s="209"/>
      <c r="Q216" s="209"/>
      <c r="R216" s="209" t="s">
        <v>997</v>
      </c>
    </row>
    <row r="217" spans="1:18" s="48" customFormat="1">
      <c r="A217" s="209"/>
      <c r="B217" s="210" t="str">
        <f t="shared" si="6"/>
        <v>5-3 วางท่อเสริมแรงดัน สะพานเชื่อม - ทางเข้าบ้านสร้างแห่ ต.แสนพัน อ.ธาตุพนม จ.นครพนม กปภ.สาขาธาตุพนม</v>
      </c>
      <c r="C217" s="209" t="s">
        <v>1205</v>
      </c>
      <c r="D217" s="209" t="s">
        <v>28</v>
      </c>
      <c r="E217" s="209">
        <v>2563</v>
      </c>
      <c r="F217" s="209" t="s">
        <v>130</v>
      </c>
      <c r="G217" s="209" t="s">
        <v>393</v>
      </c>
      <c r="H217" s="209" t="s">
        <v>34</v>
      </c>
      <c r="I217" s="209" t="s">
        <v>35</v>
      </c>
      <c r="J217" s="209" t="s">
        <v>5743</v>
      </c>
      <c r="K217" s="209" t="s">
        <v>36</v>
      </c>
      <c r="L217" s="209"/>
      <c r="M217" s="209" t="str">
        <f t="shared" si="7"/>
        <v>v3_190201V01</v>
      </c>
      <c r="N217" s="209" t="str">
        <f>VLOOKUP(R217,'[1]FVCT for eMENSCR'!$B$1821:$C$5884,2,FALSE)</f>
        <v>v3_190201V01F02</v>
      </c>
      <c r="O217" s="209" t="s">
        <v>5680</v>
      </c>
      <c r="P217" s="209"/>
      <c r="Q217" s="209"/>
      <c r="R217" s="209" t="s">
        <v>997</v>
      </c>
    </row>
    <row r="218" spans="1:18" s="48" customFormat="1">
      <c r="A218" s="209"/>
      <c r="B218" s="210" t="str">
        <f t="shared" si="6"/>
        <v>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</v>
      </c>
      <c r="C218" s="209" t="s">
        <v>1207</v>
      </c>
      <c r="D218" s="209" t="s">
        <v>28</v>
      </c>
      <c r="E218" s="209">
        <v>2563</v>
      </c>
      <c r="F218" s="209" t="s">
        <v>130</v>
      </c>
      <c r="G218" s="209" t="s">
        <v>393</v>
      </c>
      <c r="H218" s="209" t="s">
        <v>34</v>
      </c>
      <c r="I218" s="209" t="s">
        <v>35</v>
      </c>
      <c r="J218" s="209" t="s">
        <v>5743</v>
      </c>
      <c r="K218" s="209" t="s">
        <v>36</v>
      </c>
      <c r="L218" s="209"/>
      <c r="M218" s="209" t="str">
        <f t="shared" si="7"/>
        <v>v3_190201V01</v>
      </c>
      <c r="N218" s="209" t="str">
        <f>VLOOKUP(R218,'[1]FVCT for eMENSCR'!$B$1821:$C$5884,2,FALSE)</f>
        <v>v3_190201V01F02</v>
      </c>
      <c r="O218" s="209" t="s">
        <v>5680</v>
      </c>
      <c r="P218" s="209"/>
      <c r="Q218" s="209"/>
      <c r="R218" s="209" t="s">
        <v>997</v>
      </c>
    </row>
    <row r="219" spans="1:18" s="48" customFormat="1">
      <c r="A219" s="209" t="s">
        <v>701</v>
      </c>
      <c r="B219" s="210" t="str">
        <f t="shared" si="6"/>
        <v>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</v>
      </c>
      <c r="C219" s="209" t="s">
        <v>702</v>
      </c>
      <c r="D219" s="209" t="s">
        <v>28</v>
      </c>
      <c r="E219" s="209">
        <v>2563</v>
      </c>
      <c r="F219" s="209" t="s">
        <v>130</v>
      </c>
      <c r="G219" s="209" t="s">
        <v>393</v>
      </c>
      <c r="H219" s="209" t="s">
        <v>34</v>
      </c>
      <c r="I219" s="209" t="s">
        <v>35</v>
      </c>
      <c r="J219" s="209" t="s">
        <v>5743</v>
      </c>
      <c r="K219" s="209" t="s">
        <v>36</v>
      </c>
      <c r="L219" s="209"/>
      <c r="M219" s="209" t="str">
        <f t="shared" si="7"/>
        <v>v3_190201V01</v>
      </c>
      <c r="N219" s="209" t="str">
        <f>VLOOKUP(R219,'[1]FVCT for eMENSCR'!$B$1821:$C$5884,2,FALSE)</f>
        <v>v3_190201V01F02</v>
      </c>
      <c r="O219" s="209" t="s">
        <v>5680</v>
      </c>
      <c r="P219" s="209"/>
      <c r="Q219" s="209" t="s">
        <v>2608</v>
      </c>
      <c r="R219" s="209" t="s">
        <v>997</v>
      </c>
    </row>
    <row r="220" spans="1:18" s="48" customFormat="1">
      <c r="A220" s="209" t="s">
        <v>705</v>
      </c>
      <c r="B220" s="210" t="str">
        <f t="shared" si="6"/>
        <v>งานปรับปรุงเส้นท่อบริเวณ ถนนหัวนาบนซอย 1 ถึง แยกแก้มลิง ต.ปากแพรก อ.เมือง จ.กาญจนบุรี</v>
      </c>
      <c r="C220" s="209" t="s">
        <v>706</v>
      </c>
      <c r="D220" s="209" t="s">
        <v>28</v>
      </c>
      <c r="E220" s="209">
        <v>2563</v>
      </c>
      <c r="F220" s="209" t="s">
        <v>130</v>
      </c>
      <c r="G220" s="209" t="s">
        <v>393</v>
      </c>
      <c r="H220" s="209" t="s">
        <v>171</v>
      </c>
      <c r="I220" s="209" t="s">
        <v>35</v>
      </c>
      <c r="J220" s="209" t="s">
        <v>5743</v>
      </c>
      <c r="K220" s="209" t="s">
        <v>36</v>
      </c>
      <c r="L220" s="209"/>
      <c r="M220" s="209" t="str">
        <f t="shared" si="7"/>
        <v>v3_190201V01</v>
      </c>
      <c r="N220" s="209" t="str">
        <f>VLOOKUP(R220,'[1]FVCT for eMENSCR'!$B$1821:$C$5884,2,FALSE)</f>
        <v>v3_190201V01F02</v>
      </c>
      <c r="O220" s="209" t="s">
        <v>5680</v>
      </c>
      <c r="P220" s="209"/>
      <c r="Q220" s="209" t="s">
        <v>2609</v>
      </c>
      <c r="R220" s="209" t="s">
        <v>997</v>
      </c>
    </row>
    <row r="221" spans="1:18" s="48" customFormat="1">
      <c r="A221" s="209" t="s">
        <v>693</v>
      </c>
      <c r="B221" s="210" t="str">
        <f t="shared" si="6"/>
        <v>ปรับปรุงและเพิ่มประสิทธิภาพการบริหารจัดการน้ำจังหวัดนนทบุรี</v>
      </c>
      <c r="C221" s="209" t="s">
        <v>694</v>
      </c>
      <c r="D221" s="209" t="s">
        <v>28</v>
      </c>
      <c r="E221" s="209">
        <v>2563</v>
      </c>
      <c r="F221" s="209" t="s">
        <v>130</v>
      </c>
      <c r="G221" s="209" t="s">
        <v>393</v>
      </c>
      <c r="H221" s="209"/>
      <c r="I221" s="209" t="s">
        <v>696</v>
      </c>
      <c r="J221" s="209" t="s">
        <v>696</v>
      </c>
      <c r="K221" s="209" t="s">
        <v>697</v>
      </c>
      <c r="L221" s="209"/>
      <c r="M221" s="209" t="str">
        <f t="shared" si="7"/>
        <v>v3_190201V01</v>
      </c>
      <c r="N221" s="209" t="str">
        <f>VLOOKUP(R221,'[1]FVCT for eMENSCR'!$B$1821:$C$5884,2,FALSE)</f>
        <v>v3_190201V01F02</v>
      </c>
      <c r="O221" s="209" t="s">
        <v>5680</v>
      </c>
      <c r="P221" s="209"/>
      <c r="Q221" s="209" t="s">
        <v>2610</v>
      </c>
      <c r="R221" s="209" t="s">
        <v>997</v>
      </c>
    </row>
    <row r="222" spans="1:18" s="48" customFormat="1">
      <c r="A222" s="211" t="s">
        <v>982</v>
      </c>
      <c r="B222" s="209" t="s">
        <v>4385</v>
      </c>
      <c r="C222" s="209" t="s">
        <v>983</v>
      </c>
      <c r="D222" s="209" t="s">
        <v>28</v>
      </c>
      <c r="E222" s="209">
        <v>2564</v>
      </c>
      <c r="F222" s="209" t="s">
        <v>118</v>
      </c>
      <c r="G222" s="212" t="s">
        <v>119</v>
      </c>
      <c r="H222" s="209" t="s">
        <v>943</v>
      </c>
      <c r="I222" s="209" t="s">
        <v>35</v>
      </c>
      <c r="J222" s="209" t="s">
        <v>5743</v>
      </c>
      <c r="K222" s="209" t="s">
        <v>36</v>
      </c>
      <c r="L222" s="212" t="s">
        <v>4363</v>
      </c>
      <c r="M222" s="212" t="s">
        <v>2518</v>
      </c>
      <c r="N222" s="213" t="s">
        <v>2729</v>
      </c>
      <c r="O222" s="213" t="s">
        <v>5680</v>
      </c>
      <c r="P222" s="213"/>
      <c r="Q222" s="209" t="s">
        <v>5255</v>
      </c>
      <c r="R222" s="209" t="s">
        <v>762</v>
      </c>
    </row>
    <row r="223" spans="1:18" s="48" customFormat="1">
      <c r="A223" s="211" t="s">
        <v>979</v>
      </c>
      <c r="B223" s="209" t="s">
        <v>1875</v>
      </c>
      <c r="C223" s="209" t="s">
        <v>980</v>
      </c>
      <c r="D223" s="209" t="s">
        <v>28</v>
      </c>
      <c r="E223" s="209">
        <v>2564</v>
      </c>
      <c r="F223" s="209" t="s">
        <v>118</v>
      </c>
      <c r="G223" s="212" t="s">
        <v>119</v>
      </c>
      <c r="H223" s="209" t="s">
        <v>943</v>
      </c>
      <c r="I223" s="209" t="s">
        <v>35</v>
      </c>
      <c r="J223" s="209" t="s">
        <v>5743</v>
      </c>
      <c r="K223" s="209" t="s">
        <v>36</v>
      </c>
      <c r="L223" s="212" t="s">
        <v>4363</v>
      </c>
      <c r="M223" s="212" t="s">
        <v>2518</v>
      </c>
      <c r="N223" s="213" t="s">
        <v>2729</v>
      </c>
      <c r="O223" s="213" t="s">
        <v>5680</v>
      </c>
      <c r="P223" s="213"/>
      <c r="Q223" s="209" t="s">
        <v>5256</v>
      </c>
      <c r="R223" s="209" t="s">
        <v>762</v>
      </c>
    </row>
    <row r="224" spans="1:18" s="48" customFormat="1">
      <c r="A224" s="211" t="s">
        <v>976</v>
      </c>
      <c r="B224" s="209" t="s">
        <v>1897</v>
      </c>
      <c r="C224" s="209" t="s">
        <v>977</v>
      </c>
      <c r="D224" s="209" t="s">
        <v>28</v>
      </c>
      <c r="E224" s="209">
        <v>2564</v>
      </c>
      <c r="F224" s="209" t="s">
        <v>118</v>
      </c>
      <c r="G224" s="212" t="s">
        <v>119</v>
      </c>
      <c r="H224" s="209" t="s">
        <v>943</v>
      </c>
      <c r="I224" s="209" t="s">
        <v>35</v>
      </c>
      <c r="J224" s="209" t="s">
        <v>5743</v>
      </c>
      <c r="K224" s="209" t="s">
        <v>36</v>
      </c>
      <c r="L224" s="212" t="s">
        <v>4363</v>
      </c>
      <c r="M224" s="212" t="s">
        <v>2518</v>
      </c>
      <c r="N224" s="213" t="s">
        <v>2729</v>
      </c>
      <c r="O224" s="213" t="s">
        <v>5680</v>
      </c>
      <c r="P224" s="213"/>
      <c r="Q224" s="209" t="s">
        <v>5257</v>
      </c>
      <c r="R224" s="209" t="s">
        <v>762</v>
      </c>
    </row>
    <row r="225" spans="1:18" s="48" customFormat="1">
      <c r="A225" s="211" t="s">
        <v>973</v>
      </c>
      <c r="B225" s="209" t="s">
        <v>1882</v>
      </c>
      <c r="C225" s="209" t="s">
        <v>974</v>
      </c>
      <c r="D225" s="209" t="s">
        <v>28</v>
      </c>
      <c r="E225" s="209">
        <v>2564</v>
      </c>
      <c r="F225" s="209" t="s">
        <v>118</v>
      </c>
      <c r="G225" s="212" t="s">
        <v>119</v>
      </c>
      <c r="H225" s="209" t="s">
        <v>943</v>
      </c>
      <c r="I225" s="209" t="s">
        <v>35</v>
      </c>
      <c r="J225" s="209" t="s">
        <v>5743</v>
      </c>
      <c r="K225" s="209" t="s">
        <v>36</v>
      </c>
      <c r="L225" s="212" t="s">
        <v>4363</v>
      </c>
      <c r="M225" s="212" t="s">
        <v>2518</v>
      </c>
      <c r="N225" s="213" t="s">
        <v>2729</v>
      </c>
      <c r="O225" s="213" t="s">
        <v>5680</v>
      </c>
      <c r="P225" s="213"/>
      <c r="Q225" s="209" t="s">
        <v>5258</v>
      </c>
      <c r="R225" s="209" t="s">
        <v>762</v>
      </c>
    </row>
    <row r="226" spans="1:18" s="48" customFormat="1">
      <c r="A226" s="211" t="s">
        <v>970</v>
      </c>
      <c r="B226" s="209" t="s">
        <v>1742</v>
      </c>
      <c r="C226" s="209" t="s">
        <v>971</v>
      </c>
      <c r="D226" s="209" t="s">
        <v>28</v>
      </c>
      <c r="E226" s="209">
        <v>2564</v>
      </c>
      <c r="F226" s="209" t="s">
        <v>118</v>
      </c>
      <c r="G226" s="212" t="s">
        <v>119</v>
      </c>
      <c r="H226" s="209" t="s">
        <v>943</v>
      </c>
      <c r="I226" s="209" t="s">
        <v>35</v>
      </c>
      <c r="J226" s="209" t="s">
        <v>5743</v>
      </c>
      <c r="K226" s="209" t="s">
        <v>36</v>
      </c>
      <c r="L226" s="212" t="s">
        <v>4363</v>
      </c>
      <c r="M226" s="212" t="s">
        <v>2518</v>
      </c>
      <c r="N226" s="213" t="s">
        <v>2729</v>
      </c>
      <c r="O226" s="213" t="s">
        <v>5680</v>
      </c>
      <c r="P226" s="213"/>
      <c r="Q226" s="209" t="s">
        <v>5259</v>
      </c>
      <c r="R226" s="209" t="s">
        <v>762</v>
      </c>
    </row>
    <row r="227" spans="1:18" s="48" customFormat="1">
      <c r="A227" s="211" t="s">
        <v>967</v>
      </c>
      <c r="B227" s="209" t="s">
        <v>1754</v>
      </c>
      <c r="C227" s="209" t="s">
        <v>968</v>
      </c>
      <c r="D227" s="209" t="s">
        <v>28</v>
      </c>
      <c r="E227" s="209">
        <v>2564</v>
      </c>
      <c r="F227" s="209" t="s">
        <v>118</v>
      </c>
      <c r="G227" s="212" t="s">
        <v>119</v>
      </c>
      <c r="H227" s="209" t="s">
        <v>943</v>
      </c>
      <c r="I227" s="209" t="s">
        <v>35</v>
      </c>
      <c r="J227" s="209" t="s">
        <v>5743</v>
      </c>
      <c r="K227" s="209" t="s">
        <v>36</v>
      </c>
      <c r="L227" s="212" t="s">
        <v>4363</v>
      </c>
      <c r="M227" s="212" t="s">
        <v>2518</v>
      </c>
      <c r="N227" s="213" t="s">
        <v>2729</v>
      </c>
      <c r="O227" s="213" t="s">
        <v>5680</v>
      </c>
      <c r="P227" s="213"/>
      <c r="Q227" s="209" t="s">
        <v>5260</v>
      </c>
      <c r="R227" s="209" t="s">
        <v>762</v>
      </c>
    </row>
    <row r="228" spans="1:18" s="48" customFormat="1">
      <c r="A228" s="211" t="s">
        <v>964</v>
      </c>
      <c r="B228" s="209" t="s">
        <v>1697</v>
      </c>
      <c r="C228" s="209" t="s">
        <v>965</v>
      </c>
      <c r="D228" s="209" t="s">
        <v>28</v>
      </c>
      <c r="E228" s="209">
        <v>2564</v>
      </c>
      <c r="F228" s="209" t="s">
        <v>118</v>
      </c>
      <c r="G228" s="212" t="s">
        <v>119</v>
      </c>
      <c r="H228" s="209" t="s">
        <v>943</v>
      </c>
      <c r="I228" s="209" t="s">
        <v>35</v>
      </c>
      <c r="J228" s="209" t="s">
        <v>5743</v>
      </c>
      <c r="K228" s="209" t="s">
        <v>36</v>
      </c>
      <c r="L228" s="212" t="s">
        <v>4363</v>
      </c>
      <c r="M228" s="212" t="s">
        <v>2518</v>
      </c>
      <c r="N228" s="213" t="s">
        <v>2729</v>
      </c>
      <c r="O228" s="213" t="s">
        <v>5680</v>
      </c>
      <c r="P228" s="213"/>
      <c r="Q228" s="209" t="s">
        <v>5261</v>
      </c>
      <c r="R228" s="209" t="s">
        <v>762</v>
      </c>
    </row>
    <row r="229" spans="1:18" s="48" customFormat="1">
      <c r="A229" s="211" t="s">
        <v>961</v>
      </c>
      <c r="B229" s="209" t="s">
        <v>1603</v>
      </c>
      <c r="C229" s="209" t="s">
        <v>962</v>
      </c>
      <c r="D229" s="209" t="s">
        <v>28</v>
      </c>
      <c r="E229" s="209">
        <v>2564</v>
      </c>
      <c r="F229" s="209" t="s">
        <v>118</v>
      </c>
      <c r="G229" s="212" t="s">
        <v>119</v>
      </c>
      <c r="H229" s="209" t="s">
        <v>943</v>
      </c>
      <c r="I229" s="209" t="s">
        <v>35</v>
      </c>
      <c r="J229" s="209" t="s">
        <v>5743</v>
      </c>
      <c r="K229" s="209" t="s">
        <v>36</v>
      </c>
      <c r="L229" s="212" t="s">
        <v>4363</v>
      </c>
      <c r="M229" s="212" t="s">
        <v>2518</v>
      </c>
      <c r="N229" s="213" t="s">
        <v>2729</v>
      </c>
      <c r="O229" s="213" t="s">
        <v>5680</v>
      </c>
      <c r="P229" s="213"/>
      <c r="Q229" s="209" t="s">
        <v>5262</v>
      </c>
      <c r="R229" s="209" t="s">
        <v>762</v>
      </c>
    </row>
    <row r="230" spans="1:18" s="48" customFormat="1">
      <c r="A230" s="211" t="s">
        <v>956</v>
      </c>
      <c r="B230" s="209" t="s">
        <v>1549</v>
      </c>
      <c r="C230" s="209" t="s">
        <v>957</v>
      </c>
      <c r="D230" s="209" t="s">
        <v>28</v>
      </c>
      <c r="E230" s="209">
        <v>2564</v>
      </c>
      <c r="F230" s="209" t="s">
        <v>118</v>
      </c>
      <c r="G230" s="212" t="s">
        <v>119</v>
      </c>
      <c r="H230" s="209" t="s">
        <v>943</v>
      </c>
      <c r="I230" s="209" t="s">
        <v>35</v>
      </c>
      <c r="J230" s="209" t="s">
        <v>5743</v>
      </c>
      <c r="K230" s="209" t="s">
        <v>36</v>
      </c>
      <c r="L230" s="212" t="s">
        <v>4363</v>
      </c>
      <c r="M230" s="212" t="s">
        <v>2522</v>
      </c>
      <c r="N230" s="213" t="s">
        <v>4364</v>
      </c>
      <c r="O230" s="213" t="s">
        <v>5680</v>
      </c>
      <c r="P230" s="213"/>
      <c r="Q230" s="209" t="s">
        <v>5263</v>
      </c>
      <c r="R230" s="209" t="s">
        <v>960</v>
      </c>
    </row>
    <row r="231" spans="1:18" s="48" customFormat="1">
      <c r="A231" s="211" t="s">
        <v>953</v>
      </c>
      <c r="B231" s="209" t="s">
        <v>1558</v>
      </c>
      <c r="C231" s="209" t="s">
        <v>954</v>
      </c>
      <c r="D231" s="209" t="s">
        <v>28</v>
      </c>
      <c r="E231" s="209">
        <v>2564</v>
      </c>
      <c r="F231" s="209" t="s">
        <v>118</v>
      </c>
      <c r="G231" s="212" t="s">
        <v>119</v>
      </c>
      <c r="H231" s="209" t="s">
        <v>943</v>
      </c>
      <c r="I231" s="209" t="s">
        <v>35</v>
      </c>
      <c r="J231" s="209" t="s">
        <v>5743</v>
      </c>
      <c r="K231" s="209" t="s">
        <v>36</v>
      </c>
      <c r="L231" s="212" t="s">
        <v>4363</v>
      </c>
      <c r="M231" s="212" t="s">
        <v>2520</v>
      </c>
      <c r="N231" s="213" t="s">
        <v>4365</v>
      </c>
      <c r="O231" s="213" t="s">
        <v>5680</v>
      </c>
      <c r="P231" s="213"/>
      <c r="Q231" s="209" t="s">
        <v>5264</v>
      </c>
      <c r="R231" s="209" t="s">
        <v>949</v>
      </c>
    </row>
    <row r="232" spans="1:18" s="48" customFormat="1">
      <c r="A232" s="211" t="s">
        <v>950</v>
      </c>
      <c r="B232" s="209" t="s">
        <v>1543</v>
      </c>
      <c r="C232" s="209" t="s">
        <v>951</v>
      </c>
      <c r="D232" s="209" t="s">
        <v>28</v>
      </c>
      <c r="E232" s="209">
        <v>2564</v>
      </c>
      <c r="F232" s="209" t="s">
        <v>118</v>
      </c>
      <c r="G232" s="212" t="s">
        <v>119</v>
      </c>
      <c r="H232" s="209" t="s">
        <v>943</v>
      </c>
      <c r="I232" s="209" t="s">
        <v>35</v>
      </c>
      <c r="J232" s="209" t="s">
        <v>5743</v>
      </c>
      <c r="K232" s="209" t="s">
        <v>36</v>
      </c>
      <c r="L232" s="212" t="s">
        <v>4363</v>
      </c>
      <c r="M232" s="212" t="s">
        <v>2520</v>
      </c>
      <c r="N232" s="213" t="s">
        <v>4365</v>
      </c>
      <c r="O232" s="213" t="s">
        <v>5680</v>
      </c>
      <c r="P232" s="213"/>
      <c r="Q232" s="209" t="s">
        <v>5265</v>
      </c>
      <c r="R232" s="209" t="s">
        <v>949</v>
      </c>
    </row>
    <row r="233" spans="1:18" s="48" customFormat="1">
      <c r="A233" s="211" t="s">
        <v>945</v>
      </c>
      <c r="B233" s="209" t="s">
        <v>1639</v>
      </c>
      <c r="C233" s="209" t="s">
        <v>946</v>
      </c>
      <c r="D233" s="209" t="s">
        <v>28</v>
      </c>
      <c r="E233" s="209">
        <v>2564</v>
      </c>
      <c r="F233" s="209" t="s">
        <v>118</v>
      </c>
      <c r="G233" s="212" t="s">
        <v>119</v>
      </c>
      <c r="H233" s="209" t="s">
        <v>943</v>
      </c>
      <c r="I233" s="209" t="s">
        <v>35</v>
      </c>
      <c r="J233" s="209" t="s">
        <v>5743</v>
      </c>
      <c r="K233" s="209" t="s">
        <v>36</v>
      </c>
      <c r="L233" s="212" t="s">
        <v>4363</v>
      </c>
      <c r="M233" s="212" t="s">
        <v>2520</v>
      </c>
      <c r="N233" s="213" t="s">
        <v>4365</v>
      </c>
      <c r="O233" s="213" t="s">
        <v>5680</v>
      </c>
      <c r="P233" s="213"/>
      <c r="Q233" s="209" t="s">
        <v>5266</v>
      </c>
      <c r="R233" s="209" t="s">
        <v>949</v>
      </c>
    </row>
    <row r="234" spans="1:18" s="48" customFormat="1">
      <c r="A234" s="211" t="s">
        <v>1048</v>
      </c>
      <c r="B234" s="209" t="s">
        <v>1636</v>
      </c>
      <c r="C234" s="209" t="s">
        <v>1049</v>
      </c>
      <c r="D234" s="209" t="s">
        <v>28</v>
      </c>
      <c r="E234" s="209">
        <v>2564</v>
      </c>
      <c r="F234" s="209" t="s">
        <v>730</v>
      </c>
      <c r="G234" s="212" t="s">
        <v>126</v>
      </c>
      <c r="H234" s="209" t="s">
        <v>687</v>
      </c>
      <c r="I234" s="209" t="s">
        <v>688</v>
      </c>
      <c r="J234" s="209" t="s">
        <v>5747</v>
      </c>
      <c r="K234" s="209" t="s">
        <v>36</v>
      </c>
      <c r="L234" s="212" t="s">
        <v>4363</v>
      </c>
      <c r="M234" s="212" t="s">
        <v>2518</v>
      </c>
      <c r="N234" s="213" t="s">
        <v>2519</v>
      </c>
      <c r="O234" s="213" t="s">
        <v>5680</v>
      </c>
      <c r="P234" s="213"/>
      <c r="Q234" s="209" t="s">
        <v>5267</v>
      </c>
      <c r="R234" s="209" t="s">
        <v>733</v>
      </c>
    </row>
    <row r="235" spans="1:18" s="48" customFormat="1">
      <c r="A235" s="211" t="s">
        <v>1045</v>
      </c>
      <c r="B235" s="209" t="s">
        <v>1642</v>
      </c>
      <c r="C235" s="209" t="s">
        <v>1046</v>
      </c>
      <c r="D235" s="209" t="s">
        <v>28</v>
      </c>
      <c r="E235" s="209">
        <v>2564</v>
      </c>
      <c r="F235" s="209" t="s">
        <v>730</v>
      </c>
      <c r="G235" s="212" t="s">
        <v>126</v>
      </c>
      <c r="H235" s="209" t="s">
        <v>687</v>
      </c>
      <c r="I235" s="209" t="s">
        <v>688</v>
      </c>
      <c r="J235" s="209" t="s">
        <v>5747</v>
      </c>
      <c r="K235" s="209" t="s">
        <v>36</v>
      </c>
      <c r="L235" s="212" t="s">
        <v>4363</v>
      </c>
      <c r="M235" s="212" t="s">
        <v>2518</v>
      </c>
      <c r="N235" s="213" t="s">
        <v>2729</v>
      </c>
      <c r="O235" s="213" t="s">
        <v>5680</v>
      </c>
      <c r="P235" s="213"/>
      <c r="Q235" s="209" t="s">
        <v>5268</v>
      </c>
      <c r="R235" s="209" t="s">
        <v>762</v>
      </c>
    </row>
    <row r="236" spans="1:18" s="48" customFormat="1">
      <c r="A236" s="211" t="s">
        <v>987</v>
      </c>
      <c r="B236" s="209" t="s">
        <v>1633</v>
      </c>
      <c r="C236" s="209" t="s">
        <v>728</v>
      </c>
      <c r="D236" s="209" t="s">
        <v>28</v>
      </c>
      <c r="E236" s="209">
        <v>2564</v>
      </c>
      <c r="F236" s="209" t="s">
        <v>118</v>
      </c>
      <c r="G236" s="212" t="s">
        <v>119</v>
      </c>
      <c r="H236" s="209" t="s">
        <v>687</v>
      </c>
      <c r="I236" s="209" t="s">
        <v>688</v>
      </c>
      <c r="J236" s="209" t="s">
        <v>5747</v>
      </c>
      <c r="K236" s="209" t="s">
        <v>36</v>
      </c>
      <c r="L236" s="212" t="s">
        <v>4363</v>
      </c>
      <c r="M236" s="212" t="s">
        <v>2518</v>
      </c>
      <c r="N236" s="213" t="s">
        <v>2519</v>
      </c>
      <c r="O236" s="213" t="s">
        <v>5680</v>
      </c>
      <c r="P236" s="213"/>
      <c r="Q236" s="209" t="s">
        <v>5269</v>
      </c>
      <c r="R236" s="209" t="s">
        <v>733</v>
      </c>
    </row>
    <row r="237" spans="1:18" s="48" customFormat="1">
      <c r="A237" s="211" t="s">
        <v>985</v>
      </c>
      <c r="B237" s="209" t="s">
        <v>1630</v>
      </c>
      <c r="C237" s="209" t="s">
        <v>685</v>
      </c>
      <c r="D237" s="209" t="s">
        <v>28</v>
      </c>
      <c r="E237" s="209">
        <v>2564</v>
      </c>
      <c r="F237" s="209" t="s">
        <v>118</v>
      </c>
      <c r="G237" s="212" t="s">
        <v>119</v>
      </c>
      <c r="H237" s="209" t="s">
        <v>687</v>
      </c>
      <c r="I237" s="209" t="s">
        <v>688</v>
      </c>
      <c r="J237" s="209" t="s">
        <v>5747</v>
      </c>
      <c r="K237" s="209" t="s">
        <v>36</v>
      </c>
      <c r="L237" s="212" t="s">
        <v>4363</v>
      </c>
      <c r="M237" s="212" t="s">
        <v>2518</v>
      </c>
      <c r="N237" s="213" t="s">
        <v>2729</v>
      </c>
      <c r="O237" s="213" t="s">
        <v>5680</v>
      </c>
      <c r="P237" s="213"/>
      <c r="Q237" s="209" t="s">
        <v>5270</v>
      </c>
      <c r="R237" s="209" t="s">
        <v>737</v>
      </c>
    </row>
    <row r="238" spans="1:18" s="48" customFormat="1">
      <c r="A238" s="211" t="s">
        <v>871</v>
      </c>
      <c r="B238" s="209" t="s">
        <v>5660</v>
      </c>
      <c r="C238" s="209" t="s">
        <v>872</v>
      </c>
      <c r="D238" s="209" t="s">
        <v>28</v>
      </c>
      <c r="E238" s="209">
        <v>2564</v>
      </c>
      <c r="F238" s="209" t="s">
        <v>118</v>
      </c>
      <c r="G238" s="212" t="s">
        <v>119</v>
      </c>
      <c r="H238" s="209" t="s">
        <v>664</v>
      </c>
      <c r="I238" s="209" t="s">
        <v>665</v>
      </c>
      <c r="J238" s="209" t="s">
        <v>5745</v>
      </c>
      <c r="K238" s="209" t="s">
        <v>122</v>
      </c>
      <c r="L238" s="212" t="s">
        <v>4363</v>
      </c>
      <c r="M238" s="212" t="s">
        <v>2518</v>
      </c>
      <c r="N238" s="213" t="s">
        <v>3774</v>
      </c>
      <c r="O238" s="213" t="s">
        <v>5680</v>
      </c>
      <c r="P238" s="213"/>
      <c r="Q238" s="209" t="s">
        <v>5271</v>
      </c>
      <c r="R238" s="209" t="s">
        <v>747</v>
      </c>
    </row>
    <row r="239" spans="1:18" s="48" customFormat="1">
      <c r="A239" s="211" t="s">
        <v>769</v>
      </c>
      <c r="B239" s="214" t="str">
        <f t="shared" ref="B239:B270" si="8">HYPERLINK(Q239,C239)</f>
        <v>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v>
      </c>
      <c r="C239" s="209" t="s">
        <v>770</v>
      </c>
      <c r="D239" s="209" t="s">
        <v>28</v>
      </c>
      <c r="E239" s="209">
        <v>2564</v>
      </c>
      <c r="F239" s="209" t="s">
        <v>118</v>
      </c>
      <c r="G239" s="212" t="s">
        <v>119</v>
      </c>
      <c r="H239" s="209" t="s">
        <v>34</v>
      </c>
      <c r="I239" s="209" t="s">
        <v>35</v>
      </c>
      <c r="J239" s="209" t="s">
        <v>5743</v>
      </c>
      <c r="K239" s="209" t="s">
        <v>36</v>
      </c>
      <c r="L239" s="212" t="s">
        <v>4363</v>
      </c>
      <c r="M239" s="212" t="s">
        <v>2518</v>
      </c>
      <c r="N239" s="215" t="s">
        <v>2519</v>
      </c>
      <c r="O239" s="215" t="s">
        <v>5680</v>
      </c>
      <c r="P239" s="216"/>
      <c r="Q239" s="209" t="s">
        <v>5558</v>
      </c>
      <c r="R239" s="209" t="s">
        <v>733</v>
      </c>
    </row>
    <row r="240" spans="1:18" s="48" customFormat="1">
      <c r="A240" s="211" t="s">
        <v>766</v>
      </c>
      <c r="B240" s="214" t="str">
        <f t="shared" si="8"/>
        <v>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</v>
      </c>
      <c r="C240" s="209" t="s">
        <v>767</v>
      </c>
      <c r="D240" s="209" t="s">
        <v>28</v>
      </c>
      <c r="E240" s="209">
        <v>2564</v>
      </c>
      <c r="F240" s="209" t="s">
        <v>118</v>
      </c>
      <c r="G240" s="212" t="s">
        <v>119</v>
      </c>
      <c r="H240" s="209" t="s">
        <v>34</v>
      </c>
      <c r="I240" s="209" t="s">
        <v>35</v>
      </c>
      <c r="J240" s="209" t="s">
        <v>5743</v>
      </c>
      <c r="K240" s="209" t="s">
        <v>36</v>
      </c>
      <c r="L240" s="212" t="s">
        <v>4363</v>
      </c>
      <c r="M240" s="212" t="s">
        <v>2518</v>
      </c>
      <c r="N240" s="215" t="s">
        <v>2519</v>
      </c>
      <c r="O240" s="215" t="s">
        <v>5680</v>
      </c>
      <c r="P240" s="216"/>
      <c r="Q240" s="209" t="s">
        <v>5559</v>
      </c>
      <c r="R240" s="209" t="s">
        <v>733</v>
      </c>
    </row>
    <row r="241" spans="1:18" s="48" customFormat="1">
      <c r="A241" s="211" t="s">
        <v>763</v>
      </c>
      <c r="B241" s="214" t="str">
        <f t="shared" si="8"/>
        <v>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</v>
      </c>
      <c r="C241" s="209" t="s">
        <v>764</v>
      </c>
      <c r="D241" s="209" t="s">
        <v>28</v>
      </c>
      <c r="E241" s="209">
        <v>2564</v>
      </c>
      <c r="F241" s="209" t="s">
        <v>118</v>
      </c>
      <c r="G241" s="212" t="s">
        <v>119</v>
      </c>
      <c r="H241" s="209" t="s">
        <v>34</v>
      </c>
      <c r="I241" s="209" t="s">
        <v>35</v>
      </c>
      <c r="J241" s="209" t="s">
        <v>5743</v>
      </c>
      <c r="K241" s="209" t="s">
        <v>36</v>
      </c>
      <c r="L241" s="212" t="s">
        <v>4363</v>
      </c>
      <c r="M241" s="212" t="s">
        <v>2518</v>
      </c>
      <c r="N241" s="215" t="s">
        <v>2519</v>
      </c>
      <c r="O241" s="215" t="s">
        <v>5680</v>
      </c>
      <c r="P241" s="216"/>
      <c r="Q241" s="209" t="s">
        <v>5560</v>
      </c>
      <c r="R241" s="209" t="s">
        <v>733</v>
      </c>
    </row>
    <row r="242" spans="1:18" s="48" customFormat="1">
      <c r="A242" s="211" t="s">
        <v>759</v>
      </c>
      <c r="B242" s="214" t="str">
        <f t="shared" si="8"/>
        <v xml:space="preserve"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</v>
      </c>
      <c r="C242" s="209" t="s">
        <v>5561</v>
      </c>
      <c r="D242" s="209" t="s">
        <v>28</v>
      </c>
      <c r="E242" s="209">
        <v>2564</v>
      </c>
      <c r="F242" s="209" t="s">
        <v>118</v>
      </c>
      <c r="G242" s="212" t="s">
        <v>119</v>
      </c>
      <c r="H242" s="209" t="s">
        <v>34</v>
      </c>
      <c r="I242" s="209" t="s">
        <v>35</v>
      </c>
      <c r="J242" s="209" t="s">
        <v>5743</v>
      </c>
      <c r="K242" s="209" t="s">
        <v>36</v>
      </c>
      <c r="L242" s="212" t="s">
        <v>4363</v>
      </c>
      <c r="M242" s="212" t="s">
        <v>2518</v>
      </c>
      <c r="N242" s="216" t="s">
        <v>2729</v>
      </c>
      <c r="O242" s="216" t="s">
        <v>5680</v>
      </c>
      <c r="P242" s="216"/>
      <c r="Q242" s="209" t="s">
        <v>5562</v>
      </c>
      <c r="R242" s="209" t="s">
        <v>762</v>
      </c>
    </row>
    <row r="243" spans="1:18" s="48" customFormat="1">
      <c r="A243" s="211" t="s">
        <v>759</v>
      </c>
      <c r="B243" s="214" t="str">
        <f t="shared" si="8"/>
        <v xml:space="preserve"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</v>
      </c>
      <c r="C243" s="209" t="s">
        <v>5561</v>
      </c>
      <c r="D243" s="209" t="s">
        <v>28</v>
      </c>
      <c r="E243" s="209">
        <v>2564</v>
      </c>
      <c r="F243" s="209" t="s">
        <v>118</v>
      </c>
      <c r="G243" s="212" t="s">
        <v>119</v>
      </c>
      <c r="H243" s="209" t="s">
        <v>34</v>
      </c>
      <c r="I243" s="209" t="s">
        <v>35</v>
      </c>
      <c r="J243" s="209" t="s">
        <v>5743</v>
      </c>
      <c r="K243" s="209" t="s">
        <v>36</v>
      </c>
      <c r="L243" s="212" t="s">
        <v>4363</v>
      </c>
      <c r="M243" s="212" t="s">
        <v>2518</v>
      </c>
      <c r="N243" s="216" t="s">
        <v>2519</v>
      </c>
      <c r="O243" s="216" t="s">
        <v>5681</v>
      </c>
      <c r="P243" s="216"/>
      <c r="Q243" s="209" t="s">
        <v>5562</v>
      </c>
      <c r="R243" s="209" t="s">
        <v>762</v>
      </c>
    </row>
    <row r="244" spans="1:18" s="48" customFormat="1">
      <c r="A244" s="211" t="s">
        <v>802</v>
      </c>
      <c r="B244" s="214" t="str">
        <f t="shared" si="8"/>
        <v>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</v>
      </c>
      <c r="C244" s="209" t="s">
        <v>803</v>
      </c>
      <c r="D244" s="209" t="s">
        <v>28</v>
      </c>
      <c r="E244" s="209">
        <v>2564</v>
      </c>
      <c r="F244" s="209" t="s">
        <v>118</v>
      </c>
      <c r="G244" s="212" t="s">
        <v>119</v>
      </c>
      <c r="H244" s="209" t="s">
        <v>34</v>
      </c>
      <c r="I244" s="209" t="s">
        <v>35</v>
      </c>
      <c r="J244" s="209" t="s">
        <v>5743</v>
      </c>
      <c r="K244" s="209" t="s">
        <v>36</v>
      </c>
      <c r="L244" s="212" t="s">
        <v>4363</v>
      </c>
      <c r="M244" s="212" t="s">
        <v>2518</v>
      </c>
      <c r="N244" s="217" t="s">
        <v>2519</v>
      </c>
      <c r="O244" s="217" t="s">
        <v>5680</v>
      </c>
      <c r="P244" s="217"/>
      <c r="Q244" s="209" t="s">
        <v>5588</v>
      </c>
      <c r="R244" s="209" t="s">
        <v>733</v>
      </c>
    </row>
    <row r="245" spans="1:18" s="48" customFormat="1">
      <c r="A245" s="211" t="s">
        <v>940</v>
      </c>
      <c r="B245" s="214" t="str">
        <f t="shared" si="8"/>
        <v>โครงการสถานีเฝ้าระวังระดับน้ำดิบขนาดเล็ก</v>
      </c>
      <c r="C245" s="209" t="s">
        <v>941</v>
      </c>
      <c r="D245" s="209" t="s">
        <v>28</v>
      </c>
      <c r="E245" s="209">
        <v>2564</v>
      </c>
      <c r="F245" s="209" t="s">
        <v>118</v>
      </c>
      <c r="G245" s="212" t="s">
        <v>119</v>
      </c>
      <c r="H245" s="209" t="s">
        <v>943</v>
      </c>
      <c r="I245" s="209" t="s">
        <v>35</v>
      </c>
      <c r="J245" s="209" t="s">
        <v>5743</v>
      </c>
      <c r="K245" s="209" t="s">
        <v>36</v>
      </c>
      <c r="L245" s="212" t="s">
        <v>4363</v>
      </c>
      <c r="M245" s="212" t="s">
        <v>2518</v>
      </c>
      <c r="N245" s="217" t="s">
        <v>2519</v>
      </c>
      <c r="O245" s="217" t="s">
        <v>5680</v>
      </c>
      <c r="P245" s="217"/>
      <c r="Q245" s="209" t="s">
        <v>5592</v>
      </c>
      <c r="R245" s="209" t="s">
        <v>733</v>
      </c>
    </row>
    <row r="246" spans="1:18" s="48" customFormat="1">
      <c r="A246" s="211" t="s">
        <v>936</v>
      </c>
      <c r="B246" s="214" t="str">
        <f t="shared" si="8"/>
        <v>1.1.2 งานวางท่อขยายเขตจำหน่ายน้ำ ปีงบประมาณ 2564 (เงินรายได้ กปภ.) บ้านพระซอง หมู่13  ตำบลพระซอง อำเภอนาแก  จังหวัดนครพนม กปภ.สาขาธาตุพนม (น.นาแก) (ตามแผนปฏิบัติการ 2564) หน้า ก-32 ถึง ก-36</v>
      </c>
      <c r="C246" s="209" t="s">
        <v>937</v>
      </c>
      <c r="D246" s="209" t="s">
        <v>28</v>
      </c>
      <c r="E246" s="209">
        <v>2564</v>
      </c>
      <c r="F246" s="209" t="s">
        <v>118</v>
      </c>
      <c r="G246" s="212" t="s">
        <v>119</v>
      </c>
      <c r="H246" s="209" t="s">
        <v>34</v>
      </c>
      <c r="I246" s="209" t="s">
        <v>35</v>
      </c>
      <c r="J246" s="209" t="s">
        <v>5743</v>
      </c>
      <c r="K246" s="209" t="s">
        <v>36</v>
      </c>
      <c r="L246" s="212" t="s">
        <v>4363</v>
      </c>
      <c r="M246" s="212" t="s">
        <v>2518</v>
      </c>
      <c r="N246" s="217" t="s">
        <v>2519</v>
      </c>
      <c r="O246" s="217" t="s">
        <v>5680</v>
      </c>
      <c r="P246" s="217"/>
      <c r="Q246" s="209" t="s">
        <v>5593</v>
      </c>
      <c r="R246" s="209" t="s">
        <v>733</v>
      </c>
    </row>
    <row r="247" spans="1:18" s="48" customFormat="1">
      <c r="A247" s="211" t="s">
        <v>933</v>
      </c>
      <c r="B247" s="214" t="str">
        <f t="shared" si="8"/>
        <v>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</v>
      </c>
      <c r="C247" s="209" t="s">
        <v>934</v>
      </c>
      <c r="D247" s="209" t="s">
        <v>28</v>
      </c>
      <c r="E247" s="209">
        <v>2564</v>
      </c>
      <c r="F247" s="209" t="s">
        <v>118</v>
      </c>
      <c r="G247" s="212" t="s">
        <v>119</v>
      </c>
      <c r="H247" s="209" t="s">
        <v>34</v>
      </c>
      <c r="I247" s="209" t="s">
        <v>35</v>
      </c>
      <c r="J247" s="209" t="s">
        <v>5743</v>
      </c>
      <c r="K247" s="209" t="s">
        <v>36</v>
      </c>
      <c r="L247" s="212" t="s">
        <v>4363</v>
      </c>
      <c r="M247" s="212" t="s">
        <v>2518</v>
      </c>
      <c r="N247" s="217" t="s">
        <v>2519</v>
      </c>
      <c r="O247" s="217" t="s">
        <v>5680</v>
      </c>
      <c r="P247" s="217"/>
      <c r="Q247" s="209" t="s">
        <v>5594</v>
      </c>
      <c r="R247" s="209" t="s">
        <v>733</v>
      </c>
    </row>
    <row r="248" spans="1:18" s="48" customFormat="1">
      <c r="A248" s="211" t="s">
        <v>930</v>
      </c>
      <c r="B248" s="214" t="str">
        <f t="shared" si="8"/>
        <v>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</v>
      </c>
      <c r="C248" s="209" t="s">
        <v>931</v>
      </c>
      <c r="D248" s="209" t="s">
        <v>28</v>
      </c>
      <c r="E248" s="209">
        <v>2564</v>
      </c>
      <c r="F248" s="209" t="s">
        <v>118</v>
      </c>
      <c r="G248" s="212" t="s">
        <v>119</v>
      </c>
      <c r="H248" s="209" t="s">
        <v>34</v>
      </c>
      <c r="I248" s="209" t="s">
        <v>35</v>
      </c>
      <c r="J248" s="209" t="s">
        <v>5743</v>
      </c>
      <c r="K248" s="209" t="s">
        <v>36</v>
      </c>
      <c r="L248" s="212" t="s">
        <v>4363</v>
      </c>
      <c r="M248" s="212" t="s">
        <v>2518</v>
      </c>
      <c r="N248" s="217" t="s">
        <v>2519</v>
      </c>
      <c r="O248" s="217" t="s">
        <v>5680</v>
      </c>
      <c r="P248" s="217"/>
      <c r="Q248" s="209" t="s">
        <v>5595</v>
      </c>
      <c r="R248" s="209" t="s">
        <v>733</v>
      </c>
    </row>
    <row r="249" spans="1:18" s="48" customFormat="1">
      <c r="A249" s="211" t="s">
        <v>927</v>
      </c>
      <c r="B249" s="214" t="str">
        <f t="shared" si="8"/>
        <v>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 จังหวัดอุดรธานี กปภ.สาขาบ้านดุง (ตามแผนปฏิบัติการ 2564) หน้า ก-32 ถึง ก-36</v>
      </c>
      <c r="C249" s="209" t="s">
        <v>928</v>
      </c>
      <c r="D249" s="209" t="s">
        <v>28</v>
      </c>
      <c r="E249" s="209">
        <v>2564</v>
      </c>
      <c r="F249" s="209" t="s">
        <v>118</v>
      </c>
      <c r="G249" s="212" t="s">
        <v>119</v>
      </c>
      <c r="H249" s="209" t="s">
        <v>34</v>
      </c>
      <c r="I249" s="209" t="s">
        <v>35</v>
      </c>
      <c r="J249" s="209" t="s">
        <v>5743</v>
      </c>
      <c r="K249" s="209" t="s">
        <v>36</v>
      </c>
      <c r="L249" s="212" t="s">
        <v>4363</v>
      </c>
      <c r="M249" s="212" t="s">
        <v>2518</v>
      </c>
      <c r="N249" s="217" t="s">
        <v>2519</v>
      </c>
      <c r="O249" s="217" t="s">
        <v>5680</v>
      </c>
      <c r="P249" s="217"/>
      <c r="Q249" s="209" t="s">
        <v>5596</v>
      </c>
      <c r="R249" s="209" t="s">
        <v>733</v>
      </c>
    </row>
    <row r="250" spans="1:18" s="48" customFormat="1">
      <c r="A250" s="211" t="s">
        <v>924</v>
      </c>
      <c r="B250" s="214" t="str">
        <f t="shared" si="8"/>
        <v>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</v>
      </c>
      <c r="C250" s="209" t="s">
        <v>925</v>
      </c>
      <c r="D250" s="209" t="s">
        <v>28</v>
      </c>
      <c r="E250" s="209">
        <v>2564</v>
      </c>
      <c r="F250" s="209" t="s">
        <v>118</v>
      </c>
      <c r="G250" s="212" t="s">
        <v>119</v>
      </c>
      <c r="H250" s="209" t="s">
        <v>34</v>
      </c>
      <c r="I250" s="209" t="s">
        <v>35</v>
      </c>
      <c r="J250" s="209" t="s">
        <v>5743</v>
      </c>
      <c r="K250" s="209" t="s">
        <v>36</v>
      </c>
      <c r="L250" s="212" t="s">
        <v>4363</v>
      </c>
      <c r="M250" s="212" t="s">
        <v>2518</v>
      </c>
      <c r="N250" s="217" t="s">
        <v>2519</v>
      </c>
      <c r="O250" s="217" t="s">
        <v>5680</v>
      </c>
      <c r="P250" s="217"/>
      <c r="Q250" s="209" t="s">
        <v>5597</v>
      </c>
      <c r="R250" s="209" t="s">
        <v>733</v>
      </c>
    </row>
    <row r="251" spans="1:18" s="48" customFormat="1">
      <c r="A251" s="211" t="s">
        <v>921</v>
      </c>
      <c r="B251" s="214" t="str">
        <f t="shared" si="8"/>
        <v>1.1.2 งานวางท่อขยายเขตจำหน่ายน้ำ ปีงบประมาณ 2564 (เงินรายได้ กปภ.) บ้านโนนคำมี หมู่2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v>
      </c>
      <c r="C251" s="209" t="s">
        <v>922</v>
      </c>
      <c r="D251" s="209" t="s">
        <v>28</v>
      </c>
      <c r="E251" s="209">
        <v>2564</v>
      </c>
      <c r="F251" s="209" t="s">
        <v>118</v>
      </c>
      <c r="G251" s="212" t="s">
        <v>119</v>
      </c>
      <c r="H251" s="209" t="s">
        <v>34</v>
      </c>
      <c r="I251" s="209" t="s">
        <v>35</v>
      </c>
      <c r="J251" s="209" t="s">
        <v>5743</v>
      </c>
      <c r="K251" s="209" t="s">
        <v>36</v>
      </c>
      <c r="L251" s="212" t="s">
        <v>4363</v>
      </c>
      <c r="M251" s="212" t="s">
        <v>2518</v>
      </c>
      <c r="N251" s="217" t="s">
        <v>2519</v>
      </c>
      <c r="O251" s="217" t="s">
        <v>5680</v>
      </c>
      <c r="P251" s="217"/>
      <c r="Q251" s="209" t="s">
        <v>5598</v>
      </c>
      <c r="R251" s="209" t="s">
        <v>733</v>
      </c>
    </row>
    <row r="252" spans="1:18" s="48" customFormat="1">
      <c r="A252" s="211" t="s">
        <v>918</v>
      </c>
      <c r="B252" s="214" t="str">
        <f t="shared" si="8"/>
        <v>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</v>
      </c>
      <c r="C252" s="209" t="s">
        <v>919</v>
      </c>
      <c r="D252" s="209" t="s">
        <v>28</v>
      </c>
      <c r="E252" s="209">
        <v>2564</v>
      </c>
      <c r="F252" s="209" t="s">
        <v>118</v>
      </c>
      <c r="G252" s="212" t="s">
        <v>119</v>
      </c>
      <c r="H252" s="209" t="s">
        <v>34</v>
      </c>
      <c r="I252" s="209" t="s">
        <v>35</v>
      </c>
      <c r="J252" s="209" t="s">
        <v>5743</v>
      </c>
      <c r="K252" s="209" t="s">
        <v>36</v>
      </c>
      <c r="L252" s="212" t="s">
        <v>4363</v>
      </c>
      <c r="M252" s="212" t="s">
        <v>2518</v>
      </c>
      <c r="N252" s="217" t="s">
        <v>2519</v>
      </c>
      <c r="O252" s="217" t="s">
        <v>5680</v>
      </c>
      <c r="P252" s="217"/>
      <c r="Q252" s="209" t="s">
        <v>5599</v>
      </c>
      <c r="R252" s="209" t="s">
        <v>733</v>
      </c>
    </row>
    <row r="253" spans="1:18" s="48" customFormat="1">
      <c r="A253" s="211" t="s">
        <v>915</v>
      </c>
      <c r="B253" s="214" t="str">
        <f t="shared" si="8"/>
        <v>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v>
      </c>
      <c r="C253" s="209" t="s">
        <v>916</v>
      </c>
      <c r="D253" s="209" t="s">
        <v>28</v>
      </c>
      <c r="E253" s="209">
        <v>2564</v>
      </c>
      <c r="F253" s="209" t="s">
        <v>118</v>
      </c>
      <c r="G253" s="212" t="s">
        <v>119</v>
      </c>
      <c r="H253" s="209" t="s">
        <v>34</v>
      </c>
      <c r="I253" s="209" t="s">
        <v>35</v>
      </c>
      <c r="J253" s="209" t="s">
        <v>5743</v>
      </c>
      <c r="K253" s="209" t="s">
        <v>36</v>
      </c>
      <c r="L253" s="212" t="s">
        <v>4363</v>
      </c>
      <c r="M253" s="212" t="s">
        <v>2518</v>
      </c>
      <c r="N253" s="217" t="s">
        <v>2519</v>
      </c>
      <c r="O253" s="217" t="s">
        <v>5680</v>
      </c>
      <c r="P253" s="217"/>
      <c r="Q253" s="209" t="s">
        <v>5600</v>
      </c>
      <c r="R253" s="209" t="s">
        <v>733</v>
      </c>
    </row>
    <row r="254" spans="1:18" s="48" customFormat="1">
      <c r="A254" s="211" t="s">
        <v>913</v>
      </c>
      <c r="B254" s="214" t="str">
        <f t="shared" si="8"/>
        <v>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</v>
      </c>
      <c r="C254" s="209" t="s">
        <v>896</v>
      </c>
      <c r="D254" s="209" t="s">
        <v>28</v>
      </c>
      <c r="E254" s="209">
        <v>2564</v>
      </c>
      <c r="F254" s="209" t="s">
        <v>118</v>
      </c>
      <c r="G254" s="212" t="s">
        <v>119</v>
      </c>
      <c r="H254" s="209" t="s">
        <v>34</v>
      </c>
      <c r="I254" s="209" t="s">
        <v>35</v>
      </c>
      <c r="J254" s="209" t="s">
        <v>5743</v>
      </c>
      <c r="K254" s="209" t="s">
        <v>36</v>
      </c>
      <c r="L254" s="212" t="s">
        <v>4363</v>
      </c>
      <c r="M254" s="212" t="s">
        <v>2518</v>
      </c>
      <c r="N254" s="217" t="s">
        <v>2519</v>
      </c>
      <c r="O254" s="217" t="s">
        <v>5680</v>
      </c>
      <c r="P254" s="217"/>
      <c r="Q254" s="209" t="s">
        <v>5601</v>
      </c>
      <c r="R254" s="209" t="s">
        <v>733</v>
      </c>
    </row>
    <row r="255" spans="1:18" s="48" customFormat="1">
      <c r="A255" s="211" t="s">
        <v>910</v>
      </c>
      <c r="B255" s="214" t="str">
        <f t="shared" si="8"/>
        <v xml:space="preserve"> 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</v>
      </c>
      <c r="C255" s="209" t="s">
        <v>5602</v>
      </c>
      <c r="D255" s="209" t="s">
        <v>28</v>
      </c>
      <c r="E255" s="209">
        <v>2564</v>
      </c>
      <c r="F255" s="209" t="s">
        <v>118</v>
      </c>
      <c r="G255" s="212" t="s">
        <v>119</v>
      </c>
      <c r="H255" s="209" t="s">
        <v>34</v>
      </c>
      <c r="I255" s="209" t="s">
        <v>35</v>
      </c>
      <c r="J255" s="209" t="s">
        <v>5743</v>
      </c>
      <c r="K255" s="209" t="s">
        <v>36</v>
      </c>
      <c r="L255" s="212" t="s">
        <v>4363</v>
      </c>
      <c r="M255" s="212" t="s">
        <v>2518</v>
      </c>
      <c r="N255" s="217" t="s">
        <v>2519</v>
      </c>
      <c r="O255" s="217" t="s">
        <v>5680</v>
      </c>
      <c r="P255" s="217"/>
      <c r="Q255" s="209" t="s">
        <v>5603</v>
      </c>
      <c r="R255" s="209" t="s">
        <v>733</v>
      </c>
    </row>
    <row r="256" spans="1:18" s="48" customFormat="1">
      <c r="A256" s="211" t="s">
        <v>907</v>
      </c>
      <c r="B256" s="214" t="str">
        <f t="shared" si="8"/>
        <v>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 (น.โนนสัง) (ตามแผนปฏิบัติการ 2564) หน้า ก-32 ถึง ก-36</v>
      </c>
      <c r="C256" s="209" t="s">
        <v>908</v>
      </c>
      <c r="D256" s="209" t="s">
        <v>28</v>
      </c>
      <c r="E256" s="209">
        <v>2564</v>
      </c>
      <c r="F256" s="209" t="s">
        <v>118</v>
      </c>
      <c r="G256" s="212" t="s">
        <v>119</v>
      </c>
      <c r="H256" s="209" t="s">
        <v>34</v>
      </c>
      <c r="I256" s="209" t="s">
        <v>35</v>
      </c>
      <c r="J256" s="209" t="s">
        <v>5743</v>
      </c>
      <c r="K256" s="209" t="s">
        <v>36</v>
      </c>
      <c r="L256" s="212" t="s">
        <v>4363</v>
      </c>
      <c r="M256" s="212" t="s">
        <v>2518</v>
      </c>
      <c r="N256" s="217" t="s">
        <v>2519</v>
      </c>
      <c r="O256" s="217" t="s">
        <v>5680</v>
      </c>
      <c r="P256" s="217"/>
      <c r="Q256" s="209" t="s">
        <v>5604</v>
      </c>
      <c r="R256" s="209" t="s">
        <v>733</v>
      </c>
    </row>
    <row r="257" spans="1:18" s="48" customFormat="1">
      <c r="A257" s="211" t="s">
        <v>905</v>
      </c>
      <c r="B257" s="214" t="str">
        <f t="shared" si="8"/>
        <v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</v>
      </c>
      <c r="C257" s="209" t="s">
        <v>887</v>
      </c>
      <c r="D257" s="209" t="s">
        <v>28</v>
      </c>
      <c r="E257" s="209">
        <v>2564</v>
      </c>
      <c r="F257" s="209" t="s">
        <v>118</v>
      </c>
      <c r="G257" s="212" t="s">
        <v>119</v>
      </c>
      <c r="H257" s="209" t="s">
        <v>34</v>
      </c>
      <c r="I257" s="209" t="s">
        <v>35</v>
      </c>
      <c r="J257" s="209" t="s">
        <v>5743</v>
      </c>
      <c r="K257" s="209" t="s">
        <v>36</v>
      </c>
      <c r="L257" s="212" t="s">
        <v>4363</v>
      </c>
      <c r="M257" s="212" t="s">
        <v>2518</v>
      </c>
      <c r="N257" s="217" t="s">
        <v>2519</v>
      </c>
      <c r="O257" s="217" t="s">
        <v>5680</v>
      </c>
      <c r="P257" s="217"/>
      <c r="Q257" s="209" t="s">
        <v>5605</v>
      </c>
      <c r="R257" s="209" t="s">
        <v>733</v>
      </c>
    </row>
    <row r="258" spans="1:18" s="48" customFormat="1">
      <c r="A258" s="211" t="s">
        <v>903</v>
      </c>
      <c r="B258" s="214" t="str">
        <f t="shared" si="8"/>
        <v>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</v>
      </c>
      <c r="C258" s="209" t="s">
        <v>884</v>
      </c>
      <c r="D258" s="209" t="s">
        <v>28</v>
      </c>
      <c r="E258" s="209">
        <v>2564</v>
      </c>
      <c r="F258" s="209" t="s">
        <v>118</v>
      </c>
      <c r="G258" s="212" t="s">
        <v>119</v>
      </c>
      <c r="H258" s="209" t="s">
        <v>34</v>
      </c>
      <c r="I258" s="209" t="s">
        <v>35</v>
      </c>
      <c r="J258" s="209" t="s">
        <v>5743</v>
      </c>
      <c r="K258" s="209" t="s">
        <v>36</v>
      </c>
      <c r="L258" s="212" t="s">
        <v>4363</v>
      </c>
      <c r="M258" s="212" t="s">
        <v>2518</v>
      </c>
      <c r="N258" s="217" t="s">
        <v>2519</v>
      </c>
      <c r="O258" s="217" t="s">
        <v>5680</v>
      </c>
      <c r="P258" s="217"/>
      <c r="Q258" s="209" t="s">
        <v>5606</v>
      </c>
      <c r="R258" s="209" t="s">
        <v>733</v>
      </c>
    </row>
    <row r="259" spans="1:18" s="48" customFormat="1">
      <c r="A259" s="211" t="s">
        <v>900</v>
      </c>
      <c r="B259" s="214" t="str">
        <f t="shared" si="8"/>
        <v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 (ตามแผนปฏิบัติการ 2564) หน้า ก-32 ถึง ก-36</v>
      </c>
      <c r="C259" s="209" t="s">
        <v>901</v>
      </c>
      <c r="D259" s="209" t="s">
        <v>28</v>
      </c>
      <c r="E259" s="209">
        <v>2564</v>
      </c>
      <c r="F259" s="209" t="s">
        <v>118</v>
      </c>
      <c r="G259" s="212" t="s">
        <v>119</v>
      </c>
      <c r="H259" s="209" t="s">
        <v>34</v>
      </c>
      <c r="I259" s="209" t="s">
        <v>35</v>
      </c>
      <c r="J259" s="209" t="s">
        <v>5743</v>
      </c>
      <c r="K259" s="209" t="s">
        <v>36</v>
      </c>
      <c r="L259" s="212" t="s">
        <v>4363</v>
      </c>
      <c r="M259" s="212" t="s">
        <v>2518</v>
      </c>
      <c r="N259" s="217" t="s">
        <v>2519</v>
      </c>
      <c r="O259" s="217" t="s">
        <v>5680</v>
      </c>
      <c r="P259" s="217"/>
      <c r="Q259" s="209" t="s">
        <v>5607</v>
      </c>
      <c r="R259" s="209" t="s">
        <v>733</v>
      </c>
    </row>
    <row r="260" spans="1:18" s="48" customFormat="1">
      <c r="A260" s="211" t="s">
        <v>898</v>
      </c>
      <c r="B260" s="214" t="str">
        <f t="shared" si="8"/>
        <v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</v>
      </c>
      <c r="C260" s="209" t="s">
        <v>878</v>
      </c>
      <c r="D260" s="209" t="s">
        <v>28</v>
      </c>
      <c r="E260" s="209">
        <v>2564</v>
      </c>
      <c r="F260" s="209" t="s">
        <v>118</v>
      </c>
      <c r="G260" s="212" t="s">
        <v>119</v>
      </c>
      <c r="H260" s="209" t="s">
        <v>34</v>
      </c>
      <c r="I260" s="209" t="s">
        <v>35</v>
      </c>
      <c r="J260" s="209" t="s">
        <v>5743</v>
      </c>
      <c r="K260" s="209" t="s">
        <v>36</v>
      </c>
      <c r="L260" s="212" t="s">
        <v>4363</v>
      </c>
      <c r="M260" s="212" t="s">
        <v>2518</v>
      </c>
      <c r="N260" s="217" t="s">
        <v>2519</v>
      </c>
      <c r="O260" s="217" t="s">
        <v>5680</v>
      </c>
      <c r="P260" s="217"/>
      <c r="Q260" s="209" t="s">
        <v>5608</v>
      </c>
      <c r="R260" s="209" t="s">
        <v>733</v>
      </c>
    </row>
    <row r="261" spans="1:18" s="48" customFormat="1">
      <c r="A261" s="211" t="s">
        <v>895</v>
      </c>
      <c r="B261" s="214" t="str">
        <f t="shared" si="8"/>
        <v>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</v>
      </c>
      <c r="C261" s="209" t="s">
        <v>896</v>
      </c>
      <c r="D261" s="209" t="s">
        <v>28</v>
      </c>
      <c r="E261" s="209">
        <v>2564</v>
      </c>
      <c r="F261" s="209" t="s">
        <v>118</v>
      </c>
      <c r="G261" s="212" t="s">
        <v>119</v>
      </c>
      <c r="H261" s="209" t="s">
        <v>34</v>
      </c>
      <c r="I261" s="209" t="s">
        <v>35</v>
      </c>
      <c r="J261" s="209" t="s">
        <v>5743</v>
      </c>
      <c r="K261" s="209" t="s">
        <v>36</v>
      </c>
      <c r="L261" s="212" t="s">
        <v>4363</v>
      </c>
      <c r="M261" s="212" t="s">
        <v>2518</v>
      </c>
      <c r="N261" s="217" t="s">
        <v>2519</v>
      </c>
      <c r="O261" s="217" t="s">
        <v>5680</v>
      </c>
      <c r="P261" s="217"/>
      <c r="Q261" s="209" t="s">
        <v>5609</v>
      </c>
      <c r="R261" s="209" t="s">
        <v>733</v>
      </c>
    </row>
    <row r="262" spans="1:18" s="48" customFormat="1">
      <c r="A262" s="211" t="s">
        <v>892</v>
      </c>
      <c r="B262" s="214" t="str">
        <f t="shared" si="8"/>
        <v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v>
      </c>
      <c r="C262" s="209" t="s">
        <v>893</v>
      </c>
      <c r="D262" s="209" t="s">
        <v>28</v>
      </c>
      <c r="E262" s="209">
        <v>2564</v>
      </c>
      <c r="F262" s="209" t="s">
        <v>118</v>
      </c>
      <c r="G262" s="212" t="s">
        <v>119</v>
      </c>
      <c r="H262" s="209" t="s">
        <v>34</v>
      </c>
      <c r="I262" s="209" t="s">
        <v>35</v>
      </c>
      <c r="J262" s="209" t="s">
        <v>5743</v>
      </c>
      <c r="K262" s="209" t="s">
        <v>36</v>
      </c>
      <c r="L262" s="212" t="s">
        <v>4363</v>
      </c>
      <c r="M262" s="212" t="s">
        <v>2518</v>
      </c>
      <c r="N262" s="217" t="s">
        <v>2519</v>
      </c>
      <c r="O262" s="217" t="s">
        <v>5680</v>
      </c>
      <c r="P262" s="217"/>
      <c r="Q262" s="209" t="s">
        <v>5610</v>
      </c>
      <c r="R262" s="209" t="s">
        <v>733</v>
      </c>
    </row>
    <row r="263" spans="1:18" s="48" customFormat="1">
      <c r="A263" s="211" t="s">
        <v>889</v>
      </c>
      <c r="B263" s="214" t="str">
        <f t="shared" si="8"/>
        <v xml:space="preserve"> 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กปภ.สาขาหนองบัวลำภู(น.โนนสัง)(ตามแผนปฏิบัติการ 2564) หน้า ก-32 ถึง ก-36</v>
      </c>
      <c r="C263" s="209" t="s">
        <v>5611</v>
      </c>
      <c r="D263" s="209" t="s">
        <v>28</v>
      </c>
      <c r="E263" s="209">
        <v>2564</v>
      </c>
      <c r="F263" s="209" t="s">
        <v>118</v>
      </c>
      <c r="G263" s="212" t="s">
        <v>119</v>
      </c>
      <c r="H263" s="209" t="s">
        <v>34</v>
      </c>
      <c r="I263" s="209" t="s">
        <v>35</v>
      </c>
      <c r="J263" s="209" t="s">
        <v>5743</v>
      </c>
      <c r="K263" s="209" t="s">
        <v>36</v>
      </c>
      <c r="L263" s="212" t="s">
        <v>4363</v>
      </c>
      <c r="M263" s="212" t="s">
        <v>2518</v>
      </c>
      <c r="N263" s="217" t="s">
        <v>2519</v>
      </c>
      <c r="O263" s="217" t="s">
        <v>5680</v>
      </c>
      <c r="P263" s="217"/>
      <c r="Q263" s="209" t="s">
        <v>5612</v>
      </c>
      <c r="R263" s="209" t="s">
        <v>733</v>
      </c>
    </row>
    <row r="264" spans="1:18" s="48" customFormat="1">
      <c r="A264" s="211" t="s">
        <v>886</v>
      </c>
      <c r="B264" s="214" t="str">
        <f t="shared" si="8"/>
        <v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</v>
      </c>
      <c r="C264" s="209" t="s">
        <v>887</v>
      </c>
      <c r="D264" s="209" t="s">
        <v>28</v>
      </c>
      <c r="E264" s="209">
        <v>2564</v>
      </c>
      <c r="F264" s="209" t="s">
        <v>118</v>
      </c>
      <c r="G264" s="212" t="s">
        <v>119</v>
      </c>
      <c r="H264" s="209" t="s">
        <v>34</v>
      </c>
      <c r="I264" s="209" t="s">
        <v>35</v>
      </c>
      <c r="J264" s="209" t="s">
        <v>5743</v>
      </c>
      <c r="K264" s="209" t="s">
        <v>36</v>
      </c>
      <c r="L264" s="212" t="s">
        <v>4363</v>
      </c>
      <c r="M264" s="212" t="s">
        <v>2518</v>
      </c>
      <c r="N264" s="217" t="s">
        <v>2519</v>
      </c>
      <c r="O264" s="217" t="s">
        <v>5680</v>
      </c>
      <c r="P264" s="217"/>
      <c r="Q264" s="209" t="s">
        <v>5613</v>
      </c>
      <c r="R264" s="209" t="s">
        <v>733</v>
      </c>
    </row>
    <row r="265" spans="1:18" s="48" customFormat="1">
      <c r="A265" s="211" t="s">
        <v>883</v>
      </c>
      <c r="B265" s="214" t="str">
        <f t="shared" si="8"/>
        <v xml:space="preserve"> 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</v>
      </c>
      <c r="C265" s="209" t="s">
        <v>5614</v>
      </c>
      <c r="D265" s="209" t="s">
        <v>28</v>
      </c>
      <c r="E265" s="209">
        <v>2564</v>
      </c>
      <c r="F265" s="209" t="s">
        <v>118</v>
      </c>
      <c r="G265" s="212" t="s">
        <v>119</v>
      </c>
      <c r="H265" s="209" t="s">
        <v>34</v>
      </c>
      <c r="I265" s="209" t="s">
        <v>35</v>
      </c>
      <c r="J265" s="209" t="s">
        <v>5743</v>
      </c>
      <c r="K265" s="209" t="s">
        <v>36</v>
      </c>
      <c r="L265" s="212" t="s">
        <v>4363</v>
      </c>
      <c r="M265" s="212" t="s">
        <v>2518</v>
      </c>
      <c r="N265" s="217" t="s">
        <v>2519</v>
      </c>
      <c r="O265" s="217" t="s">
        <v>5680</v>
      </c>
      <c r="P265" s="217"/>
      <c r="Q265" s="209" t="s">
        <v>5615</v>
      </c>
      <c r="R265" s="209" t="s">
        <v>733</v>
      </c>
    </row>
    <row r="266" spans="1:18" s="48" customFormat="1">
      <c r="A266" s="211" t="s">
        <v>880</v>
      </c>
      <c r="B266" s="214" t="str">
        <f t="shared" si="8"/>
        <v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v>
      </c>
      <c r="C266" s="209" t="s">
        <v>881</v>
      </c>
      <c r="D266" s="209" t="s">
        <v>28</v>
      </c>
      <c r="E266" s="209">
        <v>2564</v>
      </c>
      <c r="F266" s="209" t="s">
        <v>118</v>
      </c>
      <c r="G266" s="212" t="s">
        <v>119</v>
      </c>
      <c r="H266" s="209" t="s">
        <v>34</v>
      </c>
      <c r="I266" s="209" t="s">
        <v>35</v>
      </c>
      <c r="J266" s="209" t="s">
        <v>5743</v>
      </c>
      <c r="K266" s="209" t="s">
        <v>36</v>
      </c>
      <c r="L266" s="212" t="s">
        <v>4363</v>
      </c>
      <c r="M266" s="212" t="s">
        <v>2518</v>
      </c>
      <c r="N266" s="217" t="s">
        <v>2519</v>
      </c>
      <c r="O266" s="217" t="s">
        <v>5680</v>
      </c>
      <c r="P266" s="217"/>
      <c r="Q266" s="209" t="s">
        <v>5616</v>
      </c>
      <c r="R266" s="209" t="s">
        <v>733</v>
      </c>
    </row>
    <row r="267" spans="1:18" s="48" customFormat="1">
      <c r="A267" s="211" t="s">
        <v>877</v>
      </c>
      <c r="B267" s="214" t="str">
        <f t="shared" si="8"/>
        <v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</v>
      </c>
      <c r="C267" s="209" t="s">
        <v>878</v>
      </c>
      <c r="D267" s="209" t="s">
        <v>28</v>
      </c>
      <c r="E267" s="209">
        <v>2564</v>
      </c>
      <c r="F267" s="209" t="s">
        <v>118</v>
      </c>
      <c r="G267" s="212" t="s">
        <v>119</v>
      </c>
      <c r="H267" s="209" t="s">
        <v>34</v>
      </c>
      <c r="I267" s="209" t="s">
        <v>35</v>
      </c>
      <c r="J267" s="209" t="s">
        <v>5743</v>
      </c>
      <c r="K267" s="209" t="s">
        <v>36</v>
      </c>
      <c r="L267" s="212" t="s">
        <v>4363</v>
      </c>
      <c r="M267" s="212" t="s">
        <v>2518</v>
      </c>
      <c r="N267" s="217" t="s">
        <v>2519</v>
      </c>
      <c r="O267" s="217" t="s">
        <v>5680</v>
      </c>
      <c r="P267" s="217"/>
      <c r="Q267" s="209" t="s">
        <v>5617</v>
      </c>
      <c r="R267" s="209" t="s">
        <v>733</v>
      </c>
    </row>
    <row r="268" spans="1:18" s="48" customFormat="1">
      <c r="A268" s="211" t="s">
        <v>874</v>
      </c>
      <c r="B268" s="214" t="str">
        <f t="shared" si="8"/>
        <v>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v>
      </c>
      <c r="C268" s="209" t="s">
        <v>875</v>
      </c>
      <c r="D268" s="209" t="s">
        <v>28</v>
      </c>
      <c r="E268" s="209">
        <v>2564</v>
      </c>
      <c r="F268" s="209" t="s">
        <v>118</v>
      </c>
      <c r="G268" s="212" t="s">
        <v>119</v>
      </c>
      <c r="H268" s="209" t="s">
        <v>34</v>
      </c>
      <c r="I268" s="209" t="s">
        <v>35</v>
      </c>
      <c r="J268" s="209" t="s">
        <v>5743</v>
      </c>
      <c r="K268" s="209" t="s">
        <v>36</v>
      </c>
      <c r="L268" s="212" t="s">
        <v>4363</v>
      </c>
      <c r="M268" s="212" t="s">
        <v>2518</v>
      </c>
      <c r="N268" s="217" t="s">
        <v>2519</v>
      </c>
      <c r="O268" s="217" t="s">
        <v>5680</v>
      </c>
      <c r="P268" s="217"/>
      <c r="Q268" s="209" t="s">
        <v>5618</v>
      </c>
      <c r="R268" s="209" t="s">
        <v>733</v>
      </c>
    </row>
    <row r="269" spans="1:18" s="48" customFormat="1">
      <c r="A269" s="211" t="s">
        <v>868</v>
      </c>
      <c r="B269" s="214" t="str">
        <f t="shared" si="8"/>
        <v>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</v>
      </c>
      <c r="C269" s="209" t="s">
        <v>869</v>
      </c>
      <c r="D269" s="209" t="s">
        <v>28</v>
      </c>
      <c r="E269" s="209">
        <v>2564</v>
      </c>
      <c r="F269" s="209" t="s">
        <v>118</v>
      </c>
      <c r="G269" s="212" t="s">
        <v>119</v>
      </c>
      <c r="H269" s="209" t="s">
        <v>34</v>
      </c>
      <c r="I269" s="209" t="s">
        <v>35</v>
      </c>
      <c r="J269" s="209" t="s">
        <v>5743</v>
      </c>
      <c r="K269" s="209" t="s">
        <v>36</v>
      </c>
      <c r="L269" s="212" t="s">
        <v>4363</v>
      </c>
      <c r="M269" s="212" t="s">
        <v>2518</v>
      </c>
      <c r="N269" s="217" t="s">
        <v>2519</v>
      </c>
      <c r="O269" s="217" t="s">
        <v>5680</v>
      </c>
      <c r="P269" s="217"/>
      <c r="Q269" s="209" t="s">
        <v>5619</v>
      </c>
      <c r="R269" s="209" t="s">
        <v>733</v>
      </c>
    </row>
    <row r="270" spans="1:18" s="48" customFormat="1">
      <c r="A270" s="211" t="s">
        <v>865</v>
      </c>
      <c r="B270" s="214" t="str">
        <f t="shared" si="8"/>
        <v>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</v>
      </c>
      <c r="C270" s="209" t="s">
        <v>866</v>
      </c>
      <c r="D270" s="209" t="s">
        <v>28</v>
      </c>
      <c r="E270" s="209">
        <v>2564</v>
      </c>
      <c r="F270" s="209" t="s">
        <v>118</v>
      </c>
      <c r="G270" s="212" t="s">
        <v>119</v>
      </c>
      <c r="H270" s="209" t="s">
        <v>34</v>
      </c>
      <c r="I270" s="209" t="s">
        <v>35</v>
      </c>
      <c r="J270" s="209" t="s">
        <v>5743</v>
      </c>
      <c r="K270" s="209" t="s">
        <v>36</v>
      </c>
      <c r="L270" s="212" t="s">
        <v>4363</v>
      </c>
      <c r="M270" s="212" t="s">
        <v>2518</v>
      </c>
      <c r="N270" s="217" t="s">
        <v>2519</v>
      </c>
      <c r="O270" s="217" t="s">
        <v>5680</v>
      </c>
      <c r="P270" s="217"/>
      <c r="Q270" s="209" t="s">
        <v>5620</v>
      </c>
      <c r="R270" s="209" t="s">
        <v>733</v>
      </c>
    </row>
    <row r="271" spans="1:18" s="48" customFormat="1">
      <c r="A271" s="211" t="s">
        <v>862</v>
      </c>
      <c r="B271" s="214" t="str">
        <f t="shared" ref="B271:B302" si="9">HYPERLINK(Q271,C271)</f>
        <v>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</v>
      </c>
      <c r="C271" s="209" t="s">
        <v>863</v>
      </c>
      <c r="D271" s="209" t="s">
        <v>28</v>
      </c>
      <c r="E271" s="209">
        <v>2564</v>
      </c>
      <c r="F271" s="209" t="s">
        <v>118</v>
      </c>
      <c r="G271" s="212" t="s">
        <v>119</v>
      </c>
      <c r="H271" s="209" t="s">
        <v>34</v>
      </c>
      <c r="I271" s="209" t="s">
        <v>35</v>
      </c>
      <c r="J271" s="209" t="s">
        <v>5743</v>
      </c>
      <c r="K271" s="209" t="s">
        <v>36</v>
      </c>
      <c r="L271" s="212" t="s">
        <v>4363</v>
      </c>
      <c r="M271" s="212" t="s">
        <v>2518</v>
      </c>
      <c r="N271" s="217" t="s">
        <v>2519</v>
      </c>
      <c r="O271" s="217" t="s">
        <v>5680</v>
      </c>
      <c r="P271" s="217"/>
      <c r="Q271" s="209" t="s">
        <v>5621</v>
      </c>
      <c r="R271" s="209" t="s">
        <v>733</v>
      </c>
    </row>
    <row r="272" spans="1:18" s="48" customFormat="1">
      <c r="A272" s="211" t="s">
        <v>859</v>
      </c>
      <c r="B272" s="214" t="str">
        <f t="shared" si="9"/>
        <v>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</v>
      </c>
      <c r="C272" s="209" t="s">
        <v>860</v>
      </c>
      <c r="D272" s="209" t="s">
        <v>28</v>
      </c>
      <c r="E272" s="209">
        <v>2564</v>
      </c>
      <c r="F272" s="209" t="s">
        <v>118</v>
      </c>
      <c r="G272" s="212" t="s">
        <v>119</v>
      </c>
      <c r="H272" s="209" t="s">
        <v>34</v>
      </c>
      <c r="I272" s="209" t="s">
        <v>35</v>
      </c>
      <c r="J272" s="209" t="s">
        <v>5743</v>
      </c>
      <c r="K272" s="209" t="s">
        <v>36</v>
      </c>
      <c r="L272" s="212" t="s">
        <v>4363</v>
      </c>
      <c r="M272" s="212" t="s">
        <v>2518</v>
      </c>
      <c r="N272" s="217" t="s">
        <v>2519</v>
      </c>
      <c r="O272" s="217" t="s">
        <v>5680</v>
      </c>
      <c r="P272" s="217"/>
      <c r="Q272" s="209" t="s">
        <v>5622</v>
      </c>
      <c r="R272" s="209" t="s">
        <v>733</v>
      </c>
    </row>
    <row r="273" spans="1:18" s="48" customFormat="1">
      <c r="A273" s="211" t="s">
        <v>856</v>
      </c>
      <c r="B273" s="214" t="str">
        <f t="shared" si="9"/>
        <v>1.1.2 งานวางท่อขยายเขตจำหน่ายน้ำ ปีงบประมาณ 2564 (เงินรายได้ กปภ.) ถนนทุ่งฝนสามัคคี ตำบลทุ่งฝน อำเภอทุ่งฝน  จังหวัดอุดรธานี กปภ.สาขาบ้านดุง (น.ทุ่งฝน)  (ตามแผนปฏิบัติการ 2564) หน้า ก-32 ถึง ก-36</v>
      </c>
      <c r="C273" s="209" t="s">
        <v>857</v>
      </c>
      <c r="D273" s="209" t="s">
        <v>28</v>
      </c>
      <c r="E273" s="209">
        <v>2564</v>
      </c>
      <c r="F273" s="209" t="s">
        <v>118</v>
      </c>
      <c r="G273" s="212" t="s">
        <v>119</v>
      </c>
      <c r="H273" s="209" t="s">
        <v>34</v>
      </c>
      <c r="I273" s="209" t="s">
        <v>35</v>
      </c>
      <c r="J273" s="209" t="s">
        <v>5743</v>
      </c>
      <c r="K273" s="209" t="s">
        <v>36</v>
      </c>
      <c r="L273" s="212" t="s">
        <v>4363</v>
      </c>
      <c r="M273" s="212" t="s">
        <v>2518</v>
      </c>
      <c r="N273" s="217" t="s">
        <v>2519</v>
      </c>
      <c r="O273" s="217" t="s">
        <v>5680</v>
      </c>
      <c r="P273" s="217"/>
      <c r="Q273" s="209" t="s">
        <v>5623</v>
      </c>
      <c r="R273" s="209" t="s">
        <v>733</v>
      </c>
    </row>
    <row r="274" spans="1:18" s="48" customFormat="1">
      <c r="A274" s="211" t="s">
        <v>853</v>
      </c>
      <c r="B274" s="214" t="str">
        <f t="shared" si="9"/>
        <v>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  หมู่11 ตำบลดอนกลอย อำเภอพิบูลย์รัก  จังหวัดอุดรธานี  กปภ.สาขาอุดรธานี(พ) (ตามแผนปฏิบัติการ 2564) หน้า ก-32 ถึง ก-36</v>
      </c>
      <c r="C274" s="209" t="s">
        <v>854</v>
      </c>
      <c r="D274" s="209" t="s">
        <v>28</v>
      </c>
      <c r="E274" s="209">
        <v>2564</v>
      </c>
      <c r="F274" s="209" t="s">
        <v>118</v>
      </c>
      <c r="G274" s="212" t="s">
        <v>119</v>
      </c>
      <c r="H274" s="209" t="s">
        <v>34</v>
      </c>
      <c r="I274" s="209" t="s">
        <v>35</v>
      </c>
      <c r="J274" s="209" t="s">
        <v>5743</v>
      </c>
      <c r="K274" s="209" t="s">
        <v>36</v>
      </c>
      <c r="L274" s="212" t="s">
        <v>4363</v>
      </c>
      <c r="M274" s="212" t="s">
        <v>2518</v>
      </c>
      <c r="N274" s="217" t="s">
        <v>2519</v>
      </c>
      <c r="O274" s="217" t="s">
        <v>5680</v>
      </c>
      <c r="P274" s="217"/>
      <c r="Q274" s="209" t="s">
        <v>5624</v>
      </c>
      <c r="R274" s="209" t="s">
        <v>733</v>
      </c>
    </row>
    <row r="275" spans="1:18" s="48" customFormat="1">
      <c r="A275" s="211" t="s">
        <v>850</v>
      </c>
      <c r="B275" s="214" t="str">
        <f t="shared" si="9"/>
        <v>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</v>
      </c>
      <c r="C275" s="209" t="s">
        <v>851</v>
      </c>
      <c r="D275" s="209" t="s">
        <v>28</v>
      </c>
      <c r="E275" s="209">
        <v>2564</v>
      </c>
      <c r="F275" s="209" t="s">
        <v>118</v>
      </c>
      <c r="G275" s="212" t="s">
        <v>119</v>
      </c>
      <c r="H275" s="209" t="s">
        <v>34</v>
      </c>
      <c r="I275" s="209" t="s">
        <v>35</v>
      </c>
      <c r="J275" s="209" t="s">
        <v>5743</v>
      </c>
      <c r="K275" s="209" t="s">
        <v>36</v>
      </c>
      <c r="L275" s="212" t="s">
        <v>4363</v>
      </c>
      <c r="M275" s="212" t="s">
        <v>2518</v>
      </c>
      <c r="N275" s="217" t="s">
        <v>2519</v>
      </c>
      <c r="O275" s="217" t="s">
        <v>5680</v>
      </c>
      <c r="P275" s="217"/>
      <c r="Q275" s="209" t="s">
        <v>5625</v>
      </c>
      <c r="R275" s="209" t="s">
        <v>733</v>
      </c>
    </row>
    <row r="276" spans="1:18" s="48" customFormat="1">
      <c r="A276" s="211" t="s">
        <v>847</v>
      </c>
      <c r="B276" s="214" t="str">
        <f t="shared" si="9"/>
        <v>1.1.2 งานวางท่อขยายเขตจำหน่ายน้ำ ปีงบประมาณ 2564 (เงินรายได้ กปภ.) บ้านห้อม หมู่1  ตำบลอาจสามารถ  อำเภอเมืองนครพนม จังหวัดนครพนม กปภ.สาขานครพนม (ตามแผนปฏิบัติการ 2564) หน้า ก-32 ถึง ก-36</v>
      </c>
      <c r="C276" s="209" t="s">
        <v>848</v>
      </c>
      <c r="D276" s="209" t="s">
        <v>28</v>
      </c>
      <c r="E276" s="209">
        <v>2564</v>
      </c>
      <c r="F276" s="209" t="s">
        <v>118</v>
      </c>
      <c r="G276" s="212" t="s">
        <v>119</v>
      </c>
      <c r="H276" s="209" t="s">
        <v>34</v>
      </c>
      <c r="I276" s="209" t="s">
        <v>35</v>
      </c>
      <c r="J276" s="209" t="s">
        <v>5743</v>
      </c>
      <c r="K276" s="209" t="s">
        <v>36</v>
      </c>
      <c r="L276" s="212" t="s">
        <v>4363</v>
      </c>
      <c r="M276" s="212" t="s">
        <v>2518</v>
      </c>
      <c r="N276" s="217" t="s">
        <v>2519</v>
      </c>
      <c r="O276" s="217" t="s">
        <v>5680</v>
      </c>
      <c r="P276" s="217"/>
      <c r="Q276" s="209" t="s">
        <v>5626</v>
      </c>
      <c r="R276" s="209" t="s">
        <v>733</v>
      </c>
    </row>
    <row r="277" spans="1:18" s="48" customFormat="1">
      <c r="A277" s="211" t="s">
        <v>844</v>
      </c>
      <c r="B277" s="214" t="str">
        <f t="shared" si="9"/>
        <v>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</v>
      </c>
      <c r="C277" s="209" t="s">
        <v>845</v>
      </c>
      <c r="D277" s="209" t="s">
        <v>28</v>
      </c>
      <c r="E277" s="209">
        <v>2564</v>
      </c>
      <c r="F277" s="209" t="s">
        <v>118</v>
      </c>
      <c r="G277" s="212" t="s">
        <v>119</v>
      </c>
      <c r="H277" s="209" t="s">
        <v>34</v>
      </c>
      <c r="I277" s="209" t="s">
        <v>35</v>
      </c>
      <c r="J277" s="209" t="s">
        <v>5743</v>
      </c>
      <c r="K277" s="209" t="s">
        <v>36</v>
      </c>
      <c r="L277" s="212" t="s">
        <v>4363</v>
      </c>
      <c r="M277" s="212" t="s">
        <v>2518</v>
      </c>
      <c r="N277" s="217" t="s">
        <v>2519</v>
      </c>
      <c r="O277" s="217" t="s">
        <v>5680</v>
      </c>
      <c r="P277" s="217"/>
      <c r="Q277" s="209" t="s">
        <v>5627</v>
      </c>
      <c r="R277" s="209" t="s">
        <v>733</v>
      </c>
    </row>
    <row r="278" spans="1:18" s="48" customFormat="1">
      <c r="A278" s="211" t="s">
        <v>841</v>
      </c>
      <c r="B278" s="214" t="str">
        <f t="shared" si="9"/>
        <v>1.1.2 งานวางท่อขยายเขตจำหน่ายน้ำ ปีงบประมาณ 2564 (เงินรายได้ กปภ.) บ้านโนนตาล หมู่2  ตำบลโนนตาล  อำเภอท่าอุเทน จังหวัดนครพนม กปภ.นครพนม (น.ท่าอุเทน) (ตามแผนปฏิบัติการ 2564) หน้า ก-32 ถึง ก-36</v>
      </c>
      <c r="C278" s="209" t="s">
        <v>842</v>
      </c>
      <c r="D278" s="209" t="s">
        <v>28</v>
      </c>
      <c r="E278" s="209">
        <v>2564</v>
      </c>
      <c r="F278" s="209" t="s">
        <v>118</v>
      </c>
      <c r="G278" s="212" t="s">
        <v>119</v>
      </c>
      <c r="H278" s="209" t="s">
        <v>34</v>
      </c>
      <c r="I278" s="209" t="s">
        <v>35</v>
      </c>
      <c r="J278" s="209" t="s">
        <v>5743</v>
      </c>
      <c r="K278" s="209" t="s">
        <v>36</v>
      </c>
      <c r="L278" s="212" t="s">
        <v>4363</v>
      </c>
      <c r="M278" s="212" t="s">
        <v>2518</v>
      </c>
      <c r="N278" s="217" t="s">
        <v>2519</v>
      </c>
      <c r="O278" s="217" t="s">
        <v>5680</v>
      </c>
      <c r="P278" s="217"/>
      <c r="Q278" s="209" t="s">
        <v>5628</v>
      </c>
      <c r="R278" s="209" t="s">
        <v>733</v>
      </c>
    </row>
    <row r="279" spans="1:18" s="48" customFormat="1">
      <c r="A279" s="211" t="s">
        <v>838</v>
      </c>
      <c r="B279" s="214" t="str">
        <f t="shared" si="9"/>
        <v>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</v>
      </c>
      <c r="C279" s="209" t="s">
        <v>839</v>
      </c>
      <c r="D279" s="209" t="s">
        <v>28</v>
      </c>
      <c r="E279" s="209">
        <v>2564</v>
      </c>
      <c r="F279" s="209" t="s">
        <v>118</v>
      </c>
      <c r="G279" s="212" t="s">
        <v>119</v>
      </c>
      <c r="H279" s="209" t="s">
        <v>34</v>
      </c>
      <c r="I279" s="209" t="s">
        <v>35</v>
      </c>
      <c r="J279" s="209" t="s">
        <v>5743</v>
      </c>
      <c r="K279" s="209" t="s">
        <v>36</v>
      </c>
      <c r="L279" s="212" t="s">
        <v>4363</v>
      </c>
      <c r="M279" s="212" t="s">
        <v>2518</v>
      </c>
      <c r="N279" s="217" t="s">
        <v>2519</v>
      </c>
      <c r="O279" s="217" t="s">
        <v>5680</v>
      </c>
      <c r="P279" s="217"/>
      <c r="Q279" s="209" t="s">
        <v>5629</v>
      </c>
      <c r="R279" s="209" t="s">
        <v>733</v>
      </c>
    </row>
    <row r="280" spans="1:18" s="48" customFormat="1">
      <c r="A280" s="211" t="s">
        <v>835</v>
      </c>
      <c r="B280" s="214" t="str">
        <f t="shared" si="9"/>
        <v>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 อำเภอเมืองหนองคาย จังหวัดหนองคาย กปภ.สาขาหนองคาย (ตามแผนปฏิบัติการ 2564) หน้า ก-32 ถึง ก-36</v>
      </c>
      <c r="C280" s="209" t="s">
        <v>836</v>
      </c>
      <c r="D280" s="209" t="s">
        <v>28</v>
      </c>
      <c r="E280" s="209">
        <v>2564</v>
      </c>
      <c r="F280" s="209" t="s">
        <v>118</v>
      </c>
      <c r="G280" s="212" t="s">
        <v>119</v>
      </c>
      <c r="H280" s="209" t="s">
        <v>34</v>
      </c>
      <c r="I280" s="209" t="s">
        <v>35</v>
      </c>
      <c r="J280" s="209" t="s">
        <v>5743</v>
      </c>
      <c r="K280" s="209" t="s">
        <v>36</v>
      </c>
      <c r="L280" s="212" t="s">
        <v>4363</v>
      </c>
      <c r="M280" s="212" t="s">
        <v>2518</v>
      </c>
      <c r="N280" s="217" t="s">
        <v>2519</v>
      </c>
      <c r="O280" s="217" t="s">
        <v>5680</v>
      </c>
      <c r="P280" s="217"/>
      <c r="Q280" s="209" t="s">
        <v>5630</v>
      </c>
      <c r="R280" s="209" t="s">
        <v>733</v>
      </c>
    </row>
    <row r="281" spans="1:18" s="48" customFormat="1">
      <c r="A281" s="211" t="s">
        <v>832</v>
      </c>
      <c r="B281" s="214" t="str">
        <f t="shared" si="9"/>
        <v>1.1.2 งานวางท่อขยายเขตจำหน่ายน้ำ ปีงบประมาณ 2564 (เงินรายได้ กปภ.) สามแยกนาป่าหนาด - ปั๊มน้ำมันบ้านหินตั้ง  ตำบลเชียงคาน อำเภอเชียงคาน จังหวัดเลย กปภ.สาขาเชียงคาน (ตามแผนปฏิบัติการ 2564) หน้า ก-32 ถึง ก-36</v>
      </c>
      <c r="C281" s="209" t="s">
        <v>833</v>
      </c>
      <c r="D281" s="209" t="s">
        <v>28</v>
      </c>
      <c r="E281" s="209">
        <v>2564</v>
      </c>
      <c r="F281" s="209" t="s">
        <v>118</v>
      </c>
      <c r="G281" s="212" t="s">
        <v>119</v>
      </c>
      <c r="H281" s="209" t="s">
        <v>34</v>
      </c>
      <c r="I281" s="209" t="s">
        <v>35</v>
      </c>
      <c r="J281" s="209" t="s">
        <v>5743</v>
      </c>
      <c r="K281" s="209" t="s">
        <v>36</v>
      </c>
      <c r="L281" s="212" t="s">
        <v>4363</v>
      </c>
      <c r="M281" s="212" t="s">
        <v>2518</v>
      </c>
      <c r="N281" s="217" t="s">
        <v>2519</v>
      </c>
      <c r="O281" s="217" t="s">
        <v>5680</v>
      </c>
      <c r="P281" s="217"/>
      <c r="Q281" s="209" t="s">
        <v>5631</v>
      </c>
      <c r="R281" s="209" t="s">
        <v>733</v>
      </c>
    </row>
    <row r="282" spans="1:18" s="48" customFormat="1">
      <c r="A282" s="211" t="s">
        <v>829</v>
      </c>
      <c r="B282" s="214" t="str">
        <f t="shared" si="9"/>
        <v>1.1.2 งานวางท่อขยายเขตจำหน่ายน้ำ ปีงบประมาณ 2564 (เงินรายได้ กปภ.) บ้านนาโพธิ์ หมู่5, หมู่12, หมู่17 ตำบลกุรุคุ 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</v>
      </c>
      <c r="C282" s="209" t="s">
        <v>830</v>
      </c>
      <c r="D282" s="209" t="s">
        <v>28</v>
      </c>
      <c r="E282" s="209">
        <v>2564</v>
      </c>
      <c r="F282" s="209" t="s">
        <v>118</v>
      </c>
      <c r="G282" s="212" t="s">
        <v>119</v>
      </c>
      <c r="H282" s="209" t="s">
        <v>34</v>
      </c>
      <c r="I282" s="209" t="s">
        <v>35</v>
      </c>
      <c r="J282" s="209" t="s">
        <v>5743</v>
      </c>
      <c r="K282" s="209" t="s">
        <v>36</v>
      </c>
      <c r="L282" s="212" t="s">
        <v>4363</v>
      </c>
      <c r="M282" s="212" t="s">
        <v>2518</v>
      </c>
      <c r="N282" s="217" t="s">
        <v>2519</v>
      </c>
      <c r="O282" s="217" t="s">
        <v>5680</v>
      </c>
      <c r="P282" s="217"/>
      <c r="Q282" s="209" t="s">
        <v>5632</v>
      </c>
      <c r="R282" s="209" t="s">
        <v>733</v>
      </c>
    </row>
    <row r="283" spans="1:18" s="48" customFormat="1">
      <c r="A283" s="211" t="s">
        <v>826</v>
      </c>
      <c r="B283" s="214" t="str">
        <f t="shared" si="9"/>
        <v>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 อำเภอภูเรือ จังหวัดเลย กปภ.สาขาด่านซ้าย(น.ภูเรือ) (ตามแผนปฏิบัติการ 2564) หน้า ก-32 ถึง ก-36</v>
      </c>
      <c r="C283" s="209" t="s">
        <v>827</v>
      </c>
      <c r="D283" s="209" t="s">
        <v>28</v>
      </c>
      <c r="E283" s="209">
        <v>2564</v>
      </c>
      <c r="F283" s="209" t="s">
        <v>118</v>
      </c>
      <c r="G283" s="212" t="s">
        <v>119</v>
      </c>
      <c r="H283" s="209" t="s">
        <v>34</v>
      </c>
      <c r="I283" s="209" t="s">
        <v>35</v>
      </c>
      <c r="J283" s="209" t="s">
        <v>5743</v>
      </c>
      <c r="K283" s="209" t="s">
        <v>36</v>
      </c>
      <c r="L283" s="212" t="s">
        <v>4363</v>
      </c>
      <c r="M283" s="212" t="s">
        <v>2518</v>
      </c>
      <c r="N283" s="217" t="s">
        <v>2519</v>
      </c>
      <c r="O283" s="217" t="s">
        <v>5680</v>
      </c>
      <c r="P283" s="217"/>
      <c r="Q283" s="209" t="s">
        <v>5633</v>
      </c>
      <c r="R283" s="209" t="s">
        <v>733</v>
      </c>
    </row>
    <row r="284" spans="1:18" s="48" customFormat="1">
      <c r="A284" s="211" t="s">
        <v>823</v>
      </c>
      <c r="B284" s="214" t="str">
        <f t="shared" si="9"/>
        <v>1.1.2 งานวางท่อขยายเขตจำหน่ายน้ำ ปีงบประมาณ 2564 (เงินรายได้ กปภ.) บ้านพังเม็ก หมู่4  ตำบลงิ้วด่อน อำเภอเมืองสกลนคร  จังหวัดสกลนคร กปภ.สาขาสกลนคร (ตามแผนปฏิบัติการ 2564) หน้า ก-32 ถึง ก-36</v>
      </c>
      <c r="C284" s="209" t="s">
        <v>824</v>
      </c>
      <c r="D284" s="209" t="s">
        <v>28</v>
      </c>
      <c r="E284" s="209">
        <v>2564</v>
      </c>
      <c r="F284" s="209" t="s">
        <v>118</v>
      </c>
      <c r="G284" s="212" t="s">
        <v>119</v>
      </c>
      <c r="H284" s="209" t="s">
        <v>34</v>
      </c>
      <c r="I284" s="209" t="s">
        <v>35</v>
      </c>
      <c r="J284" s="209" t="s">
        <v>5743</v>
      </c>
      <c r="K284" s="209" t="s">
        <v>36</v>
      </c>
      <c r="L284" s="212" t="s">
        <v>4363</v>
      </c>
      <c r="M284" s="212" t="s">
        <v>2518</v>
      </c>
      <c r="N284" s="217" t="s">
        <v>2519</v>
      </c>
      <c r="O284" s="217" t="s">
        <v>5680</v>
      </c>
      <c r="P284" s="217"/>
      <c r="Q284" s="209" t="s">
        <v>5634</v>
      </c>
      <c r="R284" s="209" t="s">
        <v>733</v>
      </c>
    </row>
    <row r="285" spans="1:18" s="48" customFormat="1">
      <c r="A285" s="211" t="s">
        <v>820</v>
      </c>
      <c r="B285" s="214" t="str">
        <f t="shared" si="9"/>
        <v>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</v>
      </c>
      <c r="C285" s="209" t="s">
        <v>821</v>
      </c>
      <c r="D285" s="209" t="s">
        <v>28</v>
      </c>
      <c r="E285" s="209">
        <v>2564</v>
      </c>
      <c r="F285" s="209" t="s">
        <v>118</v>
      </c>
      <c r="G285" s="212" t="s">
        <v>119</v>
      </c>
      <c r="H285" s="209" t="s">
        <v>34</v>
      </c>
      <c r="I285" s="209" t="s">
        <v>35</v>
      </c>
      <c r="J285" s="209" t="s">
        <v>5743</v>
      </c>
      <c r="K285" s="209" t="s">
        <v>36</v>
      </c>
      <c r="L285" s="212" t="s">
        <v>4363</v>
      </c>
      <c r="M285" s="212" t="s">
        <v>2518</v>
      </c>
      <c r="N285" s="217" t="s">
        <v>2519</v>
      </c>
      <c r="O285" s="217" t="s">
        <v>5680</v>
      </c>
      <c r="P285" s="217"/>
      <c r="Q285" s="209" t="s">
        <v>5635</v>
      </c>
      <c r="R285" s="209" t="s">
        <v>733</v>
      </c>
    </row>
    <row r="286" spans="1:18" s="48" customFormat="1">
      <c r="A286" s="211" t="s">
        <v>817</v>
      </c>
      <c r="B286" s="214" t="str">
        <f t="shared" si="9"/>
        <v>1.1.2 งานวางท่อขยายเขตจำหน่ายน้ำ ปีงบประมาณ 2564 (เงินรายได้ กปภ.) ซอยแป๊ะดำ,ซอยนากอก บ้านดอนภู่ หมู่10   ตำบลหนองนาคำ อำเภอเมืองอุดรธานี  จังหวัดอุดรธานี กปภ.สาขาอุดรธานี (ตามแผนปฏิบัติการ 2564) หน้า ก-32 ถึง ก-36</v>
      </c>
      <c r="C286" s="209" t="s">
        <v>818</v>
      </c>
      <c r="D286" s="209" t="s">
        <v>28</v>
      </c>
      <c r="E286" s="209">
        <v>2564</v>
      </c>
      <c r="F286" s="209" t="s">
        <v>118</v>
      </c>
      <c r="G286" s="212" t="s">
        <v>119</v>
      </c>
      <c r="H286" s="209" t="s">
        <v>34</v>
      </c>
      <c r="I286" s="209" t="s">
        <v>35</v>
      </c>
      <c r="J286" s="209" t="s">
        <v>5743</v>
      </c>
      <c r="K286" s="209" t="s">
        <v>36</v>
      </c>
      <c r="L286" s="212" t="s">
        <v>4363</v>
      </c>
      <c r="M286" s="212" t="s">
        <v>2518</v>
      </c>
      <c r="N286" s="217" t="s">
        <v>2519</v>
      </c>
      <c r="O286" s="217" t="s">
        <v>5680</v>
      </c>
      <c r="P286" s="217"/>
      <c r="Q286" s="209" t="s">
        <v>5636</v>
      </c>
      <c r="R286" s="209" t="s">
        <v>733</v>
      </c>
    </row>
    <row r="287" spans="1:18" s="48" customFormat="1">
      <c r="A287" s="211" t="s">
        <v>814</v>
      </c>
      <c r="B287" s="214" t="str">
        <f t="shared" si="9"/>
        <v>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</v>
      </c>
      <c r="C287" s="209" t="s">
        <v>815</v>
      </c>
      <c r="D287" s="209" t="s">
        <v>28</v>
      </c>
      <c r="E287" s="209">
        <v>2564</v>
      </c>
      <c r="F287" s="209" t="s">
        <v>118</v>
      </c>
      <c r="G287" s="212" t="s">
        <v>119</v>
      </c>
      <c r="H287" s="209" t="s">
        <v>34</v>
      </c>
      <c r="I287" s="209" t="s">
        <v>35</v>
      </c>
      <c r="J287" s="209" t="s">
        <v>5743</v>
      </c>
      <c r="K287" s="209" t="s">
        <v>36</v>
      </c>
      <c r="L287" s="212" t="s">
        <v>4363</v>
      </c>
      <c r="M287" s="212" t="s">
        <v>2518</v>
      </c>
      <c r="N287" s="217" t="s">
        <v>2519</v>
      </c>
      <c r="O287" s="217" t="s">
        <v>5680</v>
      </c>
      <c r="P287" s="217"/>
      <c r="Q287" s="209" t="s">
        <v>5637</v>
      </c>
      <c r="R287" s="209" t="s">
        <v>733</v>
      </c>
    </row>
    <row r="288" spans="1:18" s="48" customFormat="1">
      <c r="A288" s="211" t="s">
        <v>811</v>
      </c>
      <c r="B288" s="214" t="str">
        <f t="shared" si="9"/>
        <v>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 จังหวัดเลย กปภ.สาขาเชียงคาน (ตามแผนปฏิบัติการ 2564) หน้า ก-32 ถึง ก-36</v>
      </c>
      <c r="C288" s="209" t="s">
        <v>812</v>
      </c>
      <c r="D288" s="209" t="s">
        <v>28</v>
      </c>
      <c r="E288" s="209">
        <v>2564</v>
      </c>
      <c r="F288" s="209" t="s">
        <v>118</v>
      </c>
      <c r="G288" s="212" t="s">
        <v>119</v>
      </c>
      <c r="H288" s="209" t="s">
        <v>34</v>
      </c>
      <c r="I288" s="209" t="s">
        <v>35</v>
      </c>
      <c r="J288" s="209" t="s">
        <v>5743</v>
      </c>
      <c r="K288" s="209" t="s">
        <v>36</v>
      </c>
      <c r="L288" s="212" t="s">
        <v>4363</v>
      </c>
      <c r="M288" s="212" t="s">
        <v>2518</v>
      </c>
      <c r="N288" s="217" t="s">
        <v>2519</v>
      </c>
      <c r="O288" s="217" t="s">
        <v>5680</v>
      </c>
      <c r="P288" s="217"/>
      <c r="Q288" s="209" t="s">
        <v>5638</v>
      </c>
      <c r="R288" s="209" t="s">
        <v>733</v>
      </c>
    </row>
    <row r="289" spans="1:21" s="48" customFormat="1">
      <c r="A289" s="211" t="s">
        <v>808</v>
      </c>
      <c r="B289" s="214" t="str">
        <f t="shared" si="9"/>
        <v>1.1.2 งานวางท่อขยายเขตจำหน่ายน้ำ ปีงบประมาณ 2564 (เงินรายได้ กปภ.) บ้านโนนผาสุก หมู่9  ตำบลผาสุก อำเภอกุมภวาปี จังหวัดอุดรธานี กปภ.สาขากุมภวาปี (ตามแผนปฏิบัติการ 2564) หน้า ก-32 ถึง ก-36</v>
      </c>
      <c r="C289" s="209" t="s">
        <v>809</v>
      </c>
      <c r="D289" s="209" t="s">
        <v>28</v>
      </c>
      <c r="E289" s="209">
        <v>2564</v>
      </c>
      <c r="F289" s="209" t="s">
        <v>118</v>
      </c>
      <c r="G289" s="212" t="s">
        <v>119</v>
      </c>
      <c r="H289" s="209" t="s">
        <v>34</v>
      </c>
      <c r="I289" s="209" t="s">
        <v>35</v>
      </c>
      <c r="J289" s="209" t="s">
        <v>5743</v>
      </c>
      <c r="K289" s="209" t="s">
        <v>36</v>
      </c>
      <c r="L289" s="212" t="s">
        <v>4363</v>
      </c>
      <c r="M289" s="212" t="s">
        <v>2518</v>
      </c>
      <c r="N289" s="217" t="s">
        <v>2519</v>
      </c>
      <c r="O289" s="217" t="s">
        <v>5680</v>
      </c>
      <c r="P289" s="217"/>
      <c r="Q289" s="209" t="s">
        <v>5639</v>
      </c>
      <c r="R289" s="209" t="s">
        <v>733</v>
      </c>
    </row>
    <row r="290" spans="1:21" s="48" customFormat="1">
      <c r="A290" s="211" t="s">
        <v>805</v>
      </c>
      <c r="B290" s="214" t="str">
        <f t="shared" si="9"/>
        <v>1.1.2 งานวางท่อขยายเขตจำหน่ายน้ำ ปีงบประมาณ 2564 (เงินรายได้ กปภ.) บ้านค้อ หมู่1  ตำบลบ้านค้อ อำเภอโนนสัง  จังหวัดหนองบัวลำภู กปภ.สาขาหนองบัวลำภู(น.โนนสัง) (ตามแผนปฏิบัติการ 2564) หน้า ก-32 ถึง ก-36</v>
      </c>
      <c r="C290" s="209" t="s">
        <v>806</v>
      </c>
      <c r="D290" s="209" t="s">
        <v>28</v>
      </c>
      <c r="E290" s="209">
        <v>2564</v>
      </c>
      <c r="F290" s="209" t="s">
        <v>118</v>
      </c>
      <c r="G290" s="212" t="s">
        <v>119</v>
      </c>
      <c r="H290" s="209" t="s">
        <v>34</v>
      </c>
      <c r="I290" s="209" t="s">
        <v>35</v>
      </c>
      <c r="J290" s="209" t="s">
        <v>5743</v>
      </c>
      <c r="K290" s="209" t="s">
        <v>36</v>
      </c>
      <c r="L290" s="212" t="s">
        <v>4363</v>
      </c>
      <c r="M290" s="212" t="s">
        <v>2518</v>
      </c>
      <c r="N290" s="217" t="s">
        <v>2519</v>
      </c>
      <c r="O290" s="217" t="s">
        <v>5680</v>
      </c>
      <c r="P290" s="217"/>
      <c r="Q290" s="209" t="s">
        <v>5640</v>
      </c>
      <c r="R290" s="209" t="s">
        <v>733</v>
      </c>
    </row>
    <row r="291" spans="1:21" s="48" customFormat="1">
      <c r="A291" s="211" t="s">
        <v>802</v>
      </c>
      <c r="B291" s="214" t="str">
        <f t="shared" si="9"/>
        <v>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</v>
      </c>
      <c r="C291" s="209" t="s">
        <v>803</v>
      </c>
      <c r="D291" s="209" t="s">
        <v>28</v>
      </c>
      <c r="E291" s="209">
        <v>2564</v>
      </c>
      <c r="F291" s="209" t="s">
        <v>118</v>
      </c>
      <c r="G291" s="212" t="s">
        <v>119</v>
      </c>
      <c r="H291" s="209" t="s">
        <v>34</v>
      </c>
      <c r="I291" s="209" t="s">
        <v>35</v>
      </c>
      <c r="J291" s="209" t="s">
        <v>5743</v>
      </c>
      <c r="K291" s="209" t="s">
        <v>36</v>
      </c>
      <c r="L291" s="212" t="s">
        <v>4363</v>
      </c>
      <c r="M291" s="212" t="s">
        <v>2518</v>
      </c>
      <c r="N291" s="217" t="s">
        <v>2519</v>
      </c>
      <c r="O291" s="217" t="s">
        <v>5680</v>
      </c>
      <c r="P291" s="217"/>
      <c r="Q291" s="209" t="s">
        <v>5588</v>
      </c>
      <c r="R291" s="209" t="s">
        <v>733</v>
      </c>
    </row>
    <row r="292" spans="1:21" s="48" customFormat="1">
      <c r="A292" s="211" t="s">
        <v>799</v>
      </c>
      <c r="B292" s="214" t="str">
        <f t="shared" si="9"/>
        <v>1.1.2 งานวางท่อขยายเขตจำหน่ายน้ำ ปีงบประมาณ 2564 (เงินรายได้ กปภ.) บ้านนาบอนซอย 14 - ซอยข้างโรงเรียนนาบอน  ตำบลนาซ่าว อำเภอเชียงคาน จังหวัดเลย กปภ.สาขาเชียงคาน (ตามแผนปฏิบัติการ 2564) หน้า ก-32 ถึง ก-36</v>
      </c>
      <c r="C292" s="209" t="s">
        <v>800</v>
      </c>
      <c r="D292" s="209" t="s">
        <v>28</v>
      </c>
      <c r="E292" s="209">
        <v>2564</v>
      </c>
      <c r="F292" s="209" t="s">
        <v>118</v>
      </c>
      <c r="G292" s="212" t="s">
        <v>119</v>
      </c>
      <c r="H292" s="209" t="s">
        <v>34</v>
      </c>
      <c r="I292" s="209" t="s">
        <v>35</v>
      </c>
      <c r="J292" s="209" t="s">
        <v>5743</v>
      </c>
      <c r="K292" s="209" t="s">
        <v>36</v>
      </c>
      <c r="L292" s="212" t="s">
        <v>4363</v>
      </c>
      <c r="M292" s="212" t="s">
        <v>2518</v>
      </c>
      <c r="N292" s="217" t="s">
        <v>2519</v>
      </c>
      <c r="O292" s="217" t="s">
        <v>5680</v>
      </c>
      <c r="P292" s="217"/>
      <c r="Q292" s="209" t="s">
        <v>5641</v>
      </c>
      <c r="R292" s="209" t="s">
        <v>733</v>
      </c>
    </row>
    <row r="293" spans="1:21" s="48" customFormat="1">
      <c r="A293" s="211" t="s">
        <v>796</v>
      </c>
      <c r="B293" s="214" t="str">
        <f t="shared" si="9"/>
        <v>1.1.2 งานวางท่อขยายเขตจำหน่ายน้ำ ปีงบประมาณ 2564 (เงินรายได้ กปภ.) บ้านโคกสง่า หมู่5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v>
      </c>
      <c r="C293" s="209" t="s">
        <v>797</v>
      </c>
      <c r="D293" s="209" t="s">
        <v>28</v>
      </c>
      <c r="E293" s="209">
        <v>2564</v>
      </c>
      <c r="F293" s="209" t="s">
        <v>118</v>
      </c>
      <c r="G293" s="212" t="s">
        <v>119</v>
      </c>
      <c r="H293" s="209" t="s">
        <v>34</v>
      </c>
      <c r="I293" s="209" t="s">
        <v>35</v>
      </c>
      <c r="J293" s="209" t="s">
        <v>5743</v>
      </c>
      <c r="K293" s="209" t="s">
        <v>36</v>
      </c>
      <c r="L293" s="212" t="s">
        <v>4363</v>
      </c>
      <c r="M293" s="212" t="s">
        <v>2518</v>
      </c>
      <c r="N293" s="217" t="s">
        <v>2519</v>
      </c>
      <c r="O293" s="217" t="s">
        <v>5680</v>
      </c>
      <c r="P293" s="217"/>
      <c r="Q293" s="209" t="s">
        <v>5642</v>
      </c>
      <c r="R293" s="209" t="s">
        <v>733</v>
      </c>
    </row>
    <row r="294" spans="1:21" s="48" customFormat="1">
      <c r="A294" s="211" t="s">
        <v>793</v>
      </c>
      <c r="B294" s="214" t="str">
        <f t="shared" si="9"/>
        <v xml:space="preserve"> 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</v>
      </c>
      <c r="C294" s="209" t="s">
        <v>5643</v>
      </c>
      <c r="D294" s="209" t="s">
        <v>28</v>
      </c>
      <c r="E294" s="209">
        <v>2564</v>
      </c>
      <c r="F294" s="209" t="s">
        <v>118</v>
      </c>
      <c r="G294" s="212" t="s">
        <v>119</v>
      </c>
      <c r="H294" s="209" t="s">
        <v>34</v>
      </c>
      <c r="I294" s="209" t="s">
        <v>35</v>
      </c>
      <c r="J294" s="209" t="s">
        <v>5743</v>
      </c>
      <c r="K294" s="209" t="s">
        <v>36</v>
      </c>
      <c r="L294" s="212" t="s">
        <v>4363</v>
      </c>
      <c r="M294" s="212" t="s">
        <v>2518</v>
      </c>
      <c r="N294" s="217" t="s">
        <v>2519</v>
      </c>
      <c r="O294" s="217" t="s">
        <v>5680</v>
      </c>
      <c r="P294" s="217"/>
      <c r="Q294" s="209" t="s">
        <v>5644</v>
      </c>
      <c r="R294" s="209" t="s">
        <v>733</v>
      </c>
    </row>
    <row r="295" spans="1:21" s="48" customFormat="1">
      <c r="A295" s="211" t="s">
        <v>790</v>
      </c>
      <c r="B295" s="214" t="str">
        <f t="shared" si="9"/>
        <v>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</v>
      </c>
      <c r="C295" s="209" t="s">
        <v>791</v>
      </c>
      <c r="D295" s="209" t="s">
        <v>28</v>
      </c>
      <c r="E295" s="209">
        <v>2564</v>
      </c>
      <c r="F295" s="209" t="s">
        <v>118</v>
      </c>
      <c r="G295" s="212" t="s">
        <v>119</v>
      </c>
      <c r="H295" s="209" t="s">
        <v>34</v>
      </c>
      <c r="I295" s="209" t="s">
        <v>35</v>
      </c>
      <c r="J295" s="209" t="s">
        <v>5743</v>
      </c>
      <c r="K295" s="209" t="s">
        <v>36</v>
      </c>
      <c r="L295" s="212" t="s">
        <v>4363</v>
      </c>
      <c r="M295" s="212" t="s">
        <v>2518</v>
      </c>
      <c r="N295" s="217" t="s">
        <v>2519</v>
      </c>
      <c r="O295" s="217" t="s">
        <v>5680</v>
      </c>
      <c r="P295" s="217"/>
      <c r="Q295" s="209" t="s">
        <v>5645</v>
      </c>
      <c r="R295" s="209" t="s">
        <v>733</v>
      </c>
    </row>
    <row r="296" spans="1:21" s="48" customFormat="1">
      <c r="A296" s="211" t="s">
        <v>787</v>
      </c>
      <c r="B296" s="214" t="str">
        <f t="shared" si="9"/>
        <v>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</v>
      </c>
      <c r="C296" s="209" t="s">
        <v>788</v>
      </c>
      <c r="D296" s="209" t="s">
        <v>28</v>
      </c>
      <c r="E296" s="209">
        <v>2564</v>
      </c>
      <c r="F296" s="209" t="s">
        <v>118</v>
      </c>
      <c r="G296" s="212" t="s">
        <v>119</v>
      </c>
      <c r="H296" s="209" t="s">
        <v>34</v>
      </c>
      <c r="I296" s="209" t="s">
        <v>35</v>
      </c>
      <c r="J296" s="209" t="s">
        <v>5743</v>
      </c>
      <c r="K296" s="209" t="s">
        <v>36</v>
      </c>
      <c r="L296" s="212" t="s">
        <v>4363</v>
      </c>
      <c r="M296" s="212" t="s">
        <v>2518</v>
      </c>
      <c r="N296" s="217" t="s">
        <v>2519</v>
      </c>
      <c r="O296" s="217" t="s">
        <v>5680</v>
      </c>
      <c r="P296" s="217"/>
      <c r="Q296" s="209" t="s">
        <v>5646</v>
      </c>
      <c r="R296" s="209" t="s">
        <v>733</v>
      </c>
    </row>
    <row r="297" spans="1:21" s="48" customFormat="1">
      <c r="A297" s="211" t="s">
        <v>784</v>
      </c>
      <c r="B297" s="214" t="str">
        <f t="shared" si="9"/>
        <v>1.1.2 งานวางท่อขยายเขตจำหน่ายน้ำ ปีงบประมาณ 2564 (เงินรายได้ กปภ.) บ้านโนนผาสุก (ฝั่งตะวันตก) หมู่9  ตำบลผาสุก  อำเภอกุมภวาปี จังหวัดอุดรธานี กปภ.สาขากุมภวาปี (ตามแผนปฏิบัติการ 2564) หน้า ก-32 ถึง ก-36</v>
      </c>
      <c r="C297" s="209" t="s">
        <v>785</v>
      </c>
      <c r="D297" s="209" t="s">
        <v>28</v>
      </c>
      <c r="E297" s="209">
        <v>2564</v>
      </c>
      <c r="F297" s="209" t="s">
        <v>118</v>
      </c>
      <c r="G297" s="212" t="s">
        <v>119</v>
      </c>
      <c r="H297" s="209" t="s">
        <v>34</v>
      </c>
      <c r="I297" s="209" t="s">
        <v>35</v>
      </c>
      <c r="J297" s="209" t="s">
        <v>5743</v>
      </c>
      <c r="K297" s="209" t="s">
        <v>36</v>
      </c>
      <c r="L297" s="212" t="s">
        <v>4363</v>
      </c>
      <c r="M297" s="212" t="s">
        <v>2518</v>
      </c>
      <c r="N297" s="217" t="s">
        <v>2519</v>
      </c>
      <c r="O297" s="217" t="s">
        <v>5680</v>
      </c>
      <c r="P297" s="217"/>
      <c r="Q297" s="209" t="s">
        <v>5647</v>
      </c>
      <c r="R297" s="209" t="s">
        <v>733</v>
      </c>
    </row>
    <row r="298" spans="1:21" s="48" customFormat="1">
      <c r="A298" s="211" t="s">
        <v>781</v>
      </c>
      <c r="B298" s="214" t="str">
        <f t="shared" si="9"/>
        <v>1.1.2 งานวางท่อขยายเขตจำหน่ายน้ำ ปีงบประมาณ 2564 (เงินรายได้ กปภ.) บ้านโคกน้อย หมู่8 ตำบลน้ำโสม อำเภอน้ำโสม  จังหวัดอุดรธานี กปภ.สาขาบ้านผือ (น.นำ้โสม) (ตามแผนปฏิบัติการ 2564) หน้า ก-32 ถึง ก-36</v>
      </c>
      <c r="C298" s="209" t="s">
        <v>782</v>
      </c>
      <c r="D298" s="209" t="s">
        <v>28</v>
      </c>
      <c r="E298" s="209">
        <v>2564</v>
      </c>
      <c r="F298" s="209" t="s">
        <v>118</v>
      </c>
      <c r="G298" s="212" t="s">
        <v>119</v>
      </c>
      <c r="H298" s="209" t="s">
        <v>34</v>
      </c>
      <c r="I298" s="209" t="s">
        <v>35</v>
      </c>
      <c r="J298" s="209" t="s">
        <v>5743</v>
      </c>
      <c r="K298" s="209" t="s">
        <v>36</v>
      </c>
      <c r="L298" s="212" t="s">
        <v>4363</v>
      </c>
      <c r="M298" s="212" t="s">
        <v>2518</v>
      </c>
      <c r="N298" s="217" t="s">
        <v>2519</v>
      </c>
      <c r="O298" s="217" t="s">
        <v>5680</v>
      </c>
      <c r="P298" s="217"/>
      <c r="Q298" s="209" t="s">
        <v>5648</v>
      </c>
      <c r="R298" s="209" t="s">
        <v>733</v>
      </c>
    </row>
    <row r="299" spans="1:21" s="48" customFormat="1">
      <c r="A299" s="211" t="s">
        <v>778</v>
      </c>
      <c r="B299" s="214" t="str">
        <f t="shared" si="9"/>
        <v>1.1.2 งานวางท่อขยายเขตจำหน่ายน้ำ ปีงบประมาณ 2564 (เงินรายได้ กปภ.) บ้านกุดน้ำใส หมู่7  ตำบลศรีธาตุ อำเภอศรีธาตุ  จังหวัดอุดรธานี กุมภวาปี (น.ศรีธาตุ) (ตามแผนปฏิบัติการ 2564) หน้า ก-32 ถึง ก-36</v>
      </c>
      <c r="C299" s="209" t="s">
        <v>779</v>
      </c>
      <c r="D299" s="209" t="s">
        <v>28</v>
      </c>
      <c r="E299" s="209">
        <v>2564</v>
      </c>
      <c r="F299" s="209" t="s">
        <v>118</v>
      </c>
      <c r="G299" s="212" t="s">
        <v>119</v>
      </c>
      <c r="H299" s="209" t="s">
        <v>34</v>
      </c>
      <c r="I299" s="209" t="s">
        <v>35</v>
      </c>
      <c r="J299" s="209" t="s">
        <v>5743</v>
      </c>
      <c r="K299" s="209" t="s">
        <v>36</v>
      </c>
      <c r="L299" s="212" t="s">
        <v>4363</v>
      </c>
      <c r="M299" s="212" t="s">
        <v>2518</v>
      </c>
      <c r="N299" s="217" t="s">
        <v>2519</v>
      </c>
      <c r="O299" s="217" t="s">
        <v>5680</v>
      </c>
      <c r="P299" s="217"/>
      <c r="Q299" s="209" t="s">
        <v>5649</v>
      </c>
      <c r="R299" s="209" t="s">
        <v>733</v>
      </c>
    </row>
    <row r="300" spans="1:21" s="48" customFormat="1">
      <c r="A300" s="211" t="s">
        <v>775</v>
      </c>
      <c r="B300" s="214" t="str">
        <f t="shared" si="9"/>
        <v>1.1.2 งานวางท่อขยายเขตจำหน่ายน้ำ ปีงบประมาณ 2564 (เงินรายได้ กปภ.) บ้านเกิ้งน้อย หมู่10  ตำบลปะโค อำเภอกุมภวาปี จังหวัดอุดรธานี กปภ.สาขากุมภวาปี (ตามแผนปฏิบัติการ 2564) หน้า ก-32 ถึง ก-36</v>
      </c>
      <c r="C300" s="209" t="s">
        <v>776</v>
      </c>
      <c r="D300" s="209" t="s">
        <v>28</v>
      </c>
      <c r="E300" s="209">
        <v>2564</v>
      </c>
      <c r="F300" s="209" t="s">
        <v>118</v>
      </c>
      <c r="G300" s="212" t="s">
        <v>119</v>
      </c>
      <c r="H300" s="209" t="s">
        <v>34</v>
      </c>
      <c r="I300" s="209" t="s">
        <v>35</v>
      </c>
      <c r="J300" s="209" t="s">
        <v>5743</v>
      </c>
      <c r="K300" s="209" t="s">
        <v>36</v>
      </c>
      <c r="L300" s="212" t="s">
        <v>4363</v>
      </c>
      <c r="M300" s="212" t="s">
        <v>2518</v>
      </c>
      <c r="N300" s="217" t="s">
        <v>2519</v>
      </c>
      <c r="O300" s="217" t="s">
        <v>5680</v>
      </c>
      <c r="P300" s="217"/>
      <c r="Q300" s="209" t="s">
        <v>5650</v>
      </c>
      <c r="R300" s="209" t="s">
        <v>733</v>
      </c>
    </row>
    <row r="301" spans="1:21" s="48" customFormat="1">
      <c r="A301" s="211" t="s">
        <v>772</v>
      </c>
      <c r="B301" s="214" t="str">
        <f t="shared" si="9"/>
        <v>1.1.2 งานวางท่อขยายเขตจำหน่ายน้ำ ปีงบประมาณ 2564 (เงินรายได้ กปภ.) ชุมชนคุ้มหนองสะเบิก หมู่3  ตำบลนาหว้า อำเภอนาหว้า จังหวัดนครพนม กปภ.สาขาศรีสงคราม (น.นาหว้า) (ตามแผนปฏิบัติการ 2564) หน้า ก-32 ถึง ก-36</v>
      </c>
      <c r="C301" s="209" t="s">
        <v>773</v>
      </c>
      <c r="D301" s="209" t="s">
        <v>28</v>
      </c>
      <c r="E301" s="209">
        <v>2564</v>
      </c>
      <c r="F301" s="209" t="s">
        <v>118</v>
      </c>
      <c r="G301" s="212" t="s">
        <v>119</v>
      </c>
      <c r="H301" s="209" t="s">
        <v>34</v>
      </c>
      <c r="I301" s="209" t="s">
        <v>35</v>
      </c>
      <c r="J301" s="209" t="s">
        <v>5743</v>
      </c>
      <c r="K301" s="209" t="s">
        <v>36</v>
      </c>
      <c r="L301" s="212" t="s">
        <v>4363</v>
      </c>
      <c r="M301" s="212" t="s">
        <v>2518</v>
      </c>
      <c r="N301" s="217" t="s">
        <v>2519</v>
      </c>
      <c r="O301" s="217" t="s">
        <v>5680</v>
      </c>
      <c r="P301" s="217"/>
      <c r="Q301" s="209" t="s">
        <v>5651</v>
      </c>
      <c r="R301" s="209" t="s">
        <v>733</v>
      </c>
    </row>
    <row r="302" spans="1:21" s="48" customFormat="1">
      <c r="A302" s="211" t="s">
        <v>769</v>
      </c>
      <c r="B302" s="214" t="str">
        <f t="shared" si="9"/>
        <v>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v>
      </c>
      <c r="C302" s="209" t="s">
        <v>770</v>
      </c>
      <c r="D302" s="209" t="s">
        <v>28</v>
      </c>
      <c r="E302" s="209">
        <v>2564</v>
      </c>
      <c r="F302" s="209" t="s">
        <v>118</v>
      </c>
      <c r="G302" s="212" t="s">
        <v>119</v>
      </c>
      <c r="H302" s="209" t="s">
        <v>34</v>
      </c>
      <c r="I302" s="209" t="s">
        <v>35</v>
      </c>
      <c r="J302" s="209" t="s">
        <v>5743</v>
      </c>
      <c r="K302" s="209" t="s">
        <v>36</v>
      </c>
      <c r="L302" s="212" t="s">
        <v>4363</v>
      </c>
      <c r="M302" s="212" t="s">
        <v>2518</v>
      </c>
      <c r="N302" s="217" t="s">
        <v>2519</v>
      </c>
      <c r="O302" s="217" t="s">
        <v>5680</v>
      </c>
      <c r="P302" s="217"/>
      <c r="Q302" s="209" t="s">
        <v>5558</v>
      </c>
      <c r="R302" s="209" t="s">
        <v>733</v>
      </c>
    </row>
    <row r="303" spans="1:21" s="48" customFormat="1">
      <c r="A303" s="211" t="s">
        <v>766</v>
      </c>
      <c r="B303" s="214" t="str">
        <f t="shared" ref="B303:B305" si="10">HYPERLINK(Q303,C303)</f>
        <v>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</v>
      </c>
      <c r="C303" s="209" t="s">
        <v>767</v>
      </c>
      <c r="D303" s="209" t="s">
        <v>28</v>
      </c>
      <c r="E303" s="209">
        <v>2564</v>
      </c>
      <c r="F303" s="209" t="s">
        <v>118</v>
      </c>
      <c r="G303" s="212" t="s">
        <v>119</v>
      </c>
      <c r="H303" s="209" t="s">
        <v>34</v>
      </c>
      <c r="I303" s="209" t="s">
        <v>35</v>
      </c>
      <c r="J303" s="209" t="s">
        <v>5743</v>
      </c>
      <c r="K303" s="209" t="s">
        <v>36</v>
      </c>
      <c r="L303" s="212" t="s">
        <v>4363</v>
      </c>
      <c r="M303" s="212" t="s">
        <v>2518</v>
      </c>
      <c r="N303" s="217" t="s">
        <v>2519</v>
      </c>
      <c r="O303" s="217" t="s">
        <v>5680</v>
      </c>
      <c r="P303" s="217"/>
      <c r="Q303" s="209" t="s">
        <v>5559</v>
      </c>
      <c r="R303" s="209" t="s">
        <v>733</v>
      </c>
      <c r="S303" s="49"/>
      <c r="T303" s="49"/>
      <c r="U303" s="49"/>
    </row>
    <row r="304" spans="1:21" s="48" customFormat="1">
      <c r="A304" s="211" t="s">
        <v>763</v>
      </c>
      <c r="B304" s="214" t="str">
        <f t="shared" si="10"/>
        <v>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</v>
      </c>
      <c r="C304" s="209" t="s">
        <v>764</v>
      </c>
      <c r="D304" s="209" t="s">
        <v>28</v>
      </c>
      <c r="E304" s="209">
        <v>2564</v>
      </c>
      <c r="F304" s="209" t="s">
        <v>118</v>
      </c>
      <c r="G304" s="212" t="s">
        <v>119</v>
      </c>
      <c r="H304" s="209" t="s">
        <v>34</v>
      </c>
      <c r="I304" s="209" t="s">
        <v>35</v>
      </c>
      <c r="J304" s="209" t="s">
        <v>5743</v>
      </c>
      <c r="K304" s="209" t="s">
        <v>36</v>
      </c>
      <c r="L304" s="212" t="s">
        <v>4363</v>
      </c>
      <c r="M304" s="212" t="s">
        <v>2518</v>
      </c>
      <c r="N304" s="217" t="s">
        <v>2519</v>
      </c>
      <c r="O304" s="217" t="s">
        <v>5680</v>
      </c>
      <c r="P304" s="217"/>
      <c r="Q304" s="209" t="s">
        <v>5560</v>
      </c>
      <c r="R304" s="209" t="s">
        <v>733</v>
      </c>
      <c r="S304" s="49"/>
      <c r="T304" s="49"/>
      <c r="U304" s="49"/>
    </row>
    <row r="305" spans="1:21" s="48" customFormat="1">
      <c r="A305" s="211" t="s">
        <v>759</v>
      </c>
      <c r="B305" s="214" t="str">
        <f t="shared" si="10"/>
        <v xml:space="preserve"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</v>
      </c>
      <c r="C305" s="209" t="s">
        <v>5561</v>
      </c>
      <c r="D305" s="209" t="s">
        <v>28</v>
      </c>
      <c r="E305" s="209">
        <v>2564</v>
      </c>
      <c r="F305" s="209" t="s">
        <v>118</v>
      </c>
      <c r="G305" s="212" t="s">
        <v>119</v>
      </c>
      <c r="H305" s="209" t="s">
        <v>34</v>
      </c>
      <c r="I305" s="209" t="s">
        <v>35</v>
      </c>
      <c r="J305" s="209" t="s">
        <v>5743</v>
      </c>
      <c r="K305" s="209" t="s">
        <v>36</v>
      </c>
      <c r="L305" s="212" t="s">
        <v>4363</v>
      </c>
      <c r="M305" s="212" t="s">
        <v>2518</v>
      </c>
      <c r="N305" s="217" t="s">
        <v>2729</v>
      </c>
      <c r="O305" s="217" t="s">
        <v>5680</v>
      </c>
      <c r="P305" s="217"/>
      <c r="Q305" s="209" t="s">
        <v>5562</v>
      </c>
      <c r="R305" s="209" t="s">
        <v>762</v>
      </c>
      <c r="S305" s="49"/>
      <c r="T305" s="49"/>
      <c r="U305" s="49"/>
    </row>
    <row r="306" spans="1:21" s="48" customFormat="1">
      <c r="A306" s="211" t="s">
        <v>5659</v>
      </c>
      <c r="B306" s="218" t="s">
        <v>5660</v>
      </c>
      <c r="C306" s="209" t="s">
        <v>5660</v>
      </c>
      <c r="D306" s="209" t="s">
        <v>5661</v>
      </c>
      <c r="E306" s="209">
        <v>2564</v>
      </c>
      <c r="F306" s="209" t="s">
        <v>118</v>
      </c>
      <c r="G306" s="212" t="s">
        <v>119</v>
      </c>
      <c r="H306" s="209" t="s">
        <v>34</v>
      </c>
      <c r="I306" s="209" t="s">
        <v>35</v>
      </c>
      <c r="J306" s="209" t="s">
        <v>5743</v>
      </c>
      <c r="K306" s="209" t="s">
        <v>36</v>
      </c>
      <c r="L306" s="212" t="s">
        <v>4363</v>
      </c>
      <c r="M306" s="212" t="s">
        <v>2518</v>
      </c>
      <c r="N306" s="219" t="s">
        <v>2519</v>
      </c>
      <c r="O306" s="219" t="s">
        <v>5681</v>
      </c>
      <c r="P306" s="219"/>
      <c r="Q306" s="209" t="s">
        <v>5662</v>
      </c>
      <c r="R306" s="209" t="s">
        <v>5586</v>
      </c>
      <c r="S306" s="49"/>
      <c r="T306" s="49"/>
      <c r="U306" s="49"/>
    </row>
    <row r="307" spans="1:21" s="48" customFormat="1">
      <c r="A307" s="211" t="s">
        <v>5670</v>
      </c>
      <c r="B307" s="214" t="str">
        <f t="shared" ref="B307:B338" si="11">HYPERLINK(Q307,C307)</f>
        <v>สร้างฝายชะลอความชุ่มชื้น เพื่อลดปัญหาภัยแล้ง และฟื้นฟูบำรุงพื้นที่ป่าสงวนแห่งชาติ</v>
      </c>
      <c r="C307" s="209" t="s">
        <v>5671</v>
      </c>
      <c r="D307" s="209" t="s">
        <v>28</v>
      </c>
      <c r="E307" s="209">
        <v>2564</v>
      </c>
      <c r="F307" s="209" t="s">
        <v>118</v>
      </c>
      <c r="G307" s="212" t="s">
        <v>5672</v>
      </c>
      <c r="H307" s="209" t="s">
        <v>5674</v>
      </c>
      <c r="I307" s="209" t="s">
        <v>5673</v>
      </c>
      <c r="J307" s="209" t="s">
        <v>5748</v>
      </c>
      <c r="K307" s="209" t="s">
        <v>122</v>
      </c>
      <c r="L307" s="212" t="s">
        <v>4363</v>
      </c>
      <c r="M307" s="212" t="s">
        <v>2518</v>
      </c>
      <c r="N307" s="219" t="s">
        <v>3774</v>
      </c>
      <c r="O307" s="219" t="s">
        <v>5681</v>
      </c>
      <c r="P307" s="219"/>
      <c r="Q307" s="209" t="s">
        <v>5677</v>
      </c>
      <c r="R307" s="209" t="s">
        <v>5675</v>
      </c>
      <c r="S307" s="49"/>
      <c r="T307" s="49"/>
      <c r="U307" s="49"/>
    </row>
    <row r="308" spans="1:21" s="48" customFormat="1">
      <c r="A308" s="211" t="s">
        <v>1165</v>
      </c>
      <c r="B308" s="214" t="str">
        <f t="shared" si="11"/>
        <v>โครงการก่อสร้างปรับปรุงขยายการประปาส่วนภูมิภาคสาขาเพชรบูรณ์–หล่มสัก (ระยะที่ 1) อำเภอเมืองเพชรบูรณ์ - หล่มสัก - หล่มเก่า จังหวัดเพชรบูรณ์</v>
      </c>
      <c r="C308" s="209" t="s">
        <v>1166</v>
      </c>
      <c r="D308" s="209" t="s">
        <v>28</v>
      </c>
      <c r="E308" s="209">
        <v>2565</v>
      </c>
      <c r="F308" s="209" t="s">
        <v>1168</v>
      </c>
      <c r="G308" s="212" t="s">
        <v>1169</v>
      </c>
      <c r="H308" s="209" t="s">
        <v>1005</v>
      </c>
      <c r="I308" s="209" t="s">
        <v>35</v>
      </c>
      <c r="J308" s="209" t="s">
        <v>5743</v>
      </c>
      <c r="K308" s="209" t="s">
        <v>36</v>
      </c>
      <c r="L308" s="212" t="s">
        <v>2728</v>
      </c>
      <c r="M308" s="212" t="s">
        <v>2518</v>
      </c>
      <c r="N308" s="213" t="s">
        <v>2519</v>
      </c>
      <c r="O308" s="213" t="s">
        <v>5680</v>
      </c>
      <c r="P308" s="213"/>
      <c r="Q308" s="209" t="s">
        <v>4404</v>
      </c>
      <c r="R308" s="209" t="s">
        <v>997</v>
      </c>
      <c r="S308" s="49"/>
      <c r="T308" s="49"/>
      <c r="U308" s="49"/>
    </row>
    <row r="309" spans="1:21" s="48" customFormat="1">
      <c r="A309" s="211" t="s">
        <v>1171</v>
      </c>
      <c r="B309" s="214" t="str">
        <f t="shared" si="11"/>
        <v>โครงการปรับปรุงท่อประปา</v>
      </c>
      <c r="C309" s="209" t="s">
        <v>1172</v>
      </c>
      <c r="D309" s="209" t="s">
        <v>28</v>
      </c>
      <c r="E309" s="209">
        <v>2565</v>
      </c>
      <c r="F309" s="209" t="s">
        <v>742</v>
      </c>
      <c r="G309" s="212" t="s">
        <v>1174</v>
      </c>
      <c r="H309" s="209" t="s">
        <v>687</v>
      </c>
      <c r="I309" s="209" t="s">
        <v>688</v>
      </c>
      <c r="J309" s="209" t="s">
        <v>5747</v>
      </c>
      <c r="K309" s="209" t="s">
        <v>36</v>
      </c>
      <c r="L309" s="212" t="s">
        <v>2728</v>
      </c>
      <c r="M309" s="212" t="s">
        <v>2518</v>
      </c>
      <c r="N309" s="213" t="s">
        <v>2729</v>
      </c>
      <c r="O309" s="213" t="s">
        <v>5680</v>
      </c>
      <c r="P309" s="213"/>
      <c r="Q309" s="209" t="s">
        <v>4405</v>
      </c>
      <c r="R309" s="209" t="s">
        <v>1175</v>
      </c>
      <c r="S309" s="49"/>
      <c r="T309" s="49"/>
      <c r="U309" s="49"/>
    </row>
    <row r="310" spans="1:21" s="48" customFormat="1">
      <c r="A310" s="211" t="s">
        <v>1842</v>
      </c>
      <c r="B310" s="214" t="str">
        <f t="shared" si="11"/>
        <v xml:space="preserve"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 </v>
      </c>
      <c r="C310" s="209" t="s">
        <v>4366</v>
      </c>
      <c r="D310" s="209" t="s">
        <v>28</v>
      </c>
      <c r="E310" s="209">
        <v>2565</v>
      </c>
      <c r="F310" s="209" t="s">
        <v>730</v>
      </c>
      <c r="G310" s="212" t="s">
        <v>126</v>
      </c>
      <c r="H310" s="209" t="s">
        <v>34</v>
      </c>
      <c r="I310" s="209" t="s">
        <v>35</v>
      </c>
      <c r="J310" s="209" t="s">
        <v>5743</v>
      </c>
      <c r="K310" s="209" t="s">
        <v>36</v>
      </c>
      <c r="L310" s="212" t="s">
        <v>2728</v>
      </c>
      <c r="M310" s="212" t="s">
        <v>2518</v>
      </c>
      <c r="N310" s="213" t="s">
        <v>2519</v>
      </c>
      <c r="O310" s="213" t="s">
        <v>5680</v>
      </c>
      <c r="P310" s="213"/>
      <c r="Q310" s="209" t="s">
        <v>5272</v>
      </c>
      <c r="R310" s="209" t="s">
        <v>733</v>
      </c>
      <c r="S310" s="49"/>
      <c r="T310" s="49"/>
      <c r="U310" s="49"/>
    </row>
    <row r="311" spans="1:21" s="48" customFormat="1">
      <c r="A311" s="211" t="s">
        <v>1839</v>
      </c>
      <c r="B311" s="214" t="str">
        <f t="shared" si="11"/>
        <v xml:space="preserve"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 </v>
      </c>
      <c r="C311" s="209" t="s">
        <v>4367</v>
      </c>
      <c r="D311" s="209" t="s">
        <v>28</v>
      </c>
      <c r="E311" s="209">
        <v>2565</v>
      </c>
      <c r="F311" s="209" t="s">
        <v>730</v>
      </c>
      <c r="G311" s="212" t="s">
        <v>126</v>
      </c>
      <c r="H311" s="209" t="s">
        <v>34</v>
      </c>
      <c r="I311" s="209" t="s">
        <v>35</v>
      </c>
      <c r="J311" s="209" t="s">
        <v>5743</v>
      </c>
      <c r="K311" s="209" t="s">
        <v>36</v>
      </c>
      <c r="L311" s="212" t="s">
        <v>2728</v>
      </c>
      <c r="M311" s="212" t="s">
        <v>2518</v>
      </c>
      <c r="N311" s="213" t="s">
        <v>2519</v>
      </c>
      <c r="O311" s="213" t="s">
        <v>5680</v>
      </c>
      <c r="P311" s="213"/>
      <c r="Q311" s="209" t="s">
        <v>5273</v>
      </c>
      <c r="R311" s="209" t="s">
        <v>733</v>
      </c>
      <c r="S311" s="49"/>
      <c r="T311" s="49"/>
      <c r="U311" s="49"/>
    </row>
    <row r="312" spans="1:21" s="48" customFormat="1">
      <c r="A312" s="211" t="s">
        <v>1818</v>
      </c>
      <c r="B312" s="214" t="str">
        <f t="shared" si="11"/>
        <v xml:space="preserve"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 </v>
      </c>
      <c r="C312" s="209" t="s">
        <v>4368</v>
      </c>
      <c r="D312" s="209" t="s">
        <v>28</v>
      </c>
      <c r="E312" s="209">
        <v>2565</v>
      </c>
      <c r="F312" s="209" t="s">
        <v>730</v>
      </c>
      <c r="G312" s="212" t="s">
        <v>126</v>
      </c>
      <c r="H312" s="209" t="s">
        <v>34</v>
      </c>
      <c r="I312" s="209" t="s">
        <v>35</v>
      </c>
      <c r="J312" s="209" t="s">
        <v>5743</v>
      </c>
      <c r="K312" s="209" t="s">
        <v>36</v>
      </c>
      <c r="L312" s="212" t="s">
        <v>2728</v>
      </c>
      <c r="M312" s="212" t="s">
        <v>2518</v>
      </c>
      <c r="N312" s="213" t="s">
        <v>2519</v>
      </c>
      <c r="O312" s="213" t="s">
        <v>5680</v>
      </c>
      <c r="P312" s="213"/>
      <c r="Q312" s="209" t="s">
        <v>5274</v>
      </c>
      <c r="R312" s="209" t="s">
        <v>733</v>
      </c>
      <c r="S312" s="49"/>
      <c r="T312" s="49"/>
      <c r="U312" s="49"/>
    </row>
    <row r="313" spans="1:21" s="48" customFormat="1">
      <c r="A313" s="211" t="s">
        <v>1815</v>
      </c>
      <c r="B313" s="214" t="str">
        <f t="shared" si="11"/>
        <v xml:space="preserve"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 </v>
      </c>
      <c r="C313" s="209" t="s">
        <v>4369</v>
      </c>
      <c r="D313" s="209" t="s">
        <v>28</v>
      </c>
      <c r="E313" s="209">
        <v>2565</v>
      </c>
      <c r="F313" s="209" t="s">
        <v>730</v>
      </c>
      <c r="G313" s="212" t="s">
        <v>126</v>
      </c>
      <c r="H313" s="209" t="s">
        <v>34</v>
      </c>
      <c r="I313" s="209" t="s">
        <v>35</v>
      </c>
      <c r="J313" s="209" t="s">
        <v>5743</v>
      </c>
      <c r="K313" s="209" t="s">
        <v>36</v>
      </c>
      <c r="L313" s="212" t="s">
        <v>2728</v>
      </c>
      <c r="M313" s="212" t="s">
        <v>2518</v>
      </c>
      <c r="N313" s="213" t="s">
        <v>2519</v>
      </c>
      <c r="O313" s="213" t="s">
        <v>5680</v>
      </c>
      <c r="P313" s="213"/>
      <c r="Q313" s="209" t="s">
        <v>5275</v>
      </c>
      <c r="R313" s="209" t="s">
        <v>733</v>
      </c>
      <c r="S313" s="49"/>
      <c r="T313" s="49"/>
      <c r="U313" s="49"/>
    </row>
    <row r="314" spans="1:21" s="48" customFormat="1">
      <c r="A314" s="211" t="s">
        <v>1812</v>
      </c>
      <c r="B314" s="214" t="str">
        <f t="shared" si="11"/>
        <v xml:space="preserve"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 </v>
      </c>
      <c r="C314" s="209" t="s">
        <v>4370</v>
      </c>
      <c r="D314" s="209" t="s">
        <v>28</v>
      </c>
      <c r="E314" s="209">
        <v>2565</v>
      </c>
      <c r="F314" s="209" t="s">
        <v>730</v>
      </c>
      <c r="G314" s="212" t="s">
        <v>126</v>
      </c>
      <c r="H314" s="209" t="s">
        <v>34</v>
      </c>
      <c r="I314" s="209" t="s">
        <v>35</v>
      </c>
      <c r="J314" s="209" t="s">
        <v>5743</v>
      </c>
      <c r="K314" s="209" t="s">
        <v>36</v>
      </c>
      <c r="L314" s="212" t="s">
        <v>2728</v>
      </c>
      <c r="M314" s="212" t="s">
        <v>2518</v>
      </c>
      <c r="N314" s="213" t="s">
        <v>2519</v>
      </c>
      <c r="O314" s="213" t="s">
        <v>5680</v>
      </c>
      <c r="P314" s="213"/>
      <c r="Q314" s="209" t="s">
        <v>5276</v>
      </c>
      <c r="R314" s="209" t="s">
        <v>733</v>
      </c>
      <c r="S314" s="49"/>
      <c r="T314" s="49"/>
      <c r="U314" s="49"/>
    </row>
    <row r="315" spans="1:21" s="48" customFormat="1">
      <c r="A315" s="211" t="s">
        <v>1809</v>
      </c>
      <c r="B315" s="214" t="str">
        <f t="shared" si="11"/>
        <v xml:space="preserve"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 </v>
      </c>
      <c r="C315" s="209" t="s">
        <v>4371</v>
      </c>
      <c r="D315" s="209" t="s">
        <v>28</v>
      </c>
      <c r="E315" s="209">
        <v>2565</v>
      </c>
      <c r="F315" s="209" t="s">
        <v>730</v>
      </c>
      <c r="G315" s="212" t="s">
        <v>126</v>
      </c>
      <c r="H315" s="209" t="s">
        <v>34</v>
      </c>
      <c r="I315" s="209" t="s">
        <v>35</v>
      </c>
      <c r="J315" s="209" t="s">
        <v>5743</v>
      </c>
      <c r="K315" s="209" t="s">
        <v>36</v>
      </c>
      <c r="L315" s="212" t="s">
        <v>2728</v>
      </c>
      <c r="M315" s="212" t="s">
        <v>2518</v>
      </c>
      <c r="N315" s="213" t="s">
        <v>2519</v>
      </c>
      <c r="O315" s="213" t="s">
        <v>5680</v>
      </c>
      <c r="P315" s="213"/>
      <c r="Q315" s="209" t="s">
        <v>5277</v>
      </c>
      <c r="R315" s="209" t="s">
        <v>733</v>
      </c>
      <c r="S315" s="49"/>
      <c r="T315" s="49"/>
      <c r="U315" s="49"/>
    </row>
    <row r="316" spans="1:21" s="48" customFormat="1">
      <c r="A316" s="211" t="s">
        <v>1806</v>
      </c>
      <c r="B316" s="214" t="str">
        <f t="shared" si="11"/>
        <v>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</v>
      </c>
      <c r="C316" s="209" t="s">
        <v>1805</v>
      </c>
      <c r="D316" s="209" t="s">
        <v>28</v>
      </c>
      <c r="E316" s="209">
        <v>2565</v>
      </c>
      <c r="F316" s="209" t="s">
        <v>730</v>
      </c>
      <c r="G316" s="212" t="s">
        <v>126</v>
      </c>
      <c r="H316" s="209" t="s">
        <v>34</v>
      </c>
      <c r="I316" s="209" t="s">
        <v>35</v>
      </c>
      <c r="J316" s="209" t="s">
        <v>5743</v>
      </c>
      <c r="K316" s="209" t="s">
        <v>36</v>
      </c>
      <c r="L316" s="212" t="s">
        <v>2728</v>
      </c>
      <c r="M316" s="212" t="s">
        <v>2518</v>
      </c>
      <c r="N316" s="213" t="s">
        <v>2519</v>
      </c>
      <c r="O316" s="213" t="s">
        <v>5680</v>
      </c>
      <c r="P316" s="213"/>
      <c r="Q316" s="209" t="s">
        <v>5278</v>
      </c>
      <c r="R316" s="209" t="s">
        <v>733</v>
      </c>
    </row>
    <row r="317" spans="1:21" s="48" customFormat="1">
      <c r="A317" s="211" t="s">
        <v>1827</v>
      </c>
      <c r="B317" s="214" t="str">
        <f t="shared" si="11"/>
        <v xml:space="preserve"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 </v>
      </c>
      <c r="C317" s="209" t="s">
        <v>4372</v>
      </c>
      <c r="D317" s="209" t="s">
        <v>28</v>
      </c>
      <c r="E317" s="209">
        <v>2565</v>
      </c>
      <c r="F317" s="209" t="s">
        <v>730</v>
      </c>
      <c r="G317" s="212" t="s">
        <v>126</v>
      </c>
      <c r="H317" s="209" t="s">
        <v>34</v>
      </c>
      <c r="I317" s="209" t="s">
        <v>35</v>
      </c>
      <c r="J317" s="209" t="s">
        <v>5743</v>
      </c>
      <c r="K317" s="209" t="s">
        <v>36</v>
      </c>
      <c r="L317" s="212" t="s">
        <v>2728</v>
      </c>
      <c r="M317" s="212" t="s">
        <v>2518</v>
      </c>
      <c r="N317" s="213" t="s">
        <v>2519</v>
      </c>
      <c r="O317" s="213" t="s">
        <v>5680</v>
      </c>
      <c r="P317" s="213"/>
      <c r="Q317" s="209" t="s">
        <v>5279</v>
      </c>
      <c r="R317" s="209" t="s">
        <v>733</v>
      </c>
    </row>
    <row r="318" spans="1:21" s="48" customFormat="1">
      <c r="A318" s="211" t="s">
        <v>1797</v>
      </c>
      <c r="B318" s="214" t="str">
        <f t="shared" si="11"/>
        <v>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</v>
      </c>
      <c r="C318" s="209" t="s">
        <v>1796</v>
      </c>
      <c r="D318" s="209" t="s">
        <v>28</v>
      </c>
      <c r="E318" s="209">
        <v>2565</v>
      </c>
      <c r="F318" s="209" t="s">
        <v>730</v>
      </c>
      <c r="G318" s="212" t="s">
        <v>126</v>
      </c>
      <c r="H318" s="209" t="s">
        <v>34</v>
      </c>
      <c r="I318" s="209" t="s">
        <v>35</v>
      </c>
      <c r="J318" s="209" t="s">
        <v>5743</v>
      </c>
      <c r="K318" s="209" t="s">
        <v>36</v>
      </c>
      <c r="L318" s="212" t="s">
        <v>2728</v>
      </c>
      <c r="M318" s="212" t="s">
        <v>2518</v>
      </c>
      <c r="N318" s="213" t="s">
        <v>2519</v>
      </c>
      <c r="O318" s="213" t="s">
        <v>5680</v>
      </c>
      <c r="P318" s="213"/>
      <c r="Q318" s="209" t="s">
        <v>5280</v>
      </c>
      <c r="R318" s="209" t="s">
        <v>733</v>
      </c>
    </row>
    <row r="319" spans="1:21" s="48" customFormat="1">
      <c r="A319" s="211" t="s">
        <v>1833</v>
      </c>
      <c r="B319" s="214" t="str">
        <f t="shared" si="11"/>
        <v xml:space="preserve"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</v>
      </c>
      <c r="C319" s="209" t="s">
        <v>4373</v>
      </c>
      <c r="D319" s="209" t="s">
        <v>28</v>
      </c>
      <c r="E319" s="209">
        <v>2565</v>
      </c>
      <c r="F319" s="209" t="s">
        <v>730</v>
      </c>
      <c r="G319" s="212" t="s">
        <v>126</v>
      </c>
      <c r="H319" s="209" t="s">
        <v>34</v>
      </c>
      <c r="I319" s="209" t="s">
        <v>35</v>
      </c>
      <c r="J319" s="209" t="s">
        <v>5743</v>
      </c>
      <c r="K319" s="209" t="s">
        <v>36</v>
      </c>
      <c r="L319" s="212" t="s">
        <v>2728</v>
      </c>
      <c r="M319" s="212" t="s">
        <v>2518</v>
      </c>
      <c r="N319" s="213" t="s">
        <v>2519</v>
      </c>
      <c r="O319" s="213" t="s">
        <v>5680</v>
      </c>
      <c r="P319" s="213"/>
      <c r="Q319" s="209" t="s">
        <v>5281</v>
      </c>
      <c r="R319" s="209" t="s">
        <v>733</v>
      </c>
    </row>
    <row r="320" spans="1:21" s="48" customFormat="1">
      <c r="A320" s="211" t="s">
        <v>1800</v>
      </c>
      <c r="B320" s="214" t="str">
        <f t="shared" si="11"/>
        <v>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</v>
      </c>
      <c r="C320" s="209" t="s">
        <v>1799</v>
      </c>
      <c r="D320" s="209" t="s">
        <v>28</v>
      </c>
      <c r="E320" s="209">
        <v>2565</v>
      </c>
      <c r="F320" s="209" t="s">
        <v>730</v>
      </c>
      <c r="G320" s="212" t="s">
        <v>126</v>
      </c>
      <c r="H320" s="209" t="s">
        <v>34</v>
      </c>
      <c r="I320" s="209" t="s">
        <v>35</v>
      </c>
      <c r="J320" s="209" t="s">
        <v>5743</v>
      </c>
      <c r="K320" s="209" t="s">
        <v>36</v>
      </c>
      <c r="L320" s="212" t="s">
        <v>2728</v>
      </c>
      <c r="M320" s="212" t="s">
        <v>2518</v>
      </c>
      <c r="N320" s="213" t="s">
        <v>2519</v>
      </c>
      <c r="O320" s="213" t="s">
        <v>5680</v>
      </c>
      <c r="P320" s="213"/>
      <c r="Q320" s="209" t="s">
        <v>5282</v>
      </c>
      <c r="R320" s="209" t="s">
        <v>733</v>
      </c>
    </row>
    <row r="321" spans="1:18" s="48" customFormat="1">
      <c r="A321" s="211" t="s">
        <v>1830</v>
      </c>
      <c r="B321" s="214" t="str">
        <f t="shared" si="11"/>
        <v xml:space="preserve"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</v>
      </c>
      <c r="C321" s="209" t="s">
        <v>4374</v>
      </c>
      <c r="D321" s="209" t="s">
        <v>28</v>
      </c>
      <c r="E321" s="209">
        <v>2565</v>
      </c>
      <c r="F321" s="209" t="s">
        <v>730</v>
      </c>
      <c r="G321" s="212" t="s">
        <v>126</v>
      </c>
      <c r="H321" s="209" t="s">
        <v>34</v>
      </c>
      <c r="I321" s="209" t="s">
        <v>35</v>
      </c>
      <c r="J321" s="209" t="s">
        <v>5743</v>
      </c>
      <c r="K321" s="209" t="s">
        <v>36</v>
      </c>
      <c r="L321" s="212" t="s">
        <v>2728</v>
      </c>
      <c r="M321" s="212" t="s">
        <v>2518</v>
      </c>
      <c r="N321" s="213" t="s">
        <v>2519</v>
      </c>
      <c r="O321" s="213" t="s">
        <v>5680</v>
      </c>
      <c r="P321" s="213"/>
      <c r="Q321" s="209" t="s">
        <v>5283</v>
      </c>
      <c r="R321" s="209" t="s">
        <v>733</v>
      </c>
    </row>
    <row r="322" spans="1:18" s="48" customFormat="1">
      <c r="A322" s="211" t="s">
        <v>1836</v>
      </c>
      <c r="B322" s="214" t="str">
        <f t="shared" si="11"/>
        <v xml:space="preserve"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</v>
      </c>
      <c r="C322" s="209" t="s">
        <v>4375</v>
      </c>
      <c r="D322" s="209" t="s">
        <v>28</v>
      </c>
      <c r="E322" s="209">
        <v>2565</v>
      </c>
      <c r="F322" s="209" t="s">
        <v>730</v>
      </c>
      <c r="G322" s="212" t="s">
        <v>126</v>
      </c>
      <c r="H322" s="209" t="s">
        <v>34</v>
      </c>
      <c r="I322" s="209" t="s">
        <v>35</v>
      </c>
      <c r="J322" s="209" t="s">
        <v>5743</v>
      </c>
      <c r="K322" s="209" t="s">
        <v>36</v>
      </c>
      <c r="L322" s="212" t="s">
        <v>2728</v>
      </c>
      <c r="M322" s="212" t="s">
        <v>2518</v>
      </c>
      <c r="N322" s="213" t="s">
        <v>2519</v>
      </c>
      <c r="O322" s="213" t="s">
        <v>5680</v>
      </c>
      <c r="P322" s="213"/>
      <c r="Q322" s="209" t="s">
        <v>5284</v>
      </c>
      <c r="R322" s="209" t="s">
        <v>733</v>
      </c>
    </row>
    <row r="323" spans="1:18" s="48" customFormat="1">
      <c r="A323" s="211" t="s">
        <v>1821</v>
      </c>
      <c r="B323" s="214" t="str">
        <f t="shared" si="11"/>
        <v xml:space="preserve"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 </v>
      </c>
      <c r="C323" s="209" t="s">
        <v>4376</v>
      </c>
      <c r="D323" s="209" t="s">
        <v>28</v>
      </c>
      <c r="E323" s="209">
        <v>2565</v>
      </c>
      <c r="F323" s="209" t="s">
        <v>730</v>
      </c>
      <c r="G323" s="212" t="s">
        <v>126</v>
      </c>
      <c r="H323" s="209" t="s">
        <v>34</v>
      </c>
      <c r="I323" s="209" t="s">
        <v>35</v>
      </c>
      <c r="J323" s="209" t="s">
        <v>5743</v>
      </c>
      <c r="K323" s="209" t="s">
        <v>36</v>
      </c>
      <c r="L323" s="212" t="s">
        <v>2728</v>
      </c>
      <c r="M323" s="212" t="s">
        <v>2518</v>
      </c>
      <c r="N323" s="213" t="s">
        <v>2519</v>
      </c>
      <c r="O323" s="213" t="s">
        <v>5680</v>
      </c>
      <c r="P323" s="213"/>
      <c r="Q323" s="209" t="s">
        <v>5285</v>
      </c>
      <c r="R323" s="209" t="s">
        <v>733</v>
      </c>
    </row>
    <row r="324" spans="1:18" s="48" customFormat="1">
      <c r="A324" s="211" t="s">
        <v>1522</v>
      </c>
      <c r="B324" s="214" t="str">
        <f t="shared" si="11"/>
        <v>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</v>
      </c>
      <c r="C324" s="209" t="s">
        <v>1521</v>
      </c>
      <c r="D324" s="209" t="s">
        <v>28</v>
      </c>
      <c r="E324" s="209">
        <v>2565</v>
      </c>
      <c r="F324" s="209" t="s">
        <v>1109</v>
      </c>
      <c r="G324" s="212" t="s">
        <v>1517</v>
      </c>
      <c r="H324" s="209" t="s">
        <v>171</v>
      </c>
      <c r="I324" s="209" t="s">
        <v>35</v>
      </c>
      <c r="J324" s="209" t="s">
        <v>5743</v>
      </c>
      <c r="K324" s="209" t="s">
        <v>36</v>
      </c>
      <c r="L324" s="212" t="s">
        <v>2728</v>
      </c>
      <c r="M324" s="212" t="s">
        <v>2518</v>
      </c>
      <c r="N324" s="213" t="s">
        <v>2519</v>
      </c>
      <c r="O324" s="213" t="s">
        <v>5680</v>
      </c>
      <c r="P324" s="213"/>
      <c r="Q324" s="209" t="s">
        <v>5286</v>
      </c>
      <c r="R324" s="209" t="s">
        <v>733</v>
      </c>
    </row>
    <row r="325" spans="1:18" s="48" customFormat="1">
      <c r="A325" s="211" t="s">
        <v>1519</v>
      </c>
      <c r="B325" s="214" t="str">
        <f t="shared" si="11"/>
        <v>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</v>
      </c>
      <c r="C325" s="209" t="s">
        <v>1518</v>
      </c>
      <c r="D325" s="209" t="s">
        <v>28</v>
      </c>
      <c r="E325" s="209">
        <v>2565</v>
      </c>
      <c r="F325" s="209" t="s">
        <v>1109</v>
      </c>
      <c r="G325" s="212" t="s">
        <v>1517</v>
      </c>
      <c r="H325" s="209" t="s">
        <v>171</v>
      </c>
      <c r="I325" s="209" t="s">
        <v>35</v>
      </c>
      <c r="J325" s="209" t="s">
        <v>5743</v>
      </c>
      <c r="K325" s="209" t="s">
        <v>36</v>
      </c>
      <c r="L325" s="212" t="s">
        <v>2728</v>
      </c>
      <c r="M325" s="212" t="s">
        <v>2518</v>
      </c>
      <c r="N325" s="213" t="s">
        <v>2519</v>
      </c>
      <c r="O325" s="213" t="s">
        <v>5680</v>
      </c>
      <c r="P325" s="213"/>
      <c r="Q325" s="209" t="s">
        <v>5287</v>
      </c>
      <c r="R325" s="209" t="s">
        <v>733</v>
      </c>
    </row>
    <row r="326" spans="1:18" s="48" customFormat="1">
      <c r="A326" s="211" t="s">
        <v>2096</v>
      </c>
      <c r="B326" s="214" t="str">
        <f t="shared" si="11"/>
        <v>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</v>
      </c>
      <c r="C326" s="209" t="s">
        <v>2095</v>
      </c>
      <c r="D326" s="209" t="s">
        <v>28</v>
      </c>
      <c r="E326" s="209">
        <v>2565</v>
      </c>
      <c r="F326" s="209" t="s">
        <v>730</v>
      </c>
      <c r="G326" s="212" t="s">
        <v>126</v>
      </c>
      <c r="H326" s="209" t="s">
        <v>34</v>
      </c>
      <c r="I326" s="209" t="s">
        <v>35</v>
      </c>
      <c r="J326" s="209" t="s">
        <v>5743</v>
      </c>
      <c r="K326" s="209" t="s">
        <v>36</v>
      </c>
      <c r="L326" s="212" t="s">
        <v>2728</v>
      </c>
      <c r="M326" s="212" t="s">
        <v>2518</v>
      </c>
      <c r="N326" s="213" t="s">
        <v>2519</v>
      </c>
      <c r="O326" s="213" t="s">
        <v>5680</v>
      </c>
      <c r="P326" s="213"/>
      <c r="Q326" s="209" t="s">
        <v>5288</v>
      </c>
      <c r="R326" s="209" t="s">
        <v>733</v>
      </c>
    </row>
    <row r="327" spans="1:18" s="48" customFormat="1">
      <c r="A327" s="211" t="s">
        <v>2084</v>
      </c>
      <c r="B327" s="214" t="str">
        <f t="shared" si="11"/>
        <v>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</v>
      </c>
      <c r="C327" s="209" t="s">
        <v>2083</v>
      </c>
      <c r="D327" s="209" t="s">
        <v>28</v>
      </c>
      <c r="E327" s="209">
        <v>2565</v>
      </c>
      <c r="F327" s="209" t="s">
        <v>730</v>
      </c>
      <c r="G327" s="212" t="s">
        <v>126</v>
      </c>
      <c r="H327" s="209" t="s">
        <v>34</v>
      </c>
      <c r="I327" s="209" t="s">
        <v>35</v>
      </c>
      <c r="J327" s="209" t="s">
        <v>5743</v>
      </c>
      <c r="K327" s="209" t="s">
        <v>36</v>
      </c>
      <c r="L327" s="212" t="s">
        <v>2728</v>
      </c>
      <c r="M327" s="212" t="s">
        <v>2518</v>
      </c>
      <c r="N327" s="213" t="s">
        <v>2519</v>
      </c>
      <c r="O327" s="213" t="s">
        <v>5680</v>
      </c>
      <c r="P327" s="213"/>
      <c r="Q327" s="209" t="s">
        <v>5289</v>
      </c>
      <c r="R327" s="209" t="s">
        <v>733</v>
      </c>
    </row>
    <row r="328" spans="1:18" s="48" customFormat="1">
      <c r="A328" s="211" t="s">
        <v>2081</v>
      </c>
      <c r="B328" s="214" t="str">
        <f t="shared" si="11"/>
        <v>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</v>
      </c>
      <c r="C328" s="209" t="s">
        <v>2080</v>
      </c>
      <c r="D328" s="209" t="s">
        <v>28</v>
      </c>
      <c r="E328" s="209">
        <v>2565</v>
      </c>
      <c r="F328" s="209" t="s">
        <v>730</v>
      </c>
      <c r="G328" s="212" t="s">
        <v>126</v>
      </c>
      <c r="H328" s="209" t="s">
        <v>34</v>
      </c>
      <c r="I328" s="209" t="s">
        <v>35</v>
      </c>
      <c r="J328" s="209" t="s">
        <v>5743</v>
      </c>
      <c r="K328" s="209" t="s">
        <v>36</v>
      </c>
      <c r="L328" s="212" t="s">
        <v>2728</v>
      </c>
      <c r="M328" s="212" t="s">
        <v>2518</v>
      </c>
      <c r="N328" s="213" t="s">
        <v>2519</v>
      </c>
      <c r="O328" s="213" t="s">
        <v>5680</v>
      </c>
      <c r="P328" s="213"/>
      <c r="Q328" s="209" t="s">
        <v>5290</v>
      </c>
      <c r="R328" s="209" t="s">
        <v>733</v>
      </c>
    </row>
    <row r="329" spans="1:18" s="48" customFormat="1">
      <c r="A329" s="211" t="s">
        <v>2093</v>
      </c>
      <c r="B329" s="214" t="str">
        <f t="shared" si="11"/>
        <v>1.1.1 งานวางท่อขยายเขตจำหน่ายน้ำ ตำบลท่าเกวียณ อำเภอวัฒนานคร จังหวัดสระแก้ว</v>
      </c>
      <c r="C329" s="209" t="s">
        <v>2092</v>
      </c>
      <c r="D329" s="209" t="s">
        <v>28</v>
      </c>
      <c r="E329" s="209">
        <v>2565</v>
      </c>
      <c r="F329" s="209" t="s">
        <v>730</v>
      </c>
      <c r="G329" s="212" t="s">
        <v>126</v>
      </c>
      <c r="H329" s="209" t="s">
        <v>34</v>
      </c>
      <c r="I329" s="209" t="s">
        <v>35</v>
      </c>
      <c r="J329" s="209" t="s">
        <v>5743</v>
      </c>
      <c r="K329" s="209" t="s">
        <v>36</v>
      </c>
      <c r="L329" s="212" t="s">
        <v>2728</v>
      </c>
      <c r="M329" s="212" t="s">
        <v>2518</v>
      </c>
      <c r="N329" s="213" t="s">
        <v>2519</v>
      </c>
      <c r="O329" s="213" t="s">
        <v>5680</v>
      </c>
      <c r="P329" s="213"/>
      <c r="Q329" s="209" t="s">
        <v>5291</v>
      </c>
      <c r="R329" s="209" t="s">
        <v>733</v>
      </c>
    </row>
    <row r="330" spans="1:18" s="48" customFormat="1">
      <c r="A330" s="211" t="s">
        <v>2090</v>
      </c>
      <c r="B330" s="214" t="str">
        <f t="shared" si="11"/>
        <v>1.1.1 งานวางท่อขยายเขตจำหน่ายน้ำ องค์การบริหารส่วนตำบลหนองน้ำใส อำเภอวัฒนานคร จังหวัดสระแก้ว</v>
      </c>
      <c r="C330" s="209" t="s">
        <v>2089</v>
      </c>
      <c r="D330" s="209" t="s">
        <v>28</v>
      </c>
      <c r="E330" s="209">
        <v>2565</v>
      </c>
      <c r="F330" s="209" t="s">
        <v>730</v>
      </c>
      <c r="G330" s="212" t="s">
        <v>126</v>
      </c>
      <c r="H330" s="209" t="s">
        <v>34</v>
      </c>
      <c r="I330" s="209" t="s">
        <v>35</v>
      </c>
      <c r="J330" s="209" t="s">
        <v>5743</v>
      </c>
      <c r="K330" s="209" t="s">
        <v>36</v>
      </c>
      <c r="L330" s="212" t="s">
        <v>2728</v>
      </c>
      <c r="M330" s="212" t="s">
        <v>2518</v>
      </c>
      <c r="N330" s="213" t="s">
        <v>2519</v>
      </c>
      <c r="O330" s="213" t="s">
        <v>5680</v>
      </c>
      <c r="P330" s="213"/>
      <c r="Q330" s="209" t="s">
        <v>5292</v>
      </c>
      <c r="R330" s="209" t="s">
        <v>733</v>
      </c>
    </row>
    <row r="331" spans="1:18" s="48" customFormat="1">
      <c r="A331" s="211" t="s">
        <v>2078</v>
      </c>
      <c r="B331" s="214" t="str">
        <f t="shared" si="11"/>
        <v>1.1.1 งานวางท่อขยายเขตจำหน่ายน้ำประปา บริเวณถนนข้าวหลาม ฝั่งห้วยกะปิ อำเภอเมืองชลบุรี จังหวัดชลบุรี</v>
      </c>
      <c r="C331" s="209" t="s">
        <v>2077</v>
      </c>
      <c r="D331" s="209" t="s">
        <v>28</v>
      </c>
      <c r="E331" s="209">
        <v>2565</v>
      </c>
      <c r="F331" s="209" t="s">
        <v>730</v>
      </c>
      <c r="G331" s="212" t="s">
        <v>126</v>
      </c>
      <c r="H331" s="209" t="s">
        <v>34</v>
      </c>
      <c r="I331" s="209" t="s">
        <v>35</v>
      </c>
      <c r="J331" s="209" t="s">
        <v>5743</v>
      </c>
      <c r="K331" s="209" t="s">
        <v>36</v>
      </c>
      <c r="L331" s="212" t="s">
        <v>2728</v>
      </c>
      <c r="M331" s="212" t="s">
        <v>2518</v>
      </c>
      <c r="N331" s="213" t="s">
        <v>2519</v>
      </c>
      <c r="O331" s="213" t="s">
        <v>5680</v>
      </c>
      <c r="P331" s="213"/>
      <c r="Q331" s="209" t="s">
        <v>5293</v>
      </c>
      <c r="R331" s="209" t="s">
        <v>733</v>
      </c>
    </row>
    <row r="332" spans="1:18" s="48" customFormat="1">
      <c r="A332" s="211" t="s">
        <v>2075</v>
      </c>
      <c r="B332" s="214" t="str">
        <f t="shared" si="11"/>
        <v>1.1.1 งานวางท่อขยายเขตจำหน่ายน้ำ องค์การบริหารส่วนตำบลหนองหมากฝ้าย อำเภอวัฒนานคร จังหวัดสระแก้ว</v>
      </c>
      <c r="C332" s="209" t="s">
        <v>2074</v>
      </c>
      <c r="D332" s="209" t="s">
        <v>28</v>
      </c>
      <c r="E332" s="209">
        <v>2565</v>
      </c>
      <c r="F332" s="209" t="s">
        <v>730</v>
      </c>
      <c r="G332" s="212" t="s">
        <v>126</v>
      </c>
      <c r="H332" s="209" t="s">
        <v>34</v>
      </c>
      <c r="I332" s="209" t="s">
        <v>35</v>
      </c>
      <c r="J332" s="209" t="s">
        <v>5743</v>
      </c>
      <c r="K332" s="209" t="s">
        <v>36</v>
      </c>
      <c r="L332" s="212" t="s">
        <v>2728</v>
      </c>
      <c r="M332" s="212" t="s">
        <v>2518</v>
      </c>
      <c r="N332" s="213" t="s">
        <v>2519</v>
      </c>
      <c r="O332" s="213" t="s">
        <v>5680</v>
      </c>
      <c r="P332" s="213"/>
      <c r="Q332" s="209" t="s">
        <v>5294</v>
      </c>
      <c r="R332" s="209" t="s">
        <v>733</v>
      </c>
    </row>
    <row r="333" spans="1:18" s="48" customFormat="1">
      <c r="A333" s="211" t="s">
        <v>2087</v>
      </c>
      <c r="B333" s="214" t="str">
        <f t="shared" si="11"/>
        <v>1.1.1 งานวางท่อขยายเขตจำหน่ายน้ำ หมู่ 3,5,9 องค์การบริการส่วนตำบลช่องกุ่ม อำเภอวัฒนานคร จังหวัดสระแก้ว</v>
      </c>
      <c r="C333" s="209" t="s">
        <v>2086</v>
      </c>
      <c r="D333" s="209" t="s">
        <v>28</v>
      </c>
      <c r="E333" s="209">
        <v>2565</v>
      </c>
      <c r="F333" s="209" t="s">
        <v>730</v>
      </c>
      <c r="G333" s="212" t="s">
        <v>126</v>
      </c>
      <c r="H333" s="209" t="s">
        <v>34</v>
      </c>
      <c r="I333" s="209" t="s">
        <v>35</v>
      </c>
      <c r="J333" s="209" t="s">
        <v>5743</v>
      </c>
      <c r="K333" s="209" t="s">
        <v>36</v>
      </c>
      <c r="L333" s="212" t="s">
        <v>2728</v>
      </c>
      <c r="M333" s="212" t="s">
        <v>2518</v>
      </c>
      <c r="N333" s="213" t="s">
        <v>2519</v>
      </c>
      <c r="O333" s="213" t="s">
        <v>5680</v>
      </c>
      <c r="P333" s="213"/>
      <c r="Q333" s="209" t="s">
        <v>5295</v>
      </c>
      <c r="R333" s="209" t="s">
        <v>733</v>
      </c>
    </row>
    <row r="334" spans="1:18" s="48" customFormat="1">
      <c r="A334" s="211" t="s">
        <v>1072</v>
      </c>
      <c r="B334" s="214" t="str">
        <f t="shared" si="11"/>
        <v xml:space="preserve"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 </v>
      </c>
      <c r="C334" s="209" t="s">
        <v>4377</v>
      </c>
      <c r="D334" s="209" t="s">
        <v>28</v>
      </c>
      <c r="E334" s="209">
        <v>2565</v>
      </c>
      <c r="F334" s="209" t="s">
        <v>730</v>
      </c>
      <c r="G334" s="212" t="s">
        <v>126</v>
      </c>
      <c r="H334" s="209" t="s">
        <v>34</v>
      </c>
      <c r="I334" s="209" t="s">
        <v>35</v>
      </c>
      <c r="J334" s="209" t="s">
        <v>5743</v>
      </c>
      <c r="K334" s="209" t="s">
        <v>36</v>
      </c>
      <c r="L334" s="212" t="s">
        <v>2728</v>
      </c>
      <c r="M334" s="212" t="s">
        <v>2518</v>
      </c>
      <c r="N334" s="213" t="s">
        <v>2519</v>
      </c>
      <c r="O334" s="213" t="s">
        <v>5680</v>
      </c>
      <c r="P334" s="213"/>
      <c r="Q334" s="209" t="s">
        <v>5296</v>
      </c>
      <c r="R334" s="209" t="s">
        <v>733</v>
      </c>
    </row>
    <row r="335" spans="1:18" s="48" customFormat="1">
      <c r="A335" s="211" t="s">
        <v>1075</v>
      </c>
      <c r="B335" s="214" t="str">
        <f t="shared" si="11"/>
        <v>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C335" s="209" t="s">
        <v>1076</v>
      </c>
      <c r="D335" s="209" t="s">
        <v>28</v>
      </c>
      <c r="E335" s="209">
        <v>2565</v>
      </c>
      <c r="F335" s="209" t="s">
        <v>730</v>
      </c>
      <c r="G335" s="212" t="s">
        <v>126</v>
      </c>
      <c r="H335" s="209" t="s">
        <v>34</v>
      </c>
      <c r="I335" s="209" t="s">
        <v>35</v>
      </c>
      <c r="J335" s="209" t="s">
        <v>5743</v>
      </c>
      <c r="K335" s="209" t="s">
        <v>36</v>
      </c>
      <c r="L335" s="212" t="s">
        <v>2728</v>
      </c>
      <c r="M335" s="212" t="s">
        <v>2518</v>
      </c>
      <c r="N335" s="213" t="s">
        <v>2729</v>
      </c>
      <c r="O335" s="213" t="s">
        <v>5680</v>
      </c>
      <c r="P335" s="213"/>
      <c r="Q335" s="209" t="s">
        <v>5297</v>
      </c>
      <c r="R335" s="209" t="s">
        <v>762</v>
      </c>
    </row>
    <row r="336" spans="1:18" s="48" customFormat="1">
      <c r="A336" s="211" t="s">
        <v>1078</v>
      </c>
      <c r="B336" s="214" t="str">
        <f t="shared" si="11"/>
        <v>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</v>
      </c>
      <c r="C336" s="209" t="s">
        <v>1079</v>
      </c>
      <c r="D336" s="209" t="s">
        <v>28</v>
      </c>
      <c r="E336" s="209">
        <v>2565</v>
      </c>
      <c r="F336" s="209" t="s">
        <v>730</v>
      </c>
      <c r="G336" s="212" t="s">
        <v>126</v>
      </c>
      <c r="H336" s="209" t="s">
        <v>34</v>
      </c>
      <c r="I336" s="209" t="s">
        <v>35</v>
      </c>
      <c r="J336" s="209" t="s">
        <v>5743</v>
      </c>
      <c r="K336" s="209" t="s">
        <v>36</v>
      </c>
      <c r="L336" s="212" t="s">
        <v>2728</v>
      </c>
      <c r="M336" s="212" t="s">
        <v>2518</v>
      </c>
      <c r="N336" s="213" t="s">
        <v>2729</v>
      </c>
      <c r="O336" s="213" t="s">
        <v>5680</v>
      </c>
      <c r="P336" s="213"/>
      <c r="Q336" s="209" t="s">
        <v>5298</v>
      </c>
      <c r="R336" s="209" t="s">
        <v>762</v>
      </c>
    </row>
    <row r="337" spans="1:18" s="48" customFormat="1">
      <c r="A337" s="211" t="s">
        <v>2052</v>
      </c>
      <c r="B337" s="214" t="str">
        <f t="shared" si="11"/>
        <v>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7" s="209" t="s">
        <v>2051</v>
      </c>
      <c r="D337" s="209" t="s">
        <v>28</v>
      </c>
      <c r="E337" s="209">
        <v>2565</v>
      </c>
      <c r="F337" s="209" t="s">
        <v>730</v>
      </c>
      <c r="G337" s="212" t="s">
        <v>1121</v>
      </c>
      <c r="H337" s="209" t="s">
        <v>34</v>
      </c>
      <c r="I337" s="209" t="s">
        <v>35</v>
      </c>
      <c r="J337" s="209" t="s">
        <v>5743</v>
      </c>
      <c r="K337" s="209" t="s">
        <v>36</v>
      </c>
      <c r="L337" s="212" t="s">
        <v>2728</v>
      </c>
      <c r="M337" s="212" t="s">
        <v>2518</v>
      </c>
      <c r="N337" s="213" t="s">
        <v>2519</v>
      </c>
      <c r="O337" s="213" t="s">
        <v>5680</v>
      </c>
      <c r="P337" s="213"/>
      <c r="Q337" s="209" t="s">
        <v>5299</v>
      </c>
      <c r="R337" s="209" t="s">
        <v>733</v>
      </c>
    </row>
    <row r="338" spans="1:18" s="48" customFormat="1">
      <c r="A338" s="211" t="s">
        <v>1081</v>
      </c>
      <c r="B338" s="214" t="str">
        <f t="shared" si="11"/>
        <v>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</v>
      </c>
      <c r="C338" s="209" t="s">
        <v>1082</v>
      </c>
      <c r="D338" s="209" t="s">
        <v>28</v>
      </c>
      <c r="E338" s="209">
        <v>2565</v>
      </c>
      <c r="F338" s="209" t="s">
        <v>730</v>
      </c>
      <c r="G338" s="212" t="s">
        <v>126</v>
      </c>
      <c r="H338" s="209" t="s">
        <v>34</v>
      </c>
      <c r="I338" s="209" t="s">
        <v>35</v>
      </c>
      <c r="J338" s="209" t="s">
        <v>5743</v>
      </c>
      <c r="K338" s="209" t="s">
        <v>36</v>
      </c>
      <c r="L338" s="212" t="s">
        <v>2728</v>
      </c>
      <c r="M338" s="212" t="s">
        <v>2518</v>
      </c>
      <c r="N338" s="213" t="s">
        <v>2729</v>
      </c>
      <c r="O338" s="213" t="s">
        <v>5680</v>
      </c>
      <c r="P338" s="213"/>
      <c r="Q338" s="209" t="s">
        <v>5300</v>
      </c>
      <c r="R338" s="209" t="s">
        <v>762</v>
      </c>
    </row>
    <row r="339" spans="1:18" s="48" customFormat="1">
      <c r="A339" s="211" t="s">
        <v>2056</v>
      </c>
      <c r="B339" s="214" t="str">
        <f t="shared" ref="B339:B370" si="12">HYPERLINK(Q339,C339)</f>
        <v>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9" s="209" t="s">
        <v>2055</v>
      </c>
      <c r="D339" s="209" t="s">
        <v>28</v>
      </c>
      <c r="E339" s="209">
        <v>2565</v>
      </c>
      <c r="F339" s="209" t="s">
        <v>730</v>
      </c>
      <c r="G339" s="212" t="s">
        <v>1121</v>
      </c>
      <c r="H339" s="209" t="s">
        <v>34</v>
      </c>
      <c r="I339" s="209" t="s">
        <v>35</v>
      </c>
      <c r="J339" s="209" t="s">
        <v>5743</v>
      </c>
      <c r="K339" s="209" t="s">
        <v>36</v>
      </c>
      <c r="L339" s="212" t="s">
        <v>2728</v>
      </c>
      <c r="M339" s="212" t="s">
        <v>2518</v>
      </c>
      <c r="N339" s="213" t="s">
        <v>2519</v>
      </c>
      <c r="O339" s="213" t="s">
        <v>5680</v>
      </c>
      <c r="P339" s="213"/>
      <c r="Q339" s="209" t="s">
        <v>5301</v>
      </c>
      <c r="R339" s="209" t="s">
        <v>733</v>
      </c>
    </row>
    <row r="340" spans="1:18" s="48" customFormat="1">
      <c r="A340" s="211" t="s">
        <v>1084</v>
      </c>
      <c r="B340" s="214" t="str">
        <f t="shared" si="12"/>
        <v>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</v>
      </c>
      <c r="C340" s="209" t="s">
        <v>1085</v>
      </c>
      <c r="D340" s="209" t="s">
        <v>28</v>
      </c>
      <c r="E340" s="209">
        <v>2565</v>
      </c>
      <c r="F340" s="209" t="s">
        <v>730</v>
      </c>
      <c r="G340" s="212" t="s">
        <v>126</v>
      </c>
      <c r="H340" s="209" t="s">
        <v>34</v>
      </c>
      <c r="I340" s="209" t="s">
        <v>35</v>
      </c>
      <c r="J340" s="209" t="s">
        <v>5743</v>
      </c>
      <c r="K340" s="209" t="s">
        <v>36</v>
      </c>
      <c r="L340" s="212" t="s">
        <v>2728</v>
      </c>
      <c r="M340" s="212" t="s">
        <v>2518</v>
      </c>
      <c r="N340" s="213" t="s">
        <v>2729</v>
      </c>
      <c r="O340" s="213" t="s">
        <v>5680</v>
      </c>
      <c r="P340" s="213"/>
      <c r="Q340" s="209" t="s">
        <v>5302</v>
      </c>
      <c r="R340" s="209" t="s">
        <v>762</v>
      </c>
    </row>
    <row r="341" spans="1:18" s="48" customFormat="1">
      <c r="A341" s="211" t="s">
        <v>2048</v>
      </c>
      <c r="B341" s="214" t="str">
        <f t="shared" si="12"/>
        <v>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41" s="209" t="s">
        <v>2047</v>
      </c>
      <c r="D341" s="209" t="s">
        <v>28</v>
      </c>
      <c r="E341" s="209">
        <v>2565</v>
      </c>
      <c r="F341" s="209" t="s">
        <v>730</v>
      </c>
      <c r="G341" s="212" t="s">
        <v>1121</v>
      </c>
      <c r="H341" s="209" t="s">
        <v>34</v>
      </c>
      <c r="I341" s="209" t="s">
        <v>35</v>
      </c>
      <c r="J341" s="209" t="s">
        <v>5743</v>
      </c>
      <c r="K341" s="209" t="s">
        <v>36</v>
      </c>
      <c r="L341" s="212" t="s">
        <v>2728</v>
      </c>
      <c r="M341" s="212" t="s">
        <v>2518</v>
      </c>
      <c r="N341" s="213" t="s">
        <v>2519</v>
      </c>
      <c r="O341" s="213" t="s">
        <v>5680</v>
      </c>
      <c r="P341" s="213"/>
      <c r="Q341" s="209" t="s">
        <v>5303</v>
      </c>
      <c r="R341" s="209" t="s">
        <v>733</v>
      </c>
    </row>
    <row r="342" spans="1:18" s="48" customFormat="1">
      <c r="A342" s="211" t="s">
        <v>2045</v>
      </c>
      <c r="B342" s="214" t="str">
        <f t="shared" si="12"/>
        <v>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C342" s="209" t="s">
        <v>2044</v>
      </c>
      <c r="D342" s="209" t="s">
        <v>28</v>
      </c>
      <c r="E342" s="209">
        <v>2565</v>
      </c>
      <c r="F342" s="209" t="s">
        <v>1878</v>
      </c>
      <c r="G342" s="212" t="s">
        <v>1113</v>
      </c>
      <c r="H342" s="209" t="s">
        <v>34</v>
      </c>
      <c r="I342" s="209" t="s">
        <v>35</v>
      </c>
      <c r="J342" s="209" t="s">
        <v>5743</v>
      </c>
      <c r="K342" s="209" t="s">
        <v>36</v>
      </c>
      <c r="L342" s="212" t="s">
        <v>2728</v>
      </c>
      <c r="M342" s="212" t="s">
        <v>2518</v>
      </c>
      <c r="N342" s="213" t="s">
        <v>2519</v>
      </c>
      <c r="O342" s="213" t="s">
        <v>5680</v>
      </c>
      <c r="P342" s="213"/>
      <c r="Q342" s="209" t="s">
        <v>5304</v>
      </c>
      <c r="R342" s="209" t="s">
        <v>733</v>
      </c>
    </row>
    <row r="343" spans="1:18" s="48" customFormat="1">
      <c r="A343" s="211" t="s">
        <v>2039</v>
      </c>
      <c r="B343" s="214" t="str">
        <f t="shared" si="12"/>
        <v>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C343" s="209" t="s">
        <v>2038</v>
      </c>
      <c r="D343" s="209" t="s">
        <v>28</v>
      </c>
      <c r="E343" s="209">
        <v>2565</v>
      </c>
      <c r="F343" s="209" t="s">
        <v>1878</v>
      </c>
      <c r="G343" s="212" t="s">
        <v>1113</v>
      </c>
      <c r="H343" s="209" t="s">
        <v>34</v>
      </c>
      <c r="I343" s="209" t="s">
        <v>35</v>
      </c>
      <c r="J343" s="209" t="s">
        <v>5743</v>
      </c>
      <c r="K343" s="209" t="s">
        <v>36</v>
      </c>
      <c r="L343" s="212" t="s">
        <v>2728</v>
      </c>
      <c r="M343" s="212" t="s">
        <v>2518</v>
      </c>
      <c r="N343" s="213" t="s">
        <v>2519</v>
      </c>
      <c r="O343" s="213" t="s">
        <v>5680</v>
      </c>
      <c r="P343" s="213"/>
      <c r="Q343" s="209" t="s">
        <v>5305</v>
      </c>
      <c r="R343" s="209" t="s">
        <v>733</v>
      </c>
    </row>
    <row r="344" spans="1:18" s="48" customFormat="1">
      <c r="A344" s="211" t="s">
        <v>2033</v>
      </c>
      <c r="B344" s="214" t="str">
        <f t="shared" si="12"/>
        <v>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44" s="209" t="s">
        <v>2032</v>
      </c>
      <c r="D344" s="209" t="s">
        <v>28</v>
      </c>
      <c r="E344" s="209">
        <v>2565</v>
      </c>
      <c r="F344" s="209" t="s">
        <v>730</v>
      </c>
      <c r="G344" s="212" t="s">
        <v>1121</v>
      </c>
      <c r="H344" s="209" t="s">
        <v>34</v>
      </c>
      <c r="I344" s="209" t="s">
        <v>35</v>
      </c>
      <c r="J344" s="209" t="s">
        <v>5743</v>
      </c>
      <c r="K344" s="209" t="s">
        <v>36</v>
      </c>
      <c r="L344" s="212" t="s">
        <v>2728</v>
      </c>
      <c r="M344" s="212" t="s">
        <v>2518</v>
      </c>
      <c r="N344" s="213" t="s">
        <v>2519</v>
      </c>
      <c r="O344" s="213" t="s">
        <v>5680</v>
      </c>
      <c r="P344" s="213"/>
      <c r="Q344" s="209" t="s">
        <v>5306</v>
      </c>
      <c r="R344" s="209" t="s">
        <v>733</v>
      </c>
    </row>
    <row r="345" spans="1:18" s="48" customFormat="1">
      <c r="A345" s="211" t="s">
        <v>2042</v>
      </c>
      <c r="B345" s="214" t="str">
        <f t="shared" si="12"/>
        <v>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45" s="209" t="s">
        <v>2041</v>
      </c>
      <c r="D345" s="209" t="s">
        <v>28</v>
      </c>
      <c r="E345" s="209">
        <v>2565</v>
      </c>
      <c r="F345" s="209" t="s">
        <v>730</v>
      </c>
      <c r="G345" s="212" t="s">
        <v>1121</v>
      </c>
      <c r="H345" s="209" t="s">
        <v>34</v>
      </c>
      <c r="I345" s="209" t="s">
        <v>35</v>
      </c>
      <c r="J345" s="209" t="s">
        <v>5743</v>
      </c>
      <c r="K345" s="209" t="s">
        <v>36</v>
      </c>
      <c r="L345" s="212" t="s">
        <v>2728</v>
      </c>
      <c r="M345" s="212" t="s">
        <v>2518</v>
      </c>
      <c r="N345" s="213" t="s">
        <v>2519</v>
      </c>
      <c r="O345" s="213" t="s">
        <v>5680</v>
      </c>
      <c r="P345" s="213"/>
      <c r="Q345" s="209" t="s">
        <v>5307</v>
      </c>
      <c r="R345" s="209" t="s">
        <v>733</v>
      </c>
    </row>
    <row r="346" spans="1:18" s="48" customFormat="1">
      <c r="A346" s="211" t="s">
        <v>2030</v>
      </c>
      <c r="B346" s="214" t="str">
        <f t="shared" si="12"/>
        <v>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46" s="209" t="s">
        <v>2029</v>
      </c>
      <c r="D346" s="209" t="s">
        <v>28</v>
      </c>
      <c r="E346" s="209">
        <v>2565</v>
      </c>
      <c r="F346" s="209" t="s">
        <v>730</v>
      </c>
      <c r="G346" s="212" t="s">
        <v>1121</v>
      </c>
      <c r="H346" s="209" t="s">
        <v>34</v>
      </c>
      <c r="I346" s="209" t="s">
        <v>35</v>
      </c>
      <c r="J346" s="209" t="s">
        <v>5743</v>
      </c>
      <c r="K346" s="209" t="s">
        <v>36</v>
      </c>
      <c r="L346" s="212" t="s">
        <v>2728</v>
      </c>
      <c r="M346" s="212" t="s">
        <v>2518</v>
      </c>
      <c r="N346" s="213" t="s">
        <v>2519</v>
      </c>
      <c r="O346" s="213" t="s">
        <v>5680</v>
      </c>
      <c r="P346" s="213"/>
      <c r="Q346" s="209" t="s">
        <v>5308</v>
      </c>
      <c r="R346" s="209" t="s">
        <v>733</v>
      </c>
    </row>
    <row r="347" spans="1:18" s="48" customFormat="1">
      <c r="A347" s="211" t="s">
        <v>2036</v>
      </c>
      <c r="B347" s="214" t="str">
        <f t="shared" si="12"/>
        <v>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47" s="209" t="s">
        <v>2035</v>
      </c>
      <c r="D347" s="209" t="s">
        <v>28</v>
      </c>
      <c r="E347" s="209">
        <v>2565</v>
      </c>
      <c r="F347" s="209" t="s">
        <v>730</v>
      </c>
      <c r="G347" s="212" t="s">
        <v>1121</v>
      </c>
      <c r="H347" s="209" t="s">
        <v>34</v>
      </c>
      <c r="I347" s="209" t="s">
        <v>35</v>
      </c>
      <c r="J347" s="209" t="s">
        <v>5743</v>
      </c>
      <c r="K347" s="209" t="s">
        <v>36</v>
      </c>
      <c r="L347" s="212" t="s">
        <v>2728</v>
      </c>
      <c r="M347" s="212" t="s">
        <v>2518</v>
      </c>
      <c r="N347" s="213" t="s">
        <v>2519</v>
      </c>
      <c r="O347" s="213" t="s">
        <v>5680</v>
      </c>
      <c r="P347" s="213"/>
      <c r="Q347" s="209" t="s">
        <v>5309</v>
      </c>
      <c r="R347" s="209" t="s">
        <v>733</v>
      </c>
    </row>
    <row r="348" spans="1:18" s="48" customFormat="1">
      <c r="A348" s="211" t="s">
        <v>2027</v>
      </c>
      <c r="B348" s="214" t="str">
        <f t="shared" si="12"/>
        <v>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C348" s="209" t="s">
        <v>2026</v>
      </c>
      <c r="D348" s="209" t="s">
        <v>28</v>
      </c>
      <c r="E348" s="209">
        <v>2565</v>
      </c>
      <c r="F348" s="209" t="s">
        <v>1878</v>
      </c>
      <c r="G348" s="212" t="s">
        <v>1113</v>
      </c>
      <c r="H348" s="209" t="s">
        <v>34</v>
      </c>
      <c r="I348" s="209" t="s">
        <v>35</v>
      </c>
      <c r="J348" s="209" t="s">
        <v>5743</v>
      </c>
      <c r="K348" s="209" t="s">
        <v>36</v>
      </c>
      <c r="L348" s="212" t="s">
        <v>2728</v>
      </c>
      <c r="M348" s="212" t="s">
        <v>2518</v>
      </c>
      <c r="N348" s="213" t="s">
        <v>2519</v>
      </c>
      <c r="O348" s="213" t="s">
        <v>5680</v>
      </c>
      <c r="P348" s="213"/>
      <c r="Q348" s="209" t="s">
        <v>5310</v>
      </c>
      <c r="R348" s="209" t="s">
        <v>733</v>
      </c>
    </row>
    <row r="349" spans="1:18" s="48" customFormat="1">
      <c r="A349" s="211" t="s">
        <v>1090</v>
      </c>
      <c r="B349" s="214" t="str">
        <f t="shared" si="12"/>
        <v>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</v>
      </c>
      <c r="C349" s="209" t="s">
        <v>1091</v>
      </c>
      <c r="D349" s="209" t="s">
        <v>28</v>
      </c>
      <c r="E349" s="209">
        <v>2565</v>
      </c>
      <c r="F349" s="209" t="s">
        <v>730</v>
      </c>
      <c r="G349" s="212" t="s">
        <v>126</v>
      </c>
      <c r="H349" s="209" t="s">
        <v>34</v>
      </c>
      <c r="I349" s="209" t="s">
        <v>35</v>
      </c>
      <c r="J349" s="209" t="s">
        <v>5743</v>
      </c>
      <c r="K349" s="209" t="s">
        <v>36</v>
      </c>
      <c r="L349" s="212" t="s">
        <v>2728</v>
      </c>
      <c r="M349" s="212" t="s">
        <v>2518</v>
      </c>
      <c r="N349" s="213" t="s">
        <v>2519</v>
      </c>
      <c r="O349" s="213" t="s">
        <v>5680</v>
      </c>
      <c r="P349" s="213"/>
      <c r="Q349" s="209" t="s">
        <v>5311</v>
      </c>
      <c r="R349" s="209" t="s">
        <v>733</v>
      </c>
    </row>
    <row r="350" spans="1:18" s="48" customFormat="1">
      <c r="A350" s="211" t="s">
        <v>1087</v>
      </c>
      <c r="B350" s="214" t="str">
        <f t="shared" si="12"/>
        <v>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</v>
      </c>
      <c r="C350" s="209" t="s">
        <v>1088</v>
      </c>
      <c r="D350" s="209" t="s">
        <v>28</v>
      </c>
      <c r="E350" s="209">
        <v>2565</v>
      </c>
      <c r="F350" s="209" t="s">
        <v>730</v>
      </c>
      <c r="G350" s="212" t="s">
        <v>126</v>
      </c>
      <c r="H350" s="209" t="s">
        <v>34</v>
      </c>
      <c r="I350" s="209" t="s">
        <v>35</v>
      </c>
      <c r="J350" s="209" t="s">
        <v>5743</v>
      </c>
      <c r="K350" s="209" t="s">
        <v>36</v>
      </c>
      <c r="L350" s="212" t="s">
        <v>2728</v>
      </c>
      <c r="M350" s="212" t="s">
        <v>2518</v>
      </c>
      <c r="N350" s="213" t="s">
        <v>2519</v>
      </c>
      <c r="O350" s="213" t="s">
        <v>5680</v>
      </c>
      <c r="P350" s="213"/>
      <c r="Q350" s="209" t="s">
        <v>5312</v>
      </c>
      <c r="R350" s="209" t="s">
        <v>733</v>
      </c>
    </row>
    <row r="351" spans="1:18" s="48" customFormat="1">
      <c r="A351" s="211" t="s">
        <v>1093</v>
      </c>
      <c r="B351" s="214" t="str">
        <f t="shared" si="12"/>
        <v>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</v>
      </c>
      <c r="C351" s="209" t="s">
        <v>1094</v>
      </c>
      <c r="D351" s="209" t="s">
        <v>28</v>
      </c>
      <c r="E351" s="209">
        <v>2565</v>
      </c>
      <c r="F351" s="209" t="s">
        <v>730</v>
      </c>
      <c r="G351" s="212" t="s">
        <v>126</v>
      </c>
      <c r="H351" s="209" t="s">
        <v>34</v>
      </c>
      <c r="I351" s="209" t="s">
        <v>35</v>
      </c>
      <c r="J351" s="209" t="s">
        <v>5743</v>
      </c>
      <c r="K351" s="209" t="s">
        <v>36</v>
      </c>
      <c r="L351" s="212" t="s">
        <v>2728</v>
      </c>
      <c r="M351" s="212" t="s">
        <v>2518</v>
      </c>
      <c r="N351" s="213" t="s">
        <v>2519</v>
      </c>
      <c r="O351" s="213" t="s">
        <v>5680</v>
      </c>
      <c r="P351" s="213"/>
      <c r="Q351" s="209" t="s">
        <v>5313</v>
      </c>
      <c r="R351" s="209" t="s">
        <v>733</v>
      </c>
    </row>
    <row r="352" spans="1:18" s="48" customFormat="1">
      <c r="A352" s="211" t="s">
        <v>2024</v>
      </c>
      <c r="B352" s="214" t="str">
        <f t="shared" si="12"/>
        <v>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52" s="209" t="s">
        <v>2023</v>
      </c>
      <c r="D352" s="209" t="s">
        <v>28</v>
      </c>
      <c r="E352" s="209">
        <v>2565</v>
      </c>
      <c r="F352" s="209" t="s">
        <v>730</v>
      </c>
      <c r="G352" s="212" t="s">
        <v>1121</v>
      </c>
      <c r="H352" s="209" t="s">
        <v>34</v>
      </c>
      <c r="I352" s="209" t="s">
        <v>35</v>
      </c>
      <c r="J352" s="209" t="s">
        <v>5743</v>
      </c>
      <c r="K352" s="209" t="s">
        <v>36</v>
      </c>
      <c r="L352" s="212" t="s">
        <v>2728</v>
      </c>
      <c r="M352" s="212" t="s">
        <v>2518</v>
      </c>
      <c r="N352" s="213" t="s">
        <v>2519</v>
      </c>
      <c r="O352" s="213" t="s">
        <v>5680</v>
      </c>
      <c r="P352" s="213"/>
      <c r="Q352" s="209" t="s">
        <v>5314</v>
      </c>
      <c r="R352" s="209" t="s">
        <v>733</v>
      </c>
    </row>
    <row r="353" spans="1:18" s="48" customFormat="1">
      <c r="A353" s="211" t="s">
        <v>2020</v>
      </c>
      <c r="B353" s="214" t="str">
        <f t="shared" si="12"/>
        <v>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</v>
      </c>
      <c r="C353" s="209" t="s">
        <v>2019</v>
      </c>
      <c r="D353" s="209" t="s">
        <v>28</v>
      </c>
      <c r="E353" s="209">
        <v>2565</v>
      </c>
      <c r="F353" s="209" t="s">
        <v>1878</v>
      </c>
      <c r="G353" s="212" t="s">
        <v>1113</v>
      </c>
      <c r="H353" s="209" t="s">
        <v>34</v>
      </c>
      <c r="I353" s="209" t="s">
        <v>35</v>
      </c>
      <c r="J353" s="209" t="s">
        <v>5743</v>
      </c>
      <c r="K353" s="209" t="s">
        <v>36</v>
      </c>
      <c r="L353" s="212" t="s">
        <v>2728</v>
      </c>
      <c r="M353" s="212" t="s">
        <v>2518</v>
      </c>
      <c r="N353" s="213" t="s">
        <v>2519</v>
      </c>
      <c r="O353" s="213" t="s">
        <v>5680</v>
      </c>
      <c r="P353" s="213"/>
      <c r="Q353" s="209" t="s">
        <v>5315</v>
      </c>
      <c r="R353" s="209" t="s">
        <v>733</v>
      </c>
    </row>
    <row r="354" spans="1:18" s="48" customFormat="1">
      <c r="A354" s="211" t="s">
        <v>2015</v>
      </c>
      <c r="B354" s="214" t="str">
        <f t="shared" si="12"/>
        <v>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54" s="209" t="s">
        <v>2014</v>
      </c>
      <c r="D354" s="209" t="s">
        <v>28</v>
      </c>
      <c r="E354" s="209">
        <v>2565</v>
      </c>
      <c r="F354" s="209" t="s">
        <v>730</v>
      </c>
      <c r="G354" s="212" t="s">
        <v>126</v>
      </c>
      <c r="H354" s="209" t="s">
        <v>34</v>
      </c>
      <c r="I354" s="209" t="s">
        <v>35</v>
      </c>
      <c r="J354" s="209" t="s">
        <v>5743</v>
      </c>
      <c r="K354" s="209" t="s">
        <v>36</v>
      </c>
      <c r="L354" s="212" t="s">
        <v>2728</v>
      </c>
      <c r="M354" s="212" t="s">
        <v>2518</v>
      </c>
      <c r="N354" s="213" t="s">
        <v>2519</v>
      </c>
      <c r="O354" s="213" t="s">
        <v>5680</v>
      </c>
      <c r="P354" s="213"/>
      <c r="Q354" s="209" t="s">
        <v>5316</v>
      </c>
      <c r="R354" s="209" t="s">
        <v>733</v>
      </c>
    </row>
    <row r="355" spans="1:18" s="48" customFormat="1">
      <c r="A355" s="211" t="s">
        <v>2006</v>
      </c>
      <c r="B355" s="214" t="str">
        <f t="shared" si="12"/>
        <v>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</v>
      </c>
      <c r="C355" s="209" t="s">
        <v>2005</v>
      </c>
      <c r="D355" s="209" t="s">
        <v>28</v>
      </c>
      <c r="E355" s="209">
        <v>2565</v>
      </c>
      <c r="F355" s="209" t="s">
        <v>1878</v>
      </c>
      <c r="G355" s="212" t="s">
        <v>1113</v>
      </c>
      <c r="H355" s="209" t="s">
        <v>34</v>
      </c>
      <c r="I355" s="209" t="s">
        <v>35</v>
      </c>
      <c r="J355" s="209" t="s">
        <v>5743</v>
      </c>
      <c r="K355" s="209" t="s">
        <v>36</v>
      </c>
      <c r="L355" s="212" t="s">
        <v>2728</v>
      </c>
      <c r="M355" s="212" t="s">
        <v>2518</v>
      </c>
      <c r="N355" s="213" t="s">
        <v>2519</v>
      </c>
      <c r="O355" s="213" t="s">
        <v>5680</v>
      </c>
      <c r="P355" s="213"/>
      <c r="Q355" s="209" t="s">
        <v>5317</v>
      </c>
      <c r="R355" s="209" t="s">
        <v>733</v>
      </c>
    </row>
    <row r="356" spans="1:18" s="48" customFormat="1">
      <c r="A356" s="211" t="s">
        <v>2000</v>
      </c>
      <c r="B356" s="214" t="str">
        <f t="shared" si="12"/>
        <v xml:space="preserve"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 </v>
      </c>
      <c r="C356" s="209" t="s">
        <v>4378</v>
      </c>
      <c r="D356" s="209" t="s">
        <v>28</v>
      </c>
      <c r="E356" s="209">
        <v>2565</v>
      </c>
      <c r="F356" s="209" t="s">
        <v>1878</v>
      </c>
      <c r="G356" s="212" t="s">
        <v>1113</v>
      </c>
      <c r="H356" s="209" t="s">
        <v>34</v>
      </c>
      <c r="I356" s="209" t="s">
        <v>35</v>
      </c>
      <c r="J356" s="209" t="s">
        <v>5743</v>
      </c>
      <c r="K356" s="209" t="s">
        <v>36</v>
      </c>
      <c r="L356" s="212" t="s">
        <v>2728</v>
      </c>
      <c r="M356" s="212" t="s">
        <v>2518</v>
      </c>
      <c r="N356" s="213" t="s">
        <v>2519</v>
      </c>
      <c r="O356" s="213" t="s">
        <v>5680</v>
      </c>
      <c r="P356" s="213"/>
      <c r="Q356" s="209" t="s">
        <v>5318</v>
      </c>
      <c r="R356" s="209" t="s">
        <v>733</v>
      </c>
    </row>
    <row r="357" spans="1:18" s="48" customFormat="1">
      <c r="A357" s="211" t="s">
        <v>2009</v>
      </c>
      <c r="B357" s="214" t="str">
        <f t="shared" si="12"/>
        <v>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57" s="209" t="s">
        <v>2008</v>
      </c>
      <c r="D357" s="209" t="s">
        <v>28</v>
      </c>
      <c r="E357" s="209">
        <v>2565</v>
      </c>
      <c r="F357" s="209" t="s">
        <v>730</v>
      </c>
      <c r="G357" s="212" t="s">
        <v>126</v>
      </c>
      <c r="H357" s="209" t="s">
        <v>34</v>
      </c>
      <c r="I357" s="209" t="s">
        <v>35</v>
      </c>
      <c r="J357" s="209" t="s">
        <v>5743</v>
      </c>
      <c r="K357" s="209" t="s">
        <v>36</v>
      </c>
      <c r="L357" s="212" t="s">
        <v>2728</v>
      </c>
      <c r="M357" s="212" t="s">
        <v>2518</v>
      </c>
      <c r="N357" s="213" t="s">
        <v>2519</v>
      </c>
      <c r="O357" s="213" t="s">
        <v>5680</v>
      </c>
      <c r="P357" s="213"/>
      <c r="Q357" s="209" t="s">
        <v>5319</v>
      </c>
      <c r="R357" s="209" t="s">
        <v>733</v>
      </c>
    </row>
    <row r="358" spans="1:18" s="48" customFormat="1">
      <c r="A358" s="211" t="s">
        <v>2003</v>
      </c>
      <c r="B358" s="214" t="str">
        <f t="shared" si="12"/>
        <v>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C358" s="209" t="s">
        <v>2002</v>
      </c>
      <c r="D358" s="209" t="s">
        <v>28</v>
      </c>
      <c r="E358" s="209">
        <v>2565</v>
      </c>
      <c r="F358" s="209" t="s">
        <v>1878</v>
      </c>
      <c r="G358" s="212" t="s">
        <v>1113</v>
      </c>
      <c r="H358" s="209" t="s">
        <v>34</v>
      </c>
      <c r="I358" s="209" t="s">
        <v>35</v>
      </c>
      <c r="J358" s="209" t="s">
        <v>5743</v>
      </c>
      <c r="K358" s="209" t="s">
        <v>36</v>
      </c>
      <c r="L358" s="212" t="s">
        <v>2728</v>
      </c>
      <c r="M358" s="212" t="s">
        <v>2518</v>
      </c>
      <c r="N358" s="213" t="s">
        <v>2519</v>
      </c>
      <c r="O358" s="213" t="s">
        <v>5680</v>
      </c>
      <c r="P358" s="213"/>
      <c r="Q358" s="209" t="s">
        <v>5320</v>
      </c>
      <c r="R358" s="209" t="s">
        <v>733</v>
      </c>
    </row>
    <row r="359" spans="1:18" s="48" customFormat="1">
      <c r="A359" s="211" t="s">
        <v>2012</v>
      </c>
      <c r="B359" s="214" t="str">
        <f t="shared" si="12"/>
        <v xml:space="preserve"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 </v>
      </c>
      <c r="C359" s="209" t="s">
        <v>4379</v>
      </c>
      <c r="D359" s="209" t="s">
        <v>28</v>
      </c>
      <c r="E359" s="209">
        <v>2565</v>
      </c>
      <c r="F359" s="209" t="s">
        <v>1878</v>
      </c>
      <c r="G359" s="212" t="s">
        <v>1113</v>
      </c>
      <c r="H359" s="209" t="s">
        <v>34</v>
      </c>
      <c r="I359" s="209" t="s">
        <v>35</v>
      </c>
      <c r="J359" s="209" t="s">
        <v>5743</v>
      </c>
      <c r="K359" s="209" t="s">
        <v>36</v>
      </c>
      <c r="L359" s="212" t="s">
        <v>2728</v>
      </c>
      <c r="M359" s="212" t="s">
        <v>2518</v>
      </c>
      <c r="N359" s="213" t="s">
        <v>2519</v>
      </c>
      <c r="O359" s="213" t="s">
        <v>5680</v>
      </c>
      <c r="P359" s="213"/>
      <c r="Q359" s="209" t="s">
        <v>5321</v>
      </c>
      <c r="R359" s="209" t="s">
        <v>733</v>
      </c>
    </row>
    <row r="360" spans="1:18" s="48" customFormat="1">
      <c r="A360" s="211" t="s">
        <v>1997</v>
      </c>
      <c r="B360" s="214" t="str">
        <f t="shared" si="12"/>
        <v xml:space="preserve"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 </v>
      </c>
      <c r="C360" s="209" t="s">
        <v>4380</v>
      </c>
      <c r="D360" s="209" t="s">
        <v>28</v>
      </c>
      <c r="E360" s="209">
        <v>2565</v>
      </c>
      <c r="F360" s="209" t="s">
        <v>1878</v>
      </c>
      <c r="G360" s="212" t="s">
        <v>1113</v>
      </c>
      <c r="H360" s="209" t="s">
        <v>34</v>
      </c>
      <c r="I360" s="209" t="s">
        <v>35</v>
      </c>
      <c r="J360" s="209" t="s">
        <v>5743</v>
      </c>
      <c r="K360" s="209" t="s">
        <v>36</v>
      </c>
      <c r="L360" s="212" t="s">
        <v>2728</v>
      </c>
      <c r="M360" s="212" t="s">
        <v>2518</v>
      </c>
      <c r="N360" s="213" t="s">
        <v>2519</v>
      </c>
      <c r="O360" s="213" t="s">
        <v>5680</v>
      </c>
      <c r="P360" s="213"/>
      <c r="Q360" s="209" t="s">
        <v>5322</v>
      </c>
      <c r="R360" s="209" t="s">
        <v>733</v>
      </c>
    </row>
    <row r="361" spans="1:18" s="48" customFormat="1">
      <c r="A361" s="211" t="s">
        <v>1994</v>
      </c>
      <c r="B361" s="214" t="str">
        <f t="shared" si="12"/>
        <v>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1" s="209" t="s">
        <v>1993</v>
      </c>
      <c r="D361" s="209" t="s">
        <v>28</v>
      </c>
      <c r="E361" s="209">
        <v>2565</v>
      </c>
      <c r="F361" s="209" t="s">
        <v>730</v>
      </c>
      <c r="G361" s="212" t="s">
        <v>126</v>
      </c>
      <c r="H361" s="209" t="s">
        <v>34</v>
      </c>
      <c r="I361" s="209" t="s">
        <v>35</v>
      </c>
      <c r="J361" s="209" t="s">
        <v>5743</v>
      </c>
      <c r="K361" s="209" t="s">
        <v>36</v>
      </c>
      <c r="L361" s="212" t="s">
        <v>2728</v>
      </c>
      <c r="M361" s="212" t="s">
        <v>2518</v>
      </c>
      <c r="N361" s="213" t="s">
        <v>2519</v>
      </c>
      <c r="O361" s="213" t="s">
        <v>5680</v>
      </c>
      <c r="P361" s="213"/>
      <c r="Q361" s="209" t="s">
        <v>5323</v>
      </c>
      <c r="R361" s="209" t="s">
        <v>733</v>
      </c>
    </row>
    <row r="362" spans="1:18" s="48" customFormat="1">
      <c r="A362" s="211" t="s">
        <v>1991</v>
      </c>
      <c r="B362" s="214" t="str">
        <f t="shared" si="12"/>
        <v>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</v>
      </c>
      <c r="C362" s="209" t="s">
        <v>1990</v>
      </c>
      <c r="D362" s="209" t="s">
        <v>28</v>
      </c>
      <c r="E362" s="209">
        <v>2565</v>
      </c>
      <c r="F362" s="209" t="s">
        <v>730</v>
      </c>
      <c r="G362" s="212" t="s">
        <v>126</v>
      </c>
      <c r="H362" s="209" t="s">
        <v>171</v>
      </c>
      <c r="I362" s="209" t="s">
        <v>35</v>
      </c>
      <c r="J362" s="209" t="s">
        <v>5743</v>
      </c>
      <c r="K362" s="209" t="s">
        <v>36</v>
      </c>
      <c r="L362" s="212" t="s">
        <v>2728</v>
      </c>
      <c r="M362" s="212" t="s">
        <v>2518</v>
      </c>
      <c r="N362" s="213" t="s">
        <v>2519</v>
      </c>
      <c r="O362" s="213" t="s">
        <v>5680</v>
      </c>
      <c r="P362" s="213"/>
      <c r="Q362" s="209" t="s">
        <v>5324</v>
      </c>
      <c r="R362" s="209" t="s">
        <v>733</v>
      </c>
    </row>
    <row r="363" spans="1:18" s="48" customFormat="1">
      <c r="A363" s="211" t="s">
        <v>1988</v>
      </c>
      <c r="B363" s="214" t="str">
        <f t="shared" si="12"/>
        <v xml:space="preserve"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 </v>
      </c>
      <c r="C363" s="209" t="s">
        <v>4381</v>
      </c>
      <c r="D363" s="209" t="s">
        <v>28</v>
      </c>
      <c r="E363" s="209">
        <v>2565</v>
      </c>
      <c r="F363" s="209" t="s">
        <v>1878</v>
      </c>
      <c r="G363" s="212" t="s">
        <v>1113</v>
      </c>
      <c r="H363" s="209" t="s">
        <v>34</v>
      </c>
      <c r="I363" s="209" t="s">
        <v>35</v>
      </c>
      <c r="J363" s="209" t="s">
        <v>5743</v>
      </c>
      <c r="K363" s="209" t="s">
        <v>36</v>
      </c>
      <c r="L363" s="212" t="s">
        <v>2728</v>
      </c>
      <c r="M363" s="212" t="s">
        <v>2518</v>
      </c>
      <c r="N363" s="213" t="s">
        <v>2519</v>
      </c>
      <c r="O363" s="213" t="s">
        <v>5680</v>
      </c>
      <c r="P363" s="213"/>
      <c r="Q363" s="209" t="s">
        <v>5325</v>
      </c>
      <c r="R363" s="209" t="s">
        <v>733</v>
      </c>
    </row>
    <row r="364" spans="1:18" s="48" customFormat="1">
      <c r="A364" s="211" t="s">
        <v>1982</v>
      </c>
      <c r="B364" s="214" t="str">
        <f t="shared" si="12"/>
        <v>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4" s="209" t="s">
        <v>1981</v>
      </c>
      <c r="D364" s="209" t="s">
        <v>28</v>
      </c>
      <c r="E364" s="209">
        <v>2565</v>
      </c>
      <c r="F364" s="209" t="s">
        <v>730</v>
      </c>
      <c r="G364" s="212" t="s">
        <v>126</v>
      </c>
      <c r="H364" s="209" t="s">
        <v>34</v>
      </c>
      <c r="I364" s="209" t="s">
        <v>35</v>
      </c>
      <c r="J364" s="209" t="s">
        <v>5743</v>
      </c>
      <c r="K364" s="209" t="s">
        <v>36</v>
      </c>
      <c r="L364" s="212" t="s">
        <v>2728</v>
      </c>
      <c r="M364" s="212" t="s">
        <v>2518</v>
      </c>
      <c r="N364" s="213" t="s">
        <v>2519</v>
      </c>
      <c r="O364" s="213" t="s">
        <v>5680</v>
      </c>
      <c r="P364" s="213"/>
      <c r="Q364" s="209" t="s">
        <v>5326</v>
      </c>
      <c r="R364" s="209" t="s">
        <v>733</v>
      </c>
    </row>
    <row r="365" spans="1:18" s="48" customFormat="1">
      <c r="A365" s="211" t="s">
        <v>1967</v>
      </c>
      <c r="B365" s="214" t="str">
        <f t="shared" si="12"/>
        <v>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</v>
      </c>
      <c r="C365" s="209" t="s">
        <v>1966</v>
      </c>
      <c r="D365" s="209" t="s">
        <v>28</v>
      </c>
      <c r="E365" s="209">
        <v>2565</v>
      </c>
      <c r="F365" s="209" t="s">
        <v>730</v>
      </c>
      <c r="G365" s="212" t="s">
        <v>126</v>
      </c>
      <c r="H365" s="209" t="s">
        <v>171</v>
      </c>
      <c r="I365" s="209" t="s">
        <v>35</v>
      </c>
      <c r="J365" s="209" t="s">
        <v>5743</v>
      </c>
      <c r="K365" s="209" t="s">
        <v>36</v>
      </c>
      <c r="L365" s="212" t="s">
        <v>2728</v>
      </c>
      <c r="M365" s="212" t="s">
        <v>2518</v>
      </c>
      <c r="N365" s="213" t="s">
        <v>2519</v>
      </c>
      <c r="O365" s="213" t="s">
        <v>5680</v>
      </c>
      <c r="P365" s="213"/>
      <c r="Q365" s="209" t="s">
        <v>5327</v>
      </c>
      <c r="R365" s="209" t="s">
        <v>733</v>
      </c>
    </row>
    <row r="366" spans="1:18" s="48" customFormat="1">
      <c r="A366" s="211" t="s">
        <v>1964</v>
      </c>
      <c r="B366" s="214" t="str">
        <f t="shared" si="12"/>
        <v>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6" s="209" t="s">
        <v>1963</v>
      </c>
      <c r="D366" s="209" t="s">
        <v>28</v>
      </c>
      <c r="E366" s="209">
        <v>2565</v>
      </c>
      <c r="F366" s="209" t="s">
        <v>730</v>
      </c>
      <c r="G366" s="212" t="s">
        <v>126</v>
      </c>
      <c r="H366" s="209" t="s">
        <v>34</v>
      </c>
      <c r="I366" s="209" t="s">
        <v>35</v>
      </c>
      <c r="J366" s="209" t="s">
        <v>5743</v>
      </c>
      <c r="K366" s="209" t="s">
        <v>36</v>
      </c>
      <c r="L366" s="212" t="s">
        <v>2728</v>
      </c>
      <c r="M366" s="212" t="s">
        <v>2518</v>
      </c>
      <c r="N366" s="213" t="s">
        <v>2519</v>
      </c>
      <c r="O366" s="213" t="s">
        <v>5680</v>
      </c>
      <c r="P366" s="213"/>
      <c r="Q366" s="209" t="s">
        <v>5328</v>
      </c>
      <c r="R366" s="209" t="s">
        <v>733</v>
      </c>
    </row>
    <row r="367" spans="1:18" s="48" customFormat="1">
      <c r="A367" s="211" t="s">
        <v>1961</v>
      </c>
      <c r="B367" s="214" t="str">
        <f t="shared" si="12"/>
        <v>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67" s="209" t="s">
        <v>1960</v>
      </c>
      <c r="D367" s="209" t="s">
        <v>28</v>
      </c>
      <c r="E367" s="209">
        <v>2565</v>
      </c>
      <c r="F367" s="209" t="s">
        <v>730</v>
      </c>
      <c r="G367" s="212" t="s">
        <v>1121</v>
      </c>
      <c r="H367" s="209" t="s">
        <v>34</v>
      </c>
      <c r="I367" s="209" t="s">
        <v>35</v>
      </c>
      <c r="J367" s="209" t="s">
        <v>5743</v>
      </c>
      <c r="K367" s="209" t="s">
        <v>36</v>
      </c>
      <c r="L367" s="212" t="s">
        <v>2728</v>
      </c>
      <c r="M367" s="212" t="s">
        <v>2518</v>
      </c>
      <c r="N367" s="213" t="s">
        <v>2519</v>
      </c>
      <c r="O367" s="213" t="s">
        <v>5680</v>
      </c>
      <c r="P367" s="213"/>
      <c r="Q367" s="209" t="s">
        <v>5329</v>
      </c>
      <c r="R367" s="209" t="s">
        <v>733</v>
      </c>
    </row>
    <row r="368" spans="1:18" s="48" customFormat="1">
      <c r="A368" s="211" t="s">
        <v>1985</v>
      </c>
      <c r="B368" s="214" t="str">
        <f t="shared" si="12"/>
        <v>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68" s="209" t="s">
        <v>1984</v>
      </c>
      <c r="D368" s="209" t="s">
        <v>28</v>
      </c>
      <c r="E368" s="209">
        <v>2565</v>
      </c>
      <c r="F368" s="209" t="s">
        <v>730</v>
      </c>
      <c r="G368" s="212" t="s">
        <v>1121</v>
      </c>
      <c r="H368" s="209" t="s">
        <v>34</v>
      </c>
      <c r="I368" s="209" t="s">
        <v>35</v>
      </c>
      <c r="J368" s="209" t="s">
        <v>5743</v>
      </c>
      <c r="K368" s="209" t="s">
        <v>36</v>
      </c>
      <c r="L368" s="212" t="s">
        <v>2728</v>
      </c>
      <c r="M368" s="212" t="s">
        <v>2518</v>
      </c>
      <c r="N368" s="213" t="s">
        <v>2519</v>
      </c>
      <c r="O368" s="213" t="s">
        <v>5680</v>
      </c>
      <c r="P368" s="213"/>
      <c r="Q368" s="209" t="s">
        <v>5330</v>
      </c>
      <c r="R368" s="209" t="s">
        <v>733</v>
      </c>
    </row>
    <row r="369" spans="1:18" s="48" customFormat="1">
      <c r="A369" s="211" t="s">
        <v>1958</v>
      </c>
      <c r="B369" s="214" t="str">
        <f t="shared" si="12"/>
        <v>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</v>
      </c>
      <c r="C369" s="209" t="s">
        <v>1957</v>
      </c>
      <c r="D369" s="209" t="s">
        <v>28</v>
      </c>
      <c r="E369" s="209">
        <v>2565</v>
      </c>
      <c r="F369" s="209" t="s">
        <v>1878</v>
      </c>
      <c r="G369" s="212" t="s">
        <v>1113</v>
      </c>
      <c r="H369" s="209" t="s">
        <v>34</v>
      </c>
      <c r="I369" s="209" t="s">
        <v>35</v>
      </c>
      <c r="J369" s="209" t="s">
        <v>5743</v>
      </c>
      <c r="K369" s="209" t="s">
        <v>36</v>
      </c>
      <c r="L369" s="212" t="s">
        <v>2728</v>
      </c>
      <c r="M369" s="212" t="s">
        <v>2518</v>
      </c>
      <c r="N369" s="213" t="s">
        <v>2519</v>
      </c>
      <c r="O369" s="213" t="s">
        <v>5680</v>
      </c>
      <c r="P369" s="213"/>
      <c r="Q369" s="209" t="s">
        <v>5331</v>
      </c>
      <c r="R369" s="209" t="s">
        <v>733</v>
      </c>
    </row>
    <row r="370" spans="1:18" s="48" customFormat="1">
      <c r="A370" s="211" t="s">
        <v>1979</v>
      </c>
      <c r="B370" s="214" t="str">
        <f t="shared" si="12"/>
        <v>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70" s="209" t="s">
        <v>1978</v>
      </c>
      <c r="D370" s="209" t="s">
        <v>28</v>
      </c>
      <c r="E370" s="209">
        <v>2565</v>
      </c>
      <c r="F370" s="209" t="s">
        <v>730</v>
      </c>
      <c r="G370" s="212" t="s">
        <v>1121</v>
      </c>
      <c r="H370" s="209" t="s">
        <v>34</v>
      </c>
      <c r="I370" s="209" t="s">
        <v>35</v>
      </c>
      <c r="J370" s="209" t="s">
        <v>5743</v>
      </c>
      <c r="K370" s="209" t="s">
        <v>36</v>
      </c>
      <c r="L370" s="212" t="s">
        <v>2728</v>
      </c>
      <c r="M370" s="212" t="s">
        <v>2518</v>
      </c>
      <c r="N370" s="213" t="s">
        <v>2519</v>
      </c>
      <c r="O370" s="213" t="s">
        <v>5680</v>
      </c>
      <c r="P370" s="213"/>
      <c r="Q370" s="209" t="s">
        <v>5332</v>
      </c>
      <c r="R370" s="209" t="s">
        <v>733</v>
      </c>
    </row>
    <row r="371" spans="1:18" s="48" customFormat="1">
      <c r="A371" s="211" t="s">
        <v>1976</v>
      </c>
      <c r="B371" s="214" t="str">
        <f t="shared" ref="B371:B393" si="13">HYPERLINK(Q371,C371)</f>
        <v xml:space="preserve"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 </v>
      </c>
      <c r="C371" s="209" t="s">
        <v>4382</v>
      </c>
      <c r="D371" s="209" t="s">
        <v>28</v>
      </c>
      <c r="E371" s="209">
        <v>2565</v>
      </c>
      <c r="F371" s="209" t="s">
        <v>1878</v>
      </c>
      <c r="G371" s="212" t="s">
        <v>1113</v>
      </c>
      <c r="H371" s="209" t="s">
        <v>34</v>
      </c>
      <c r="I371" s="209" t="s">
        <v>35</v>
      </c>
      <c r="J371" s="209" t="s">
        <v>5743</v>
      </c>
      <c r="K371" s="209" t="s">
        <v>36</v>
      </c>
      <c r="L371" s="212" t="s">
        <v>2728</v>
      </c>
      <c r="M371" s="212" t="s">
        <v>2518</v>
      </c>
      <c r="N371" s="213" t="s">
        <v>2519</v>
      </c>
      <c r="O371" s="213" t="s">
        <v>5680</v>
      </c>
      <c r="P371" s="213"/>
      <c r="Q371" s="209" t="s">
        <v>5333</v>
      </c>
      <c r="R371" s="209" t="s">
        <v>733</v>
      </c>
    </row>
    <row r="372" spans="1:18" s="48" customFormat="1">
      <c r="A372" s="211" t="s">
        <v>1970</v>
      </c>
      <c r="B372" s="214" t="str">
        <f t="shared" si="13"/>
        <v xml:space="preserve"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 </v>
      </c>
      <c r="C372" s="209" t="s">
        <v>4383</v>
      </c>
      <c r="D372" s="209" t="s">
        <v>28</v>
      </c>
      <c r="E372" s="209">
        <v>2565</v>
      </c>
      <c r="F372" s="209" t="s">
        <v>1878</v>
      </c>
      <c r="G372" s="212" t="s">
        <v>1113</v>
      </c>
      <c r="H372" s="209" t="s">
        <v>34</v>
      </c>
      <c r="I372" s="209" t="s">
        <v>35</v>
      </c>
      <c r="J372" s="209" t="s">
        <v>5743</v>
      </c>
      <c r="K372" s="209" t="s">
        <v>36</v>
      </c>
      <c r="L372" s="212" t="s">
        <v>2728</v>
      </c>
      <c r="M372" s="212" t="s">
        <v>2518</v>
      </c>
      <c r="N372" s="213" t="s">
        <v>2519</v>
      </c>
      <c r="O372" s="213" t="s">
        <v>5680</v>
      </c>
      <c r="P372" s="213"/>
      <c r="Q372" s="209" t="s">
        <v>5334</v>
      </c>
      <c r="R372" s="209" t="s">
        <v>733</v>
      </c>
    </row>
    <row r="373" spans="1:18" s="48" customFormat="1">
      <c r="A373" s="211" t="s">
        <v>1973</v>
      </c>
      <c r="B373" s="214" t="str">
        <f t="shared" si="13"/>
        <v>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73" s="209" t="s">
        <v>1972</v>
      </c>
      <c r="D373" s="209" t="s">
        <v>28</v>
      </c>
      <c r="E373" s="209">
        <v>2565</v>
      </c>
      <c r="F373" s="209" t="s">
        <v>730</v>
      </c>
      <c r="G373" s="212" t="s">
        <v>1121</v>
      </c>
      <c r="H373" s="209" t="s">
        <v>34</v>
      </c>
      <c r="I373" s="209" t="s">
        <v>35</v>
      </c>
      <c r="J373" s="209" t="s">
        <v>5743</v>
      </c>
      <c r="K373" s="209" t="s">
        <v>36</v>
      </c>
      <c r="L373" s="212" t="s">
        <v>2728</v>
      </c>
      <c r="M373" s="212" t="s">
        <v>2518</v>
      </c>
      <c r="N373" s="213" t="s">
        <v>2519</v>
      </c>
      <c r="O373" s="213" t="s">
        <v>5680</v>
      </c>
      <c r="P373" s="213"/>
      <c r="Q373" s="209" t="s">
        <v>5335</v>
      </c>
      <c r="R373" s="209" t="s">
        <v>733</v>
      </c>
    </row>
    <row r="374" spans="1:18" s="48" customFormat="1">
      <c r="A374" s="211" t="s">
        <v>1949</v>
      </c>
      <c r="B374" s="214" t="str">
        <f t="shared" si="13"/>
        <v>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74" s="209" t="s">
        <v>1948</v>
      </c>
      <c r="D374" s="209" t="s">
        <v>28</v>
      </c>
      <c r="E374" s="209">
        <v>2565</v>
      </c>
      <c r="F374" s="209" t="s">
        <v>730</v>
      </c>
      <c r="G374" s="212" t="s">
        <v>126</v>
      </c>
      <c r="H374" s="209" t="s">
        <v>34</v>
      </c>
      <c r="I374" s="209" t="s">
        <v>35</v>
      </c>
      <c r="J374" s="209" t="s">
        <v>5743</v>
      </c>
      <c r="K374" s="209" t="s">
        <v>36</v>
      </c>
      <c r="L374" s="212" t="s">
        <v>2728</v>
      </c>
      <c r="M374" s="212" t="s">
        <v>2518</v>
      </c>
      <c r="N374" s="213" t="s">
        <v>2519</v>
      </c>
      <c r="O374" s="213" t="s">
        <v>5680</v>
      </c>
      <c r="P374" s="213"/>
      <c r="Q374" s="209" t="s">
        <v>5336</v>
      </c>
      <c r="R374" s="209" t="s">
        <v>733</v>
      </c>
    </row>
    <row r="375" spans="1:18" s="48" customFormat="1">
      <c r="A375" s="211" t="s">
        <v>1955</v>
      </c>
      <c r="B375" s="214" t="str">
        <f t="shared" si="13"/>
        <v>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</v>
      </c>
      <c r="C375" s="209" t="s">
        <v>1954</v>
      </c>
      <c r="D375" s="209" t="s">
        <v>28</v>
      </c>
      <c r="E375" s="209">
        <v>2565</v>
      </c>
      <c r="F375" s="209" t="s">
        <v>1878</v>
      </c>
      <c r="G375" s="212" t="s">
        <v>1113</v>
      </c>
      <c r="H375" s="209" t="s">
        <v>34</v>
      </c>
      <c r="I375" s="209" t="s">
        <v>35</v>
      </c>
      <c r="J375" s="209" t="s">
        <v>5743</v>
      </c>
      <c r="K375" s="209" t="s">
        <v>36</v>
      </c>
      <c r="L375" s="212" t="s">
        <v>2728</v>
      </c>
      <c r="M375" s="212" t="s">
        <v>2518</v>
      </c>
      <c r="N375" s="213" t="s">
        <v>2519</v>
      </c>
      <c r="O375" s="213" t="s">
        <v>5680</v>
      </c>
      <c r="P375" s="213"/>
      <c r="Q375" s="209" t="s">
        <v>5337</v>
      </c>
      <c r="R375" s="209" t="s">
        <v>733</v>
      </c>
    </row>
    <row r="376" spans="1:18" s="48" customFormat="1">
      <c r="A376" s="211" t="s">
        <v>1952</v>
      </c>
      <c r="B376" s="214" t="str">
        <f t="shared" si="13"/>
        <v>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76" s="209" t="s">
        <v>1951</v>
      </c>
      <c r="D376" s="209" t="s">
        <v>28</v>
      </c>
      <c r="E376" s="209">
        <v>2565</v>
      </c>
      <c r="F376" s="209" t="s">
        <v>730</v>
      </c>
      <c r="G376" s="212" t="s">
        <v>1121</v>
      </c>
      <c r="H376" s="209" t="s">
        <v>34</v>
      </c>
      <c r="I376" s="209" t="s">
        <v>35</v>
      </c>
      <c r="J376" s="209" t="s">
        <v>5743</v>
      </c>
      <c r="K376" s="209" t="s">
        <v>36</v>
      </c>
      <c r="L376" s="212" t="s">
        <v>2728</v>
      </c>
      <c r="M376" s="212" t="s">
        <v>2518</v>
      </c>
      <c r="N376" s="213" t="s">
        <v>2519</v>
      </c>
      <c r="O376" s="213" t="s">
        <v>5680</v>
      </c>
      <c r="P376" s="213"/>
      <c r="Q376" s="209" t="s">
        <v>5338</v>
      </c>
      <c r="R376" s="209" t="s">
        <v>733</v>
      </c>
    </row>
    <row r="377" spans="1:18" s="48" customFormat="1">
      <c r="A377" s="211" t="s">
        <v>1946</v>
      </c>
      <c r="B377" s="214" t="str">
        <f t="shared" si="13"/>
        <v>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77" s="209" t="s">
        <v>1945</v>
      </c>
      <c r="D377" s="209" t="s">
        <v>28</v>
      </c>
      <c r="E377" s="209">
        <v>2565</v>
      </c>
      <c r="F377" s="209" t="s">
        <v>730</v>
      </c>
      <c r="G377" s="212" t="s">
        <v>126</v>
      </c>
      <c r="H377" s="209" t="s">
        <v>34</v>
      </c>
      <c r="I377" s="209" t="s">
        <v>35</v>
      </c>
      <c r="J377" s="209" t="s">
        <v>5743</v>
      </c>
      <c r="K377" s="209" t="s">
        <v>36</v>
      </c>
      <c r="L377" s="212" t="s">
        <v>2728</v>
      </c>
      <c r="M377" s="212" t="s">
        <v>2518</v>
      </c>
      <c r="N377" s="213" t="s">
        <v>2519</v>
      </c>
      <c r="O377" s="213" t="s">
        <v>5680</v>
      </c>
      <c r="P377" s="213"/>
      <c r="Q377" s="209" t="s">
        <v>5339</v>
      </c>
      <c r="R377" s="209" t="s">
        <v>733</v>
      </c>
    </row>
    <row r="378" spans="1:18" s="48" customFormat="1">
      <c r="A378" s="211" t="s">
        <v>1943</v>
      </c>
      <c r="B378" s="214" t="str">
        <f t="shared" si="13"/>
        <v>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78" s="209" t="s">
        <v>1942</v>
      </c>
      <c r="D378" s="209" t="s">
        <v>28</v>
      </c>
      <c r="E378" s="209">
        <v>2565</v>
      </c>
      <c r="F378" s="209" t="s">
        <v>730</v>
      </c>
      <c r="G378" s="212" t="s">
        <v>1150</v>
      </c>
      <c r="H378" s="209" t="s">
        <v>34</v>
      </c>
      <c r="I378" s="209" t="s">
        <v>35</v>
      </c>
      <c r="J378" s="209" t="s">
        <v>5743</v>
      </c>
      <c r="K378" s="209" t="s">
        <v>36</v>
      </c>
      <c r="L378" s="212" t="s">
        <v>2728</v>
      </c>
      <c r="M378" s="212" t="s">
        <v>2518</v>
      </c>
      <c r="N378" s="213" t="s">
        <v>2519</v>
      </c>
      <c r="O378" s="213" t="s">
        <v>5680</v>
      </c>
      <c r="P378" s="213"/>
      <c r="Q378" s="209" t="s">
        <v>5340</v>
      </c>
      <c r="R378" s="209" t="s">
        <v>733</v>
      </c>
    </row>
    <row r="379" spans="1:18" s="48" customFormat="1">
      <c r="A379" s="211" t="s">
        <v>1794</v>
      </c>
      <c r="B379" s="214" t="str">
        <f t="shared" si="13"/>
        <v>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C379" s="209" t="s">
        <v>1793</v>
      </c>
      <c r="D379" s="209" t="s">
        <v>28</v>
      </c>
      <c r="E379" s="209">
        <v>2565</v>
      </c>
      <c r="F379" s="209" t="s">
        <v>730</v>
      </c>
      <c r="G379" s="212" t="s">
        <v>126</v>
      </c>
      <c r="H379" s="209" t="s">
        <v>34</v>
      </c>
      <c r="I379" s="209" t="s">
        <v>35</v>
      </c>
      <c r="J379" s="209" t="s">
        <v>5743</v>
      </c>
      <c r="K379" s="209" t="s">
        <v>36</v>
      </c>
      <c r="L379" s="212" t="s">
        <v>2728</v>
      </c>
      <c r="M379" s="212" t="s">
        <v>2518</v>
      </c>
      <c r="N379" s="213" t="s">
        <v>2519</v>
      </c>
      <c r="O379" s="213" t="s">
        <v>5680</v>
      </c>
      <c r="P379" s="213"/>
      <c r="Q379" s="209" t="s">
        <v>5341</v>
      </c>
      <c r="R379" s="209" t="s">
        <v>733</v>
      </c>
    </row>
    <row r="380" spans="1:18" s="48" customFormat="1">
      <c r="A380" s="211" t="s">
        <v>1791</v>
      </c>
      <c r="B380" s="214" t="str">
        <f t="shared" si="13"/>
        <v>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380" s="209" t="s">
        <v>1790</v>
      </c>
      <c r="D380" s="209" t="s">
        <v>28</v>
      </c>
      <c r="E380" s="209">
        <v>2565</v>
      </c>
      <c r="F380" s="209" t="s">
        <v>730</v>
      </c>
      <c r="G380" s="212" t="s">
        <v>126</v>
      </c>
      <c r="H380" s="209" t="s">
        <v>34</v>
      </c>
      <c r="I380" s="209" t="s">
        <v>35</v>
      </c>
      <c r="J380" s="209" t="s">
        <v>5743</v>
      </c>
      <c r="K380" s="209" t="s">
        <v>36</v>
      </c>
      <c r="L380" s="212" t="s">
        <v>2728</v>
      </c>
      <c r="M380" s="212" t="s">
        <v>2518</v>
      </c>
      <c r="N380" s="213" t="s">
        <v>2519</v>
      </c>
      <c r="O380" s="213" t="s">
        <v>5680</v>
      </c>
      <c r="P380" s="213"/>
      <c r="Q380" s="209" t="s">
        <v>5342</v>
      </c>
      <c r="R380" s="209" t="s">
        <v>733</v>
      </c>
    </row>
    <row r="381" spans="1:18" s="48" customFormat="1">
      <c r="A381" s="211" t="s">
        <v>1785</v>
      </c>
      <c r="B381" s="214" t="str">
        <f t="shared" si="13"/>
        <v>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381" s="209" t="s">
        <v>1784</v>
      </c>
      <c r="D381" s="209" t="s">
        <v>28</v>
      </c>
      <c r="E381" s="209">
        <v>2565</v>
      </c>
      <c r="F381" s="209" t="s">
        <v>730</v>
      </c>
      <c r="G381" s="212" t="s">
        <v>126</v>
      </c>
      <c r="H381" s="209" t="s">
        <v>34</v>
      </c>
      <c r="I381" s="209" t="s">
        <v>35</v>
      </c>
      <c r="J381" s="209" t="s">
        <v>5743</v>
      </c>
      <c r="K381" s="209" t="s">
        <v>36</v>
      </c>
      <c r="L381" s="212" t="s">
        <v>2728</v>
      </c>
      <c r="M381" s="212" t="s">
        <v>2518</v>
      </c>
      <c r="N381" s="213" t="s">
        <v>2519</v>
      </c>
      <c r="O381" s="213" t="s">
        <v>5680</v>
      </c>
      <c r="P381" s="213"/>
      <c r="Q381" s="209" t="s">
        <v>5343</v>
      </c>
      <c r="R381" s="209" t="s">
        <v>733</v>
      </c>
    </row>
    <row r="382" spans="1:18" s="48" customFormat="1">
      <c r="A382" s="211" t="s">
        <v>1782</v>
      </c>
      <c r="B382" s="214" t="str">
        <f t="shared" si="13"/>
        <v>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C382" s="209" t="s">
        <v>1781</v>
      </c>
      <c r="D382" s="209" t="s">
        <v>28</v>
      </c>
      <c r="E382" s="209">
        <v>2565</v>
      </c>
      <c r="F382" s="209" t="s">
        <v>730</v>
      </c>
      <c r="G382" s="212" t="s">
        <v>126</v>
      </c>
      <c r="H382" s="209" t="s">
        <v>34</v>
      </c>
      <c r="I382" s="209" t="s">
        <v>35</v>
      </c>
      <c r="J382" s="209" t="s">
        <v>5743</v>
      </c>
      <c r="K382" s="209" t="s">
        <v>36</v>
      </c>
      <c r="L382" s="212" t="s">
        <v>2728</v>
      </c>
      <c r="M382" s="212" t="s">
        <v>2518</v>
      </c>
      <c r="N382" s="213" t="s">
        <v>2519</v>
      </c>
      <c r="O382" s="213" t="s">
        <v>5680</v>
      </c>
      <c r="P382" s="213"/>
      <c r="Q382" s="209" t="s">
        <v>5344</v>
      </c>
      <c r="R382" s="209" t="s">
        <v>733</v>
      </c>
    </row>
    <row r="383" spans="1:18" s="48" customFormat="1">
      <c r="A383" s="211" t="s">
        <v>1779</v>
      </c>
      <c r="B383" s="214" t="str">
        <f t="shared" si="13"/>
        <v>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C383" s="209" t="s">
        <v>1778</v>
      </c>
      <c r="D383" s="209" t="s">
        <v>28</v>
      </c>
      <c r="E383" s="209">
        <v>2565</v>
      </c>
      <c r="F383" s="209" t="s">
        <v>730</v>
      </c>
      <c r="G383" s="212" t="s">
        <v>126</v>
      </c>
      <c r="H383" s="209" t="s">
        <v>34</v>
      </c>
      <c r="I383" s="209" t="s">
        <v>35</v>
      </c>
      <c r="J383" s="209" t="s">
        <v>5743</v>
      </c>
      <c r="K383" s="209" t="s">
        <v>36</v>
      </c>
      <c r="L383" s="212" t="s">
        <v>2728</v>
      </c>
      <c r="M383" s="212" t="s">
        <v>2518</v>
      </c>
      <c r="N383" s="213" t="s">
        <v>2519</v>
      </c>
      <c r="O383" s="213" t="s">
        <v>5680</v>
      </c>
      <c r="P383" s="213"/>
      <c r="Q383" s="209" t="s">
        <v>5345</v>
      </c>
      <c r="R383" s="209" t="s">
        <v>733</v>
      </c>
    </row>
    <row r="384" spans="1:18" s="48" customFormat="1">
      <c r="A384" s="211" t="s">
        <v>1776</v>
      </c>
      <c r="B384" s="214" t="str">
        <f t="shared" si="13"/>
        <v>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384" s="209" t="s">
        <v>1775</v>
      </c>
      <c r="D384" s="209" t="s">
        <v>28</v>
      </c>
      <c r="E384" s="209">
        <v>2565</v>
      </c>
      <c r="F384" s="209" t="s">
        <v>730</v>
      </c>
      <c r="G384" s="212" t="s">
        <v>126</v>
      </c>
      <c r="H384" s="209" t="s">
        <v>34</v>
      </c>
      <c r="I384" s="209" t="s">
        <v>35</v>
      </c>
      <c r="J384" s="209" t="s">
        <v>5743</v>
      </c>
      <c r="K384" s="209" t="s">
        <v>36</v>
      </c>
      <c r="L384" s="212" t="s">
        <v>2728</v>
      </c>
      <c r="M384" s="212" t="s">
        <v>2518</v>
      </c>
      <c r="N384" s="213" t="s">
        <v>2519</v>
      </c>
      <c r="O384" s="213" t="s">
        <v>5680</v>
      </c>
      <c r="P384" s="213"/>
      <c r="Q384" s="209" t="s">
        <v>5346</v>
      </c>
      <c r="R384" s="209" t="s">
        <v>733</v>
      </c>
    </row>
    <row r="385" spans="1:18" s="48" customFormat="1">
      <c r="A385" s="211" t="s">
        <v>1773</v>
      </c>
      <c r="B385" s="214" t="str">
        <f t="shared" si="13"/>
        <v>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</v>
      </c>
      <c r="C385" s="209" t="s">
        <v>1772</v>
      </c>
      <c r="D385" s="209" t="s">
        <v>28</v>
      </c>
      <c r="E385" s="209">
        <v>2565</v>
      </c>
      <c r="F385" s="209" t="s">
        <v>730</v>
      </c>
      <c r="G385" s="212" t="s">
        <v>126</v>
      </c>
      <c r="H385" s="209" t="s">
        <v>34</v>
      </c>
      <c r="I385" s="209" t="s">
        <v>35</v>
      </c>
      <c r="J385" s="209" t="s">
        <v>5743</v>
      </c>
      <c r="K385" s="209" t="s">
        <v>36</v>
      </c>
      <c r="L385" s="212" t="s">
        <v>2728</v>
      </c>
      <c r="M385" s="212" t="s">
        <v>2518</v>
      </c>
      <c r="N385" s="213" t="s">
        <v>2519</v>
      </c>
      <c r="O385" s="213" t="s">
        <v>5680</v>
      </c>
      <c r="P385" s="213"/>
      <c r="Q385" s="209" t="s">
        <v>5347</v>
      </c>
      <c r="R385" s="209" t="s">
        <v>733</v>
      </c>
    </row>
    <row r="386" spans="1:18" s="48" customFormat="1">
      <c r="A386" s="211" t="s">
        <v>1770</v>
      </c>
      <c r="B386" s="214" t="str">
        <f t="shared" si="13"/>
        <v>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C386" s="209" t="s">
        <v>1769</v>
      </c>
      <c r="D386" s="209" t="s">
        <v>28</v>
      </c>
      <c r="E386" s="209">
        <v>2565</v>
      </c>
      <c r="F386" s="209" t="s">
        <v>730</v>
      </c>
      <c r="G386" s="212" t="s">
        <v>126</v>
      </c>
      <c r="H386" s="209" t="s">
        <v>34</v>
      </c>
      <c r="I386" s="209" t="s">
        <v>35</v>
      </c>
      <c r="J386" s="209" t="s">
        <v>5743</v>
      </c>
      <c r="K386" s="209" t="s">
        <v>36</v>
      </c>
      <c r="L386" s="212" t="s">
        <v>2728</v>
      </c>
      <c r="M386" s="212" t="s">
        <v>2518</v>
      </c>
      <c r="N386" s="213" t="s">
        <v>2519</v>
      </c>
      <c r="O386" s="213" t="s">
        <v>5680</v>
      </c>
      <c r="P386" s="213"/>
      <c r="Q386" s="209" t="s">
        <v>5348</v>
      </c>
      <c r="R386" s="209" t="s">
        <v>733</v>
      </c>
    </row>
    <row r="387" spans="1:18" s="48" customFormat="1">
      <c r="A387" s="211" t="s">
        <v>2072</v>
      </c>
      <c r="B387" s="214" t="str">
        <f t="shared" si="13"/>
        <v>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87" s="209" t="s">
        <v>2071</v>
      </c>
      <c r="D387" s="209" t="s">
        <v>28</v>
      </c>
      <c r="E387" s="209">
        <v>2565</v>
      </c>
      <c r="F387" s="209" t="s">
        <v>730</v>
      </c>
      <c r="G387" s="212" t="s">
        <v>126</v>
      </c>
      <c r="H387" s="209" t="s">
        <v>34</v>
      </c>
      <c r="I387" s="209" t="s">
        <v>35</v>
      </c>
      <c r="J387" s="209" t="s">
        <v>5743</v>
      </c>
      <c r="K387" s="209" t="s">
        <v>36</v>
      </c>
      <c r="L387" s="212" t="s">
        <v>2728</v>
      </c>
      <c r="M387" s="212" t="s">
        <v>2518</v>
      </c>
      <c r="N387" s="213" t="s">
        <v>2519</v>
      </c>
      <c r="O387" s="213" t="s">
        <v>5680</v>
      </c>
      <c r="P387" s="213"/>
      <c r="Q387" s="209" t="s">
        <v>5349</v>
      </c>
      <c r="R387" s="209" t="s">
        <v>733</v>
      </c>
    </row>
    <row r="388" spans="1:18" s="48" customFormat="1">
      <c r="A388" s="211" t="s">
        <v>1054</v>
      </c>
      <c r="B388" s="214" t="str">
        <f t="shared" si="13"/>
        <v>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C388" s="209" t="s">
        <v>1055</v>
      </c>
      <c r="D388" s="209" t="s">
        <v>28</v>
      </c>
      <c r="E388" s="209">
        <v>2565</v>
      </c>
      <c r="F388" s="209" t="s">
        <v>730</v>
      </c>
      <c r="G388" s="212" t="s">
        <v>126</v>
      </c>
      <c r="H388" s="209" t="s">
        <v>34</v>
      </c>
      <c r="I388" s="209" t="s">
        <v>35</v>
      </c>
      <c r="J388" s="209" t="s">
        <v>5743</v>
      </c>
      <c r="K388" s="209" t="s">
        <v>36</v>
      </c>
      <c r="L388" s="212" t="s">
        <v>2728</v>
      </c>
      <c r="M388" s="212" t="s">
        <v>2518</v>
      </c>
      <c r="N388" s="213" t="s">
        <v>2519</v>
      </c>
      <c r="O388" s="213" t="s">
        <v>5680</v>
      </c>
      <c r="P388" s="213"/>
      <c r="Q388" s="209" t="s">
        <v>5350</v>
      </c>
      <c r="R388" s="209" t="s">
        <v>733</v>
      </c>
    </row>
    <row r="389" spans="1:18" s="48" customFormat="1">
      <c r="A389" s="211" t="s">
        <v>2062</v>
      </c>
      <c r="B389" s="214" t="str">
        <f t="shared" si="13"/>
        <v>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89" s="209" t="s">
        <v>2061</v>
      </c>
      <c r="D389" s="209" t="s">
        <v>28</v>
      </c>
      <c r="E389" s="209">
        <v>2565</v>
      </c>
      <c r="F389" s="209" t="s">
        <v>730</v>
      </c>
      <c r="G389" s="212" t="s">
        <v>1121</v>
      </c>
      <c r="H389" s="209" t="s">
        <v>34</v>
      </c>
      <c r="I389" s="209" t="s">
        <v>35</v>
      </c>
      <c r="J389" s="209" t="s">
        <v>5743</v>
      </c>
      <c r="K389" s="209" t="s">
        <v>36</v>
      </c>
      <c r="L389" s="212" t="s">
        <v>2728</v>
      </c>
      <c r="M389" s="212" t="s">
        <v>2518</v>
      </c>
      <c r="N389" s="213" t="s">
        <v>2519</v>
      </c>
      <c r="O389" s="213" t="s">
        <v>5680</v>
      </c>
      <c r="P389" s="213"/>
      <c r="Q389" s="209" t="s">
        <v>5351</v>
      </c>
      <c r="R389" s="209" t="s">
        <v>733</v>
      </c>
    </row>
    <row r="390" spans="1:18" s="48" customFormat="1">
      <c r="A390" s="211" t="s">
        <v>1069</v>
      </c>
      <c r="B390" s="214" t="str">
        <f t="shared" si="13"/>
        <v>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</v>
      </c>
      <c r="C390" s="209" t="s">
        <v>1070</v>
      </c>
      <c r="D390" s="209" t="s">
        <v>28</v>
      </c>
      <c r="E390" s="209">
        <v>2565</v>
      </c>
      <c r="F390" s="209" t="s">
        <v>730</v>
      </c>
      <c r="G390" s="212" t="s">
        <v>126</v>
      </c>
      <c r="H390" s="209" t="s">
        <v>34</v>
      </c>
      <c r="I390" s="209" t="s">
        <v>35</v>
      </c>
      <c r="J390" s="209" t="s">
        <v>5743</v>
      </c>
      <c r="K390" s="209" t="s">
        <v>36</v>
      </c>
      <c r="L390" s="212" t="s">
        <v>2728</v>
      </c>
      <c r="M390" s="212" t="s">
        <v>2518</v>
      </c>
      <c r="N390" s="213" t="s">
        <v>2519</v>
      </c>
      <c r="O390" s="213" t="s">
        <v>5680</v>
      </c>
      <c r="P390" s="213"/>
      <c r="Q390" s="209" t="s">
        <v>5352</v>
      </c>
      <c r="R390" s="209" t="s">
        <v>733</v>
      </c>
    </row>
    <row r="391" spans="1:18" s="48" customFormat="1">
      <c r="A391" s="211" t="s">
        <v>1919</v>
      </c>
      <c r="B391" s="214" t="str">
        <f t="shared" si="13"/>
        <v>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91" s="209" t="s">
        <v>1918</v>
      </c>
      <c r="D391" s="209" t="s">
        <v>28</v>
      </c>
      <c r="E391" s="209">
        <v>2565</v>
      </c>
      <c r="F391" s="209" t="s">
        <v>730</v>
      </c>
      <c r="G391" s="212" t="s">
        <v>1121</v>
      </c>
      <c r="H391" s="209" t="s">
        <v>34</v>
      </c>
      <c r="I391" s="209" t="s">
        <v>35</v>
      </c>
      <c r="J391" s="209" t="s">
        <v>5743</v>
      </c>
      <c r="K391" s="209" t="s">
        <v>36</v>
      </c>
      <c r="L391" s="212" t="s">
        <v>2728</v>
      </c>
      <c r="M391" s="212" t="s">
        <v>2518</v>
      </c>
      <c r="N391" s="213" t="s">
        <v>2519</v>
      </c>
      <c r="O391" s="213" t="s">
        <v>5680</v>
      </c>
      <c r="P391" s="213"/>
      <c r="Q391" s="209" t="s">
        <v>5353</v>
      </c>
      <c r="R391" s="209" t="s">
        <v>733</v>
      </c>
    </row>
    <row r="392" spans="1:18" s="48" customFormat="1">
      <c r="A392" s="211" t="s">
        <v>1916</v>
      </c>
      <c r="B392" s="214" t="str">
        <f t="shared" si="13"/>
        <v>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</v>
      </c>
      <c r="C392" s="209" t="s">
        <v>1915</v>
      </c>
      <c r="D392" s="209" t="s">
        <v>28</v>
      </c>
      <c r="E392" s="209">
        <v>2565</v>
      </c>
      <c r="F392" s="209" t="s">
        <v>1878</v>
      </c>
      <c r="G392" s="212" t="s">
        <v>1157</v>
      </c>
      <c r="H392" s="209" t="s">
        <v>34</v>
      </c>
      <c r="I392" s="209" t="s">
        <v>35</v>
      </c>
      <c r="J392" s="209" t="s">
        <v>5743</v>
      </c>
      <c r="K392" s="209" t="s">
        <v>36</v>
      </c>
      <c r="L392" s="212" t="s">
        <v>2728</v>
      </c>
      <c r="M392" s="212" t="s">
        <v>2518</v>
      </c>
      <c r="N392" s="213" t="s">
        <v>2519</v>
      </c>
      <c r="O392" s="213" t="s">
        <v>5680</v>
      </c>
      <c r="P392" s="213"/>
      <c r="Q392" s="209" t="s">
        <v>5354</v>
      </c>
      <c r="R392" s="209" t="s">
        <v>733</v>
      </c>
    </row>
    <row r="393" spans="1:18" s="48" customFormat="1">
      <c r="A393" s="211" t="s">
        <v>1913</v>
      </c>
      <c r="B393" s="214" t="str">
        <f t="shared" si="13"/>
        <v xml:space="preserve"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 </v>
      </c>
      <c r="C393" s="209" t="s">
        <v>4384</v>
      </c>
      <c r="D393" s="209" t="s">
        <v>28</v>
      </c>
      <c r="E393" s="209">
        <v>2565</v>
      </c>
      <c r="F393" s="209" t="s">
        <v>1878</v>
      </c>
      <c r="G393" s="212" t="s">
        <v>1113</v>
      </c>
      <c r="H393" s="209" t="s">
        <v>34</v>
      </c>
      <c r="I393" s="209" t="s">
        <v>35</v>
      </c>
      <c r="J393" s="209" t="s">
        <v>5743</v>
      </c>
      <c r="K393" s="209" t="s">
        <v>36</v>
      </c>
      <c r="L393" s="212" t="s">
        <v>2728</v>
      </c>
      <c r="M393" s="212" t="s">
        <v>2518</v>
      </c>
      <c r="N393" s="213" t="s">
        <v>2519</v>
      </c>
      <c r="O393" s="213" t="s">
        <v>5680</v>
      </c>
      <c r="P393" s="213"/>
      <c r="Q393" s="209" t="s">
        <v>5355</v>
      </c>
      <c r="R393" s="209" t="s">
        <v>733</v>
      </c>
    </row>
    <row r="394" spans="1:18" s="48" customFormat="1">
      <c r="A394" s="211" t="s">
        <v>1910</v>
      </c>
      <c r="B394" s="218" t="s">
        <v>4385</v>
      </c>
      <c r="C394" s="209" t="s">
        <v>4385</v>
      </c>
      <c r="D394" s="209" t="s">
        <v>28</v>
      </c>
      <c r="E394" s="209">
        <v>2565</v>
      </c>
      <c r="F394" s="209" t="s">
        <v>730</v>
      </c>
      <c r="G394" s="212" t="s">
        <v>1121</v>
      </c>
      <c r="H394" s="209" t="s">
        <v>34</v>
      </c>
      <c r="I394" s="209" t="s">
        <v>35</v>
      </c>
      <c r="J394" s="209" t="s">
        <v>5743</v>
      </c>
      <c r="K394" s="209" t="s">
        <v>36</v>
      </c>
      <c r="L394" s="212" t="s">
        <v>2728</v>
      </c>
      <c r="M394" s="212" t="s">
        <v>2518</v>
      </c>
      <c r="N394" s="213" t="s">
        <v>2519</v>
      </c>
      <c r="O394" s="213" t="s">
        <v>5680</v>
      </c>
      <c r="P394" s="213"/>
      <c r="Q394" s="220" t="s">
        <v>5356</v>
      </c>
      <c r="R394" s="209" t="s">
        <v>733</v>
      </c>
    </row>
    <row r="395" spans="1:18" s="48" customFormat="1">
      <c r="A395" s="211" t="s">
        <v>1880</v>
      </c>
      <c r="B395" s="214" t="str">
        <f t="shared" ref="B395:B410" si="14">HYPERLINK(Q395,C395)</f>
        <v>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</v>
      </c>
      <c r="C395" s="209" t="s">
        <v>1879</v>
      </c>
      <c r="D395" s="209" t="s">
        <v>28</v>
      </c>
      <c r="E395" s="209">
        <v>2565</v>
      </c>
      <c r="F395" s="209" t="s">
        <v>1878</v>
      </c>
      <c r="G395" s="212" t="s">
        <v>1157</v>
      </c>
      <c r="H395" s="209" t="s">
        <v>34</v>
      </c>
      <c r="I395" s="209" t="s">
        <v>35</v>
      </c>
      <c r="J395" s="209" t="s">
        <v>5743</v>
      </c>
      <c r="K395" s="209" t="s">
        <v>36</v>
      </c>
      <c r="L395" s="212" t="s">
        <v>2728</v>
      </c>
      <c r="M395" s="212" t="s">
        <v>2518</v>
      </c>
      <c r="N395" s="213" t="s">
        <v>2519</v>
      </c>
      <c r="O395" s="213" t="s">
        <v>5680</v>
      </c>
      <c r="P395" s="213"/>
      <c r="Q395" s="209" t="s">
        <v>5357</v>
      </c>
      <c r="R395" s="209" t="s">
        <v>733</v>
      </c>
    </row>
    <row r="396" spans="1:18" s="48" customFormat="1">
      <c r="A396" s="211" t="s">
        <v>1097</v>
      </c>
      <c r="B396" s="214" t="str">
        <f t="shared" si="14"/>
        <v>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</v>
      </c>
      <c r="C396" s="209" t="s">
        <v>1098</v>
      </c>
      <c r="D396" s="209" t="s">
        <v>28</v>
      </c>
      <c r="E396" s="209">
        <v>2565</v>
      </c>
      <c r="F396" s="209" t="s">
        <v>730</v>
      </c>
      <c r="G396" s="212" t="s">
        <v>126</v>
      </c>
      <c r="H396" s="209" t="s">
        <v>171</v>
      </c>
      <c r="I396" s="209" t="s">
        <v>35</v>
      </c>
      <c r="J396" s="209" t="s">
        <v>5743</v>
      </c>
      <c r="K396" s="209" t="s">
        <v>36</v>
      </c>
      <c r="L396" s="212" t="s">
        <v>2728</v>
      </c>
      <c r="M396" s="212" t="s">
        <v>2518</v>
      </c>
      <c r="N396" s="213" t="s">
        <v>2519</v>
      </c>
      <c r="O396" s="213" t="s">
        <v>5680</v>
      </c>
      <c r="P396" s="213"/>
      <c r="Q396" s="209" t="s">
        <v>5358</v>
      </c>
      <c r="R396" s="209" t="s">
        <v>733</v>
      </c>
    </row>
    <row r="397" spans="1:18" s="48" customFormat="1">
      <c r="A397" s="211" t="s">
        <v>1860</v>
      </c>
      <c r="B397" s="214" t="str">
        <f t="shared" si="14"/>
        <v>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7" s="209" t="s">
        <v>1859</v>
      </c>
      <c r="D397" s="209" t="s">
        <v>28</v>
      </c>
      <c r="E397" s="209">
        <v>2565</v>
      </c>
      <c r="F397" s="209" t="s">
        <v>730</v>
      </c>
      <c r="G397" s="212" t="s">
        <v>126</v>
      </c>
      <c r="H397" s="209" t="s">
        <v>34</v>
      </c>
      <c r="I397" s="209" t="s">
        <v>35</v>
      </c>
      <c r="J397" s="209" t="s">
        <v>5743</v>
      </c>
      <c r="K397" s="209" t="s">
        <v>36</v>
      </c>
      <c r="L397" s="212" t="s">
        <v>2728</v>
      </c>
      <c r="M397" s="212" t="s">
        <v>2518</v>
      </c>
      <c r="N397" s="213" t="s">
        <v>2519</v>
      </c>
      <c r="O397" s="213" t="s">
        <v>5680</v>
      </c>
      <c r="P397" s="213"/>
      <c r="Q397" s="209" t="s">
        <v>5359</v>
      </c>
      <c r="R397" s="209" t="s">
        <v>733</v>
      </c>
    </row>
    <row r="398" spans="1:18" s="48" customFormat="1">
      <c r="A398" s="211" t="s">
        <v>1857</v>
      </c>
      <c r="B398" s="214" t="str">
        <f t="shared" si="14"/>
        <v>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8" s="209" t="s">
        <v>1856</v>
      </c>
      <c r="D398" s="209" t="s">
        <v>28</v>
      </c>
      <c r="E398" s="209">
        <v>2565</v>
      </c>
      <c r="F398" s="209" t="s">
        <v>730</v>
      </c>
      <c r="G398" s="212" t="s">
        <v>126</v>
      </c>
      <c r="H398" s="209" t="s">
        <v>34</v>
      </c>
      <c r="I398" s="209" t="s">
        <v>35</v>
      </c>
      <c r="J398" s="209" t="s">
        <v>5743</v>
      </c>
      <c r="K398" s="209" t="s">
        <v>36</v>
      </c>
      <c r="L398" s="212" t="s">
        <v>2728</v>
      </c>
      <c r="M398" s="212" t="s">
        <v>2518</v>
      </c>
      <c r="N398" s="213" t="s">
        <v>2519</v>
      </c>
      <c r="O398" s="213" t="s">
        <v>5680</v>
      </c>
      <c r="P398" s="213"/>
      <c r="Q398" s="209" t="s">
        <v>5360</v>
      </c>
      <c r="R398" s="209" t="s">
        <v>733</v>
      </c>
    </row>
    <row r="399" spans="1:18" s="48" customFormat="1">
      <c r="A399" s="211" t="s">
        <v>1851</v>
      </c>
      <c r="B399" s="214" t="str">
        <f t="shared" si="14"/>
        <v>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9" s="209" t="s">
        <v>1850</v>
      </c>
      <c r="D399" s="209" t="s">
        <v>28</v>
      </c>
      <c r="E399" s="209">
        <v>2565</v>
      </c>
      <c r="F399" s="209" t="s">
        <v>730</v>
      </c>
      <c r="G399" s="212" t="s">
        <v>126</v>
      </c>
      <c r="H399" s="209" t="s">
        <v>34</v>
      </c>
      <c r="I399" s="209" t="s">
        <v>35</v>
      </c>
      <c r="J399" s="209" t="s">
        <v>5743</v>
      </c>
      <c r="K399" s="209" t="s">
        <v>36</v>
      </c>
      <c r="L399" s="212" t="s">
        <v>2728</v>
      </c>
      <c r="M399" s="212" t="s">
        <v>2518</v>
      </c>
      <c r="N399" s="213" t="s">
        <v>2519</v>
      </c>
      <c r="O399" s="213" t="s">
        <v>5680</v>
      </c>
      <c r="P399" s="213"/>
      <c r="Q399" s="209" t="s">
        <v>5361</v>
      </c>
      <c r="R399" s="209" t="s">
        <v>733</v>
      </c>
    </row>
    <row r="400" spans="1:18" s="48" customFormat="1">
      <c r="A400" s="211" t="s">
        <v>1845</v>
      </c>
      <c r="B400" s="214" t="str">
        <f t="shared" si="14"/>
        <v>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C400" s="209" t="s">
        <v>1844</v>
      </c>
      <c r="D400" s="209" t="s">
        <v>28</v>
      </c>
      <c r="E400" s="209">
        <v>2565</v>
      </c>
      <c r="F400" s="209" t="s">
        <v>118</v>
      </c>
      <c r="G400" s="212" t="s">
        <v>119</v>
      </c>
      <c r="H400" s="209" t="s">
        <v>34</v>
      </c>
      <c r="I400" s="209" t="s">
        <v>35</v>
      </c>
      <c r="J400" s="209" t="s">
        <v>5743</v>
      </c>
      <c r="K400" s="209" t="s">
        <v>36</v>
      </c>
      <c r="L400" s="212" t="s">
        <v>2728</v>
      </c>
      <c r="M400" s="212" t="s">
        <v>2518</v>
      </c>
      <c r="N400" s="213" t="s">
        <v>2519</v>
      </c>
      <c r="O400" s="213" t="s">
        <v>5680</v>
      </c>
      <c r="P400" s="213"/>
      <c r="Q400" s="209" t="s">
        <v>5362</v>
      </c>
      <c r="R400" s="209" t="s">
        <v>733</v>
      </c>
    </row>
    <row r="401" spans="1:18" s="48" customFormat="1">
      <c r="A401" s="211" t="s">
        <v>1057</v>
      </c>
      <c r="B401" s="214" t="str">
        <f t="shared" si="14"/>
        <v>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</v>
      </c>
      <c r="C401" s="209" t="s">
        <v>1058</v>
      </c>
      <c r="D401" s="209" t="s">
        <v>28</v>
      </c>
      <c r="E401" s="209">
        <v>2565</v>
      </c>
      <c r="F401" s="209" t="s">
        <v>730</v>
      </c>
      <c r="G401" s="212" t="s">
        <v>126</v>
      </c>
      <c r="H401" s="209" t="s">
        <v>34</v>
      </c>
      <c r="I401" s="209" t="s">
        <v>35</v>
      </c>
      <c r="J401" s="209" t="s">
        <v>5743</v>
      </c>
      <c r="K401" s="209" t="s">
        <v>36</v>
      </c>
      <c r="L401" s="212" t="s">
        <v>2728</v>
      </c>
      <c r="M401" s="212" t="s">
        <v>2518</v>
      </c>
      <c r="N401" s="213" t="s">
        <v>2519</v>
      </c>
      <c r="O401" s="213" t="s">
        <v>5680</v>
      </c>
      <c r="P401" s="213"/>
      <c r="Q401" s="209" t="s">
        <v>5363</v>
      </c>
      <c r="R401" s="209" t="s">
        <v>733</v>
      </c>
    </row>
    <row r="402" spans="1:18" s="48" customFormat="1">
      <c r="A402" s="211" t="s">
        <v>1063</v>
      </c>
      <c r="B402" s="214" t="str">
        <f t="shared" si="14"/>
        <v>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</v>
      </c>
      <c r="C402" s="209" t="s">
        <v>1064</v>
      </c>
      <c r="D402" s="209" t="s">
        <v>28</v>
      </c>
      <c r="E402" s="209">
        <v>2565</v>
      </c>
      <c r="F402" s="209" t="s">
        <v>730</v>
      </c>
      <c r="G402" s="212" t="s">
        <v>126</v>
      </c>
      <c r="H402" s="209" t="s">
        <v>34</v>
      </c>
      <c r="I402" s="209" t="s">
        <v>35</v>
      </c>
      <c r="J402" s="209" t="s">
        <v>5743</v>
      </c>
      <c r="K402" s="209" t="s">
        <v>36</v>
      </c>
      <c r="L402" s="212" t="s">
        <v>2728</v>
      </c>
      <c r="M402" s="212" t="s">
        <v>2518</v>
      </c>
      <c r="N402" s="213" t="s">
        <v>2519</v>
      </c>
      <c r="O402" s="213" t="s">
        <v>5680</v>
      </c>
      <c r="P402" s="213"/>
      <c r="Q402" s="209" t="s">
        <v>5364</v>
      </c>
      <c r="R402" s="209" t="s">
        <v>733</v>
      </c>
    </row>
    <row r="403" spans="1:18" s="48" customFormat="1">
      <c r="A403" s="211" t="s">
        <v>1066</v>
      </c>
      <c r="B403" s="214" t="str">
        <f t="shared" si="14"/>
        <v>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</v>
      </c>
      <c r="C403" s="209" t="s">
        <v>1067</v>
      </c>
      <c r="D403" s="209" t="s">
        <v>28</v>
      </c>
      <c r="E403" s="209">
        <v>2565</v>
      </c>
      <c r="F403" s="209" t="s">
        <v>730</v>
      </c>
      <c r="G403" s="212" t="s">
        <v>126</v>
      </c>
      <c r="H403" s="209" t="s">
        <v>34</v>
      </c>
      <c r="I403" s="209" t="s">
        <v>35</v>
      </c>
      <c r="J403" s="209" t="s">
        <v>5743</v>
      </c>
      <c r="K403" s="209" t="s">
        <v>36</v>
      </c>
      <c r="L403" s="212" t="s">
        <v>2728</v>
      </c>
      <c r="M403" s="212" t="s">
        <v>2518</v>
      </c>
      <c r="N403" s="213" t="s">
        <v>2519</v>
      </c>
      <c r="O403" s="213" t="s">
        <v>5680</v>
      </c>
      <c r="P403" s="213"/>
      <c r="Q403" s="209" t="s">
        <v>5365</v>
      </c>
      <c r="R403" s="209" t="s">
        <v>733</v>
      </c>
    </row>
    <row r="404" spans="1:18" s="48" customFormat="1">
      <c r="A404" s="211" t="s">
        <v>1934</v>
      </c>
      <c r="B404" s="214" t="str">
        <f t="shared" si="14"/>
        <v>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404" s="209" t="s">
        <v>1933</v>
      </c>
      <c r="D404" s="209" t="s">
        <v>28</v>
      </c>
      <c r="E404" s="209">
        <v>2565</v>
      </c>
      <c r="F404" s="209" t="s">
        <v>730</v>
      </c>
      <c r="G404" s="212" t="s">
        <v>126</v>
      </c>
      <c r="H404" s="209" t="s">
        <v>34</v>
      </c>
      <c r="I404" s="209" t="s">
        <v>35</v>
      </c>
      <c r="J404" s="209" t="s">
        <v>5743</v>
      </c>
      <c r="K404" s="209" t="s">
        <v>36</v>
      </c>
      <c r="L404" s="212" t="s">
        <v>2728</v>
      </c>
      <c r="M404" s="212" t="s">
        <v>2518</v>
      </c>
      <c r="N404" s="213" t="s">
        <v>2519</v>
      </c>
      <c r="O404" s="213" t="s">
        <v>5680</v>
      </c>
      <c r="P404" s="213"/>
      <c r="Q404" s="209" t="s">
        <v>5366</v>
      </c>
      <c r="R404" s="209" t="s">
        <v>733</v>
      </c>
    </row>
    <row r="405" spans="1:18" s="48" customFormat="1">
      <c r="A405" s="211" t="s">
        <v>1931</v>
      </c>
      <c r="B405" s="214" t="str">
        <f t="shared" si="14"/>
        <v>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405" s="209" t="s">
        <v>1930</v>
      </c>
      <c r="D405" s="209" t="s">
        <v>28</v>
      </c>
      <c r="E405" s="209">
        <v>2565</v>
      </c>
      <c r="F405" s="209" t="s">
        <v>730</v>
      </c>
      <c r="G405" s="212" t="s">
        <v>126</v>
      </c>
      <c r="H405" s="209" t="s">
        <v>34</v>
      </c>
      <c r="I405" s="209" t="s">
        <v>35</v>
      </c>
      <c r="J405" s="209" t="s">
        <v>5743</v>
      </c>
      <c r="K405" s="209" t="s">
        <v>36</v>
      </c>
      <c r="L405" s="212" t="s">
        <v>2728</v>
      </c>
      <c r="M405" s="212" t="s">
        <v>2518</v>
      </c>
      <c r="N405" s="213" t="s">
        <v>2519</v>
      </c>
      <c r="O405" s="213" t="s">
        <v>5680</v>
      </c>
      <c r="P405" s="213"/>
      <c r="Q405" s="209" t="s">
        <v>5367</v>
      </c>
      <c r="R405" s="209" t="s">
        <v>733</v>
      </c>
    </row>
    <row r="406" spans="1:18" s="48" customFormat="1">
      <c r="A406" s="211" t="s">
        <v>1928</v>
      </c>
      <c r="B406" s="214" t="str">
        <f t="shared" si="14"/>
        <v>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406" s="209" t="s">
        <v>1927</v>
      </c>
      <c r="D406" s="209" t="s">
        <v>28</v>
      </c>
      <c r="E406" s="209">
        <v>2565</v>
      </c>
      <c r="F406" s="209" t="s">
        <v>730</v>
      </c>
      <c r="G406" s="212" t="s">
        <v>1121</v>
      </c>
      <c r="H406" s="209" t="s">
        <v>34</v>
      </c>
      <c r="I406" s="209" t="s">
        <v>35</v>
      </c>
      <c r="J406" s="209" t="s">
        <v>5743</v>
      </c>
      <c r="K406" s="209" t="s">
        <v>36</v>
      </c>
      <c r="L406" s="212" t="s">
        <v>2728</v>
      </c>
      <c r="M406" s="212" t="s">
        <v>2518</v>
      </c>
      <c r="N406" s="213" t="s">
        <v>2519</v>
      </c>
      <c r="O406" s="213" t="s">
        <v>5680</v>
      </c>
      <c r="P406" s="213"/>
      <c r="Q406" s="209" t="s">
        <v>5368</v>
      </c>
      <c r="R406" s="209" t="s">
        <v>733</v>
      </c>
    </row>
    <row r="407" spans="1:18" s="48" customFormat="1">
      <c r="A407" s="211" t="s">
        <v>1925</v>
      </c>
      <c r="B407" s="214" t="str">
        <f t="shared" si="14"/>
        <v>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407" s="209" t="s">
        <v>1924</v>
      </c>
      <c r="D407" s="209" t="s">
        <v>28</v>
      </c>
      <c r="E407" s="209">
        <v>2565</v>
      </c>
      <c r="F407" s="209" t="s">
        <v>730</v>
      </c>
      <c r="G407" s="212" t="s">
        <v>1150</v>
      </c>
      <c r="H407" s="209" t="s">
        <v>34</v>
      </c>
      <c r="I407" s="209" t="s">
        <v>35</v>
      </c>
      <c r="J407" s="209" t="s">
        <v>5743</v>
      </c>
      <c r="K407" s="209" t="s">
        <v>36</v>
      </c>
      <c r="L407" s="212" t="s">
        <v>2728</v>
      </c>
      <c r="M407" s="212" t="s">
        <v>2518</v>
      </c>
      <c r="N407" s="213" t="s">
        <v>2519</v>
      </c>
      <c r="O407" s="213" t="s">
        <v>5680</v>
      </c>
      <c r="P407" s="213"/>
      <c r="Q407" s="209" t="s">
        <v>5369</v>
      </c>
      <c r="R407" s="209" t="s">
        <v>733</v>
      </c>
    </row>
    <row r="408" spans="1:18" s="48" customFormat="1">
      <c r="A408" s="211" t="s">
        <v>1922</v>
      </c>
      <c r="B408" s="214" t="str">
        <f t="shared" si="14"/>
        <v>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</v>
      </c>
      <c r="C408" s="209" t="s">
        <v>1921</v>
      </c>
      <c r="D408" s="209" t="s">
        <v>28</v>
      </c>
      <c r="E408" s="209">
        <v>2565</v>
      </c>
      <c r="F408" s="209" t="s">
        <v>1878</v>
      </c>
      <c r="G408" s="212" t="s">
        <v>1113</v>
      </c>
      <c r="H408" s="209" t="s">
        <v>34</v>
      </c>
      <c r="I408" s="209" t="s">
        <v>35</v>
      </c>
      <c r="J408" s="209" t="s">
        <v>5743</v>
      </c>
      <c r="K408" s="209" t="s">
        <v>36</v>
      </c>
      <c r="L408" s="212" t="s">
        <v>2728</v>
      </c>
      <c r="M408" s="212" t="s">
        <v>2518</v>
      </c>
      <c r="N408" s="213" t="s">
        <v>2519</v>
      </c>
      <c r="O408" s="213" t="s">
        <v>5680</v>
      </c>
      <c r="P408" s="213"/>
      <c r="Q408" s="209" t="s">
        <v>5370</v>
      </c>
      <c r="R408" s="209" t="s">
        <v>733</v>
      </c>
    </row>
    <row r="409" spans="1:18" s="48" customFormat="1">
      <c r="A409" s="211" t="s">
        <v>1904</v>
      </c>
      <c r="B409" s="214" t="str">
        <f t="shared" si="14"/>
        <v>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409" s="209" t="s">
        <v>1903</v>
      </c>
      <c r="D409" s="209" t="s">
        <v>28</v>
      </c>
      <c r="E409" s="209">
        <v>2565</v>
      </c>
      <c r="F409" s="209" t="s">
        <v>730</v>
      </c>
      <c r="G409" s="212" t="s">
        <v>1121</v>
      </c>
      <c r="H409" s="209" t="s">
        <v>34</v>
      </c>
      <c r="I409" s="209" t="s">
        <v>35</v>
      </c>
      <c r="J409" s="209" t="s">
        <v>5743</v>
      </c>
      <c r="K409" s="209" t="s">
        <v>36</v>
      </c>
      <c r="L409" s="212" t="s">
        <v>2728</v>
      </c>
      <c r="M409" s="212" t="s">
        <v>2518</v>
      </c>
      <c r="N409" s="213" t="s">
        <v>2519</v>
      </c>
      <c r="O409" s="213" t="s">
        <v>5680</v>
      </c>
      <c r="P409" s="213"/>
      <c r="Q409" s="209" t="s">
        <v>5371</v>
      </c>
      <c r="R409" s="209" t="s">
        <v>733</v>
      </c>
    </row>
    <row r="410" spans="1:18" s="48" customFormat="1">
      <c r="A410" s="211" t="s">
        <v>1901</v>
      </c>
      <c r="B410" s="214" t="str">
        <f t="shared" si="14"/>
        <v>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10" s="209" t="s">
        <v>1900</v>
      </c>
      <c r="D410" s="209" t="s">
        <v>28</v>
      </c>
      <c r="E410" s="209">
        <v>2565</v>
      </c>
      <c r="F410" s="209" t="s">
        <v>730</v>
      </c>
      <c r="G410" s="212" t="s">
        <v>126</v>
      </c>
      <c r="H410" s="209" t="s">
        <v>34</v>
      </c>
      <c r="I410" s="209" t="s">
        <v>35</v>
      </c>
      <c r="J410" s="209" t="s">
        <v>5743</v>
      </c>
      <c r="K410" s="209" t="s">
        <v>36</v>
      </c>
      <c r="L410" s="212" t="s">
        <v>2728</v>
      </c>
      <c r="M410" s="212" t="s">
        <v>2518</v>
      </c>
      <c r="N410" s="213" t="s">
        <v>2519</v>
      </c>
      <c r="O410" s="213" t="s">
        <v>5680</v>
      </c>
      <c r="P410" s="213"/>
      <c r="Q410" s="209" t="s">
        <v>5372</v>
      </c>
      <c r="R410" s="209" t="s">
        <v>733</v>
      </c>
    </row>
    <row r="411" spans="1:18" s="48" customFormat="1">
      <c r="A411" s="211" t="s">
        <v>1876</v>
      </c>
      <c r="B411" s="218" t="s">
        <v>1875</v>
      </c>
      <c r="C411" s="209" t="s">
        <v>1875</v>
      </c>
      <c r="D411" s="209" t="s">
        <v>28</v>
      </c>
      <c r="E411" s="209">
        <v>2565</v>
      </c>
      <c r="F411" s="209" t="s">
        <v>1117</v>
      </c>
      <c r="G411" s="212" t="s">
        <v>126</v>
      </c>
      <c r="H411" s="209" t="s">
        <v>34</v>
      </c>
      <c r="I411" s="209" t="s">
        <v>35</v>
      </c>
      <c r="J411" s="209" t="s">
        <v>5743</v>
      </c>
      <c r="K411" s="209" t="s">
        <v>36</v>
      </c>
      <c r="L411" s="212" t="s">
        <v>2728</v>
      </c>
      <c r="M411" s="212" t="s">
        <v>2518</v>
      </c>
      <c r="N411" s="213" t="s">
        <v>2519</v>
      </c>
      <c r="O411" s="213" t="s">
        <v>5680</v>
      </c>
      <c r="P411" s="213"/>
      <c r="Q411" s="220" t="s">
        <v>5373</v>
      </c>
      <c r="R411" s="209" t="s">
        <v>733</v>
      </c>
    </row>
    <row r="412" spans="1:18" s="48" customFormat="1">
      <c r="A412" s="211" t="s">
        <v>1867</v>
      </c>
      <c r="B412" s="214" t="str">
        <f t="shared" ref="B412:B419" si="15">HYPERLINK(Q412,C412)</f>
        <v>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C412" s="209" t="s">
        <v>1866</v>
      </c>
      <c r="D412" s="209" t="s">
        <v>28</v>
      </c>
      <c r="E412" s="209">
        <v>2565</v>
      </c>
      <c r="F412" s="209" t="s">
        <v>730</v>
      </c>
      <c r="G412" s="212" t="s">
        <v>1121</v>
      </c>
      <c r="H412" s="209" t="s">
        <v>34</v>
      </c>
      <c r="I412" s="209" t="s">
        <v>35</v>
      </c>
      <c r="J412" s="209" t="s">
        <v>5743</v>
      </c>
      <c r="K412" s="209" t="s">
        <v>36</v>
      </c>
      <c r="L412" s="212" t="s">
        <v>2728</v>
      </c>
      <c r="M412" s="212" t="s">
        <v>2518</v>
      </c>
      <c r="N412" s="213" t="s">
        <v>2519</v>
      </c>
      <c r="O412" s="213" t="s">
        <v>5680</v>
      </c>
      <c r="P412" s="213"/>
      <c r="Q412" s="209" t="s">
        <v>5374</v>
      </c>
      <c r="R412" s="209" t="s">
        <v>733</v>
      </c>
    </row>
    <row r="413" spans="1:18" s="48" customFormat="1">
      <c r="A413" s="211" t="s">
        <v>1864</v>
      </c>
      <c r="B413" s="214" t="str">
        <f t="shared" si="15"/>
        <v>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C413" s="209" t="s">
        <v>1863</v>
      </c>
      <c r="D413" s="209" t="s">
        <v>28</v>
      </c>
      <c r="E413" s="209">
        <v>2565</v>
      </c>
      <c r="F413" s="209" t="s">
        <v>730</v>
      </c>
      <c r="G413" s="212" t="s">
        <v>1121</v>
      </c>
      <c r="H413" s="209" t="s">
        <v>34</v>
      </c>
      <c r="I413" s="209" t="s">
        <v>35</v>
      </c>
      <c r="J413" s="209" t="s">
        <v>5743</v>
      </c>
      <c r="K413" s="209" t="s">
        <v>36</v>
      </c>
      <c r="L413" s="212" t="s">
        <v>2728</v>
      </c>
      <c r="M413" s="212" t="s">
        <v>2518</v>
      </c>
      <c r="N413" s="213" t="s">
        <v>2519</v>
      </c>
      <c r="O413" s="213" t="s">
        <v>5680</v>
      </c>
      <c r="P413" s="213"/>
      <c r="Q413" s="209" t="s">
        <v>5375</v>
      </c>
      <c r="R413" s="209" t="s">
        <v>733</v>
      </c>
    </row>
    <row r="414" spans="1:18" s="48" customFormat="1">
      <c r="A414" s="211" t="s">
        <v>1895</v>
      </c>
      <c r="B414" s="214" t="str">
        <f t="shared" si="15"/>
        <v>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</v>
      </c>
      <c r="C414" s="209" t="s">
        <v>1894</v>
      </c>
      <c r="D414" s="209" t="s">
        <v>28</v>
      </c>
      <c r="E414" s="209">
        <v>2565</v>
      </c>
      <c r="F414" s="209" t="s">
        <v>730</v>
      </c>
      <c r="G414" s="212" t="s">
        <v>126</v>
      </c>
      <c r="H414" s="209" t="s">
        <v>171</v>
      </c>
      <c r="I414" s="209" t="s">
        <v>35</v>
      </c>
      <c r="J414" s="209" t="s">
        <v>5743</v>
      </c>
      <c r="K414" s="209" t="s">
        <v>36</v>
      </c>
      <c r="L414" s="212" t="s">
        <v>2728</v>
      </c>
      <c r="M414" s="212" t="s">
        <v>2518</v>
      </c>
      <c r="N414" s="213" t="s">
        <v>2519</v>
      </c>
      <c r="O414" s="213" t="s">
        <v>5680</v>
      </c>
      <c r="P414" s="213"/>
      <c r="Q414" s="209" t="s">
        <v>5376</v>
      </c>
      <c r="R414" s="209" t="s">
        <v>733</v>
      </c>
    </row>
    <row r="415" spans="1:18" s="48" customFormat="1">
      <c r="A415" s="211" t="s">
        <v>1892</v>
      </c>
      <c r="B415" s="214" t="str">
        <f t="shared" si="15"/>
        <v>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415" s="209" t="s">
        <v>1891</v>
      </c>
      <c r="D415" s="209" t="s">
        <v>28</v>
      </c>
      <c r="E415" s="209">
        <v>2565</v>
      </c>
      <c r="F415" s="209" t="s">
        <v>730</v>
      </c>
      <c r="G415" s="212" t="s">
        <v>1150</v>
      </c>
      <c r="H415" s="209" t="s">
        <v>34</v>
      </c>
      <c r="I415" s="209" t="s">
        <v>35</v>
      </c>
      <c r="J415" s="209" t="s">
        <v>5743</v>
      </c>
      <c r="K415" s="209" t="s">
        <v>36</v>
      </c>
      <c r="L415" s="212" t="s">
        <v>2728</v>
      </c>
      <c r="M415" s="212" t="s">
        <v>2518</v>
      </c>
      <c r="N415" s="213" t="s">
        <v>2519</v>
      </c>
      <c r="O415" s="213" t="s">
        <v>5680</v>
      </c>
      <c r="P415" s="213"/>
      <c r="Q415" s="209" t="s">
        <v>5377</v>
      </c>
      <c r="R415" s="209" t="s">
        <v>733</v>
      </c>
    </row>
    <row r="416" spans="1:18" s="48" customFormat="1">
      <c r="A416" s="211" t="s">
        <v>1873</v>
      </c>
      <c r="B416" s="214" t="str">
        <f t="shared" si="15"/>
        <v>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16" s="209" t="s">
        <v>1872</v>
      </c>
      <c r="D416" s="209" t="s">
        <v>28</v>
      </c>
      <c r="E416" s="209">
        <v>2565</v>
      </c>
      <c r="F416" s="209" t="s">
        <v>730</v>
      </c>
      <c r="G416" s="212" t="s">
        <v>126</v>
      </c>
      <c r="H416" s="209" t="s">
        <v>34</v>
      </c>
      <c r="I416" s="209" t="s">
        <v>35</v>
      </c>
      <c r="J416" s="209" t="s">
        <v>5743</v>
      </c>
      <c r="K416" s="209" t="s">
        <v>36</v>
      </c>
      <c r="L416" s="212" t="s">
        <v>2728</v>
      </c>
      <c r="M416" s="212" t="s">
        <v>2518</v>
      </c>
      <c r="N416" s="213" t="s">
        <v>2519</v>
      </c>
      <c r="O416" s="213" t="s">
        <v>5680</v>
      </c>
      <c r="P416" s="213"/>
      <c r="Q416" s="209" t="s">
        <v>5378</v>
      </c>
      <c r="R416" s="209" t="s">
        <v>733</v>
      </c>
    </row>
    <row r="417" spans="1:18" s="48" customFormat="1">
      <c r="A417" s="211" t="s">
        <v>1854</v>
      </c>
      <c r="B417" s="214" t="str">
        <f t="shared" si="15"/>
        <v>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17" s="209" t="s">
        <v>1853</v>
      </c>
      <c r="D417" s="209" t="s">
        <v>28</v>
      </c>
      <c r="E417" s="209">
        <v>2565</v>
      </c>
      <c r="F417" s="209" t="s">
        <v>730</v>
      </c>
      <c r="G417" s="212" t="s">
        <v>126</v>
      </c>
      <c r="H417" s="209" t="s">
        <v>34</v>
      </c>
      <c r="I417" s="209" t="s">
        <v>35</v>
      </c>
      <c r="J417" s="209" t="s">
        <v>5743</v>
      </c>
      <c r="K417" s="209" t="s">
        <v>36</v>
      </c>
      <c r="L417" s="212" t="s">
        <v>2728</v>
      </c>
      <c r="M417" s="212" t="s">
        <v>2518</v>
      </c>
      <c r="N417" s="213" t="s">
        <v>2519</v>
      </c>
      <c r="O417" s="213" t="s">
        <v>5680</v>
      </c>
      <c r="P417" s="213"/>
      <c r="Q417" s="209" t="s">
        <v>5379</v>
      </c>
      <c r="R417" s="209" t="s">
        <v>733</v>
      </c>
    </row>
    <row r="418" spans="1:18" s="48" customFormat="1">
      <c r="A418" s="211" t="s">
        <v>1824</v>
      </c>
      <c r="B418" s="214" t="str">
        <f t="shared" si="15"/>
        <v xml:space="preserve"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 </v>
      </c>
      <c r="C418" s="209" t="s">
        <v>4386</v>
      </c>
      <c r="D418" s="209" t="s">
        <v>28</v>
      </c>
      <c r="E418" s="209">
        <v>2565</v>
      </c>
      <c r="F418" s="209" t="s">
        <v>118</v>
      </c>
      <c r="G418" s="212" t="s">
        <v>119</v>
      </c>
      <c r="H418" s="209" t="s">
        <v>34</v>
      </c>
      <c r="I418" s="209" t="s">
        <v>35</v>
      </c>
      <c r="J418" s="209" t="s">
        <v>5743</v>
      </c>
      <c r="K418" s="209" t="s">
        <v>36</v>
      </c>
      <c r="L418" s="212" t="s">
        <v>2728</v>
      </c>
      <c r="M418" s="212" t="s">
        <v>2518</v>
      </c>
      <c r="N418" s="213" t="s">
        <v>2519</v>
      </c>
      <c r="O418" s="213" t="s">
        <v>5680</v>
      </c>
      <c r="P418" s="213"/>
      <c r="Q418" s="209" t="s">
        <v>5380</v>
      </c>
      <c r="R418" s="209" t="s">
        <v>733</v>
      </c>
    </row>
    <row r="419" spans="1:18" s="48" customFormat="1">
      <c r="A419" s="211" t="s">
        <v>1940</v>
      </c>
      <c r="B419" s="214" t="str">
        <f t="shared" si="15"/>
        <v xml:space="preserve"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 </v>
      </c>
      <c r="C419" s="209" t="s">
        <v>4387</v>
      </c>
      <c r="D419" s="209" t="s">
        <v>28</v>
      </c>
      <c r="E419" s="209">
        <v>2565</v>
      </c>
      <c r="F419" s="209" t="s">
        <v>1878</v>
      </c>
      <c r="G419" s="212" t="s">
        <v>1150</v>
      </c>
      <c r="H419" s="209" t="s">
        <v>34</v>
      </c>
      <c r="I419" s="209" t="s">
        <v>35</v>
      </c>
      <c r="J419" s="209" t="s">
        <v>5743</v>
      </c>
      <c r="K419" s="209" t="s">
        <v>36</v>
      </c>
      <c r="L419" s="212" t="s">
        <v>2728</v>
      </c>
      <c r="M419" s="212" t="s">
        <v>2518</v>
      </c>
      <c r="N419" s="213" t="s">
        <v>2519</v>
      </c>
      <c r="O419" s="213" t="s">
        <v>5680</v>
      </c>
      <c r="P419" s="213"/>
      <c r="Q419" s="209" t="s">
        <v>5381</v>
      </c>
      <c r="R419" s="209" t="s">
        <v>733</v>
      </c>
    </row>
    <row r="420" spans="1:18" s="48" customFormat="1">
      <c r="A420" s="211" t="s">
        <v>1898</v>
      </c>
      <c r="B420" s="218" t="s">
        <v>1897</v>
      </c>
      <c r="C420" s="209" t="s">
        <v>1897</v>
      </c>
      <c r="D420" s="209" t="s">
        <v>28</v>
      </c>
      <c r="E420" s="209">
        <v>2565</v>
      </c>
      <c r="F420" s="209" t="s">
        <v>730</v>
      </c>
      <c r="G420" s="212" t="s">
        <v>1121</v>
      </c>
      <c r="H420" s="209" t="s">
        <v>34</v>
      </c>
      <c r="I420" s="209" t="s">
        <v>35</v>
      </c>
      <c r="J420" s="209" t="s">
        <v>5743</v>
      </c>
      <c r="K420" s="209" t="s">
        <v>36</v>
      </c>
      <c r="L420" s="212" t="s">
        <v>2728</v>
      </c>
      <c r="M420" s="212" t="s">
        <v>2518</v>
      </c>
      <c r="N420" s="213" t="s">
        <v>2519</v>
      </c>
      <c r="O420" s="213" t="s">
        <v>5680</v>
      </c>
      <c r="P420" s="213"/>
      <c r="Q420" s="209" t="s">
        <v>5382</v>
      </c>
      <c r="R420" s="209" t="s">
        <v>733</v>
      </c>
    </row>
    <row r="421" spans="1:18" s="48" customFormat="1">
      <c r="A421" s="211" t="s">
        <v>1889</v>
      </c>
      <c r="B421" s="214" t="str">
        <f>HYPERLINK(Q421,C421)</f>
        <v>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21" s="209" t="s">
        <v>1888</v>
      </c>
      <c r="D421" s="209" t="s">
        <v>28</v>
      </c>
      <c r="E421" s="209">
        <v>2565</v>
      </c>
      <c r="F421" s="209" t="s">
        <v>730</v>
      </c>
      <c r="G421" s="212" t="s">
        <v>126</v>
      </c>
      <c r="H421" s="209" t="s">
        <v>34</v>
      </c>
      <c r="I421" s="209" t="s">
        <v>35</v>
      </c>
      <c r="J421" s="209" t="s">
        <v>5743</v>
      </c>
      <c r="K421" s="209" t="s">
        <v>36</v>
      </c>
      <c r="L421" s="212" t="s">
        <v>2728</v>
      </c>
      <c r="M421" s="212" t="s">
        <v>2518</v>
      </c>
      <c r="N421" s="213" t="s">
        <v>2519</v>
      </c>
      <c r="O421" s="213" t="s">
        <v>5680</v>
      </c>
      <c r="P421" s="213"/>
      <c r="Q421" s="209" t="s">
        <v>5383</v>
      </c>
      <c r="R421" s="209" t="s">
        <v>733</v>
      </c>
    </row>
    <row r="422" spans="1:18" s="48" customFormat="1">
      <c r="A422" s="211" t="s">
        <v>1883</v>
      </c>
      <c r="B422" s="218" t="s">
        <v>1882</v>
      </c>
      <c r="C422" s="209" t="s">
        <v>1882</v>
      </c>
      <c r="D422" s="209" t="s">
        <v>28</v>
      </c>
      <c r="E422" s="209">
        <v>2565</v>
      </c>
      <c r="F422" s="209" t="s">
        <v>730</v>
      </c>
      <c r="G422" s="212" t="s">
        <v>126</v>
      </c>
      <c r="H422" s="209" t="s">
        <v>34</v>
      </c>
      <c r="I422" s="209" t="s">
        <v>35</v>
      </c>
      <c r="J422" s="209" t="s">
        <v>5743</v>
      </c>
      <c r="K422" s="209" t="s">
        <v>36</v>
      </c>
      <c r="L422" s="212" t="s">
        <v>2728</v>
      </c>
      <c r="M422" s="212" t="s">
        <v>2518</v>
      </c>
      <c r="N422" s="213" t="s">
        <v>2519</v>
      </c>
      <c r="O422" s="213" t="s">
        <v>5680</v>
      </c>
      <c r="P422" s="213"/>
      <c r="Q422" s="209" t="s">
        <v>5384</v>
      </c>
      <c r="R422" s="209" t="s">
        <v>733</v>
      </c>
    </row>
    <row r="423" spans="1:18" s="48" customFormat="1">
      <c r="A423" s="211" t="s">
        <v>1870</v>
      </c>
      <c r="B423" s="214" t="str">
        <f t="shared" ref="B423:B432" si="16">HYPERLINK(Q423,C423)</f>
        <v>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C423" s="209" t="s">
        <v>1869</v>
      </c>
      <c r="D423" s="209" t="s">
        <v>28</v>
      </c>
      <c r="E423" s="209">
        <v>2565</v>
      </c>
      <c r="F423" s="209" t="s">
        <v>730</v>
      </c>
      <c r="G423" s="212" t="s">
        <v>1150</v>
      </c>
      <c r="H423" s="209" t="s">
        <v>34</v>
      </c>
      <c r="I423" s="209" t="s">
        <v>35</v>
      </c>
      <c r="J423" s="209" t="s">
        <v>5743</v>
      </c>
      <c r="K423" s="209" t="s">
        <v>36</v>
      </c>
      <c r="L423" s="212" t="s">
        <v>2728</v>
      </c>
      <c r="M423" s="212" t="s">
        <v>2518</v>
      </c>
      <c r="N423" s="213" t="s">
        <v>2519</v>
      </c>
      <c r="O423" s="213" t="s">
        <v>5680</v>
      </c>
      <c r="P423" s="213"/>
      <c r="Q423" s="209" t="s">
        <v>5385</v>
      </c>
      <c r="R423" s="209" t="s">
        <v>733</v>
      </c>
    </row>
    <row r="424" spans="1:18" s="48" customFormat="1">
      <c r="A424" s="211" t="s">
        <v>1060</v>
      </c>
      <c r="B424" s="214" t="str">
        <f t="shared" si="16"/>
        <v>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C424" s="209" t="s">
        <v>1061</v>
      </c>
      <c r="D424" s="209" t="s">
        <v>28</v>
      </c>
      <c r="E424" s="209">
        <v>2565</v>
      </c>
      <c r="F424" s="209" t="s">
        <v>730</v>
      </c>
      <c r="G424" s="212" t="s">
        <v>126</v>
      </c>
      <c r="H424" s="209" t="s">
        <v>34</v>
      </c>
      <c r="I424" s="209" t="s">
        <v>35</v>
      </c>
      <c r="J424" s="209" t="s">
        <v>5743</v>
      </c>
      <c r="K424" s="209" t="s">
        <v>36</v>
      </c>
      <c r="L424" s="212" t="s">
        <v>2728</v>
      </c>
      <c r="M424" s="212" t="s">
        <v>2518</v>
      </c>
      <c r="N424" s="213" t="s">
        <v>2519</v>
      </c>
      <c r="O424" s="213" t="s">
        <v>5680</v>
      </c>
      <c r="P424" s="213"/>
      <c r="Q424" s="209" t="s">
        <v>5386</v>
      </c>
      <c r="R424" s="209" t="s">
        <v>733</v>
      </c>
    </row>
    <row r="425" spans="1:18" s="48" customFormat="1">
      <c r="A425" s="211" t="s">
        <v>1937</v>
      </c>
      <c r="B425" s="214" t="str">
        <f t="shared" si="16"/>
        <v>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425" s="209" t="s">
        <v>1936</v>
      </c>
      <c r="D425" s="209" t="s">
        <v>28</v>
      </c>
      <c r="E425" s="209">
        <v>2565</v>
      </c>
      <c r="F425" s="209" t="s">
        <v>730</v>
      </c>
      <c r="G425" s="212" t="s">
        <v>126</v>
      </c>
      <c r="H425" s="209" t="s">
        <v>34</v>
      </c>
      <c r="I425" s="209" t="s">
        <v>35</v>
      </c>
      <c r="J425" s="209" t="s">
        <v>5743</v>
      </c>
      <c r="K425" s="209" t="s">
        <v>36</v>
      </c>
      <c r="L425" s="212" t="s">
        <v>2728</v>
      </c>
      <c r="M425" s="212" t="s">
        <v>2518</v>
      </c>
      <c r="N425" s="213" t="s">
        <v>2519</v>
      </c>
      <c r="O425" s="213" t="s">
        <v>5680</v>
      </c>
      <c r="P425" s="213"/>
      <c r="Q425" s="209" t="s">
        <v>5387</v>
      </c>
      <c r="R425" s="209" t="s">
        <v>733</v>
      </c>
    </row>
    <row r="426" spans="1:18" s="48" customFormat="1">
      <c r="A426" s="211" t="s">
        <v>1907</v>
      </c>
      <c r="B426" s="214" t="str">
        <f t="shared" si="16"/>
        <v>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26" s="209" t="s">
        <v>1906</v>
      </c>
      <c r="D426" s="209" t="s">
        <v>28</v>
      </c>
      <c r="E426" s="209">
        <v>2565</v>
      </c>
      <c r="F426" s="209" t="s">
        <v>730</v>
      </c>
      <c r="G426" s="212" t="s">
        <v>126</v>
      </c>
      <c r="H426" s="209" t="s">
        <v>34</v>
      </c>
      <c r="I426" s="209" t="s">
        <v>35</v>
      </c>
      <c r="J426" s="209" t="s">
        <v>5743</v>
      </c>
      <c r="K426" s="209" t="s">
        <v>36</v>
      </c>
      <c r="L426" s="212" t="s">
        <v>2728</v>
      </c>
      <c r="M426" s="212" t="s">
        <v>2518</v>
      </c>
      <c r="N426" s="213" t="s">
        <v>2519</v>
      </c>
      <c r="O426" s="213" t="s">
        <v>5680</v>
      </c>
      <c r="P426" s="213"/>
      <c r="Q426" s="209" t="s">
        <v>5388</v>
      </c>
      <c r="R426" s="209" t="s">
        <v>733</v>
      </c>
    </row>
    <row r="427" spans="1:18" s="48" customFormat="1">
      <c r="A427" s="211" t="s">
        <v>1848</v>
      </c>
      <c r="B427" s="214" t="str">
        <f t="shared" si="16"/>
        <v>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</v>
      </c>
      <c r="C427" s="209" t="s">
        <v>1847</v>
      </c>
      <c r="D427" s="209" t="s">
        <v>28</v>
      </c>
      <c r="E427" s="209">
        <v>2565</v>
      </c>
      <c r="F427" s="209" t="s">
        <v>730</v>
      </c>
      <c r="G427" s="212" t="s">
        <v>126</v>
      </c>
      <c r="H427" s="209" t="s">
        <v>34</v>
      </c>
      <c r="I427" s="209" t="s">
        <v>35</v>
      </c>
      <c r="J427" s="209" t="s">
        <v>5743</v>
      </c>
      <c r="K427" s="209" t="s">
        <v>36</v>
      </c>
      <c r="L427" s="212" t="s">
        <v>2728</v>
      </c>
      <c r="M427" s="212" t="s">
        <v>2518</v>
      </c>
      <c r="N427" s="213" t="s">
        <v>2729</v>
      </c>
      <c r="O427" s="213" t="s">
        <v>5680</v>
      </c>
      <c r="P427" s="213"/>
      <c r="Q427" s="209" t="s">
        <v>5389</v>
      </c>
      <c r="R427" s="209" t="s">
        <v>762</v>
      </c>
    </row>
    <row r="428" spans="1:18" s="48" customFormat="1">
      <c r="A428" s="211" t="s">
        <v>1051</v>
      </c>
      <c r="B428" s="214" t="str">
        <f t="shared" si="16"/>
        <v xml:space="preserve"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 </v>
      </c>
      <c r="C428" s="209" t="s">
        <v>4388</v>
      </c>
      <c r="D428" s="209" t="s">
        <v>28</v>
      </c>
      <c r="E428" s="209">
        <v>2565</v>
      </c>
      <c r="F428" s="209" t="s">
        <v>730</v>
      </c>
      <c r="G428" s="212" t="s">
        <v>126</v>
      </c>
      <c r="H428" s="209" t="s">
        <v>34</v>
      </c>
      <c r="I428" s="209" t="s">
        <v>35</v>
      </c>
      <c r="J428" s="209" t="s">
        <v>5743</v>
      </c>
      <c r="K428" s="209" t="s">
        <v>36</v>
      </c>
      <c r="L428" s="212" t="s">
        <v>2728</v>
      </c>
      <c r="M428" s="212" t="s">
        <v>2518</v>
      </c>
      <c r="N428" s="213" t="s">
        <v>2519</v>
      </c>
      <c r="O428" s="213" t="s">
        <v>5680</v>
      </c>
      <c r="P428" s="213"/>
      <c r="Q428" s="209" t="s">
        <v>5390</v>
      </c>
      <c r="R428" s="209" t="s">
        <v>733</v>
      </c>
    </row>
    <row r="429" spans="1:18" s="48" customFormat="1">
      <c r="A429" s="211" t="s">
        <v>1886</v>
      </c>
      <c r="B429" s="214" t="str">
        <f t="shared" si="16"/>
        <v>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</v>
      </c>
      <c r="C429" s="209" t="s">
        <v>1885</v>
      </c>
      <c r="D429" s="209" t="s">
        <v>28</v>
      </c>
      <c r="E429" s="209">
        <v>2565</v>
      </c>
      <c r="F429" s="209" t="s">
        <v>1878</v>
      </c>
      <c r="G429" s="212" t="s">
        <v>1157</v>
      </c>
      <c r="H429" s="209" t="s">
        <v>34</v>
      </c>
      <c r="I429" s="209" t="s">
        <v>35</v>
      </c>
      <c r="J429" s="209" t="s">
        <v>5743</v>
      </c>
      <c r="K429" s="209" t="s">
        <v>36</v>
      </c>
      <c r="L429" s="212" t="s">
        <v>2728</v>
      </c>
      <c r="M429" s="212" t="s">
        <v>2518</v>
      </c>
      <c r="N429" s="213" t="s">
        <v>2519</v>
      </c>
      <c r="O429" s="213" t="s">
        <v>5680</v>
      </c>
      <c r="P429" s="213"/>
      <c r="Q429" s="209" t="s">
        <v>5391</v>
      </c>
      <c r="R429" s="209" t="s">
        <v>733</v>
      </c>
    </row>
    <row r="430" spans="1:18" s="48" customFormat="1">
      <c r="A430" s="211" t="s">
        <v>1767</v>
      </c>
      <c r="B430" s="214" t="str">
        <f t="shared" si="16"/>
        <v>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30" s="209" t="s">
        <v>1766</v>
      </c>
      <c r="D430" s="209" t="s">
        <v>28</v>
      </c>
      <c r="E430" s="209">
        <v>2565</v>
      </c>
      <c r="F430" s="209" t="s">
        <v>730</v>
      </c>
      <c r="G430" s="212" t="s">
        <v>126</v>
      </c>
      <c r="H430" s="209" t="s">
        <v>34</v>
      </c>
      <c r="I430" s="209" t="s">
        <v>35</v>
      </c>
      <c r="J430" s="209" t="s">
        <v>5743</v>
      </c>
      <c r="K430" s="209" t="s">
        <v>36</v>
      </c>
      <c r="L430" s="212" t="s">
        <v>2728</v>
      </c>
      <c r="M430" s="212" t="s">
        <v>2518</v>
      </c>
      <c r="N430" s="213" t="s">
        <v>2519</v>
      </c>
      <c r="O430" s="213" t="s">
        <v>5680</v>
      </c>
      <c r="P430" s="213"/>
      <c r="Q430" s="209" t="s">
        <v>5392</v>
      </c>
      <c r="R430" s="209" t="s">
        <v>733</v>
      </c>
    </row>
    <row r="431" spans="1:18" s="48" customFormat="1">
      <c r="A431" s="211" t="s">
        <v>1764</v>
      </c>
      <c r="B431" s="214" t="str">
        <f t="shared" si="16"/>
        <v>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31" s="209" t="s">
        <v>1763</v>
      </c>
      <c r="D431" s="209" t="s">
        <v>28</v>
      </c>
      <c r="E431" s="209">
        <v>2565</v>
      </c>
      <c r="F431" s="209" t="s">
        <v>730</v>
      </c>
      <c r="G431" s="212" t="s">
        <v>126</v>
      </c>
      <c r="H431" s="209" t="s">
        <v>34</v>
      </c>
      <c r="I431" s="209" t="s">
        <v>35</v>
      </c>
      <c r="J431" s="209" t="s">
        <v>5743</v>
      </c>
      <c r="K431" s="209" t="s">
        <v>36</v>
      </c>
      <c r="L431" s="212" t="s">
        <v>2728</v>
      </c>
      <c r="M431" s="212" t="s">
        <v>2518</v>
      </c>
      <c r="N431" s="213" t="s">
        <v>2519</v>
      </c>
      <c r="O431" s="213" t="s">
        <v>5680</v>
      </c>
      <c r="P431" s="213"/>
      <c r="Q431" s="209" t="s">
        <v>5393</v>
      </c>
      <c r="R431" s="209" t="s">
        <v>733</v>
      </c>
    </row>
    <row r="432" spans="1:18" s="48" customFormat="1">
      <c r="A432" s="211" t="s">
        <v>1746</v>
      </c>
      <c r="B432" s="214" t="str">
        <f t="shared" si="16"/>
        <v>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32" s="209" t="s">
        <v>1745</v>
      </c>
      <c r="D432" s="209" t="s">
        <v>28</v>
      </c>
      <c r="E432" s="209">
        <v>2565</v>
      </c>
      <c r="F432" s="209" t="s">
        <v>730</v>
      </c>
      <c r="G432" s="212" t="s">
        <v>126</v>
      </c>
      <c r="H432" s="209" t="s">
        <v>34</v>
      </c>
      <c r="I432" s="209" t="s">
        <v>35</v>
      </c>
      <c r="J432" s="209" t="s">
        <v>5743</v>
      </c>
      <c r="K432" s="209" t="s">
        <v>36</v>
      </c>
      <c r="L432" s="212" t="s">
        <v>2728</v>
      </c>
      <c r="M432" s="212" t="s">
        <v>2518</v>
      </c>
      <c r="N432" s="213" t="s">
        <v>2519</v>
      </c>
      <c r="O432" s="213" t="s">
        <v>5680</v>
      </c>
      <c r="P432" s="213"/>
      <c r="Q432" s="209" t="s">
        <v>5394</v>
      </c>
      <c r="R432" s="209" t="s">
        <v>733</v>
      </c>
    </row>
    <row r="433" spans="1:18" s="48" customFormat="1">
      <c r="A433" s="211" t="s">
        <v>1743</v>
      </c>
      <c r="B433" s="218" t="s">
        <v>1742</v>
      </c>
      <c r="C433" s="209" t="s">
        <v>1742</v>
      </c>
      <c r="D433" s="209" t="s">
        <v>28</v>
      </c>
      <c r="E433" s="209">
        <v>2565</v>
      </c>
      <c r="F433" s="209" t="s">
        <v>730</v>
      </c>
      <c r="G433" s="212" t="s">
        <v>126</v>
      </c>
      <c r="H433" s="209" t="s">
        <v>34</v>
      </c>
      <c r="I433" s="209" t="s">
        <v>35</v>
      </c>
      <c r="J433" s="209" t="s">
        <v>5743</v>
      </c>
      <c r="K433" s="209" t="s">
        <v>36</v>
      </c>
      <c r="L433" s="212" t="s">
        <v>2728</v>
      </c>
      <c r="M433" s="212" t="s">
        <v>2518</v>
      </c>
      <c r="N433" s="213" t="s">
        <v>2519</v>
      </c>
      <c r="O433" s="213" t="s">
        <v>5680</v>
      </c>
      <c r="P433" s="213"/>
      <c r="Q433" s="220" t="s">
        <v>5395</v>
      </c>
      <c r="R433" s="209" t="s">
        <v>733</v>
      </c>
    </row>
    <row r="434" spans="1:18" s="48" customFormat="1">
      <c r="A434" s="211" t="s">
        <v>1740</v>
      </c>
      <c r="B434" s="214" t="str">
        <f t="shared" ref="B434:B439" si="17">HYPERLINK(Q434,C434)</f>
        <v>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</v>
      </c>
      <c r="C434" s="209" t="s">
        <v>1739</v>
      </c>
      <c r="D434" s="209" t="s">
        <v>28</v>
      </c>
      <c r="E434" s="209">
        <v>2565</v>
      </c>
      <c r="F434" s="209" t="s">
        <v>730</v>
      </c>
      <c r="G434" s="212" t="s">
        <v>126</v>
      </c>
      <c r="H434" s="209" t="s">
        <v>34</v>
      </c>
      <c r="I434" s="209" t="s">
        <v>35</v>
      </c>
      <c r="J434" s="209" t="s">
        <v>5743</v>
      </c>
      <c r="K434" s="209" t="s">
        <v>36</v>
      </c>
      <c r="L434" s="212" t="s">
        <v>2728</v>
      </c>
      <c r="M434" s="212" t="s">
        <v>2518</v>
      </c>
      <c r="N434" s="213" t="s">
        <v>2519</v>
      </c>
      <c r="O434" s="213" t="s">
        <v>5680</v>
      </c>
      <c r="P434" s="213"/>
      <c r="Q434" s="209" t="s">
        <v>5396</v>
      </c>
      <c r="R434" s="209" t="s">
        <v>733</v>
      </c>
    </row>
    <row r="435" spans="1:18" s="48" customFormat="1">
      <c r="A435" s="211" t="s">
        <v>1737</v>
      </c>
      <c r="B435" s="214" t="str">
        <f t="shared" si="17"/>
        <v>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435" s="209" t="s">
        <v>1736</v>
      </c>
      <c r="D435" s="209" t="s">
        <v>28</v>
      </c>
      <c r="E435" s="209">
        <v>2565</v>
      </c>
      <c r="F435" s="209" t="s">
        <v>730</v>
      </c>
      <c r="G435" s="212" t="s">
        <v>126</v>
      </c>
      <c r="H435" s="209" t="s">
        <v>34</v>
      </c>
      <c r="I435" s="209" t="s">
        <v>35</v>
      </c>
      <c r="J435" s="209" t="s">
        <v>5743</v>
      </c>
      <c r="K435" s="209" t="s">
        <v>36</v>
      </c>
      <c r="L435" s="212" t="s">
        <v>2728</v>
      </c>
      <c r="M435" s="212" t="s">
        <v>2518</v>
      </c>
      <c r="N435" s="213" t="s">
        <v>2519</v>
      </c>
      <c r="O435" s="213" t="s">
        <v>5680</v>
      </c>
      <c r="P435" s="213"/>
      <c r="Q435" s="209" t="s">
        <v>5397</v>
      </c>
      <c r="R435" s="209" t="s">
        <v>733</v>
      </c>
    </row>
    <row r="436" spans="1:18" s="48" customFormat="1">
      <c r="A436" s="211" t="s">
        <v>1734</v>
      </c>
      <c r="B436" s="214" t="str">
        <f t="shared" si="17"/>
        <v>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</v>
      </c>
      <c r="C436" s="209" t="s">
        <v>1733</v>
      </c>
      <c r="D436" s="209" t="s">
        <v>28</v>
      </c>
      <c r="E436" s="209">
        <v>2565</v>
      </c>
      <c r="F436" s="209" t="s">
        <v>730</v>
      </c>
      <c r="G436" s="212" t="s">
        <v>126</v>
      </c>
      <c r="H436" s="209" t="s">
        <v>34</v>
      </c>
      <c r="I436" s="209" t="s">
        <v>35</v>
      </c>
      <c r="J436" s="209" t="s">
        <v>5743</v>
      </c>
      <c r="K436" s="209" t="s">
        <v>36</v>
      </c>
      <c r="L436" s="212" t="s">
        <v>2728</v>
      </c>
      <c r="M436" s="212" t="s">
        <v>2518</v>
      </c>
      <c r="N436" s="213" t="s">
        <v>2519</v>
      </c>
      <c r="O436" s="213" t="s">
        <v>5680</v>
      </c>
      <c r="P436" s="213"/>
      <c r="Q436" s="209" t="s">
        <v>5398</v>
      </c>
      <c r="R436" s="209" t="s">
        <v>733</v>
      </c>
    </row>
    <row r="437" spans="1:18" s="48" customFormat="1">
      <c r="A437" s="211" t="s">
        <v>1731</v>
      </c>
      <c r="B437" s="214" t="str">
        <f t="shared" si="17"/>
        <v>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</v>
      </c>
      <c r="C437" s="209" t="s">
        <v>1730</v>
      </c>
      <c r="D437" s="209" t="s">
        <v>28</v>
      </c>
      <c r="E437" s="209">
        <v>2565</v>
      </c>
      <c r="F437" s="209" t="s">
        <v>730</v>
      </c>
      <c r="G437" s="212" t="s">
        <v>126</v>
      </c>
      <c r="H437" s="209" t="s">
        <v>34</v>
      </c>
      <c r="I437" s="209" t="s">
        <v>35</v>
      </c>
      <c r="J437" s="209" t="s">
        <v>5743</v>
      </c>
      <c r="K437" s="209" t="s">
        <v>36</v>
      </c>
      <c r="L437" s="212" t="s">
        <v>2728</v>
      </c>
      <c r="M437" s="212" t="s">
        <v>2518</v>
      </c>
      <c r="N437" s="213" t="s">
        <v>2519</v>
      </c>
      <c r="O437" s="213" t="s">
        <v>5680</v>
      </c>
      <c r="P437" s="213"/>
      <c r="Q437" s="209" t="s">
        <v>5399</v>
      </c>
      <c r="R437" s="209" t="s">
        <v>733</v>
      </c>
    </row>
    <row r="438" spans="1:18" s="48" customFormat="1">
      <c r="A438" s="211" t="s">
        <v>1761</v>
      </c>
      <c r="B438" s="214" t="str">
        <f t="shared" si="17"/>
        <v>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38" s="209" t="s">
        <v>1760</v>
      </c>
      <c r="D438" s="209" t="s">
        <v>28</v>
      </c>
      <c r="E438" s="209">
        <v>2565</v>
      </c>
      <c r="F438" s="209" t="s">
        <v>730</v>
      </c>
      <c r="G438" s="212" t="s">
        <v>126</v>
      </c>
      <c r="H438" s="209" t="s">
        <v>34</v>
      </c>
      <c r="I438" s="209" t="s">
        <v>35</v>
      </c>
      <c r="J438" s="209" t="s">
        <v>5743</v>
      </c>
      <c r="K438" s="209" t="s">
        <v>36</v>
      </c>
      <c r="L438" s="212" t="s">
        <v>2728</v>
      </c>
      <c r="M438" s="212" t="s">
        <v>2518</v>
      </c>
      <c r="N438" s="213" t="s">
        <v>2519</v>
      </c>
      <c r="O438" s="213" t="s">
        <v>5680</v>
      </c>
      <c r="P438" s="213"/>
      <c r="Q438" s="209" t="s">
        <v>5400</v>
      </c>
      <c r="R438" s="209" t="s">
        <v>733</v>
      </c>
    </row>
    <row r="439" spans="1:18" s="48" customFormat="1">
      <c r="A439" s="211" t="s">
        <v>1758</v>
      </c>
      <c r="B439" s="214" t="str">
        <f t="shared" si="17"/>
        <v>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39" s="209" t="s">
        <v>1757</v>
      </c>
      <c r="D439" s="209" t="s">
        <v>28</v>
      </c>
      <c r="E439" s="209">
        <v>2565</v>
      </c>
      <c r="F439" s="209" t="s">
        <v>730</v>
      </c>
      <c r="G439" s="212" t="s">
        <v>126</v>
      </c>
      <c r="H439" s="209" t="s">
        <v>34</v>
      </c>
      <c r="I439" s="209" t="s">
        <v>35</v>
      </c>
      <c r="J439" s="209" t="s">
        <v>5743</v>
      </c>
      <c r="K439" s="209" t="s">
        <v>36</v>
      </c>
      <c r="L439" s="212" t="s">
        <v>2728</v>
      </c>
      <c r="M439" s="212" t="s">
        <v>2518</v>
      </c>
      <c r="N439" s="213" t="s">
        <v>2519</v>
      </c>
      <c r="O439" s="213" t="s">
        <v>5680</v>
      </c>
      <c r="P439" s="213"/>
      <c r="Q439" s="209" t="s">
        <v>5401</v>
      </c>
      <c r="R439" s="209" t="s">
        <v>733</v>
      </c>
    </row>
    <row r="440" spans="1:18" s="48" customFormat="1">
      <c r="A440" s="211" t="s">
        <v>1755</v>
      </c>
      <c r="B440" s="218" t="s">
        <v>1754</v>
      </c>
      <c r="C440" s="209" t="s">
        <v>1754</v>
      </c>
      <c r="D440" s="209" t="s">
        <v>28</v>
      </c>
      <c r="E440" s="209">
        <v>2565</v>
      </c>
      <c r="F440" s="209" t="s">
        <v>730</v>
      </c>
      <c r="G440" s="212" t="s">
        <v>126</v>
      </c>
      <c r="H440" s="209" t="s">
        <v>34</v>
      </c>
      <c r="I440" s="209" t="s">
        <v>35</v>
      </c>
      <c r="J440" s="209" t="s">
        <v>5743</v>
      </c>
      <c r="K440" s="209" t="s">
        <v>36</v>
      </c>
      <c r="L440" s="212" t="s">
        <v>2728</v>
      </c>
      <c r="M440" s="212" t="s">
        <v>2518</v>
      </c>
      <c r="N440" s="213" t="s">
        <v>2519</v>
      </c>
      <c r="O440" s="213" t="s">
        <v>5680</v>
      </c>
      <c r="P440" s="213"/>
      <c r="Q440" s="220" t="s">
        <v>5402</v>
      </c>
      <c r="R440" s="209" t="s">
        <v>733</v>
      </c>
    </row>
    <row r="441" spans="1:18" s="48" customFormat="1">
      <c r="A441" s="211" t="s">
        <v>1728</v>
      </c>
      <c r="B441" s="214" t="str">
        <f t="shared" ref="B441:B453" si="18">HYPERLINK(Q441,C441)</f>
        <v>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</v>
      </c>
      <c r="C441" s="209" t="s">
        <v>1727</v>
      </c>
      <c r="D441" s="209" t="s">
        <v>28</v>
      </c>
      <c r="E441" s="209">
        <v>2565</v>
      </c>
      <c r="F441" s="209" t="s">
        <v>730</v>
      </c>
      <c r="G441" s="212" t="s">
        <v>126</v>
      </c>
      <c r="H441" s="209" t="s">
        <v>34</v>
      </c>
      <c r="I441" s="209" t="s">
        <v>35</v>
      </c>
      <c r="J441" s="209" t="s">
        <v>5743</v>
      </c>
      <c r="K441" s="209" t="s">
        <v>36</v>
      </c>
      <c r="L441" s="212" t="s">
        <v>2728</v>
      </c>
      <c r="M441" s="212" t="s">
        <v>2518</v>
      </c>
      <c r="N441" s="213" t="s">
        <v>2519</v>
      </c>
      <c r="O441" s="213" t="s">
        <v>5680</v>
      </c>
      <c r="P441" s="213"/>
      <c r="Q441" s="209" t="s">
        <v>5403</v>
      </c>
      <c r="R441" s="209" t="s">
        <v>733</v>
      </c>
    </row>
    <row r="442" spans="1:18" s="48" customFormat="1">
      <c r="A442" s="211" t="s">
        <v>1749</v>
      </c>
      <c r="B442" s="214" t="str">
        <f t="shared" si="18"/>
        <v>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42" s="209" t="s">
        <v>1748</v>
      </c>
      <c r="D442" s="209" t="s">
        <v>28</v>
      </c>
      <c r="E442" s="209">
        <v>2565</v>
      </c>
      <c r="F442" s="209" t="s">
        <v>730</v>
      </c>
      <c r="G442" s="212" t="s">
        <v>126</v>
      </c>
      <c r="H442" s="209" t="s">
        <v>34</v>
      </c>
      <c r="I442" s="209" t="s">
        <v>35</v>
      </c>
      <c r="J442" s="209" t="s">
        <v>5743</v>
      </c>
      <c r="K442" s="209" t="s">
        <v>36</v>
      </c>
      <c r="L442" s="212" t="s">
        <v>2728</v>
      </c>
      <c r="M442" s="212" t="s">
        <v>2518</v>
      </c>
      <c r="N442" s="213" t="s">
        <v>2519</v>
      </c>
      <c r="O442" s="213" t="s">
        <v>5680</v>
      </c>
      <c r="P442" s="213"/>
      <c r="Q442" s="209" t="s">
        <v>5404</v>
      </c>
      <c r="R442" s="209" t="s">
        <v>733</v>
      </c>
    </row>
    <row r="443" spans="1:18" s="48" customFormat="1">
      <c r="A443" s="211" t="s">
        <v>1752</v>
      </c>
      <c r="B443" s="214" t="str">
        <f t="shared" si="18"/>
        <v>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43" s="209" t="s">
        <v>1751</v>
      </c>
      <c r="D443" s="209" t="s">
        <v>28</v>
      </c>
      <c r="E443" s="209">
        <v>2565</v>
      </c>
      <c r="F443" s="209" t="s">
        <v>730</v>
      </c>
      <c r="G443" s="212" t="s">
        <v>126</v>
      </c>
      <c r="H443" s="209" t="s">
        <v>34</v>
      </c>
      <c r="I443" s="209" t="s">
        <v>35</v>
      </c>
      <c r="J443" s="209" t="s">
        <v>5743</v>
      </c>
      <c r="K443" s="209" t="s">
        <v>36</v>
      </c>
      <c r="L443" s="212" t="s">
        <v>2728</v>
      </c>
      <c r="M443" s="212" t="s">
        <v>2518</v>
      </c>
      <c r="N443" s="213" t="s">
        <v>2519</v>
      </c>
      <c r="O443" s="213" t="s">
        <v>5680</v>
      </c>
      <c r="P443" s="213"/>
      <c r="Q443" s="209" t="s">
        <v>5405</v>
      </c>
      <c r="R443" s="209" t="s">
        <v>733</v>
      </c>
    </row>
    <row r="444" spans="1:18" s="48" customFormat="1">
      <c r="A444" s="211" t="s">
        <v>1716</v>
      </c>
      <c r="B444" s="214" t="str">
        <f t="shared" si="18"/>
        <v>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</v>
      </c>
      <c r="C444" s="209" t="s">
        <v>1715</v>
      </c>
      <c r="D444" s="209" t="s">
        <v>28</v>
      </c>
      <c r="E444" s="209">
        <v>2565</v>
      </c>
      <c r="F444" s="209" t="s">
        <v>730</v>
      </c>
      <c r="G444" s="212" t="s">
        <v>126</v>
      </c>
      <c r="H444" s="209" t="s">
        <v>34</v>
      </c>
      <c r="I444" s="209" t="s">
        <v>35</v>
      </c>
      <c r="J444" s="209" t="s">
        <v>5743</v>
      </c>
      <c r="K444" s="209" t="s">
        <v>36</v>
      </c>
      <c r="L444" s="212" t="s">
        <v>2728</v>
      </c>
      <c r="M444" s="212" t="s">
        <v>2518</v>
      </c>
      <c r="N444" s="213" t="s">
        <v>2519</v>
      </c>
      <c r="O444" s="213" t="s">
        <v>5680</v>
      </c>
      <c r="P444" s="213"/>
      <c r="Q444" s="209" t="s">
        <v>5406</v>
      </c>
      <c r="R444" s="209" t="s">
        <v>733</v>
      </c>
    </row>
    <row r="445" spans="1:18" s="48" customFormat="1">
      <c r="A445" s="211" t="s">
        <v>1710</v>
      </c>
      <c r="B445" s="214" t="str">
        <f t="shared" si="18"/>
        <v xml:space="preserve"> 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v>
      </c>
      <c r="C445" s="209" t="s">
        <v>4389</v>
      </c>
      <c r="D445" s="209" t="s">
        <v>28</v>
      </c>
      <c r="E445" s="209">
        <v>2565</v>
      </c>
      <c r="F445" s="209" t="s">
        <v>730</v>
      </c>
      <c r="G445" s="212" t="s">
        <v>126</v>
      </c>
      <c r="H445" s="209" t="s">
        <v>34</v>
      </c>
      <c r="I445" s="209" t="s">
        <v>35</v>
      </c>
      <c r="J445" s="209" t="s">
        <v>5743</v>
      </c>
      <c r="K445" s="209" t="s">
        <v>36</v>
      </c>
      <c r="L445" s="212" t="s">
        <v>2728</v>
      </c>
      <c r="M445" s="212" t="s">
        <v>2518</v>
      </c>
      <c r="N445" s="213" t="s">
        <v>2519</v>
      </c>
      <c r="O445" s="213" t="s">
        <v>5680</v>
      </c>
      <c r="P445" s="213"/>
      <c r="Q445" s="209" t="s">
        <v>5407</v>
      </c>
      <c r="R445" s="209" t="s">
        <v>733</v>
      </c>
    </row>
    <row r="446" spans="1:18" s="48" customFormat="1">
      <c r="A446" s="211" t="s">
        <v>1722</v>
      </c>
      <c r="B446" s="214" t="str">
        <f t="shared" si="18"/>
        <v xml:space="preserve">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v>
      </c>
      <c r="C446" s="209" t="s">
        <v>4390</v>
      </c>
      <c r="D446" s="209" t="s">
        <v>28</v>
      </c>
      <c r="E446" s="209">
        <v>2565</v>
      </c>
      <c r="F446" s="209" t="s">
        <v>730</v>
      </c>
      <c r="G446" s="212" t="s">
        <v>126</v>
      </c>
      <c r="H446" s="209" t="s">
        <v>34</v>
      </c>
      <c r="I446" s="209" t="s">
        <v>35</v>
      </c>
      <c r="J446" s="209" t="s">
        <v>5743</v>
      </c>
      <c r="K446" s="209" t="s">
        <v>36</v>
      </c>
      <c r="L446" s="212" t="s">
        <v>2728</v>
      </c>
      <c r="M446" s="212" t="s">
        <v>2518</v>
      </c>
      <c r="N446" s="213" t="s">
        <v>2519</v>
      </c>
      <c r="O446" s="213" t="s">
        <v>5680</v>
      </c>
      <c r="P446" s="213"/>
      <c r="Q446" s="209" t="s">
        <v>5408</v>
      </c>
      <c r="R446" s="209" t="s">
        <v>733</v>
      </c>
    </row>
    <row r="447" spans="1:18" s="48" customFormat="1">
      <c r="A447" s="211" t="s">
        <v>1713</v>
      </c>
      <c r="B447" s="214" t="str">
        <f t="shared" si="18"/>
        <v>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</v>
      </c>
      <c r="C447" s="209" t="s">
        <v>1712</v>
      </c>
      <c r="D447" s="209" t="s">
        <v>28</v>
      </c>
      <c r="E447" s="209">
        <v>2565</v>
      </c>
      <c r="F447" s="209" t="s">
        <v>730</v>
      </c>
      <c r="G447" s="212" t="s">
        <v>126</v>
      </c>
      <c r="H447" s="209" t="s">
        <v>34</v>
      </c>
      <c r="I447" s="209" t="s">
        <v>35</v>
      </c>
      <c r="J447" s="209" t="s">
        <v>5743</v>
      </c>
      <c r="K447" s="209" t="s">
        <v>36</v>
      </c>
      <c r="L447" s="212" t="s">
        <v>2728</v>
      </c>
      <c r="M447" s="212" t="s">
        <v>2518</v>
      </c>
      <c r="N447" s="213" t="s">
        <v>2519</v>
      </c>
      <c r="O447" s="213" t="s">
        <v>5680</v>
      </c>
      <c r="P447" s="213"/>
      <c r="Q447" s="209" t="s">
        <v>5409</v>
      </c>
      <c r="R447" s="209" t="s">
        <v>733</v>
      </c>
    </row>
    <row r="448" spans="1:18" s="48" customFormat="1">
      <c r="A448" s="211" t="s">
        <v>1725</v>
      </c>
      <c r="B448" s="214" t="str">
        <f t="shared" si="18"/>
        <v>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</v>
      </c>
      <c r="C448" s="209" t="s">
        <v>1724</v>
      </c>
      <c r="D448" s="209" t="s">
        <v>28</v>
      </c>
      <c r="E448" s="209">
        <v>2565</v>
      </c>
      <c r="F448" s="209" t="s">
        <v>730</v>
      </c>
      <c r="G448" s="212" t="s">
        <v>126</v>
      </c>
      <c r="H448" s="209" t="s">
        <v>34</v>
      </c>
      <c r="I448" s="209" t="s">
        <v>35</v>
      </c>
      <c r="J448" s="209" t="s">
        <v>5743</v>
      </c>
      <c r="K448" s="209" t="s">
        <v>36</v>
      </c>
      <c r="L448" s="212" t="s">
        <v>2728</v>
      </c>
      <c r="M448" s="212" t="s">
        <v>2518</v>
      </c>
      <c r="N448" s="213" t="s">
        <v>2519</v>
      </c>
      <c r="O448" s="213" t="s">
        <v>5680</v>
      </c>
      <c r="P448" s="213"/>
      <c r="Q448" s="209" t="s">
        <v>5410</v>
      </c>
      <c r="R448" s="209" t="s">
        <v>733</v>
      </c>
    </row>
    <row r="449" spans="1:18" s="48" customFormat="1">
      <c r="A449" s="211" t="s">
        <v>1719</v>
      </c>
      <c r="B449" s="214" t="str">
        <f t="shared" si="18"/>
        <v>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</v>
      </c>
      <c r="C449" s="209" t="s">
        <v>1718</v>
      </c>
      <c r="D449" s="209" t="s">
        <v>28</v>
      </c>
      <c r="E449" s="209">
        <v>2565</v>
      </c>
      <c r="F449" s="209" t="s">
        <v>730</v>
      </c>
      <c r="G449" s="212" t="s">
        <v>126</v>
      </c>
      <c r="H449" s="209" t="s">
        <v>34</v>
      </c>
      <c r="I449" s="209" t="s">
        <v>35</v>
      </c>
      <c r="J449" s="209" t="s">
        <v>5743</v>
      </c>
      <c r="K449" s="209" t="s">
        <v>36</v>
      </c>
      <c r="L449" s="212" t="s">
        <v>2728</v>
      </c>
      <c r="M449" s="212" t="s">
        <v>2518</v>
      </c>
      <c r="N449" s="213" t="s">
        <v>2519</v>
      </c>
      <c r="O449" s="213" t="s">
        <v>5680</v>
      </c>
      <c r="P449" s="213"/>
      <c r="Q449" s="209" t="s">
        <v>5411</v>
      </c>
      <c r="R449" s="209" t="s">
        <v>733</v>
      </c>
    </row>
    <row r="450" spans="1:18" s="48" customFormat="1">
      <c r="A450" s="211" t="s">
        <v>1707</v>
      </c>
      <c r="B450" s="214" t="str">
        <f t="shared" si="18"/>
        <v>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</v>
      </c>
      <c r="C450" s="209" t="s">
        <v>1706</v>
      </c>
      <c r="D450" s="209" t="s">
        <v>28</v>
      </c>
      <c r="E450" s="209">
        <v>2565</v>
      </c>
      <c r="F450" s="209" t="s">
        <v>730</v>
      </c>
      <c r="G450" s="212" t="s">
        <v>126</v>
      </c>
      <c r="H450" s="209" t="s">
        <v>34</v>
      </c>
      <c r="I450" s="209" t="s">
        <v>35</v>
      </c>
      <c r="J450" s="209" t="s">
        <v>5743</v>
      </c>
      <c r="K450" s="209" t="s">
        <v>36</v>
      </c>
      <c r="L450" s="212" t="s">
        <v>2728</v>
      </c>
      <c r="M450" s="212" t="s">
        <v>2518</v>
      </c>
      <c r="N450" s="213" t="s">
        <v>2519</v>
      </c>
      <c r="O450" s="213" t="s">
        <v>5680</v>
      </c>
      <c r="P450" s="213"/>
      <c r="Q450" s="209" t="s">
        <v>5412</v>
      </c>
      <c r="R450" s="209" t="s">
        <v>733</v>
      </c>
    </row>
    <row r="451" spans="1:18" s="48" customFormat="1">
      <c r="A451" s="211" t="s">
        <v>1704</v>
      </c>
      <c r="B451" s="214" t="str">
        <f t="shared" si="18"/>
        <v>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</v>
      </c>
      <c r="C451" s="209" t="s">
        <v>1703</v>
      </c>
      <c r="D451" s="209" t="s">
        <v>28</v>
      </c>
      <c r="E451" s="209">
        <v>2565</v>
      </c>
      <c r="F451" s="209" t="s">
        <v>730</v>
      </c>
      <c r="G451" s="212" t="s">
        <v>126</v>
      </c>
      <c r="H451" s="209" t="s">
        <v>34</v>
      </c>
      <c r="I451" s="209" t="s">
        <v>35</v>
      </c>
      <c r="J451" s="209" t="s">
        <v>5743</v>
      </c>
      <c r="K451" s="209" t="s">
        <v>36</v>
      </c>
      <c r="L451" s="212" t="s">
        <v>2728</v>
      </c>
      <c r="M451" s="212" t="s">
        <v>2518</v>
      </c>
      <c r="N451" s="213" t="s">
        <v>2519</v>
      </c>
      <c r="O451" s="213" t="s">
        <v>5680</v>
      </c>
      <c r="P451" s="213"/>
      <c r="Q451" s="209" t="s">
        <v>5413</v>
      </c>
      <c r="R451" s="209" t="s">
        <v>733</v>
      </c>
    </row>
    <row r="452" spans="1:18" s="48" customFormat="1">
      <c r="A452" s="211" t="s">
        <v>1701</v>
      </c>
      <c r="B452" s="214" t="str">
        <f t="shared" si="18"/>
        <v>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</v>
      </c>
      <c r="C452" s="209" t="s">
        <v>1700</v>
      </c>
      <c r="D452" s="209" t="s">
        <v>28</v>
      </c>
      <c r="E452" s="209">
        <v>2565</v>
      </c>
      <c r="F452" s="209" t="s">
        <v>730</v>
      </c>
      <c r="G452" s="212" t="s">
        <v>126</v>
      </c>
      <c r="H452" s="209" t="s">
        <v>34</v>
      </c>
      <c r="I452" s="209" t="s">
        <v>35</v>
      </c>
      <c r="J452" s="209" t="s">
        <v>5743</v>
      </c>
      <c r="K452" s="209" t="s">
        <v>36</v>
      </c>
      <c r="L452" s="212" t="s">
        <v>2728</v>
      </c>
      <c r="M452" s="212" t="s">
        <v>2518</v>
      </c>
      <c r="N452" s="213" t="s">
        <v>2519</v>
      </c>
      <c r="O452" s="213" t="s">
        <v>5680</v>
      </c>
      <c r="P452" s="213"/>
      <c r="Q452" s="209" t="s">
        <v>5414</v>
      </c>
      <c r="R452" s="209" t="s">
        <v>733</v>
      </c>
    </row>
    <row r="453" spans="1:18" s="48" customFormat="1">
      <c r="A453" s="211" t="s">
        <v>1692</v>
      </c>
      <c r="B453" s="214" t="str">
        <f t="shared" si="18"/>
        <v>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</v>
      </c>
      <c r="C453" s="209" t="s">
        <v>1691</v>
      </c>
      <c r="D453" s="209" t="s">
        <v>28</v>
      </c>
      <c r="E453" s="209">
        <v>2565</v>
      </c>
      <c r="F453" s="209" t="s">
        <v>730</v>
      </c>
      <c r="G453" s="212" t="s">
        <v>126</v>
      </c>
      <c r="H453" s="209" t="s">
        <v>34</v>
      </c>
      <c r="I453" s="209" t="s">
        <v>35</v>
      </c>
      <c r="J453" s="209" t="s">
        <v>5743</v>
      </c>
      <c r="K453" s="209" t="s">
        <v>36</v>
      </c>
      <c r="L453" s="212" t="s">
        <v>2728</v>
      </c>
      <c r="M453" s="212" t="s">
        <v>2518</v>
      </c>
      <c r="N453" s="213" t="s">
        <v>2519</v>
      </c>
      <c r="O453" s="213" t="s">
        <v>5680</v>
      </c>
      <c r="P453" s="213"/>
      <c r="Q453" s="209" t="s">
        <v>5415</v>
      </c>
      <c r="R453" s="209" t="s">
        <v>733</v>
      </c>
    </row>
    <row r="454" spans="1:18" s="48" customFormat="1">
      <c r="A454" s="211" t="s">
        <v>1698</v>
      </c>
      <c r="B454" s="218" t="s">
        <v>1697</v>
      </c>
      <c r="C454" s="209" t="s">
        <v>1697</v>
      </c>
      <c r="D454" s="209" t="s">
        <v>28</v>
      </c>
      <c r="E454" s="209">
        <v>2565</v>
      </c>
      <c r="F454" s="209" t="s">
        <v>730</v>
      </c>
      <c r="G454" s="212" t="s">
        <v>126</v>
      </c>
      <c r="H454" s="209" t="s">
        <v>34</v>
      </c>
      <c r="I454" s="209" t="s">
        <v>35</v>
      </c>
      <c r="J454" s="209" t="s">
        <v>5743</v>
      </c>
      <c r="K454" s="209" t="s">
        <v>36</v>
      </c>
      <c r="L454" s="212" t="s">
        <v>2728</v>
      </c>
      <c r="M454" s="212" t="s">
        <v>2518</v>
      </c>
      <c r="N454" s="213" t="s">
        <v>2519</v>
      </c>
      <c r="O454" s="213" t="s">
        <v>5680</v>
      </c>
      <c r="P454" s="213"/>
      <c r="Q454" s="209" t="s">
        <v>5416</v>
      </c>
      <c r="R454" s="209" t="s">
        <v>733</v>
      </c>
    </row>
    <row r="455" spans="1:18" s="48" customFormat="1">
      <c r="A455" s="211" t="s">
        <v>1695</v>
      </c>
      <c r="B455" s="214" t="str">
        <f t="shared" ref="B455:B467" si="19">HYPERLINK(Q455,C455)</f>
        <v>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</v>
      </c>
      <c r="C455" s="209" t="s">
        <v>1694</v>
      </c>
      <c r="D455" s="209" t="s">
        <v>28</v>
      </c>
      <c r="E455" s="209">
        <v>2565</v>
      </c>
      <c r="F455" s="209" t="s">
        <v>730</v>
      </c>
      <c r="G455" s="212" t="s">
        <v>126</v>
      </c>
      <c r="H455" s="209" t="s">
        <v>34</v>
      </c>
      <c r="I455" s="209" t="s">
        <v>35</v>
      </c>
      <c r="J455" s="209" t="s">
        <v>5743</v>
      </c>
      <c r="K455" s="209" t="s">
        <v>36</v>
      </c>
      <c r="L455" s="212" t="s">
        <v>2728</v>
      </c>
      <c r="M455" s="212" t="s">
        <v>2518</v>
      </c>
      <c r="N455" s="213" t="s">
        <v>2519</v>
      </c>
      <c r="O455" s="213" t="s">
        <v>5680</v>
      </c>
      <c r="P455" s="213"/>
      <c r="Q455" s="209" t="s">
        <v>5417</v>
      </c>
      <c r="R455" s="209" t="s">
        <v>733</v>
      </c>
    </row>
    <row r="456" spans="1:18" s="48" customFormat="1">
      <c r="A456" s="211" t="s">
        <v>1689</v>
      </c>
      <c r="B456" s="214" t="str">
        <f t="shared" si="19"/>
        <v>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</v>
      </c>
      <c r="C456" s="209" t="s">
        <v>1688</v>
      </c>
      <c r="D456" s="209" t="s">
        <v>28</v>
      </c>
      <c r="E456" s="209">
        <v>2565</v>
      </c>
      <c r="F456" s="209" t="s">
        <v>730</v>
      </c>
      <c r="G456" s="212" t="s">
        <v>126</v>
      </c>
      <c r="H456" s="209" t="s">
        <v>34</v>
      </c>
      <c r="I456" s="209" t="s">
        <v>35</v>
      </c>
      <c r="J456" s="209" t="s">
        <v>5743</v>
      </c>
      <c r="K456" s="209" t="s">
        <v>36</v>
      </c>
      <c r="L456" s="212" t="s">
        <v>2728</v>
      </c>
      <c r="M456" s="212" t="s">
        <v>2518</v>
      </c>
      <c r="N456" s="213" t="s">
        <v>2519</v>
      </c>
      <c r="O456" s="213" t="s">
        <v>5680</v>
      </c>
      <c r="P456" s="213"/>
      <c r="Q456" s="209" t="s">
        <v>5418</v>
      </c>
      <c r="R456" s="209" t="s">
        <v>733</v>
      </c>
    </row>
    <row r="457" spans="1:18" s="48" customFormat="1">
      <c r="A457" s="211" t="s">
        <v>1686</v>
      </c>
      <c r="B457" s="214" t="str">
        <f t="shared" si="19"/>
        <v>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</v>
      </c>
      <c r="C457" s="209" t="s">
        <v>1685</v>
      </c>
      <c r="D457" s="209" t="s">
        <v>28</v>
      </c>
      <c r="E457" s="209">
        <v>2565</v>
      </c>
      <c r="F457" s="209" t="s">
        <v>730</v>
      </c>
      <c r="G457" s="212" t="s">
        <v>126</v>
      </c>
      <c r="H457" s="209" t="s">
        <v>34</v>
      </c>
      <c r="I457" s="209" t="s">
        <v>35</v>
      </c>
      <c r="J457" s="209" t="s">
        <v>5743</v>
      </c>
      <c r="K457" s="209" t="s">
        <v>36</v>
      </c>
      <c r="L457" s="212" t="s">
        <v>2728</v>
      </c>
      <c r="M457" s="212" t="s">
        <v>2518</v>
      </c>
      <c r="N457" s="213" t="s">
        <v>2519</v>
      </c>
      <c r="O457" s="213" t="s">
        <v>5680</v>
      </c>
      <c r="P457" s="213"/>
      <c r="Q457" s="209" t="s">
        <v>5419</v>
      </c>
      <c r="R457" s="209" t="s">
        <v>733</v>
      </c>
    </row>
    <row r="458" spans="1:18" s="48" customFormat="1">
      <c r="A458" s="211" t="s">
        <v>1677</v>
      </c>
      <c r="B458" s="214" t="str">
        <f t="shared" si="19"/>
        <v>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</v>
      </c>
      <c r="C458" s="209" t="s">
        <v>1676</v>
      </c>
      <c r="D458" s="209" t="s">
        <v>28</v>
      </c>
      <c r="E458" s="209">
        <v>2565</v>
      </c>
      <c r="F458" s="209" t="s">
        <v>730</v>
      </c>
      <c r="G458" s="212" t="s">
        <v>126</v>
      </c>
      <c r="H458" s="209" t="s">
        <v>34</v>
      </c>
      <c r="I458" s="209" t="s">
        <v>35</v>
      </c>
      <c r="J458" s="209" t="s">
        <v>5743</v>
      </c>
      <c r="K458" s="209" t="s">
        <v>36</v>
      </c>
      <c r="L458" s="212" t="s">
        <v>2728</v>
      </c>
      <c r="M458" s="212" t="s">
        <v>2518</v>
      </c>
      <c r="N458" s="213" t="s">
        <v>2519</v>
      </c>
      <c r="O458" s="213" t="s">
        <v>5680</v>
      </c>
      <c r="P458" s="213"/>
      <c r="Q458" s="209" t="s">
        <v>5420</v>
      </c>
      <c r="R458" s="209" t="s">
        <v>733</v>
      </c>
    </row>
    <row r="459" spans="1:18" s="48" customFormat="1">
      <c r="A459" s="211" t="s">
        <v>1674</v>
      </c>
      <c r="B459" s="214" t="str">
        <f t="shared" si="19"/>
        <v>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</v>
      </c>
      <c r="C459" s="209" t="s">
        <v>1673</v>
      </c>
      <c r="D459" s="209" t="s">
        <v>28</v>
      </c>
      <c r="E459" s="209">
        <v>2565</v>
      </c>
      <c r="F459" s="209" t="s">
        <v>730</v>
      </c>
      <c r="G459" s="212" t="s">
        <v>126</v>
      </c>
      <c r="H459" s="209" t="s">
        <v>34</v>
      </c>
      <c r="I459" s="209" t="s">
        <v>35</v>
      </c>
      <c r="J459" s="209" t="s">
        <v>5743</v>
      </c>
      <c r="K459" s="209" t="s">
        <v>36</v>
      </c>
      <c r="L459" s="212" t="s">
        <v>2728</v>
      </c>
      <c r="M459" s="212" t="s">
        <v>2518</v>
      </c>
      <c r="N459" s="213" t="s">
        <v>2519</v>
      </c>
      <c r="O459" s="213" t="s">
        <v>5680</v>
      </c>
      <c r="P459" s="213"/>
      <c r="Q459" s="209" t="s">
        <v>5421</v>
      </c>
      <c r="R459" s="209" t="s">
        <v>733</v>
      </c>
    </row>
    <row r="460" spans="1:18" s="48" customFormat="1">
      <c r="A460" s="211" t="s">
        <v>1671</v>
      </c>
      <c r="B460" s="214" t="str">
        <f t="shared" si="19"/>
        <v xml:space="preserve"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  </v>
      </c>
      <c r="C460" s="209" t="s">
        <v>4391</v>
      </c>
      <c r="D460" s="209" t="s">
        <v>28</v>
      </c>
      <c r="E460" s="209">
        <v>2565</v>
      </c>
      <c r="F460" s="209" t="s">
        <v>730</v>
      </c>
      <c r="G460" s="212" t="s">
        <v>126</v>
      </c>
      <c r="H460" s="209" t="s">
        <v>34</v>
      </c>
      <c r="I460" s="209" t="s">
        <v>35</v>
      </c>
      <c r="J460" s="209" t="s">
        <v>5743</v>
      </c>
      <c r="K460" s="209" t="s">
        <v>36</v>
      </c>
      <c r="L460" s="212" t="s">
        <v>2728</v>
      </c>
      <c r="M460" s="212" t="s">
        <v>2518</v>
      </c>
      <c r="N460" s="213" t="s">
        <v>2519</v>
      </c>
      <c r="O460" s="213" t="s">
        <v>5680</v>
      </c>
      <c r="P460" s="213"/>
      <c r="Q460" s="209" t="s">
        <v>5422</v>
      </c>
      <c r="R460" s="209" t="s">
        <v>733</v>
      </c>
    </row>
    <row r="461" spans="1:18" s="48" customFormat="1">
      <c r="A461" s="211" t="s">
        <v>1668</v>
      </c>
      <c r="B461" s="214" t="str">
        <f t="shared" si="19"/>
        <v>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</v>
      </c>
      <c r="C461" s="209" t="s">
        <v>1667</v>
      </c>
      <c r="D461" s="209" t="s">
        <v>28</v>
      </c>
      <c r="E461" s="209">
        <v>2565</v>
      </c>
      <c r="F461" s="209" t="s">
        <v>730</v>
      </c>
      <c r="G461" s="212" t="s">
        <v>126</v>
      </c>
      <c r="H461" s="209" t="s">
        <v>34</v>
      </c>
      <c r="I461" s="209" t="s">
        <v>35</v>
      </c>
      <c r="J461" s="209" t="s">
        <v>5743</v>
      </c>
      <c r="K461" s="209" t="s">
        <v>36</v>
      </c>
      <c r="L461" s="212" t="s">
        <v>2728</v>
      </c>
      <c r="M461" s="212" t="s">
        <v>2518</v>
      </c>
      <c r="N461" s="213" t="s">
        <v>2519</v>
      </c>
      <c r="O461" s="213" t="s">
        <v>5680</v>
      </c>
      <c r="P461" s="213"/>
      <c r="Q461" s="209" t="s">
        <v>5423</v>
      </c>
      <c r="R461" s="209" t="s">
        <v>733</v>
      </c>
    </row>
    <row r="462" spans="1:18" s="48" customFormat="1">
      <c r="A462" s="211" t="s">
        <v>1665</v>
      </c>
      <c r="B462" s="214" t="str">
        <f t="shared" si="19"/>
        <v>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</v>
      </c>
      <c r="C462" s="209" t="s">
        <v>1664</v>
      </c>
      <c r="D462" s="209" t="s">
        <v>28</v>
      </c>
      <c r="E462" s="209">
        <v>2565</v>
      </c>
      <c r="F462" s="209" t="s">
        <v>730</v>
      </c>
      <c r="G462" s="212" t="s">
        <v>126</v>
      </c>
      <c r="H462" s="209" t="s">
        <v>34</v>
      </c>
      <c r="I462" s="209" t="s">
        <v>35</v>
      </c>
      <c r="J462" s="209" t="s">
        <v>5743</v>
      </c>
      <c r="K462" s="209" t="s">
        <v>36</v>
      </c>
      <c r="L462" s="212" t="s">
        <v>2728</v>
      </c>
      <c r="M462" s="212" t="s">
        <v>2518</v>
      </c>
      <c r="N462" s="213" t="s">
        <v>2519</v>
      </c>
      <c r="O462" s="213" t="s">
        <v>5680</v>
      </c>
      <c r="P462" s="213"/>
      <c r="Q462" s="209" t="s">
        <v>5424</v>
      </c>
      <c r="R462" s="209" t="s">
        <v>733</v>
      </c>
    </row>
    <row r="463" spans="1:18" s="48" customFormat="1">
      <c r="A463" s="211" t="s">
        <v>1662</v>
      </c>
      <c r="B463" s="214" t="str">
        <f t="shared" si="19"/>
        <v>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</v>
      </c>
      <c r="C463" s="209" t="s">
        <v>1661</v>
      </c>
      <c r="D463" s="209" t="s">
        <v>28</v>
      </c>
      <c r="E463" s="209">
        <v>2565</v>
      </c>
      <c r="F463" s="209" t="s">
        <v>730</v>
      </c>
      <c r="G463" s="212" t="s">
        <v>126</v>
      </c>
      <c r="H463" s="209" t="s">
        <v>34</v>
      </c>
      <c r="I463" s="209" t="s">
        <v>35</v>
      </c>
      <c r="J463" s="209" t="s">
        <v>5743</v>
      </c>
      <c r="K463" s="209" t="s">
        <v>36</v>
      </c>
      <c r="L463" s="212" t="s">
        <v>2728</v>
      </c>
      <c r="M463" s="212" t="s">
        <v>2518</v>
      </c>
      <c r="N463" s="213" t="s">
        <v>2519</v>
      </c>
      <c r="O463" s="213" t="s">
        <v>5680</v>
      </c>
      <c r="P463" s="213"/>
      <c r="Q463" s="209" t="s">
        <v>5425</v>
      </c>
      <c r="R463" s="209" t="s">
        <v>733</v>
      </c>
    </row>
    <row r="464" spans="1:18" s="48" customFormat="1">
      <c r="A464" s="211" t="s">
        <v>1683</v>
      </c>
      <c r="B464" s="214" t="str">
        <f t="shared" si="19"/>
        <v>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</v>
      </c>
      <c r="C464" s="209" t="s">
        <v>1682</v>
      </c>
      <c r="D464" s="209" t="s">
        <v>28</v>
      </c>
      <c r="E464" s="209">
        <v>2565</v>
      </c>
      <c r="F464" s="209" t="s">
        <v>730</v>
      </c>
      <c r="G464" s="212" t="s">
        <v>126</v>
      </c>
      <c r="H464" s="209" t="s">
        <v>34</v>
      </c>
      <c r="I464" s="209" t="s">
        <v>35</v>
      </c>
      <c r="J464" s="209" t="s">
        <v>5743</v>
      </c>
      <c r="K464" s="209" t="s">
        <v>36</v>
      </c>
      <c r="L464" s="212" t="s">
        <v>2728</v>
      </c>
      <c r="M464" s="212" t="s">
        <v>2518</v>
      </c>
      <c r="N464" s="213" t="s">
        <v>2519</v>
      </c>
      <c r="O464" s="213" t="s">
        <v>5680</v>
      </c>
      <c r="P464" s="213"/>
      <c r="Q464" s="209" t="s">
        <v>5426</v>
      </c>
      <c r="R464" s="209" t="s">
        <v>733</v>
      </c>
    </row>
    <row r="465" spans="1:18" s="48" customFormat="1">
      <c r="A465" s="211" t="s">
        <v>1680</v>
      </c>
      <c r="B465" s="214" t="str">
        <f t="shared" si="19"/>
        <v>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</v>
      </c>
      <c r="C465" s="209" t="s">
        <v>1679</v>
      </c>
      <c r="D465" s="209" t="s">
        <v>28</v>
      </c>
      <c r="E465" s="209">
        <v>2565</v>
      </c>
      <c r="F465" s="209" t="s">
        <v>730</v>
      </c>
      <c r="G465" s="212" t="s">
        <v>126</v>
      </c>
      <c r="H465" s="209" t="s">
        <v>34</v>
      </c>
      <c r="I465" s="209" t="s">
        <v>35</v>
      </c>
      <c r="J465" s="209" t="s">
        <v>5743</v>
      </c>
      <c r="K465" s="209" t="s">
        <v>36</v>
      </c>
      <c r="L465" s="212" t="s">
        <v>2728</v>
      </c>
      <c r="M465" s="212" t="s">
        <v>2518</v>
      </c>
      <c r="N465" s="213" t="s">
        <v>2519</v>
      </c>
      <c r="O465" s="213" t="s">
        <v>5680</v>
      </c>
      <c r="P465" s="213"/>
      <c r="Q465" s="209" t="s">
        <v>5427</v>
      </c>
      <c r="R465" s="209" t="s">
        <v>733</v>
      </c>
    </row>
    <row r="466" spans="1:18" s="48" customFormat="1">
      <c r="A466" s="211" t="s">
        <v>1613</v>
      </c>
      <c r="B466" s="214" t="str">
        <f t="shared" si="19"/>
        <v>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</v>
      </c>
      <c r="C466" s="209" t="s">
        <v>1612</v>
      </c>
      <c r="D466" s="209" t="s">
        <v>28</v>
      </c>
      <c r="E466" s="209">
        <v>2565</v>
      </c>
      <c r="F466" s="209" t="s">
        <v>118</v>
      </c>
      <c r="G466" s="212" t="s">
        <v>119</v>
      </c>
      <c r="H466" s="209" t="s">
        <v>34</v>
      </c>
      <c r="I466" s="209" t="s">
        <v>35</v>
      </c>
      <c r="J466" s="209" t="s">
        <v>5743</v>
      </c>
      <c r="K466" s="209" t="s">
        <v>36</v>
      </c>
      <c r="L466" s="212" t="s">
        <v>2728</v>
      </c>
      <c r="M466" s="212" t="s">
        <v>2518</v>
      </c>
      <c r="N466" s="213" t="s">
        <v>2519</v>
      </c>
      <c r="O466" s="213" t="s">
        <v>5680</v>
      </c>
      <c r="P466" s="213"/>
      <c r="Q466" s="209" t="s">
        <v>5428</v>
      </c>
      <c r="R466" s="209" t="s">
        <v>733</v>
      </c>
    </row>
    <row r="467" spans="1:18" s="48" customFormat="1">
      <c r="A467" s="211" t="s">
        <v>1610</v>
      </c>
      <c r="B467" s="214" t="str">
        <f t="shared" si="19"/>
        <v>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</v>
      </c>
      <c r="C467" s="209" t="s">
        <v>1609</v>
      </c>
      <c r="D467" s="209" t="s">
        <v>28</v>
      </c>
      <c r="E467" s="209">
        <v>2565</v>
      </c>
      <c r="F467" s="209" t="s">
        <v>118</v>
      </c>
      <c r="G467" s="212" t="s">
        <v>119</v>
      </c>
      <c r="H467" s="209" t="s">
        <v>34</v>
      </c>
      <c r="I467" s="209" t="s">
        <v>35</v>
      </c>
      <c r="J467" s="209" t="s">
        <v>5743</v>
      </c>
      <c r="K467" s="209" t="s">
        <v>36</v>
      </c>
      <c r="L467" s="212" t="s">
        <v>2728</v>
      </c>
      <c r="M467" s="212" t="s">
        <v>2518</v>
      </c>
      <c r="N467" s="213" t="s">
        <v>2519</v>
      </c>
      <c r="O467" s="213" t="s">
        <v>5680</v>
      </c>
      <c r="P467" s="213"/>
      <c r="Q467" s="209" t="s">
        <v>5429</v>
      </c>
      <c r="R467" s="209" t="s">
        <v>733</v>
      </c>
    </row>
    <row r="468" spans="1:18" s="48" customFormat="1">
      <c r="A468" s="211" t="s">
        <v>1604</v>
      </c>
      <c r="B468" s="218" t="s">
        <v>1603</v>
      </c>
      <c r="C468" s="209" t="s">
        <v>1603</v>
      </c>
      <c r="D468" s="209" t="s">
        <v>28</v>
      </c>
      <c r="E468" s="209">
        <v>2565</v>
      </c>
      <c r="F468" s="209" t="s">
        <v>118</v>
      </c>
      <c r="G468" s="212" t="s">
        <v>119</v>
      </c>
      <c r="H468" s="209" t="s">
        <v>34</v>
      </c>
      <c r="I468" s="209" t="s">
        <v>35</v>
      </c>
      <c r="J468" s="209" t="s">
        <v>5743</v>
      </c>
      <c r="K468" s="209" t="s">
        <v>36</v>
      </c>
      <c r="L468" s="212" t="s">
        <v>2728</v>
      </c>
      <c r="M468" s="212" t="s">
        <v>2518</v>
      </c>
      <c r="N468" s="213" t="s">
        <v>2519</v>
      </c>
      <c r="O468" s="213" t="s">
        <v>5680</v>
      </c>
      <c r="P468" s="213"/>
      <c r="Q468" s="220" t="s">
        <v>5430</v>
      </c>
      <c r="R468" s="209" t="s">
        <v>733</v>
      </c>
    </row>
    <row r="469" spans="1:18" s="48" customFormat="1">
      <c r="A469" s="211" t="s">
        <v>1601</v>
      </c>
      <c r="B469" s="214" t="str">
        <f t="shared" ref="B469:B481" si="20">HYPERLINK(Q469,C469)</f>
        <v>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</v>
      </c>
      <c r="C469" s="209" t="s">
        <v>1600</v>
      </c>
      <c r="D469" s="209" t="s">
        <v>28</v>
      </c>
      <c r="E469" s="209">
        <v>2565</v>
      </c>
      <c r="F469" s="209" t="s">
        <v>118</v>
      </c>
      <c r="G469" s="212" t="s">
        <v>119</v>
      </c>
      <c r="H469" s="209" t="s">
        <v>34</v>
      </c>
      <c r="I469" s="209" t="s">
        <v>35</v>
      </c>
      <c r="J469" s="209" t="s">
        <v>5743</v>
      </c>
      <c r="K469" s="209" t="s">
        <v>36</v>
      </c>
      <c r="L469" s="212" t="s">
        <v>2728</v>
      </c>
      <c r="M469" s="212" t="s">
        <v>2518</v>
      </c>
      <c r="N469" s="213" t="s">
        <v>2519</v>
      </c>
      <c r="O469" s="213" t="s">
        <v>5680</v>
      </c>
      <c r="P469" s="213"/>
      <c r="Q469" s="209" t="s">
        <v>5431</v>
      </c>
      <c r="R469" s="209" t="s">
        <v>733</v>
      </c>
    </row>
    <row r="470" spans="1:18" s="48" customFormat="1">
      <c r="A470" s="211" t="s">
        <v>1607</v>
      </c>
      <c r="B470" s="214" t="str">
        <f t="shared" si="20"/>
        <v>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</v>
      </c>
      <c r="C470" s="209" t="s">
        <v>1606</v>
      </c>
      <c r="D470" s="209" t="s">
        <v>28</v>
      </c>
      <c r="E470" s="209">
        <v>2565</v>
      </c>
      <c r="F470" s="209" t="s">
        <v>118</v>
      </c>
      <c r="G470" s="212" t="s">
        <v>119</v>
      </c>
      <c r="H470" s="209" t="s">
        <v>34</v>
      </c>
      <c r="I470" s="209" t="s">
        <v>35</v>
      </c>
      <c r="J470" s="209" t="s">
        <v>5743</v>
      </c>
      <c r="K470" s="209" t="s">
        <v>36</v>
      </c>
      <c r="L470" s="212" t="s">
        <v>2728</v>
      </c>
      <c r="M470" s="212" t="s">
        <v>2518</v>
      </c>
      <c r="N470" s="213" t="s">
        <v>2519</v>
      </c>
      <c r="O470" s="213" t="s">
        <v>5680</v>
      </c>
      <c r="P470" s="213"/>
      <c r="Q470" s="209" t="s">
        <v>5432</v>
      </c>
      <c r="R470" s="209" t="s">
        <v>733</v>
      </c>
    </row>
    <row r="471" spans="1:18" s="48" customFormat="1">
      <c r="A471" s="211" t="s">
        <v>1589</v>
      </c>
      <c r="B471" s="214" t="str">
        <f t="shared" si="20"/>
        <v>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C471" s="209" t="s">
        <v>1588</v>
      </c>
      <c r="D471" s="209" t="s">
        <v>28</v>
      </c>
      <c r="E471" s="209">
        <v>2565</v>
      </c>
      <c r="F471" s="209" t="s">
        <v>118</v>
      </c>
      <c r="G471" s="212" t="s">
        <v>119</v>
      </c>
      <c r="H471" s="209" t="s">
        <v>34</v>
      </c>
      <c r="I471" s="209" t="s">
        <v>35</v>
      </c>
      <c r="J471" s="209" t="s">
        <v>5743</v>
      </c>
      <c r="K471" s="209" t="s">
        <v>36</v>
      </c>
      <c r="L471" s="212" t="s">
        <v>2728</v>
      </c>
      <c r="M471" s="212" t="s">
        <v>2518</v>
      </c>
      <c r="N471" s="213" t="s">
        <v>2519</v>
      </c>
      <c r="O471" s="213" t="s">
        <v>5680</v>
      </c>
      <c r="P471" s="213"/>
      <c r="Q471" s="209" t="s">
        <v>5433</v>
      </c>
      <c r="R471" s="209" t="s">
        <v>733</v>
      </c>
    </row>
    <row r="472" spans="1:18" s="48" customFormat="1">
      <c r="A472" s="211" t="s">
        <v>1598</v>
      </c>
      <c r="B472" s="214" t="str">
        <f t="shared" si="2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</v>
      </c>
      <c r="C472" s="209" t="s">
        <v>1597</v>
      </c>
      <c r="D472" s="209" t="s">
        <v>28</v>
      </c>
      <c r="E472" s="209">
        <v>2565</v>
      </c>
      <c r="F472" s="209" t="s">
        <v>730</v>
      </c>
      <c r="G472" s="212" t="s">
        <v>126</v>
      </c>
      <c r="H472" s="209" t="s">
        <v>171</v>
      </c>
      <c r="I472" s="209" t="s">
        <v>35</v>
      </c>
      <c r="J472" s="209" t="s">
        <v>5743</v>
      </c>
      <c r="K472" s="209" t="s">
        <v>36</v>
      </c>
      <c r="L472" s="212" t="s">
        <v>2728</v>
      </c>
      <c r="M472" s="212" t="s">
        <v>2518</v>
      </c>
      <c r="N472" s="213" t="s">
        <v>2729</v>
      </c>
      <c r="O472" s="213" t="s">
        <v>5680</v>
      </c>
      <c r="P472" s="213"/>
      <c r="Q472" s="209" t="s">
        <v>5434</v>
      </c>
      <c r="R472" s="209" t="s">
        <v>737</v>
      </c>
    </row>
    <row r="473" spans="1:18" s="48" customFormat="1">
      <c r="A473" s="211" t="s">
        <v>1592</v>
      </c>
      <c r="B473" s="214" t="str">
        <f t="shared" si="2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</v>
      </c>
      <c r="C473" s="209" t="s">
        <v>1591</v>
      </c>
      <c r="D473" s="209" t="s">
        <v>28</v>
      </c>
      <c r="E473" s="209">
        <v>2565</v>
      </c>
      <c r="F473" s="209" t="s">
        <v>730</v>
      </c>
      <c r="G473" s="212" t="s">
        <v>126</v>
      </c>
      <c r="H473" s="209" t="s">
        <v>171</v>
      </c>
      <c r="I473" s="209" t="s">
        <v>35</v>
      </c>
      <c r="J473" s="209" t="s">
        <v>5743</v>
      </c>
      <c r="K473" s="209" t="s">
        <v>36</v>
      </c>
      <c r="L473" s="212" t="s">
        <v>2728</v>
      </c>
      <c r="M473" s="212" t="s">
        <v>2518</v>
      </c>
      <c r="N473" s="213" t="s">
        <v>2729</v>
      </c>
      <c r="O473" s="213" t="s">
        <v>5680</v>
      </c>
      <c r="P473" s="213"/>
      <c r="Q473" s="209" t="s">
        <v>5435</v>
      </c>
      <c r="R473" s="209" t="s">
        <v>737</v>
      </c>
    </row>
    <row r="474" spans="1:18" s="48" customFormat="1">
      <c r="A474" s="211" t="s">
        <v>1595</v>
      </c>
      <c r="B474" s="214" t="str">
        <f t="shared" si="20"/>
        <v>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C474" s="209" t="s">
        <v>1594</v>
      </c>
      <c r="D474" s="209" t="s">
        <v>28</v>
      </c>
      <c r="E474" s="209">
        <v>2565</v>
      </c>
      <c r="F474" s="209" t="s">
        <v>118</v>
      </c>
      <c r="G474" s="212" t="s">
        <v>119</v>
      </c>
      <c r="H474" s="209" t="s">
        <v>34</v>
      </c>
      <c r="I474" s="209" t="s">
        <v>35</v>
      </c>
      <c r="J474" s="209" t="s">
        <v>5743</v>
      </c>
      <c r="K474" s="209" t="s">
        <v>36</v>
      </c>
      <c r="L474" s="212" t="s">
        <v>2728</v>
      </c>
      <c r="M474" s="212" t="s">
        <v>2518</v>
      </c>
      <c r="N474" s="213" t="s">
        <v>2519</v>
      </c>
      <c r="O474" s="213" t="s">
        <v>5680</v>
      </c>
      <c r="P474" s="213"/>
      <c r="Q474" s="209" t="s">
        <v>5436</v>
      </c>
      <c r="R474" s="209" t="s">
        <v>733</v>
      </c>
    </row>
    <row r="475" spans="1:18" s="48" customFormat="1">
      <c r="A475" s="211" t="s">
        <v>1583</v>
      </c>
      <c r="B475" s="214" t="str">
        <f t="shared" si="20"/>
        <v>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v>
      </c>
      <c r="C475" s="209" t="s">
        <v>1582</v>
      </c>
      <c r="D475" s="209" t="s">
        <v>28</v>
      </c>
      <c r="E475" s="209">
        <v>2565</v>
      </c>
      <c r="F475" s="209" t="s">
        <v>118</v>
      </c>
      <c r="G475" s="212" t="s">
        <v>119</v>
      </c>
      <c r="H475" s="209" t="s">
        <v>34</v>
      </c>
      <c r="I475" s="209" t="s">
        <v>35</v>
      </c>
      <c r="J475" s="209" t="s">
        <v>5743</v>
      </c>
      <c r="K475" s="209" t="s">
        <v>36</v>
      </c>
      <c r="L475" s="212" t="s">
        <v>2728</v>
      </c>
      <c r="M475" s="212" t="s">
        <v>2518</v>
      </c>
      <c r="N475" s="213" t="s">
        <v>2519</v>
      </c>
      <c r="O475" s="213" t="s">
        <v>5680</v>
      </c>
      <c r="P475" s="213"/>
      <c r="Q475" s="209" t="s">
        <v>5437</v>
      </c>
      <c r="R475" s="209" t="s">
        <v>733</v>
      </c>
    </row>
    <row r="476" spans="1:18" s="48" customFormat="1">
      <c r="A476" s="211" t="s">
        <v>1586</v>
      </c>
      <c r="B476" s="214" t="str">
        <f t="shared" si="2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</v>
      </c>
      <c r="C476" s="209" t="s">
        <v>1585</v>
      </c>
      <c r="D476" s="209" t="s">
        <v>28</v>
      </c>
      <c r="E476" s="209">
        <v>2565</v>
      </c>
      <c r="F476" s="209" t="s">
        <v>730</v>
      </c>
      <c r="G476" s="212" t="s">
        <v>126</v>
      </c>
      <c r="H476" s="209" t="s">
        <v>171</v>
      </c>
      <c r="I476" s="209" t="s">
        <v>35</v>
      </c>
      <c r="J476" s="209" t="s">
        <v>5743</v>
      </c>
      <c r="K476" s="209" t="s">
        <v>36</v>
      </c>
      <c r="L476" s="212" t="s">
        <v>2728</v>
      </c>
      <c r="M476" s="212" t="s">
        <v>2518</v>
      </c>
      <c r="N476" s="213" t="s">
        <v>2729</v>
      </c>
      <c r="O476" s="213" t="s">
        <v>5680</v>
      </c>
      <c r="P476" s="213"/>
      <c r="Q476" s="209" t="s">
        <v>5438</v>
      </c>
      <c r="R476" s="209" t="s">
        <v>737</v>
      </c>
    </row>
    <row r="477" spans="1:18" s="48" customFormat="1">
      <c r="A477" s="211" t="s">
        <v>1580</v>
      </c>
      <c r="B477" s="214" t="str">
        <f t="shared" si="20"/>
        <v xml:space="preserve"> 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v>
      </c>
      <c r="C477" s="209" t="s">
        <v>4392</v>
      </c>
      <c r="D477" s="209" t="s">
        <v>28</v>
      </c>
      <c r="E477" s="209">
        <v>2565</v>
      </c>
      <c r="F477" s="209" t="s">
        <v>118</v>
      </c>
      <c r="G477" s="212" t="s">
        <v>119</v>
      </c>
      <c r="H477" s="209" t="s">
        <v>34</v>
      </c>
      <c r="I477" s="209" t="s">
        <v>35</v>
      </c>
      <c r="J477" s="209" t="s">
        <v>5743</v>
      </c>
      <c r="K477" s="209" t="s">
        <v>36</v>
      </c>
      <c r="L477" s="212" t="s">
        <v>2728</v>
      </c>
      <c r="M477" s="212" t="s">
        <v>2518</v>
      </c>
      <c r="N477" s="213" t="s">
        <v>2519</v>
      </c>
      <c r="O477" s="213" t="s">
        <v>5680</v>
      </c>
      <c r="P477" s="213"/>
      <c r="Q477" s="209" t="s">
        <v>5439</v>
      </c>
      <c r="R477" s="209" t="s">
        <v>733</v>
      </c>
    </row>
    <row r="478" spans="1:18" s="48" customFormat="1">
      <c r="A478" s="211" t="s">
        <v>1577</v>
      </c>
      <c r="B478" s="214" t="str">
        <f t="shared" si="2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</v>
      </c>
      <c r="C478" s="209" t="s">
        <v>1576</v>
      </c>
      <c r="D478" s="209" t="s">
        <v>28</v>
      </c>
      <c r="E478" s="209">
        <v>2565</v>
      </c>
      <c r="F478" s="209" t="s">
        <v>730</v>
      </c>
      <c r="G478" s="212" t="s">
        <v>126</v>
      </c>
      <c r="H478" s="209" t="s">
        <v>171</v>
      </c>
      <c r="I478" s="209" t="s">
        <v>35</v>
      </c>
      <c r="J478" s="209" t="s">
        <v>5743</v>
      </c>
      <c r="K478" s="209" t="s">
        <v>36</v>
      </c>
      <c r="L478" s="212" t="s">
        <v>2728</v>
      </c>
      <c r="M478" s="212" t="s">
        <v>2518</v>
      </c>
      <c r="N478" s="213" t="s">
        <v>2729</v>
      </c>
      <c r="O478" s="213" t="s">
        <v>5680</v>
      </c>
      <c r="P478" s="213"/>
      <c r="Q478" s="209" t="s">
        <v>5440</v>
      </c>
      <c r="R478" s="209" t="s">
        <v>737</v>
      </c>
    </row>
    <row r="479" spans="1:18" s="48" customFormat="1">
      <c r="A479" s="211" t="s">
        <v>1574</v>
      </c>
      <c r="B479" s="214" t="str">
        <f t="shared" si="20"/>
        <v>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C479" s="209" t="s">
        <v>1573</v>
      </c>
      <c r="D479" s="209" t="s">
        <v>28</v>
      </c>
      <c r="E479" s="209">
        <v>2565</v>
      </c>
      <c r="F479" s="209" t="s">
        <v>118</v>
      </c>
      <c r="G479" s="212" t="s">
        <v>119</v>
      </c>
      <c r="H479" s="209" t="s">
        <v>34</v>
      </c>
      <c r="I479" s="209" t="s">
        <v>35</v>
      </c>
      <c r="J479" s="209" t="s">
        <v>5743</v>
      </c>
      <c r="K479" s="209" t="s">
        <v>36</v>
      </c>
      <c r="L479" s="212" t="s">
        <v>2728</v>
      </c>
      <c r="M479" s="212" t="s">
        <v>2518</v>
      </c>
      <c r="N479" s="213" t="s">
        <v>2519</v>
      </c>
      <c r="O479" s="213" t="s">
        <v>5680</v>
      </c>
      <c r="P479" s="213"/>
      <c r="Q479" s="209" t="s">
        <v>5441</v>
      </c>
      <c r="R479" s="209" t="s">
        <v>733</v>
      </c>
    </row>
    <row r="480" spans="1:18" s="48" customFormat="1">
      <c r="A480" s="211" t="s">
        <v>1571</v>
      </c>
      <c r="B480" s="214" t="str">
        <f t="shared" si="20"/>
        <v>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C480" s="209" t="s">
        <v>1570</v>
      </c>
      <c r="D480" s="209" t="s">
        <v>28</v>
      </c>
      <c r="E480" s="209">
        <v>2565</v>
      </c>
      <c r="F480" s="209" t="s">
        <v>118</v>
      </c>
      <c r="G480" s="212" t="s">
        <v>119</v>
      </c>
      <c r="H480" s="209" t="s">
        <v>34</v>
      </c>
      <c r="I480" s="209" t="s">
        <v>35</v>
      </c>
      <c r="J480" s="209" t="s">
        <v>5743</v>
      </c>
      <c r="K480" s="209" t="s">
        <v>36</v>
      </c>
      <c r="L480" s="212" t="s">
        <v>2728</v>
      </c>
      <c r="M480" s="212" t="s">
        <v>2518</v>
      </c>
      <c r="N480" s="213" t="s">
        <v>2519</v>
      </c>
      <c r="O480" s="213" t="s">
        <v>5680</v>
      </c>
      <c r="P480" s="213"/>
      <c r="Q480" s="209" t="s">
        <v>5442</v>
      </c>
      <c r="R480" s="209" t="s">
        <v>733</v>
      </c>
    </row>
    <row r="481" spans="1:18" s="48" customFormat="1">
      <c r="A481" s="211" t="s">
        <v>1568</v>
      </c>
      <c r="B481" s="214" t="str">
        <f t="shared" si="2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</v>
      </c>
      <c r="C481" s="209" t="s">
        <v>1567</v>
      </c>
      <c r="D481" s="209" t="s">
        <v>28</v>
      </c>
      <c r="E481" s="209">
        <v>2565</v>
      </c>
      <c r="F481" s="209" t="s">
        <v>730</v>
      </c>
      <c r="G481" s="212" t="s">
        <v>126</v>
      </c>
      <c r="H481" s="209" t="s">
        <v>171</v>
      </c>
      <c r="I481" s="209" t="s">
        <v>35</v>
      </c>
      <c r="J481" s="209" t="s">
        <v>5743</v>
      </c>
      <c r="K481" s="209" t="s">
        <v>36</v>
      </c>
      <c r="L481" s="212" t="s">
        <v>2728</v>
      </c>
      <c r="M481" s="212" t="s">
        <v>2518</v>
      </c>
      <c r="N481" s="213" t="s">
        <v>2729</v>
      </c>
      <c r="O481" s="213" t="s">
        <v>5680</v>
      </c>
      <c r="P481" s="213"/>
      <c r="Q481" s="209" t="s">
        <v>5443</v>
      </c>
      <c r="R481" s="209" t="s">
        <v>737</v>
      </c>
    </row>
    <row r="482" spans="1:18" s="48" customFormat="1">
      <c r="A482" s="211" t="s">
        <v>1550</v>
      </c>
      <c r="B482" s="218" t="s">
        <v>1549</v>
      </c>
      <c r="C482" s="209" t="s">
        <v>1549</v>
      </c>
      <c r="D482" s="209" t="s">
        <v>28</v>
      </c>
      <c r="E482" s="209">
        <v>2565</v>
      </c>
      <c r="F482" s="209" t="s">
        <v>118</v>
      </c>
      <c r="G482" s="212" t="s">
        <v>119</v>
      </c>
      <c r="H482" s="209" t="s">
        <v>34</v>
      </c>
      <c r="I482" s="209" t="s">
        <v>35</v>
      </c>
      <c r="J482" s="209" t="s">
        <v>5743</v>
      </c>
      <c r="K482" s="209" t="s">
        <v>36</v>
      </c>
      <c r="L482" s="212" t="s">
        <v>2728</v>
      </c>
      <c r="M482" s="212" t="s">
        <v>2518</v>
      </c>
      <c r="N482" s="213" t="s">
        <v>2519</v>
      </c>
      <c r="O482" s="213" t="s">
        <v>5680</v>
      </c>
      <c r="P482" s="213"/>
      <c r="Q482" s="220" t="s">
        <v>5444</v>
      </c>
      <c r="R482" s="209" t="s">
        <v>733</v>
      </c>
    </row>
    <row r="483" spans="1:18" s="48" customFormat="1">
      <c r="A483" s="211" t="s">
        <v>1562</v>
      </c>
      <c r="B483" s="214" t="str">
        <f>HYPERLINK(Q483,C483)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</v>
      </c>
      <c r="C483" s="209" t="s">
        <v>1561</v>
      </c>
      <c r="D483" s="209" t="s">
        <v>28</v>
      </c>
      <c r="E483" s="209">
        <v>2565</v>
      </c>
      <c r="F483" s="209" t="s">
        <v>118</v>
      </c>
      <c r="G483" s="212" t="s">
        <v>119</v>
      </c>
      <c r="H483" s="209" t="s">
        <v>171</v>
      </c>
      <c r="I483" s="209" t="s">
        <v>35</v>
      </c>
      <c r="J483" s="209" t="s">
        <v>5743</v>
      </c>
      <c r="K483" s="209" t="s">
        <v>36</v>
      </c>
      <c r="L483" s="212" t="s">
        <v>2728</v>
      </c>
      <c r="M483" s="212" t="s">
        <v>2518</v>
      </c>
      <c r="N483" s="213" t="s">
        <v>2729</v>
      </c>
      <c r="O483" s="213" t="s">
        <v>5680</v>
      </c>
      <c r="P483" s="213"/>
      <c r="Q483" s="209" t="s">
        <v>5445</v>
      </c>
      <c r="R483" s="209" t="s">
        <v>737</v>
      </c>
    </row>
    <row r="484" spans="1:18" s="48" customFormat="1">
      <c r="A484" s="211" t="s">
        <v>1565</v>
      </c>
      <c r="B484" s="214" t="str">
        <f>HYPERLINK(Q484,C484)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</v>
      </c>
      <c r="C484" s="209" t="s">
        <v>1564</v>
      </c>
      <c r="D484" s="209" t="s">
        <v>28</v>
      </c>
      <c r="E484" s="209">
        <v>2565</v>
      </c>
      <c r="F484" s="209" t="s">
        <v>730</v>
      </c>
      <c r="G484" s="212" t="s">
        <v>126</v>
      </c>
      <c r="H484" s="209" t="s">
        <v>171</v>
      </c>
      <c r="I484" s="209" t="s">
        <v>35</v>
      </c>
      <c r="J484" s="209" t="s">
        <v>5743</v>
      </c>
      <c r="K484" s="209" t="s">
        <v>36</v>
      </c>
      <c r="L484" s="212" t="s">
        <v>2728</v>
      </c>
      <c r="M484" s="212" t="s">
        <v>2518</v>
      </c>
      <c r="N484" s="213" t="s">
        <v>2729</v>
      </c>
      <c r="O484" s="213" t="s">
        <v>5680</v>
      </c>
      <c r="P484" s="213"/>
      <c r="Q484" s="209" t="s">
        <v>5446</v>
      </c>
      <c r="R484" s="209" t="s">
        <v>737</v>
      </c>
    </row>
    <row r="485" spans="1:18" s="48" customFormat="1">
      <c r="A485" s="211" t="s">
        <v>1559</v>
      </c>
      <c r="B485" s="218" t="s">
        <v>1558</v>
      </c>
      <c r="C485" s="209" t="s">
        <v>1558</v>
      </c>
      <c r="D485" s="209" t="s">
        <v>28</v>
      </c>
      <c r="E485" s="209">
        <v>2565</v>
      </c>
      <c r="F485" s="209" t="s">
        <v>730</v>
      </c>
      <c r="G485" s="212" t="s">
        <v>126</v>
      </c>
      <c r="H485" s="209" t="s">
        <v>171</v>
      </c>
      <c r="I485" s="209" t="s">
        <v>35</v>
      </c>
      <c r="J485" s="209" t="s">
        <v>5743</v>
      </c>
      <c r="K485" s="209" t="s">
        <v>36</v>
      </c>
      <c r="L485" s="212" t="s">
        <v>2728</v>
      </c>
      <c r="M485" s="212" t="s">
        <v>2518</v>
      </c>
      <c r="N485" s="213" t="s">
        <v>2729</v>
      </c>
      <c r="O485" s="213" t="s">
        <v>5680</v>
      </c>
      <c r="P485" s="213"/>
      <c r="Q485" s="209" t="s">
        <v>5447</v>
      </c>
      <c r="R485" s="209" t="s">
        <v>737</v>
      </c>
    </row>
    <row r="486" spans="1:18" s="48" customFormat="1">
      <c r="A486" s="211" t="s">
        <v>1556</v>
      </c>
      <c r="B486" s="214" t="str">
        <f>HYPERLINK(Q486,C486)</f>
        <v>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C486" s="209" t="s">
        <v>1555</v>
      </c>
      <c r="D486" s="209" t="s">
        <v>28</v>
      </c>
      <c r="E486" s="209">
        <v>2565</v>
      </c>
      <c r="F486" s="209" t="s">
        <v>118</v>
      </c>
      <c r="G486" s="212" t="s">
        <v>119</v>
      </c>
      <c r="H486" s="209" t="s">
        <v>34</v>
      </c>
      <c r="I486" s="209" t="s">
        <v>35</v>
      </c>
      <c r="J486" s="209" t="s">
        <v>5743</v>
      </c>
      <c r="K486" s="209" t="s">
        <v>36</v>
      </c>
      <c r="L486" s="212" t="s">
        <v>2728</v>
      </c>
      <c r="M486" s="212" t="s">
        <v>2518</v>
      </c>
      <c r="N486" s="213" t="s">
        <v>2519</v>
      </c>
      <c r="O486" s="213" t="s">
        <v>5680</v>
      </c>
      <c r="P486" s="213"/>
      <c r="Q486" s="209" t="s">
        <v>5448</v>
      </c>
      <c r="R486" s="209" t="s">
        <v>733</v>
      </c>
    </row>
    <row r="487" spans="1:18" s="48" customFormat="1">
      <c r="A487" s="211" t="s">
        <v>1553</v>
      </c>
      <c r="B487" s="214" t="str">
        <f>HYPERLINK(Q487,C487)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</v>
      </c>
      <c r="C487" s="209" t="s">
        <v>1552</v>
      </c>
      <c r="D487" s="209" t="s">
        <v>28</v>
      </c>
      <c r="E487" s="209">
        <v>2565</v>
      </c>
      <c r="F487" s="209" t="s">
        <v>730</v>
      </c>
      <c r="G487" s="212" t="s">
        <v>126</v>
      </c>
      <c r="H487" s="209" t="s">
        <v>171</v>
      </c>
      <c r="I487" s="209" t="s">
        <v>35</v>
      </c>
      <c r="J487" s="209" t="s">
        <v>5743</v>
      </c>
      <c r="K487" s="209" t="s">
        <v>36</v>
      </c>
      <c r="L487" s="212" t="s">
        <v>2728</v>
      </c>
      <c r="M487" s="212" t="s">
        <v>2518</v>
      </c>
      <c r="N487" s="213" t="s">
        <v>2729</v>
      </c>
      <c r="O487" s="213" t="s">
        <v>5680</v>
      </c>
      <c r="P487" s="213"/>
      <c r="Q487" s="209" t="s">
        <v>5449</v>
      </c>
      <c r="R487" s="209" t="s">
        <v>737</v>
      </c>
    </row>
    <row r="488" spans="1:18" s="48" customFormat="1">
      <c r="A488" s="211" t="s">
        <v>1547</v>
      </c>
      <c r="B488" s="214" t="str">
        <f>HYPERLINK(Q488,C488)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</v>
      </c>
      <c r="C488" s="209" t="s">
        <v>1546</v>
      </c>
      <c r="D488" s="209" t="s">
        <v>28</v>
      </c>
      <c r="E488" s="209">
        <v>2565</v>
      </c>
      <c r="F488" s="209" t="s">
        <v>730</v>
      </c>
      <c r="G488" s="212" t="s">
        <v>126</v>
      </c>
      <c r="H488" s="209" t="s">
        <v>171</v>
      </c>
      <c r="I488" s="209" t="s">
        <v>35</v>
      </c>
      <c r="J488" s="209" t="s">
        <v>5743</v>
      </c>
      <c r="K488" s="209" t="s">
        <v>36</v>
      </c>
      <c r="L488" s="212" t="s">
        <v>2728</v>
      </c>
      <c r="M488" s="212" t="s">
        <v>2518</v>
      </c>
      <c r="N488" s="213" t="s">
        <v>2729</v>
      </c>
      <c r="O488" s="213" t="s">
        <v>5680</v>
      </c>
      <c r="P488" s="213"/>
      <c r="Q488" s="209" t="s">
        <v>5450</v>
      </c>
      <c r="R488" s="209" t="s">
        <v>737</v>
      </c>
    </row>
    <row r="489" spans="1:18" s="48" customFormat="1">
      <c r="A489" s="211" t="s">
        <v>1544</v>
      </c>
      <c r="B489" s="218" t="s">
        <v>1543</v>
      </c>
      <c r="C489" s="209" t="s">
        <v>1543</v>
      </c>
      <c r="D489" s="209" t="s">
        <v>28</v>
      </c>
      <c r="E489" s="209">
        <v>2565</v>
      </c>
      <c r="F489" s="209" t="s">
        <v>118</v>
      </c>
      <c r="G489" s="212" t="s">
        <v>119</v>
      </c>
      <c r="H489" s="209" t="s">
        <v>171</v>
      </c>
      <c r="I489" s="209" t="s">
        <v>35</v>
      </c>
      <c r="J489" s="209" t="s">
        <v>5743</v>
      </c>
      <c r="K489" s="209" t="s">
        <v>36</v>
      </c>
      <c r="L489" s="212" t="s">
        <v>2728</v>
      </c>
      <c r="M489" s="212" t="s">
        <v>2518</v>
      </c>
      <c r="N489" s="213" t="s">
        <v>2729</v>
      </c>
      <c r="O489" s="213" t="s">
        <v>5680</v>
      </c>
      <c r="P489" s="213"/>
      <c r="Q489" s="220" t="s">
        <v>5451</v>
      </c>
      <c r="R489" s="209" t="s">
        <v>737</v>
      </c>
    </row>
    <row r="490" spans="1:18" s="48" customFormat="1">
      <c r="A490" s="211" t="s">
        <v>1101</v>
      </c>
      <c r="B490" s="214" t="str">
        <f t="shared" ref="B490:B496" si="21">HYPERLINK(Q490,C490)</f>
        <v>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</v>
      </c>
      <c r="C490" s="209" t="s">
        <v>1102</v>
      </c>
      <c r="D490" s="209" t="s">
        <v>28</v>
      </c>
      <c r="E490" s="209">
        <v>2565</v>
      </c>
      <c r="F490" s="209" t="s">
        <v>1104</v>
      </c>
      <c r="G490" s="212" t="s">
        <v>1105</v>
      </c>
      <c r="H490" s="209" t="s">
        <v>34</v>
      </c>
      <c r="I490" s="209" t="s">
        <v>35</v>
      </c>
      <c r="J490" s="209" t="s">
        <v>5743</v>
      </c>
      <c r="K490" s="209" t="s">
        <v>36</v>
      </c>
      <c r="L490" s="212" t="s">
        <v>2728</v>
      </c>
      <c r="M490" s="212" t="s">
        <v>2518</v>
      </c>
      <c r="N490" s="213" t="s">
        <v>2519</v>
      </c>
      <c r="O490" s="213" t="s">
        <v>5680</v>
      </c>
      <c r="P490" s="213"/>
      <c r="Q490" s="209" t="s">
        <v>5452</v>
      </c>
      <c r="R490" s="209" t="s">
        <v>733</v>
      </c>
    </row>
    <row r="491" spans="1:18" s="48" customFormat="1">
      <c r="A491" s="211" t="s">
        <v>1658</v>
      </c>
      <c r="B491" s="214" t="str">
        <f t="shared" si="21"/>
        <v>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</v>
      </c>
      <c r="C491" s="209" t="s">
        <v>1657</v>
      </c>
      <c r="D491" s="209" t="s">
        <v>28</v>
      </c>
      <c r="E491" s="209">
        <v>2565</v>
      </c>
      <c r="F491" s="209" t="s">
        <v>730</v>
      </c>
      <c r="G491" s="212" t="s">
        <v>126</v>
      </c>
      <c r="H491" s="209" t="s">
        <v>171</v>
      </c>
      <c r="I491" s="209" t="s">
        <v>35</v>
      </c>
      <c r="J491" s="209" t="s">
        <v>5743</v>
      </c>
      <c r="K491" s="209" t="s">
        <v>36</v>
      </c>
      <c r="L491" s="212" t="s">
        <v>2728</v>
      </c>
      <c r="M491" s="212" t="s">
        <v>2518</v>
      </c>
      <c r="N491" s="213" t="s">
        <v>2519</v>
      </c>
      <c r="O491" s="213" t="s">
        <v>5680</v>
      </c>
      <c r="P491" s="213"/>
      <c r="Q491" s="209" t="s">
        <v>5453</v>
      </c>
      <c r="R491" s="209" t="s">
        <v>733</v>
      </c>
    </row>
    <row r="492" spans="1:18" s="48" customFormat="1">
      <c r="A492" s="211" t="s">
        <v>1110</v>
      </c>
      <c r="B492" s="214" t="str">
        <f t="shared" si="21"/>
        <v>งานวางท่อขยายเขตจำหน่ายน้ำ โรงเรียนบ้านพูน  ตำบลกะปาง อำเภอทุ่งสง จังหวัดนครศรีธรรมราช</v>
      </c>
      <c r="C492" s="209" t="s">
        <v>1111</v>
      </c>
      <c r="D492" s="209" t="s">
        <v>28</v>
      </c>
      <c r="E492" s="209">
        <v>2565</v>
      </c>
      <c r="F492" s="209" t="s">
        <v>1104</v>
      </c>
      <c r="G492" s="212" t="s">
        <v>1113</v>
      </c>
      <c r="H492" s="209" t="s">
        <v>34</v>
      </c>
      <c r="I492" s="209" t="s">
        <v>35</v>
      </c>
      <c r="J492" s="209" t="s">
        <v>5743</v>
      </c>
      <c r="K492" s="209" t="s">
        <v>36</v>
      </c>
      <c r="L492" s="212" t="s">
        <v>2728</v>
      </c>
      <c r="M492" s="212" t="s">
        <v>2518</v>
      </c>
      <c r="N492" s="213" t="s">
        <v>2519</v>
      </c>
      <c r="O492" s="213" t="s">
        <v>5680</v>
      </c>
      <c r="P492" s="213"/>
      <c r="Q492" s="209" t="s">
        <v>5454</v>
      </c>
      <c r="R492" s="209" t="s">
        <v>733</v>
      </c>
    </row>
    <row r="493" spans="1:18" s="48" customFormat="1">
      <c r="A493" s="211" t="s">
        <v>1114</v>
      </c>
      <c r="B493" s="214" t="str">
        <f t="shared" si="21"/>
        <v>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</v>
      </c>
      <c r="C493" s="209" t="s">
        <v>1115</v>
      </c>
      <c r="D493" s="209" t="s">
        <v>28</v>
      </c>
      <c r="E493" s="209">
        <v>2565</v>
      </c>
      <c r="F493" s="209" t="s">
        <v>1109</v>
      </c>
      <c r="G493" s="212" t="s">
        <v>1117</v>
      </c>
      <c r="H493" s="209" t="s">
        <v>34</v>
      </c>
      <c r="I493" s="209" t="s">
        <v>35</v>
      </c>
      <c r="J493" s="209" t="s">
        <v>5743</v>
      </c>
      <c r="K493" s="209" t="s">
        <v>36</v>
      </c>
      <c r="L493" s="212" t="s">
        <v>2728</v>
      </c>
      <c r="M493" s="212" t="s">
        <v>2518</v>
      </c>
      <c r="N493" s="213" t="s">
        <v>2519</v>
      </c>
      <c r="O493" s="213" t="s">
        <v>5680</v>
      </c>
      <c r="P493" s="213"/>
      <c r="Q493" s="209" t="s">
        <v>5455</v>
      </c>
      <c r="R493" s="209" t="s">
        <v>733</v>
      </c>
    </row>
    <row r="494" spans="1:18" s="48" customFormat="1">
      <c r="A494" s="211" t="s">
        <v>1131</v>
      </c>
      <c r="B494" s="214" t="str">
        <f t="shared" si="21"/>
        <v>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</v>
      </c>
      <c r="C494" s="209" t="s">
        <v>1132</v>
      </c>
      <c r="D494" s="209" t="s">
        <v>28</v>
      </c>
      <c r="E494" s="209">
        <v>2565</v>
      </c>
      <c r="F494" s="209" t="s">
        <v>1104</v>
      </c>
      <c r="G494" s="212" t="s">
        <v>1117</v>
      </c>
      <c r="H494" s="209" t="s">
        <v>34</v>
      </c>
      <c r="I494" s="209" t="s">
        <v>35</v>
      </c>
      <c r="J494" s="209" t="s">
        <v>5743</v>
      </c>
      <c r="K494" s="209" t="s">
        <v>36</v>
      </c>
      <c r="L494" s="212" t="s">
        <v>2728</v>
      </c>
      <c r="M494" s="212" t="s">
        <v>2518</v>
      </c>
      <c r="N494" s="213" t="s">
        <v>2519</v>
      </c>
      <c r="O494" s="213" t="s">
        <v>5680</v>
      </c>
      <c r="P494" s="213"/>
      <c r="Q494" s="209" t="s">
        <v>5456</v>
      </c>
      <c r="R494" s="209" t="s">
        <v>733</v>
      </c>
    </row>
    <row r="495" spans="1:18" s="48" customFormat="1">
      <c r="A495" s="211" t="s">
        <v>1134</v>
      </c>
      <c r="B495" s="214" t="str">
        <f t="shared" si="21"/>
        <v>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</v>
      </c>
      <c r="C495" s="209" t="s">
        <v>1135</v>
      </c>
      <c r="D495" s="209" t="s">
        <v>28</v>
      </c>
      <c r="E495" s="209">
        <v>2565</v>
      </c>
      <c r="F495" s="209" t="s">
        <v>1109</v>
      </c>
      <c r="G495" s="212" t="s">
        <v>1117</v>
      </c>
      <c r="H495" s="209" t="s">
        <v>34</v>
      </c>
      <c r="I495" s="209" t="s">
        <v>35</v>
      </c>
      <c r="J495" s="209" t="s">
        <v>5743</v>
      </c>
      <c r="K495" s="209" t="s">
        <v>36</v>
      </c>
      <c r="L495" s="212" t="s">
        <v>2728</v>
      </c>
      <c r="M495" s="212" t="s">
        <v>2518</v>
      </c>
      <c r="N495" s="213" t="s">
        <v>2519</v>
      </c>
      <c r="O495" s="213" t="s">
        <v>5680</v>
      </c>
      <c r="P495" s="213"/>
      <c r="Q495" s="209" t="s">
        <v>5457</v>
      </c>
      <c r="R495" s="209" t="s">
        <v>733</v>
      </c>
    </row>
    <row r="496" spans="1:18" s="48" customFormat="1">
      <c r="A496" s="211" t="s">
        <v>1143</v>
      </c>
      <c r="B496" s="214" t="str">
        <f t="shared" si="21"/>
        <v>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</v>
      </c>
      <c r="C496" s="209" t="s">
        <v>1144</v>
      </c>
      <c r="D496" s="209" t="s">
        <v>28</v>
      </c>
      <c r="E496" s="209">
        <v>2565</v>
      </c>
      <c r="F496" s="209" t="s">
        <v>730</v>
      </c>
      <c r="G496" s="212" t="s">
        <v>126</v>
      </c>
      <c r="H496" s="209" t="s">
        <v>34</v>
      </c>
      <c r="I496" s="209" t="s">
        <v>35</v>
      </c>
      <c r="J496" s="209" t="s">
        <v>5743</v>
      </c>
      <c r="K496" s="209" t="s">
        <v>36</v>
      </c>
      <c r="L496" s="212" t="s">
        <v>2728</v>
      </c>
      <c r="M496" s="212" t="s">
        <v>2518</v>
      </c>
      <c r="N496" s="213" t="s">
        <v>2519</v>
      </c>
      <c r="O496" s="213" t="s">
        <v>5680</v>
      </c>
      <c r="P496" s="213"/>
      <c r="Q496" s="209" t="s">
        <v>5458</v>
      </c>
      <c r="R496" s="209" t="s">
        <v>733</v>
      </c>
    </row>
    <row r="497" spans="1:18" s="48" customFormat="1">
      <c r="A497" s="211" t="s">
        <v>1640</v>
      </c>
      <c r="B497" s="218" t="s">
        <v>1639</v>
      </c>
      <c r="C497" s="209" t="s">
        <v>1639</v>
      </c>
      <c r="D497" s="209" t="s">
        <v>28</v>
      </c>
      <c r="E497" s="209">
        <v>2565</v>
      </c>
      <c r="F497" s="209" t="s">
        <v>730</v>
      </c>
      <c r="G497" s="212" t="s">
        <v>126</v>
      </c>
      <c r="H497" s="209" t="s">
        <v>171</v>
      </c>
      <c r="I497" s="209" t="s">
        <v>35</v>
      </c>
      <c r="J497" s="209" t="s">
        <v>5743</v>
      </c>
      <c r="K497" s="209" t="s">
        <v>36</v>
      </c>
      <c r="L497" s="212" t="s">
        <v>2728</v>
      </c>
      <c r="M497" s="212" t="s">
        <v>2518</v>
      </c>
      <c r="N497" s="213" t="s">
        <v>2729</v>
      </c>
      <c r="O497" s="213" t="s">
        <v>5680</v>
      </c>
      <c r="P497" s="213"/>
      <c r="Q497" s="220" t="s">
        <v>5459</v>
      </c>
      <c r="R497" s="209" t="s">
        <v>737</v>
      </c>
    </row>
    <row r="498" spans="1:18" s="48" customFormat="1">
      <c r="A498" s="211" t="s">
        <v>1637</v>
      </c>
      <c r="B498" s="218" t="s">
        <v>1636</v>
      </c>
      <c r="C498" s="209" t="s">
        <v>1636</v>
      </c>
      <c r="D498" s="209" t="s">
        <v>28</v>
      </c>
      <c r="E498" s="209">
        <v>2565</v>
      </c>
      <c r="F498" s="209" t="s">
        <v>730</v>
      </c>
      <c r="G498" s="212" t="s">
        <v>126</v>
      </c>
      <c r="H498" s="209" t="s">
        <v>171</v>
      </c>
      <c r="I498" s="209" t="s">
        <v>35</v>
      </c>
      <c r="J498" s="209" t="s">
        <v>5743</v>
      </c>
      <c r="K498" s="209" t="s">
        <v>36</v>
      </c>
      <c r="L498" s="212" t="s">
        <v>2728</v>
      </c>
      <c r="M498" s="212" t="s">
        <v>2518</v>
      </c>
      <c r="N498" s="213" t="s">
        <v>2729</v>
      </c>
      <c r="O498" s="213" t="s">
        <v>5680</v>
      </c>
      <c r="P498" s="213"/>
      <c r="Q498" s="220" t="s">
        <v>5460</v>
      </c>
      <c r="R498" s="209" t="s">
        <v>737</v>
      </c>
    </row>
    <row r="499" spans="1:18" s="48" customFormat="1">
      <c r="A499" s="211" t="s">
        <v>1122</v>
      </c>
      <c r="B499" s="214" t="str">
        <f>HYPERLINK(Q499,C499)</f>
        <v>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</v>
      </c>
      <c r="C499" s="209" t="s">
        <v>1123</v>
      </c>
      <c r="D499" s="209" t="s">
        <v>28</v>
      </c>
      <c r="E499" s="209">
        <v>2565</v>
      </c>
      <c r="F499" s="209" t="s">
        <v>1109</v>
      </c>
      <c r="G499" s="212" t="s">
        <v>1105</v>
      </c>
      <c r="H499" s="209" t="s">
        <v>34</v>
      </c>
      <c r="I499" s="209" t="s">
        <v>35</v>
      </c>
      <c r="J499" s="209" t="s">
        <v>5743</v>
      </c>
      <c r="K499" s="209" t="s">
        <v>36</v>
      </c>
      <c r="L499" s="212" t="s">
        <v>2728</v>
      </c>
      <c r="M499" s="212" t="s">
        <v>2518</v>
      </c>
      <c r="N499" s="213" t="s">
        <v>2519</v>
      </c>
      <c r="O499" s="213" t="s">
        <v>5680</v>
      </c>
      <c r="P499" s="213"/>
      <c r="Q499" s="209" t="s">
        <v>5461</v>
      </c>
      <c r="R499" s="209" t="s">
        <v>733</v>
      </c>
    </row>
    <row r="500" spans="1:18" s="48" customFormat="1">
      <c r="A500" s="211" t="s">
        <v>1643</v>
      </c>
      <c r="B500" s="218" t="s">
        <v>1642</v>
      </c>
      <c r="C500" s="209" t="s">
        <v>1642</v>
      </c>
      <c r="D500" s="209" t="s">
        <v>28</v>
      </c>
      <c r="E500" s="209">
        <v>2565</v>
      </c>
      <c r="F500" s="209" t="s">
        <v>730</v>
      </c>
      <c r="G500" s="212" t="s">
        <v>126</v>
      </c>
      <c r="H500" s="209" t="s">
        <v>171</v>
      </c>
      <c r="I500" s="209" t="s">
        <v>35</v>
      </c>
      <c r="J500" s="209" t="s">
        <v>5743</v>
      </c>
      <c r="K500" s="209" t="s">
        <v>36</v>
      </c>
      <c r="L500" s="212" t="s">
        <v>2728</v>
      </c>
      <c r="M500" s="212" t="s">
        <v>2518</v>
      </c>
      <c r="N500" s="213" t="s">
        <v>2729</v>
      </c>
      <c r="O500" s="213" t="s">
        <v>5680</v>
      </c>
      <c r="P500" s="213"/>
      <c r="Q500" s="209" t="s">
        <v>5462</v>
      </c>
      <c r="R500" s="209" t="s">
        <v>737</v>
      </c>
    </row>
    <row r="501" spans="1:18" s="48" customFormat="1">
      <c r="A501" s="211" t="s">
        <v>1634</v>
      </c>
      <c r="B501" s="218" t="s">
        <v>1633</v>
      </c>
      <c r="C501" s="209" t="s">
        <v>1633</v>
      </c>
      <c r="D501" s="209" t="s">
        <v>28</v>
      </c>
      <c r="E501" s="209">
        <v>2565</v>
      </c>
      <c r="F501" s="209" t="s">
        <v>730</v>
      </c>
      <c r="G501" s="212" t="s">
        <v>126</v>
      </c>
      <c r="H501" s="209" t="s">
        <v>171</v>
      </c>
      <c r="I501" s="209" t="s">
        <v>35</v>
      </c>
      <c r="J501" s="209" t="s">
        <v>5743</v>
      </c>
      <c r="K501" s="209" t="s">
        <v>36</v>
      </c>
      <c r="L501" s="212" t="s">
        <v>2728</v>
      </c>
      <c r="M501" s="212" t="s">
        <v>2518</v>
      </c>
      <c r="N501" s="213" t="s">
        <v>2729</v>
      </c>
      <c r="O501" s="213" t="s">
        <v>5680</v>
      </c>
      <c r="P501" s="213"/>
      <c r="Q501" s="209" t="s">
        <v>5463</v>
      </c>
      <c r="R501" s="209" t="s">
        <v>737</v>
      </c>
    </row>
    <row r="502" spans="1:18" s="48" customFormat="1">
      <c r="A502" s="211" t="s">
        <v>1628</v>
      </c>
      <c r="B502" s="214" t="str">
        <f t="shared" ref="B502:B509" si="22">HYPERLINK(Q502,C502)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</v>
      </c>
      <c r="C502" s="209" t="s">
        <v>1627</v>
      </c>
      <c r="D502" s="209" t="s">
        <v>28</v>
      </c>
      <c r="E502" s="209">
        <v>2565</v>
      </c>
      <c r="F502" s="209" t="s">
        <v>730</v>
      </c>
      <c r="G502" s="212" t="s">
        <v>126</v>
      </c>
      <c r="H502" s="209" t="s">
        <v>171</v>
      </c>
      <c r="I502" s="209" t="s">
        <v>35</v>
      </c>
      <c r="J502" s="209" t="s">
        <v>5743</v>
      </c>
      <c r="K502" s="209" t="s">
        <v>36</v>
      </c>
      <c r="L502" s="212" t="s">
        <v>2728</v>
      </c>
      <c r="M502" s="212" t="s">
        <v>2518</v>
      </c>
      <c r="N502" s="213" t="s">
        <v>2729</v>
      </c>
      <c r="O502" s="213" t="s">
        <v>5680</v>
      </c>
      <c r="P502" s="213"/>
      <c r="Q502" s="209" t="s">
        <v>5464</v>
      </c>
      <c r="R502" s="209" t="s">
        <v>737</v>
      </c>
    </row>
    <row r="503" spans="1:18" s="48" customFormat="1">
      <c r="A503" s="211" t="s">
        <v>1541</v>
      </c>
      <c r="B503" s="214" t="str">
        <f t="shared" si="22"/>
        <v>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C503" s="209" t="s">
        <v>1540</v>
      </c>
      <c r="D503" s="209" t="s">
        <v>28</v>
      </c>
      <c r="E503" s="209">
        <v>2565</v>
      </c>
      <c r="F503" s="209" t="s">
        <v>118</v>
      </c>
      <c r="G503" s="212" t="s">
        <v>119</v>
      </c>
      <c r="H503" s="209" t="s">
        <v>34</v>
      </c>
      <c r="I503" s="209" t="s">
        <v>35</v>
      </c>
      <c r="J503" s="209" t="s">
        <v>5743</v>
      </c>
      <c r="K503" s="209" t="s">
        <v>36</v>
      </c>
      <c r="L503" s="212" t="s">
        <v>2728</v>
      </c>
      <c r="M503" s="212" t="s">
        <v>2518</v>
      </c>
      <c r="N503" s="213" t="s">
        <v>2519</v>
      </c>
      <c r="O503" s="213" t="s">
        <v>5680</v>
      </c>
      <c r="P503" s="213"/>
      <c r="Q503" s="209" t="s">
        <v>5465</v>
      </c>
      <c r="R503" s="209" t="s">
        <v>733</v>
      </c>
    </row>
    <row r="504" spans="1:18" s="48" customFormat="1">
      <c r="A504" s="211" t="s">
        <v>1538</v>
      </c>
      <c r="B504" s="214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</v>
      </c>
      <c r="C504" s="209" t="s">
        <v>1537</v>
      </c>
      <c r="D504" s="209" t="s">
        <v>28</v>
      </c>
      <c r="E504" s="209">
        <v>2565</v>
      </c>
      <c r="F504" s="209" t="s">
        <v>730</v>
      </c>
      <c r="G504" s="212" t="s">
        <v>126</v>
      </c>
      <c r="H504" s="209" t="s">
        <v>171</v>
      </c>
      <c r="I504" s="209" t="s">
        <v>35</v>
      </c>
      <c r="J504" s="209" t="s">
        <v>5743</v>
      </c>
      <c r="K504" s="209" t="s">
        <v>36</v>
      </c>
      <c r="L504" s="212" t="s">
        <v>2728</v>
      </c>
      <c r="M504" s="212" t="s">
        <v>2518</v>
      </c>
      <c r="N504" s="213" t="s">
        <v>2729</v>
      </c>
      <c r="O504" s="213" t="s">
        <v>5680</v>
      </c>
      <c r="P504" s="213"/>
      <c r="Q504" s="209" t="s">
        <v>5466</v>
      </c>
      <c r="R504" s="209" t="s">
        <v>737</v>
      </c>
    </row>
    <row r="505" spans="1:18" s="48" customFormat="1">
      <c r="A505" s="211" t="s">
        <v>1147</v>
      </c>
      <c r="B505" s="214" t="str">
        <f t="shared" si="22"/>
        <v>ปรับปรุงระบบประปา กก.ตชด.34 ตำบลหนองบัวใต้ อำเภอเมืองตาก จังหวัดตาก</v>
      </c>
      <c r="C505" s="209" t="s">
        <v>1148</v>
      </c>
      <c r="D505" s="209" t="s">
        <v>28</v>
      </c>
      <c r="E505" s="209">
        <v>2565</v>
      </c>
      <c r="F505" s="209" t="s">
        <v>1109</v>
      </c>
      <c r="G505" s="212" t="s">
        <v>1150</v>
      </c>
      <c r="H505" s="209" t="s">
        <v>1151</v>
      </c>
      <c r="I505" s="209" t="s">
        <v>1152</v>
      </c>
      <c r="J505" s="209" t="s">
        <v>5749</v>
      </c>
      <c r="K505" s="209" t="s">
        <v>4393</v>
      </c>
      <c r="L505" s="212" t="s">
        <v>2728</v>
      </c>
      <c r="M505" s="212" t="s">
        <v>2518</v>
      </c>
      <c r="N505" s="213" t="s">
        <v>2729</v>
      </c>
      <c r="O505" s="213" t="s">
        <v>5680</v>
      </c>
      <c r="P505" s="213"/>
      <c r="Q505" s="209" t="s">
        <v>5467</v>
      </c>
      <c r="R505" s="209" t="s">
        <v>762</v>
      </c>
    </row>
    <row r="506" spans="1:18" s="48" customFormat="1">
      <c r="A506" s="211" t="s">
        <v>1106</v>
      </c>
      <c r="B506" s="214" t="str">
        <f t="shared" si="22"/>
        <v>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</v>
      </c>
      <c r="C506" s="209" t="s">
        <v>1107</v>
      </c>
      <c r="D506" s="209" t="s">
        <v>28</v>
      </c>
      <c r="E506" s="209">
        <v>2565</v>
      </c>
      <c r="F506" s="209" t="s">
        <v>1104</v>
      </c>
      <c r="G506" s="212" t="s">
        <v>1109</v>
      </c>
      <c r="H506" s="209" t="s">
        <v>34</v>
      </c>
      <c r="I506" s="209" t="s">
        <v>35</v>
      </c>
      <c r="J506" s="209" t="s">
        <v>5743</v>
      </c>
      <c r="K506" s="209" t="s">
        <v>36</v>
      </c>
      <c r="L506" s="212" t="s">
        <v>2728</v>
      </c>
      <c r="M506" s="212" t="s">
        <v>2518</v>
      </c>
      <c r="N506" s="213" t="s">
        <v>2519</v>
      </c>
      <c r="O506" s="213" t="s">
        <v>5680</v>
      </c>
      <c r="P506" s="213"/>
      <c r="Q506" s="209" t="s">
        <v>5468</v>
      </c>
      <c r="R506" s="209" t="s">
        <v>733</v>
      </c>
    </row>
    <row r="507" spans="1:18" s="48" customFormat="1">
      <c r="A507" s="211" t="s">
        <v>1140</v>
      </c>
      <c r="B507" s="214" t="str">
        <f t="shared" si="22"/>
        <v>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</v>
      </c>
      <c r="C507" s="209" t="s">
        <v>1141</v>
      </c>
      <c r="D507" s="209" t="s">
        <v>28</v>
      </c>
      <c r="E507" s="209">
        <v>2565</v>
      </c>
      <c r="F507" s="209" t="s">
        <v>1109</v>
      </c>
      <c r="G507" s="212" t="s">
        <v>1105</v>
      </c>
      <c r="H507" s="209" t="s">
        <v>34</v>
      </c>
      <c r="I507" s="209" t="s">
        <v>35</v>
      </c>
      <c r="J507" s="209" t="s">
        <v>5743</v>
      </c>
      <c r="K507" s="209" t="s">
        <v>36</v>
      </c>
      <c r="L507" s="212" t="s">
        <v>2728</v>
      </c>
      <c r="M507" s="212" t="s">
        <v>2518</v>
      </c>
      <c r="N507" s="213" t="s">
        <v>2519</v>
      </c>
      <c r="O507" s="213" t="s">
        <v>5680</v>
      </c>
      <c r="P507" s="213"/>
      <c r="Q507" s="209" t="s">
        <v>5469</v>
      </c>
      <c r="R507" s="209" t="s">
        <v>733</v>
      </c>
    </row>
    <row r="508" spans="1:18" s="48" customFormat="1">
      <c r="A508" s="211" t="s">
        <v>1622</v>
      </c>
      <c r="B508" s="214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</v>
      </c>
      <c r="C508" s="209" t="s">
        <v>1621</v>
      </c>
      <c r="D508" s="209" t="s">
        <v>28</v>
      </c>
      <c r="E508" s="209">
        <v>2565</v>
      </c>
      <c r="F508" s="209" t="s">
        <v>730</v>
      </c>
      <c r="G508" s="212" t="s">
        <v>126</v>
      </c>
      <c r="H508" s="209" t="s">
        <v>171</v>
      </c>
      <c r="I508" s="209" t="s">
        <v>35</v>
      </c>
      <c r="J508" s="209" t="s">
        <v>5743</v>
      </c>
      <c r="K508" s="209" t="s">
        <v>36</v>
      </c>
      <c r="L508" s="212" t="s">
        <v>2728</v>
      </c>
      <c r="M508" s="212" t="s">
        <v>2518</v>
      </c>
      <c r="N508" s="213" t="s">
        <v>2729</v>
      </c>
      <c r="O508" s="213" t="s">
        <v>5680</v>
      </c>
      <c r="P508" s="213"/>
      <c r="Q508" s="209" t="s">
        <v>5470</v>
      </c>
      <c r="R508" s="209" t="s">
        <v>737</v>
      </c>
    </row>
    <row r="509" spans="1:18" s="48" customFormat="1">
      <c r="A509" s="211" t="s">
        <v>1535</v>
      </c>
      <c r="B509" s="214" t="str">
        <f t="shared" si="22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</v>
      </c>
      <c r="C509" s="209" t="s">
        <v>1534</v>
      </c>
      <c r="D509" s="209" t="s">
        <v>28</v>
      </c>
      <c r="E509" s="209">
        <v>2565</v>
      </c>
      <c r="F509" s="209" t="s">
        <v>730</v>
      </c>
      <c r="G509" s="212" t="s">
        <v>126</v>
      </c>
      <c r="H509" s="209" t="s">
        <v>171</v>
      </c>
      <c r="I509" s="209" t="s">
        <v>35</v>
      </c>
      <c r="J509" s="209" t="s">
        <v>5743</v>
      </c>
      <c r="K509" s="209" t="s">
        <v>36</v>
      </c>
      <c r="L509" s="212" t="s">
        <v>2728</v>
      </c>
      <c r="M509" s="212" t="s">
        <v>2518</v>
      </c>
      <c r="N509" s="213" t="s">
        <v>2729</v>
      </c>
      <c r="O509" s="213" t="s">
        <v>5680</v>
      </c>
      <c r="P509" s="213"/>
      <c r="Q509" s="209" t="s">
        <v>5471</v>
      </c>
      <c r="R509" s="209" t="s">
        <v>737</v>
      </c>
    </row>
    <row r="510" spans="1:18" s="48" customFormat="1">
      <c r="A510" s="211" t="s">
        <v>1631</v>
      </c>
      <c r="B510" s="218" t="s">
        <v>1630</v>
      </c>
      <c r="C510" s="209" t="s">
        <v>1630</v>
      </c>
      <c r="D510" s="209" t="s">
        <v>28</v>
      </c>
      <c r="E510" s="209">
        <v>2565</v>
      </c>
      <c r="F510" s="209" t="s">
        <v>730</v>
      </c>
      <c r="G510" s="212" t="s">
        <v>126</v>
      </c>
      <c r="H510" s="209" t="s">
        <v>171</v>
      </c>
      <c r="I510" s="209" t="s">
        <v>35</v>
      </c>
      <c r="J510" s="209" t="s">
        <v>5743</v>
      </c>
      <c r="K510" s="209" t="s">
        <v>36</v>
      </c>
      <c r="L510" s="212" t="s">
        <v>2728</v>
      </c>
      <c r="M510" s="212" t="s">
        <v>2518</v>
      </c>
      <c r="N510" s="213" t="s">
        <v>2729</v>
      </c>
      <c r="O510" s="213" t="s">
        <v>5680</v>
      </c>
      <c r="P510" s="213"/>
      <c r="Q510" s="220" t="s">
        <v>5472</v>
      </c>
      <c r="R510" s="209" t="s">
        <v>737</v>
      </c>
    </row>
    <row r="511" spans="1:18" s="48" customFormat="1">
      <c r="A511" s="211" t="s">
        <v>1625</v>
      </c>
      <c r="B511" s="214" t="str">
        <f t="shared" ref="B511:B574" si="23">HYPERLINK(Q511,C511)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</v>
      </c>
      <c r="C511" s="209" t="s">
        <v>1624</v>
      </c>
      <c r="D511" s="209" t="s">
        <v>28</v>
      </c>
      <c r="E511" s="209">
        <v>2565</v>
      </c>
      <c r="F511" s="209" t="s">
        <v>730</v>
      </c>
      <c r="G511" s="212" t="s">
        <v>126</v>
      </c>
      <c r="H511" s="209" t="s">
        <v>171</v>
      </c>
      <c r="I511" s="209" t="s">
        <v>35</v>
      </c>
      <c r="J511" s="209" t="s">
        <v>5743</v>
      </c>
      <c r="K511" s="209" t="s">
        <v>36</v>
      </c>
      <c r="L511" s="212" t="s">
        <v>2728</v>
      </c>
      <c r="M511" s="212" t="s">
        <v>2518</v>
      </c>
      <c r="N511" s="213" t="s">
        <v>2729</v>
      </c>
      <c r="O511" s="213" t="s">
        <v>5680</v>
      </c>
      <c r="P511" s="213"/>
      <c r="Q511" s="209" t="s">
        <v>5473</v>
      </c>
      <c r="R511" s="209" t="s">
        <v>737</v>
      </c>
    </row>
    <row r="512" spans="1:18" s="48" customFormat="1">
      <c r="A512" s="211" t="s">
        <v>1532</v>
      </c>
      <c r="B512" s="214" t="str">
        <f t="shared" si="23"/>
        <v>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</v>
      </c>
      <c r="C512" s="209" t="s">
        <v>1531</v>
      </c>
      <c r="D512" s="209" t="s">
        <v>28</v>
      </c>
      <c r="E512" s="209">
        <v>2565</v>
      </c>
      <c r="F512" s="209" t="s">
        <v>730</v>
      </c>
      <c r="G512" s="212" t="s">
        <v>126</v>
      </c>
      <c r="H512" s="209" t="s">
        <v>171</v>
      </c>
      <c r="I512" s="209" t="s">
        <v>35</v>
      </c>
      <c r="J512" s="209" t="s">
        <v>5743</v>
      </c>
      <c r="K512" s="209" t="s">
        <v>36</v>
      </c>
      <c r="L512" s="212" t="s">
        <v>2728</v>
      </c>
      <c r="M512" s="212" t="s">
        <v>2518</v>
      </c>
      <c r="N512" s="213" t="s">
        <v>2729</v>
      </c>
      <c r="O512" s="213" t="s">
        <v>5680</v>
      </c>
      <c r="P512" s="213"/>
      <c r="Q512" s="209" t="s">
        <v>5474</v>
      </c>
      <c r="R512" s="209" t="s">
        <v>737</v>
      </c>
    </row>
    <row r="513" spans="1:18" s="48" customFormat="1">
      <c r="A513" s="211" t="s">
        <v>1137</v>
      </c>
      <c r="B513" s="214" t="str">
        <f t="shared" si="23"/>
        <v>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</v>
      </c>
      <c r="C513" s="209" t="s">
        <v>1138</v>
      </c>
      <c r="D513" s="209" t="s">
        <v>28</v>
      </c>
      <c r="E513" s="209">
        <v>2565</v>
      </c>
      <c r="F513" s="209" t="s">
        <v>730</v>
      </c>
      <c r="G513" s="212" t="s">
        <v>126</v>
      </c>
      <c r="H513" s="209" t="s">
        <v>34</v>
      </c>
      <c r="I513" s="209" t="s">
        <v>35</v>
      </c>
      <c r="J513" s="209" t="s">
        <v>5743</v>
      </c>
      <c r="K513" s="209" t="s">
        <v>36</v>
      </c>
      <c r="L513" s="212" t="s">
        <v>2728</v>
      </c>
      <c r="M513" s="212" t="s">
        <v>2518</v>
      </c>
      <c r="N513" s="213" t="s">
        <v>2519</v>
      </c>
      <c r="O513" s="213" t="s">
        <v>5680</v>
      </c>
      <c r="P513" s="213"/>
      <c r="Q513" s="209" t="s">
        <v>5475</v>
      </c>
      <c r="R513" s="209" t="s">
        <v>733</v>
      </c>
    </row>
    <row r="514" spans="1:18" s="48" customFormat="1">
      <c r="A514" s="211" t="s">
        <v>1118</v>
      </c>
      <c r="B514" s="214" t="str">
        <f t="shared" si="23"/>
        <v>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</v>
      </c>
      <c r="C514" s="209" t="s">
        <v>1119</v>
      </c>
      <c r="D514" s="209" t="s">
        <v>28</v>
      </c>
      <c r="E514" s="209">
        <v>2565</v>
      </c>
      <c r="F514" s="209" t="s">
        <v>1104</v>
      </c>
      <c r="G514" s="212" t="s">
        <v>1121</v>
      </c>
      <c r="H514" s="209" t="s">
        <v>34</v>
      </c>
      <c r="I514" s="209" t="s">
        <v>35</v>
      </c>
      <c r="J514" s="209" t="s">
        <v>5743</v>
      </c>
      <c r="K514" s="209" t="s">
        <v>36</v>
      </c>
      <c r="L514" s="212" t="s">
        <v>2728</v>
      </c>
      <c r="M514" s="212" t="s">
        <v>2518</v>
      </c>
      <c r="N514" s="213" t="s">
        <v>2519</v>
      </c>
      <c r="O514" s="213" t="s">
        <v>5680</v>
      </c>
      <c r="P514" s="213"/>
      <c r="Q514" s="209" t="s">
        <v>5476</v>
      </c>
      <c r="R514" s="209" t="s">
        <v>733</v>
      </c>
    </row>
    <row r="515" spans="1:18" s="48" customFormat="1">
      <c r="A515" s="211" t="s">
        <v>1125</v>
      </c>
      <c r="B515" s="214" t="str">
        <f t="shared" si="23"/>
        <v>งานวางท่อขยายเขตจำหน่ายน้ำ ถนนช้างซ้าย หมู่ 4,8,11,12 ตำบลช้างซ้าย อำเภอพระพรหม จังหวัดนครศรีธรรมราช</v>
      </c>
      <c r="C515" s="209" t="s">
        <v>1126</v>
      </c>
      <c r="D515" s="209" t="s">
        <v>28</v>
      </c>
      <c r="E515" s="209">
        <v>2565</v>
      </c>
      <c r="F515" s="209" t="s">
        <v>1104</v>
      </c>
      <c r="G515" s="212" t="s">
        <v>1121</v>
      </c>
      <c r="H515" s="209" t="s">
        <v>34</v>
      </c>
      <c r="I515" s="209" t="s">
        <v>35</v>
      </c>
      <c r="J515" s="209" t="s">
        <v>5743</v>
      </c>
      <c r="K515" s="209" t="s">
        <v>36</v>
      </c>
      <c r="L515" s="212" t="s">
        <v>2728</v>
      </c>
      <c r="M515" s="212" t="s">
        <v>2518</v>
      </c>
      <c r="N515" s="213" t="s">
        <v>2519</v>
      </c>
      <c r="O515" s="213" t="s">
        <v>5680</v>
      </c>
      <c r="P515" s="213"/>
      <c r="Q515" s="209" t="s">
        <v>5477</v>
      </c>
      <c r="R515" s="209" t="s">
        <v>733</v>
      </c>
    </row>
    <row r="516" spans="1:18" s="48" customFormat="1">
      <c r="A516" s="211" t="s">
        <v>1128</v>
      </c>
      <c r="B516" s="214" t="str">
        <f t="shared" si="23"/>
        <v>งานวางท่อขยายเขตจำหน่ายน้ำ ซอยหัวสวน - ดอนรี หมู่ 3 ตำบลหัวเตย อำเภอพุนพิน จังหวัดสุราษฎร์ธานี</v>
      </c>
      <c r="C516" s="209" t="s">
        <v>1129</v>
      </c>
      <c r="D516" s="209" t="s">
        <v>28</v>
      </c>
      <c r="E516" s="209">
        <v>2565</v>
      </c>
      <c r="F516" s="209" t="s">
        <v>1104</v>
      </c>
      <c r="G516" s="212" t="s">
        <v>1121</v>
      </c>
      <c r="H516" s="209" t="s">
        <v>34</v>
      </c>
      <c r="I516" s="209" t="s">
        <v>35</v>
      </c>
      <c r="J516" s="209" t="s">
        <v>5743</v>
      </c>
      <c r="K516" s="209" t="s">
        <v>36</v>
      </c>
      <c r="L516" s="212" t="s">
        <v>2728</v>
      </c>
      <c r="M516" s="212" t="s">
        <v>2518</v>
      </c>
      <c r="N516" s="213" t="s">
        <v>2519</v>
      </c>
      <c r="O516" s="213" t="s">
        <v>5680</v>
      </c>
      <c r="P516" s="213"/>
      <c r="Q516" s="209" t="s">
        <v>5478</v>
      </c>
      <c r="R516" s="209" t="s">
        <v>733</v>
      </c>
    </row>
    <row r="517" spans="1:18" s="48" customFormat="1">
      <c r="A517" s="211" t="s">
        <v>1154</v>
      </c>
      <c r="B517" s="214" t="str">
        <f t="shared" si="23"/>
        <v>ระบบประปาผิวดิน กก.ตชด.44 ตำบลบุดี อำเภอเมืองยะลา จังหวัดยะลา</v>
      </c>
      <c r="C517" s="209" t="s">
        <v>1155</v>
      </c>
      <c r="D517" s="209" t="s">
        <v>28</v>
      </c>
      <c r="E517" s="209">
        <v>2565</v>
      </c>
      <c r="F517" s="209" t="s">
        <v>1104</v>
      </c>
      <c r="G517" s="212" t="s">
        <v>1157</v>
      </c>
      <c r="H517" s="209" t="s">
        <v>1151</v>
      </c>
      <c r="I517" s="209" t="s">
        <v>1152</v>
      </c>
      <c r="J517" s="209" t="s">
        <v>5749</v>
      </c>
      <c r="K517" s="209" t="s">
        <v>4393</v>
      </c>
      <c r="L517" s="212" t="s">
        <v>2728</v>
      </c>
      <c r="M517" s="212" t="s">
        <v>2518</v>
      </c>
      <c r="N517" s="213" t="s">
        <v>2729</v>
      </c>
      <c r="O517" s="213" t="s">
        <v>5680</v>
      </c>
      <c r="P517" s="213"/>
      <c r="Q517" s="209" t="s">
        <v>5479</v>
      </c>
      <c r="R517" s="209" t="s">
        <v>762</v>
      </c>
    </row>
    <row r="518" spans="1:18">
      <c r="A518" s="211" t="s">
        <v>1159</v>
      </c>
      <c r="B518" s="214" t="str">
        <f t="shared" si="23"/>
        <v>กิจกรรมการจัดการความเสี่ยงจากสาธารณภัย</v>
      </c>
      <c r="C518" s="209" t="s">
        <v>1160</v>
      </c>
      <c r="D518" s="209" t="s">
        <v>28</v>
      </c>
      <c r="E518" s="209">
        <v>2565</v>
      </c>
      <c r="F518" s="209" t="s">
        <v>1117</v>
      </c>
      <c r="G518" s="212" t="s">
        <v>126</v>
      </c>
      <c r="H518" s="209" t="s">
        <v>1162</v>
      </c>
      <c r="I518" s="209" t="s">
        <v>1163</v>
      </c>
      <c r="J518" s="209" t="s">
        <v>5750</v>
      </c>
      <c r="K518" s="209" t="s">
        <v>1164</v>
      </c>
      <c r="L518" s="212" t="s">
        <v>2728</v>
      </c>
      <c r="M518" s="212" t="s">
        <v>2518</v>
      </c>
      <c r="N518" s="213" t="s">
        <v>2519</v>
      </c>
      <c r="O518" s="213" t="s">
        <v>5680</v>
      </c>
      <c r="P518" s="213"/>
      <c r="Q518" s="209" t="s">
        <v>5480</v>
      </c>
      <c r="R518" s="209" t="s">
        <v>733</v>
      </c>
    </row>
    <row r="519" spans="1:18">
      <c r="A519" s="211" t="s">
        <v>1803</v>
      </c>
      <c r="B519" s="214" t="str">
        <f t="shared" si="23"/>
        <v>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</v>
      </c>
      <c r="C519" s="209" t="s">
        <v>1802</v>
      </c>
      <c r="D519" s="209" t="s">
        <v>28</v>
      </c>
      <c r="E519" s="209">
        <v>2565</v>
      </c>
      <c r="F519" s="209" t="s">
        <v>730</v>
      </c>
      <c r="G519" s="212" t="s">
        <v>126</v>
      </c>
      <c r="H519" s="209" t="s">
        <v>34</v>
      </c>
      <c r="I519" s="209" t="s">
        <v>35</v>
      </c>
      <c r="J519" s="209" t="s">
        <v>5743</v>
      </c>
      <c r="K519" s="209" t="s">
        <v>36</v>
      </c>
      <c r="L519" s="212" t="s">
        <v>2728</v>
      </c>
      <c r="M519" s="212" t="s">
        <v>2518</v>
      </c>
      <c r="N519" s="215" t="s">
        <v>2519</v>
      </c>
      <c r="O519" s="215" t="s">
        <v>5680</v>
      </c>
      <c r="P519" s="216"/>
      <c r="Q519" s="209" t="s">
        <v>5563</v>
      </c>
      <c r="R519" s="209" t="s">
        <v>733</v>
      </c>
    </row>
    <row r="520" spans="1:18">
      <c r="A520" s="211" t="s">
        <v>1500</v>
      </c>
      <c r="B520" s="214" t="str">
        <f t="shared" si="23"/>
        <v>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</v>
      </c>
      <c r="C520" s="209" t="s">
        <v>1499</v>
      </c>
      <c r="D520" s="209" t="s">
        <v>28</v>
      </c>
      <c r="E520" s="209">
        <v>2565</v>
      </c>
      <c r="F520" s="209" t="s">
        <v>730</v>
      </c>
      <c r="G520" s="212" t="s">
        <v>1150</v>
      </c>
      <c r="H520" s="209" t="s">
        <v>1151</v>
      </c>
      <c r="I520" s="209" t="s">
        <v>1152</v>
      </c>
      <c r="J520" s="209" t="s">
        <v>5749</v>
      </c>
      <c r="K520" s="209" t="s">
        <v>4393</v>
      </c>
      <c r="L520" s="212" t="s">
        <v>2728</v>
      </c>
      <c r="M520" s="212" t="s">
        <v>2518</v>
      </c>
      <c r="N520" s="215" t="s">
        <v>2519</v>
      </c>
      <c r="O520" s="215" t="s">
        <v>5680</v>
      </c>
      <c r="P520" s="216"/>
      <c r="Q520" s="209" t="s">
        <v>5564</v>
      </c>
      <c r="R520" s="209" t="s">
        <v>733</v>
      </c>
    </row>
    <row r="521" spans="1:18">
      <c r="A521" s="211" t="s">
        <v>1788</v>
      </c>
      <c r="B521" s="214" t="str">
        <f t="shared" si="23"/>
        <v>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</v>
      </c>
      <c r="C521" s="209" t="s">
        <v>1787</v>
      </c>
      <c r="D521" s="209" t="s">
        <v>28</v>
      </c>
      <c r="E521" s="209">
        <v>2565</v>
      </c>
      <c r="F521" s="209" t="s">
        <v>118</v>
      </c>
      <c r="G521" s="212" t="s">
        <v>119</v>
      </c>
      <c r="H521" s="209" t="s">
        <v>34</v>
      </c>
      <c r="I521" s="209" t="s">
        <v>35</v>
      </c>
      <c r="J521" s="209" t="s">
        <v>5743</v>
      </c>
      <c r="K521" s="209" t="s">
        <v>36</v>
      </c>
      <c r="L521" s="212" t="s">
        <v>2728</v>
      </c>
      <c r="M521" s="212" t="s">
        <v>2518</v>
      </c>
      <c r="N521" s="215" t="s">
        <v>2519</v>
      </c>
      <c r="O521" s="215" t="s">
        <v>5680</v>
      </c>
      <c r="P521" s="216"/>
      <c r="Q521" s="209" t="s">
        <v>5565</v>
      </c>
      <c r="R521" s="209" t="s">
        <v>733</v>
      </c>
    </row>
    <row r="522" spans="1:18">
      <c r="A522" s="211" t="s">
        <v>1619</v>
      </c>
      <c r="B522" s="214" t="str">
        <f t="shared" si="23"/>
        <v xml:space="preserve"> 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v>
      </c>
      <c r="C522" s="209" t="s">
        <v>5566</v>
      </c>
      <c r="D522" s="209" t="s">
        <v>28</v>
      </c>
      <c r="E522" s="209">
        <v>2565</v>
      </c>
      <c r="F522" s="209" t="s">
        <v>118</v>
      </c>
      <c r="G522" s="212" t="s">
        <v>119</v>
      </c>
      <c r="H522" s="209" t="s">
        <v>34</v>
      </c>
      <c r="I522" s="209" t="s">
        <v>35</v>
      </c>
      <c r="J522" s="209" t="s">
        <v>5743</v>
      </c>
      <c r="K522" s="209" t="s">
        <v>36</v>
      </c>
      <c r="L522" s="212" t="s">
        <v>2728</v>
      </c>
      <c r="M522" s="212" t="s">
        <v>2518</v>
      </c>
      <c r="N522" s="215" t="s">
        <v>2519</v>
      </c>
      <c r="O522" s="215" t="s">
        <v>5680</v>
      </c>
      <c r="P522" s="216"/>
      <c r="Q522" s="209" t="s">
        <v>5567</v>
      </c>
      <c r="R522" s="209" t="s">
        <v>733</v>
      </c>
    </row>
    <row r="523" spans="1:18">
      <c r="A523" s="211" t="s">
        <v>1616</v>
      </c>
      <c r="B523" s="214" t="str">
        <f t="shared" si="23"/>
        <v xml:space="preserve"> 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v>
      </c>
      <c r="C523" s="209" t="s">
        <v>5568</v>
      </c>
      <c r="D523" s="209" t="s">
        <v>28</v>
      </c>
      <c r="E523" s="209">
        <v>2565</v>
      </c>
      <c r="F523" s="209" t="s">
        <v>118</v>
      </c>
      <c r="G523" s="212" t="s">
        <v>119</v>
      </c>
      <c r="H523" s="209" t="s">
        <v>34</v>
      </c>
      <c r="I523" s="209" t="s">
        <v>35</v>
      </c>
      <c r="J523" s="209" t="s">
        <v>5743</v>
      </c>
      <c r="K523" s="209" t="s">
        <v>36</v>
      </c>
      <c r="L523" s="212" t="s">
        <v>2728</v>
      </c>
      <c r="M523" s="212" t="s">
        <v>2518</v>
      </c>
      <c r="N523" s="215" t="s">
        <v>2519</v>
      </c>
      <c r="O523" s="215" t="s">
        <v>5680</v>
      </c>
      <c r="P523" s="216"/>
      <c r="Q523" s="209" t="s">
        <v>5569</v>
      </c>
      <c r="R523" s="209" t="s">
        <v>733</v>
      </c>
    </row>
    <row r="524" spans="1:18">
      <c r="A524" s="211" t="s">
        <v>2099</v>
      </c>
      <c r="B524" s="214" t="str">
        <f t="shared" si="23"/>
        <v>1.1.1งานวางท่อขยายเขตจำหน่ายน้ำหมู่ 4 ตำบลคลองหาด อำเภอคลองหาด จังหวัดสระแก้ว</v>
      </c>
      <c r="C524" s="209" t="s">
        <v>2098</v>
      </c>
      <c r="D524" s="209" t="s">
        <v>28</v>
      </c>
      <c r="E524" s="209">
        <v>2565</v>
      </c>
      <c r="F524" s="209" t="s">
        <v>730</v>
      </c>
      <c r="G524" s="212" t="s">
        <v>126</v>
      </c>
      <c r="H524" s="209" t="s">
        <v>34</v>
      </c>
      <c r="I524" s="209" t="s">
        <v>35</v>
      </c>
      <c r="J524" s="209" t="s">
        <v>5743</v>
      </c>
      <c r="K524" s="209" t="s">
        <v>36</v>
      </c>
      <c r="L524" s="212" t="s">
        <v>2728</v>
      </c>
      <c r="M524" s="212" t="s">
        <v>2518</v>
      </c>
      <c r="N524" s="217" t="s">
        <v>2519</v>
      </c>
      <c r="O524" s="217" t="s">
        <v>5680</v>
      </c>
      <c r="P524" s="217"/>
      <c r="Q524" s="209" t="s">
        <v>5589</v>
      </c>
      <c r="R524" s="209" t="s">
        <v>733</v>
      </c>
    </row>
    <row r="525" spans="1:18">
      <c r="A525" s="211" t="s">
        <v>2117</v>
      </c>
      <c r="B525" s="214" t="str">
        <f t="shared" si="23"/>
        <v>แผนงานการปรับปรุงกิจการประปาแผนหลักครั้งที่ 9 (โรงงานผลิตน้ำมหาสวัสดิ์)</v>
      </c>
      <c r="C525" s="209" t="s">
        <v>2118</v>
      </c>
      <c r="D525" s="209" t="s">
        <v>28</v>
      </c>
      <c r="E525" s="209">
        <v>2566</v>
      </c>
      <c r="F525" s="209" t="s">
        <v>742</v>
      </c>
      <c r="G525" s="212" t="s">
        <v>2119</v>
      </c>
      <c r="H525" s="209" t="s">
        <v>687</v>
      </c>
      <c r="I525" s="209" t="s">
        <v>688</v>
      </c>
      <c r="J525" s="209" t="s">
        <v>5747</v>
      </c>
      <c r="K525" s="209" t="s">
        <v>36</v>
      </c>
      <c r="L525" s="209" t="s">
        <v>2730</v>
      </c>
      <c r="M525" s="212" t="s">
        <v>2518</v>
      </c>
      <c r="N525" s="213" t="s">
        <v>2519</v>
      </c>
      <c r="O525" s="213" t="s">
        <v>5680</v>
      </c>
      <c r="P525" s="213"/>
      <c r="Q525" s="209" t="s">
        <v>4406</v>
      </c>
      <c r="R525" s="211" t="s">
        <v>997</v>
      </c>
    </row>
    <row r="526" spans="1:18">
      <c r="A526" s="211" t="s">
        <v>2121</v>
      </c>
      <c r="B526" s="214" t="str">
        <f t="shared" si="23"/>
        <v>โครงการปรับปรุงกิจการประปาแผนหลัก ครั้งที่ 10 (อยู่ระหว่างขออนุมัติ ครม.)</v>
      </c>
      <c r="C526" s="209" t="s">
        <v>2122</v>
      </c>
      <c r="D526" s="209" t="s">
        <v>28</v>
      </c>
      <c r="E526" s="209">
        <v>2566</v>
      </c>
      <c r="F526" s="209" t="s">
        <v>742</v>
      </c>
      <c r="G526" s="212" t="s">
        <v>1174</v>
      </c>
      <c r="H526" s="209" t="s">
        <v>687</v>
      </c>
      <c r="I526" s="209" t="s">
        <v>688</v>
      </c>
      <c r="J526" s="209" t="s">
        <v>5747</v>
      </c>
      <c r="K526" s="209" t="s">
        <v>36</v>
      </c>
      <c r="L526" s="209" t="s">
        <v>2730</v>
      </c>
      <c r="M526" s="212" t="s">
        <v>2518</v>
      </c>
      <c r="N526" s="213" t="s">
        <v>2519</v>
      </c>
      <c r="O526" s="213" t="s">
        <v>5680</v>
      </c>
      <c r="P526" s="213"/>
      <c r="Q526" s="209" t="s">
        <v>4407</v>
      </c>
      <c r="R526" s="211" t="s">
        <v>997</v>
      </c>
    </row>
    <row r="527" spans="1:18">
      <c r="A527" s="211" t="s">
        <v>2126</v>
      </c>
      <c r="B527" s="214" t="str">
        <f t="shared" si="23"/>
        <v>โครงการฉลากประหยัดน้ำ</v>
      </c>
      <c r="C527" s="209" t="s">
        <v>2127</v>
      </c>
      <c r="D527" s="209" t="s">
        <v>28</v>
      </c>
      <c r="E527" s="209">
        <v>2566</v>
      </c>
      <c r="F527" s="209" t="s">
        <v>742</v>
      </c>
      <c r="G527" s="212" t="s">
        <v>1169</v>
      </c>
      <c r="H527" s="209" t="s">
        <v>687</v>
      </c>
      <c r="I527" s="209" t="s">
        <v>688</v>
      </c>
      <c r="J527" s="209" t="s">
        <v>5747</v>
      </c>
      <c r="K527" s="209" t="s">
        <v>36</v>
      </c>
      <c r="L527" s="209" t="s">
        <v>2730</v>
      </c>
      <c r="M527" s="212" t="s">
        <v>2518</v>
      </c>
      <c r="N527" s="213" t="s">
        <v>2519</v>
      </c>
      <c r="O527" s="213" t="s">
        <v>5680</v>
      </c>
      <c r="P527" s="213"/>
      <c r="Q527" s="209" t="s">
        <v>4408</v>
      </c>
      <c r="R527" s="211" t="s">
        <v>997</v>
      </c>
    </row>
    <row r="528" spans="1:18">
      <c r="A528" s="211" t="s">
        <v>2124</v>
      </c>
      <c r="B528" s="214" t="str">
        <f t="shared" si="23"/>
        <v>แผนงานการขยายการให้บริการน้ำประปาอย่างทั่วถึง เพียงพอและมั่นคง</v>
      </c>
      <c r="C528" s="209" t="s">
        <v>1049</v>
      </c>
      <c r="D528" s="209" t="s">
        <v>28</v>
      </c>
      <c r="E528" s="209">
        <v>2566</v>
      </c>
      <c r="F528" s="209" t="s">
        <v>742</v>
      </c>
      <c r="G528" s="212" t="s">
        <v>1169</v>
      </c>
      <c r="H528" s="209" t="s">
        <v>687</v>
      </c>
      <c r="I528" s="209" t="s">
        <v>688</v>
      </c>
      <c r="J528" s="209" t="s">
        <v>5747</v>
      </c>
      <c r="K528" s="209" t="s">
        <v>36</v>
      </c>
      <c r="L528" s="209" t="s">
        <v>2730</v>
      </c>
      <c r="M528" s="212" t="s">
        <v>2518</v>
      </c>
      <c r="N528" s="213" t="s">
        <v>2519</v>
      </c>
      <c r="O528" s="213" t="s">
        <v>5680</v>
      </c>
      <c r="P528" s="213"/>
      <c r="Q528" s="209" t="s">
        <v>4409</v>
      </c>
      <c r="R528" s="211" t="s">
        <v>997</v>
      </c>
    </row>
    <row r="529" spans="1:18">
      <c r="A529" s="211" t="s">
        <v>2134</v>
      </c>
      <c r="B529" s="214" t="str">
        <f t="shared" si="23"/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C529" s="209" t="s">
        <v>2135</v>
      </c>
      <c r="D529" s="209" t="s">
        <v>28</v>
      </c>
      <c r="E529" s="209">
        <v>2566</v>
      </c>
      <c r="F529" s="209" t="s">
        <v>742</v>
      </c>
      <c r="G529" s="212" t="s">
        <v>1169</v>
      </c>
      <c r="H529" s="209" t="s">
        <v>687</v>
      </c>
      <c r="I529" s="209" t="s">
        <v>688</v>
      </c>
      <c r="J529" s="209" t="s">
        <v>5747</v>
      </c>
      <c r="K529" s="209" t="s">
        <v>36</v>
      </c>
      <c r="L529" s="209" t="s">
        <v>2730</v>
      </c>
      <c r="M529" s="212" t="s">
        <v>2518</v>
      </c>
      <c r="N529" s="213" t="s">
        <v>2519</v>
      </c>
      <c r="O529" s="213" t="s">
        <v>5680</v>
      </c>
      <c r="P529" s="213"/>
      <c r="Q529" s="209" t="s">
        <v>4410</v>
      </c>
      <c r="R529" s="211" t="s">
        <v>997</v>
      </c>
    </row>
    <row r="530" spans="1:18">
      <c r="A530" s="211" t="s">
        <v>2129</v>
      </c>
      <c r="B530" s="214" t="str">
        <f t="shared" si="23"/>
        <v>แผนงานการปรับปรุงกิจการประปาแผนหลัก ครั้งที่ 9 (เฉพาะงานที่โรงงานผลิตน้ำมหาสวัสดิ์)</v>
      </c>
      <c r="C530" s="209" t="s">
        <v>2130</v>
      </c>
      <c r="D530" s="209" t="s">
        <v>28</v>
      </c>
      <c r="E530" s="209">
        <v>2566</v>
      </c>
      <c r="F530" s="209" t="s">
        <v>742</v>
      </c>
      <c r="G530" s="212" t="s">
        <v>2119</v>
      </c>
      <c r="H530" s="209" t="s">
        <v>687</v>
      </c>
      <c r="I530" s="209" t="s">
        <v>688</v>
      </c>
      <c r="J530" s="209" t="s">
        <v>5747</v>
      </c>
      <c r="K530" s="209" t="s">
        <v>36</v>
      </c>
      <c r="L530" s="209" t="s">
        <v>2730</v>
      </c>
      <c r="M530" s="212" t="s">
        <v>2518</v>
      </c>
      <c r="N530" s="213" t="s">
        <v>2519</v>
      </c>
      <c r="O530" s="213" t="s">
        <v>5680</v>
      </c>
      <c r="P530" s="213"/>
      <c r="Q530" s="209" t="s">
        <v>4411</v>
      </c>
      <c r="R530" s="211" t="s">
        <v>997</v>
      </c>
    </row>
    <row r="531" spans="1:18">
      <c r="A531" s="211" t="s">
        <v>2132</v>
      </c>
      <c r="B531" s="214" t="str">
        <f t="shared" si="23"/>
        <v>โครงการปรับปรุงกิจการประปาแผนหลัก ครั้งที่ 10 (อยู่ระหว่างขออนุมัติ ครม.)</v>
      </c>
      <c r="C531" s="209" t="s">
        <v>2122</v>
      </c>
      <c r="D531" s="209" t="s">
        <v>28</v>
      </c>
      <c r="E531" s="209">
        <v>2566</v>
      </c>
      <c r="F531" s="209" t="s">
        <v>742</v>
      </c>
      <c r="G531" s="212" t="s">
        <v>1174</v>
      </c>
      <c r="H531" s="209" t="s">
        <v>687</v>
      </c>
      <c r="I531" s="209" t="s">
        <v>688</v>
      </c>
      <c r="J531" s="209" t="s">
        <v>5747</v>
      </c>
      <c r="K531" s="209" t="s">
        <v>36</v>
      </c>
      <c r="L531" s="209" t="s">
        <v>2730</v>
      </c>
      <c r="M531" s="212" t="s">
        <v>2518</v>
      </c>
      <c r="N531" s="213" t="s">
        <v>2519</v>
      </c>
      <c r="O531" s="213" t="s">
        <v>5680</v>
      </c>
      <c r="P531" s="213"/>
      <c r="Q531" s="209" t="s">
        <v>4412</v>
      </c>
      <c r="R531" s="211" t="s">
        <v>997</v>
      </c>
    </row>
    <row r="532" spans="1:18">
      <c r="A532" s="211" t="s">
        <v>2137</v>
      </c>
      <c r="B532" s="214" t="str">
        <f t="shared" si="23"/>
        <v>แผนงานการขยายการให้บริการน้ำประปาอย่างทั่วถึง เพียงพอและมั่นคง</v>
      </c>
      <c r="C532" s="209" t="s">
        <v>1049</v>
      </c>
      <c r="D532" s="209" t="s">
        <v>28</v>
      </c>
      <c r="E532" s="209">
        <v>2566</v>
      </c>
      <c r="F532" s="209" t="s">
        <v>742</v>
      </c>
      <c r="G532" s="212" t="s">
        <v>1169</v>
      </c>
      <c r="H532" s="209" t="s">
        <v>687</v>
      </c>
      <c r="I532" s="209" t="s">
        <v>688</v>
      </c>
      <c r="J532" s="209" t="s">
        <v>5747</v>
      </c>
      <c r="K532" s="209" t="s">
        <v>36</v>
      </c>
      <c r="L532" s="209" t="s">
        <v>2730</v>
      </c>
      <c r="M532" s="212" t="s">
        <v>2518</v>
      </c>
      <c r="N532" s="213" t="s">
        <v>2519</v>
      </c>
      <c r="O532" s="213" t="s">
        <v>5680</v>
      </c>
      <c r="P532" s="213"/>
      <c r="Q532" s="209" t="s">
        <v>4413</v>
      </c>
      <c r="R532" s="211" t="s">
        <v>997</v>
      </c>
    </row>
    <row r="533" spans="1:18">
      <c r="A533" s="211" t="s">
        <v>2234</v>
      </c>
      <c r="B533" s="214" t="str">
        <f t="shared" si="23"/>
        <v>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</v>
      </c>
      <c r="C533" s="209" t="s">
        <v>2235</v>
      </c>
      <c r="D533" s="209" t="s">
        <v>28</v>
      </c>
      <c r="E533" s="209">
        <v>2566</v>
      </c>
      <c r="F533" s="209" t="s">
        <v>742</v>
      </c>
      <c r="G533" s="212" t="s">
        <v>1039</v>
      </c>
      <c r="H533" s="209" t="s">
        <v>34</v>
      </c>
      <c r="I533" s="209" t="s">
        <v>35</v>
      </c>
      <c r="J533" s="209" t="s">
        <v>5743</v>
      </c>
      <c r="K533" s="209" t="s">
        <v>36</v>
      </c>
      <c r="L533" s="209" t="s">
        <v>2730</v>
      </c>
      <c r="M533" s="212" t="s">
        <v>2518</v>
      </c>
      <c r="N533" s="213" t="s">
        <v>2519</v>
      </c>
      <c r="O533" s="213" t="s">
        <v>5680</v>
      </c>
      <c r="P533" s="213"/>
      <c r="Q533" s="209" t="s">
        <v>4414</v>
      </c>
      <c r="R533" s="211" t="s">
        <v>997</v>
      </c>
    </row>
    <row r="534" spans="1:18">
      <c r="A534" s="211" t="s">
        <v>2237</v>
      </c>
      <c r="B534" s="214" t="str">
        <f t="shared" si="23"/>
        <v>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</v>
      </c>
      <c r="C534" s="209" t="s">
        <v>2238</v>
      </c>
      <c r="D534" s="209" t="s">
        <v>28</v>
      </c>
      <c r="E534" s="209">
        <v>2566</v>
      </c>
      <c r="F534" s="209" t="s">
        <v>742</v>
      </c>
      <c r="G534" s="212" t="s">
        <v>1039</v>
      </c>
      <c r="H534" s="209" t="s">
        <v>171</v>
      </c>
      <c r="I534" s="209" t="s">
        <v>35</v>
      </c>
      <c r="J534" s="209" t="s">
        <v>5743</v>
      </c>
      <c r="K534" s="209" t="s">
        <v>36</v>
      </c>
      <c r="L534" s="209" t="s">
        <v>2730</v>
      </c>
      <c r="M534" s="212" t="s">
        <v>2518</v>
      </c>
      <c r="N534" s="213" t="s">
        <v>2519</v>
      </c>
      <c r="O534" s="213" t="s">
        <v>5680</v>
      </c>
      <c r="P534" s="213"/>
      <c r="Q534" s="209" t="s">
        <v>4415</v>
      </c>
      <c r="R534" s="211" t="s">
        <v>997</v>
      </c>
    </row>
    <row r="535" spans="1:18">
      <c r="A535" s="211" t="s">
        <v>2256</v>
      </c>
      <c r="B535" s="214" t="str">
        <f t="shared" si="23"/>
        <v xml:space="preserve">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 </v>
      </c>
      <c r="C535" s="209" t="s">
        <v>2733</v>
      </c>
      <c r="D535" s="209" t="s">
        <v>28</v>
      </c>
      <c r="E535" s="209">
        <v>2566</v>
      </c>
      <c r="F535" s="209" t="s">
        <v>742</v>
      </c>
      <c r="G535" s="212" t="s">
        <v>1039</v>
      </c>
      <c r="H535" s="209" t="s">
        <v>34</v>
      </c>
      <c r="I535" s="209" t="s">
        <v>35</v>
      </c>
      <c r="J535" s="209" t="s">
        <v>5743</v>
      </c>
      <c r="K535" s="209" t="s">
        <v>36</v>
      </c>
      <c r="L535" s="209" t="s">
        <v>2730</v>
      </c>
      <c r="M535" s="212" t="s">
        <v>2518</v>
      </c>
      <c r="N535" s="213" t="s">
        <v>2519</v>
      </c>
      <c r="O535" s="213" t="s">
        <v>5680</v>
      </c>
      <c r="P535" s="213"/>
      <c r="Q535" s="209" t="s">
        <v>4416</v>
      </c>
      <c r="R535" s="211" t="s">
        <v>997</v>
      </c>
    </row>
    <row r="536" spans="1:18">
      <c r="A536" s="211" t="s">
        <v>2259</v>
      </c>
      <c r="B536" s="214" t="str">
        <f t="shared" si="23"/>
        <v xml:space="preserve">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 </v>
      </c>
      <c r="C536" s="209" t="s">
        <v>2734</v>
      </c>
      <c r="D536" s="209" t="s">
        <v>28</v>
      </c>
      <c r="E536" s="209">
        <v>2566</v>
      </c>
      <c r="F536" s="209" t="s">
        <v>742</v>
      </c>
      <c r="G536" s="212" t="s">
        <v>1039</v>
      </c>
      <c r="H536" s="209" t="s">
        <v>34</v>
      </c>
      <c r="I536" s="209" t="s">
        <v>35</v>
      </c>
      <c r="J536" s="209" t="s">
        <v>5743</v>
      </c>
      <c r="K536" s="209" t="s">
        <v>36</v>
      </c>
      <c r="L536" s="209" t="s">
        <v>2730</v>
      </c>
      <c r="M536" s="212" t="s">
        <v>2518</v>
      </c>
      <c r="N536" s="213" t="s">
        <v>2519</v>
      </c>
      <c r="O536" s="213" t="s">
        <v>5680</v>
      </c>
      <c r="P536" s="213"/>
      <c r="Q536" s="209" t="s">
        <v>4417</v>
      </c>
      <c r="R536" s="211" t="s">
        <v>997</v>
      </c>
    </row>
    <row r="537" spans="1:18">
      <c r="A537" s="211" t="s">
        <v>2262</v>
      </c>
      <c r="B537" s="214" t="str">
        <f t="shared" si="23"/>
        <v xml:space="preserve">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 </v>
      </c>
      <c r="C537" s="209" t="s">
        <v>2735</v>
      </c>
      <c r="D537" s="209" t="s">
        <v>28</v>
      </c>
      <c r="E537" s="209">
        <v>2566</v>
      </c>
      <c r="F537" s="209" t="s">
        <v>742</v>
      </c>
      <c r="G537" s="212" t="s">
        <v>1039</v>
      </c>
      <c r="H537" s="209" t="s">
        <v>34</v>
      </c>
      <c r="I537" s="209" t="s">
        <v>35</v>
      </c>
      <c r="J537" s="209" t="s">
        <v>5743</v>
      </c>
      <c r="K537" s="209" t="s">
        <v>36</v>
      </c>
      <c r="L537" s="209" t="s">
        <v>2730</v>
      </c>
      <c r="M537" s="212" t="s">
        <v>2518</v>
      </c>
      <c r="N537" s="213" t="s">
        <v>2519</v>
      </c>
      <c r="O537" s="213" t="s">
        <v>5680</v>
      </c>
      <c r="P537" s="213"/>
      <c r="Q537" s="209" t="s">
        <v>4418</v>
      </c>
      <c r="R537" s="211" t="s">
        <v>997</v>
      </c>
    </row>
    <row r="538" spans="1:18">
      <c r="A538" s="211" t="s">
        <v>2265</v>
      </c>
      <c r="B538" s="214" t="str">
        <f t="shared" si="23"/>
        <v>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</v>
      </c>
      <c r="C538" s="209" t="s">
        <v>2266</v>
      </c>
      <c r="D538" s="209" t="s">
        <v>28</v>
      </c>
      <c r="E538" s="209">
        <v>2566</v>
      </c>
      <c r="F538" s="209" t="s">
        <v>742</v>
      </c>
      <c r="G538" s="212" t="s">
        <v>1039</v>
      </c>
      <c r="H538" s="209" t="s">
        <v>34</v>
      </c>
      <c r="I538" s="209" t="s">
        <v>35</v>
      </c>
      <c r="J538" s="209" t="s">
        <v>5743</v>
      </c>
      <c r="K538" s="209" t="s">
        <v>36</v>
      </c>
      <c r="L538" s="209" t="s">
        <v>2730</v>
      </c>
      <c r="M538" s="212" t="s">
        <v>2518</v>
      </c>
      <c r="N538" s="213" t="s">
        <v>2519</v>
      </c>
      <c r="O538" s="213" t="s">
        <v>5680</v>
      </c>
      <c r="P538" s="213"/>
      <c r="Q538" s="209" t="s">
        <v>4419</v>
      </c>
      <c r="R538" s="211" t="s">
        <v>997</v>
      </c>
    </row>
    <row r="539" spans="1:18">
      <c r="A539" s="211" t="s">
        <v>2272</v>
      </c>
      <c r="B539" s="214" t="str">
        <f t="shared" si="23"/>
        <v xml:space="preserve"> 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 </v>
      </c>
      <c r="C539" s="209" t="s">
        <v>2736</v>
      </c>
      <c r="D539" s="209" t="s">
        <v>28</v>
      </c>
      <c r="E539" s="209">
        <v>2566</v>
      </c>
      <c r="F539" s="209" t="s">
        <v>742</v>
      </c>
      <c r="G539" s="212" t="s">
        <v>1039</v>
      </c>
      <c r="H539" s="209" t="s">
        <v>34</v>
      </c>
      <c r="I539" s="209" t="s">
        <v>35</v>
      </c>
      <c r="J539" s="209" t="s">
        <v>5743</v>
      </c>
      <c r="K539" s="209" t="s">
        <v>36</v>
      </c>
      <c r="L539" s="209" t="s">
        <v>2730</v>
      </c>
      <c r="M539" s="212" t="s">
        <v>2518</v>
      </c>
      <c r="N539" s="213" t="s">
        <v>2519</v>
      </c>
      <c r="O539" s="213" t="s">
        <v>5680</v>
      </c>
      <c r="P539" s="213"/>
      <c r="Q539" s="209" t="s">
        <v>4420</v>
      </c>
      <c r="R539" s="211" t="s">
        <v>997</v>
      </c>
    </row>
    <row r="540" spans="1:18">
      <c r="A540" s="211" t="s">
        <v>2275</v>
      </c>
      <c r="B540" s="214" t="str">
        <f t="shared" si="23"/>
        <v xml:space="preserve">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 </v>
      </c>
      <c r="C540" s="209" t="s">
        <v>2737</v>
      </c>
      <c r="D540" s="209" t="s">
        <v>28</v>
      </c>
      <c r="E540" s="209">
        <v>2566</v>
      </c>
      <c r="F540" s="209" t="s">
        <v>742</v>
      </c>
      <c r="G540" s="212" t="s">
        <v>1039</v>
      </c>
      <c r="H540" s="209" t="s">
        <v>34</v>
      </c>
      <c r="I540" s="209" t="s">
        <v>35</v>
      </c>
      <c r="J540" s="209" t="s">
        <v>5743</v>
      </c>
      <c r="K540" s="209" t="s">
        <v>36</v>
      </c>
      <c r="L540" s="209" t="s">
        <v>2730</v>
      </c>
      <c r="M540" s="212" t="s">
        <v>2518</v>
      </c>
      <c r="N540" s="213" t="s">
        <v>2519</v>
      </c>
      <c r="O540" s="213" t="s">
        <v>5680</v>
      </c>
      <c r="P540" s="213"/>
      <c r="Q540" s="209" t="s">
        <v>4421</v>
      </c>
      <c r="R540" s="211" t="s">
        <v>997</v>
      </c>
    </row>
    <row r="541" spans="1:18">
      <c r="A541" s="211" t="s">
        <v>2302</v>
      </c>
      <c r="B541" s="214" t="str">
        <f t="shared" si="23"/>
        <v xml:space="preserve">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 </v>
      </c>
      <c r="C541" s="209" t="s">
        <v>2738</v>
      </c>
      <c r="D541" s="209" t="s">
        <v>28</v>
      </c>
      <c r="E541" s="209">
        <v>2566</v>
      </c>
      <c r="F541" s="209" t="s">
        <v>2304</v>
      </c>
      <c r="G541" s="212" t="s">
        <v>2305</v>
      </c>
      <c r="H541" s="209" t="s">
        <v>171</v>
      </c>
      <c r="I541" s="209" t="s">
        <v>35</v>
      </c>
      <c r="J541" s="209" t="s">
        <v>5743</v>
      </c>
      <c r="K541" s="209" t="s">
        <v>36</v>
      </c>
      <c r="L541" s="209" t="s">
        <v>2730</v>
      </c>
      <c r="M541" s="212" t="s">
        <v>2518</v>
      </c>
      <c r="N541" s="213" t="s">
        <v>2519</v>
      </c>
      <c r="O541" s="213" t="s">
        <v>5680</v>
      </c>
      <c r="P541" s="213"/>
      <c r="Q541" s="209" t="s">
        <v>4422</v>
      </c>
      <c r="R541" s="211" t="s">
        <v>997</v>
      </c>
    </row>
    <row r="542" spans="1:18">
      <c r="A542" s="211" t="s">
        <v>2371</v>
      </c>
      <c r="B542" s="214" t="str">
        <f t="shared" si="23"/>
        <v>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</v>
      </c>
      <c r="C542" s="209" t="s">
        <v>2372</v>
      </c>
      <c r="D542" s="209" t="s">
        <v>28</v>
      </c>
      <c r="E542" s="209">
        <v>2566</v>
      </c>
      <c r="F542" s="209" t="s">
        <v>742</v>
      </c>
      <c r="G542" s="212" t="s">
        <v>2373</v>
      </c>
      <c r="H542" s="209" t="s">
        <v>171</v>
      </c>
      <c r="I542" s="209" t="s">
        <v>35</v>
      </c>
      <c r="J542" s="209" t="s">
        <v>5743</v>
      </c>
      <c r="K542" s="209" t="s">
        <v>36</v>
      </c>
      <c r="L542" s="209" t="s">
        <v>2730</v>
      </c>
      <c r="M542" s="212" t="s">
        <v>2518</v>
      </c>
      <c r="N542" s="213" t="s">
        <v>2519</v>
      </c>
      <c r="O542" s="213" t="s">
        <v>5680</v>
      </c>
      <c r="P542" s="213"/>
      <c r="Q542" s="209" t="s">
        <v>4423</v>
      </c>
      <c r="R542" s="211" t="s">
        <v>997</v>
      </c>
    </row>
    <row r="543" spans="1:18">
      <c r="A543" s="211" t="s">
        <v>2343</v>
      </c>
      <c r="B543" s="214" t="str">
        <f t="shared" si="23"/>
        <v>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</v>
      </c>
      <c r="C543" s="209" t="s">
        <v>2344</v>
      </c>
      <c r="D543" s="209" t="s">
        <v>28</v>
      </c>
      <c r="E543" s="209">
        <v>2566</v>
      </c>
      <c r="F543" s="209" t="s">
        <v>742</v>
      </c>
      <c r="G543" s="212" t="s">
        <v>1039</v>
      </c>
      <c r="H543" s="209" t="s">
        <v>34</v>
      </c>
      <c r="I543" s="209" t="s">
        <v>35</v>
      </c>
      <c r="J543" s="209" t="s">
        <v>5743</v>
      </c>
      <c r="K543" s="209" t="s">
        <v>36</v>
      </c>
      <c r="L543" s="209" t="s">
        <v>2730</v>
      </c>
      <c r="M543" s="212" t="s">
        <v>2518</v>
      </c>
      <c r="N543" s="213" t="s">
        <v>2519</v>
      </c>
      <c r="O543" s="213" t="s">
        <v>5680</v>
      </c>
      <c r="P543" s="213"/>
      <c r="Q543" s="209" t="s">
        <v>4424</v>
      </c>
      <c r="R543" s="211" t="s">
        <v>997</v>
      </c>
    </row>
    <row r="544" spans="1:18">
      <c r="A544" s="211" t="s">
        <v>2346</v>
      </c>
      <c r="B544" s="214" t="str">
        <f t="shared" si="23"/>
        <v>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</v>
      </c>
      <c r="C544" s="209" t="s">
        <v>2347</v>
      </c>
      <c r="D544" s="209" t="s">
        <v>28</v>
      </c>
      <c r="E544" s="209">
        <v>2566</v>
      </c>
      <c r="F544" s="209" t="s">
        <v>742</v>
      </c>
      <c r="G544" s="212" t="s">
        <v>1039</v>
      </c>
      <c r="H544" s="209" t="s">
        <v>34</v>
      </c>
      <c r="I544" s="209" t="s">
        <v>35</v>
      </c>
      <c r="J544" s="209" t="s">
        <v>5743</v>
      </c>
      <c r="K544" s="209" t="s">
        <v>36</v>
      </c>
      <c r="L544" s="209" t="s">
        <v>2730</v>
      </c>
      <c r="M544" s="212" t="s">
        <v>2518</v>
      </c>
      <c r="N544" s="213" t="s">
        <v>2519</v>
      </c>
      <c r="O544" s="213" t="s">
        <v>5680</v>
      </c>
      <c r="P544" s="213"/>
      <c r="Q544" s="209" t="s">
        <v>4425</v>
      </c>
      <c r="R544" s="211" t="s">
        <v>997</v>
      </c>
    </row>
    <row r="545" spans="1:18">
      <c r="A545" s="211" t="s">
        <v>2349</v>
      </c>
      <c r="B545" s="214" t="str">
        <f t="shared" si="23"/>
        <v>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</v>
      </c>
      <c r="C545" s="209" t="s">
        <v>2350</v>
      </c>
      <c r="D545" s="209" t="s">
        <v>28</v>
      </c>
      <c r="E545" s="209">
        <v>2566</v>
      </c>
      <c r="F545" s="209" t="s">
        <v>742</v>
      </c>
      <c r="G545" s="212" t="s">
        <v>1039</v>
      </c>
      <c r="H545" s="209" t="s">
        <v>34</v>
      </c>
      <c r="I545" s="209" t="s">
        <v>35</v>
      </c>
      <c r="J545" s="209" t="s">
        <v>5743</v>
      </c>
      <c r="K545" s="209" t="s">
        <v>36</v>
      </c>
      <c r="L545" s="209" t="s">
        <v>2730</v>
      </c>
      <c r="M545" s="212" t="s">
        <v>2518</v>
      </c>
      <c r="N545" s="213" t="s">
        <v>2519</v>
      </c>
      <c r="O545" s="213" t="s">
        <v>5680</v>
      </c>
      <c r="P545" s="213"/>
      <c r="Q545" s="209" t="s">
        <v>4426</v>
      </c>
      <c r="R545" s="211" t="s">
        <v>997</v>
      </c>
    </row>
    <row r="546" spans="1:18">
      <c r="A546" s="211" t="s">
        <v>2365</v>
      </c>
      <c r="B546" s="214" t="str">
        <f t="shared" si="23"/>
        <v>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</v>
      </c>
      <c r="C546" s="209" t="s">
        <v>2366</v>
      </c>
      <c r="D546" s="209" t="s">
        <v>28</v>
      </c>
      <c r="E546" s="209">
        <v>2566</v>
      </c>
      <c r="F546" s="209" t="s">
        <v>2304</v>
      </c>
      <c r="G546" s="212" t="s">
        <v>2305</v>
      </c>
      <c r="H546" s="209" t="s">
        <v>171</v>
      </c>
      <c r="I546" s="209" t="s">
        <v>35</v>
      </c>
      <c r="J546" s="209" t="s">
        <v>5743</v>
      </c>
      <c r="K546" s="209" t="s">
        <v>36</v>
      </c>
      <c r="L546" s="209" t="s">
        <v>2730</v>
      </c>
      <c r="M546" s="212" t="s">
        <v>2518</v>
      </c>
      <c r="N546" s="213" t="s">
        <v>2519</v>
      </c>
      <c r="O546" s="213" t="s">
        <v>5680</v>
      </c>
      <c r="P546" s="213"/>
      <c r="Q546" s="209" t="s">
        <v>4427</v>
      </c>
      <c r="R546" s="211" t="s">
        <v>997</v>
      </c>
    </row>
    <row r="547" spans="1:18">
      <c r="A547" s="211" t="s">
        <v>2368</v>
      </c>
      <c r="B547" s="214" t="str">
        <f t="shared" si="23"/>
        <v>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</v>
      </c>
      <c r="C547" s="209" t="s">
        <v>2369</v>
      </c>
      <c r="D547" s="209" t="s">
        <v>28</v>
      </c>
      <c r="E547" s="209">
        <v>2566</v>
      </c>
      <c r="F547" s="209" t="s">
        <v>742</v>
      </c>
      <c r="G547" s="212" t="s">
        <v>1039</v>
      </c>
      <c r="H547" s="209" t="s">
        <v>171</v>
      </c>
      <c r="I547" s="209" t="s">
        <v>35</v>
      </c>
      <c r="J547" s="209" t="s">
        <v>5743</v>
      </c>
      <c r="K547" s="209" t="s">
        <v>36</v>
      </c>
      <c r="L547" s="209" t="s">
        <v>2730</v>
      </c>
      <c r="M547" s="212" t="s">
        <v>2518</v>
      </c>
      <c r="N547" s="213" t="s">
        <v>2519</v>
      </c>
      <c r="O547" s="213" t="s">
        <v>5680</v>
      </c>
      <c r="P547" s="213"/>
      <c r="Q547" s="209" t="s">
        <v>4428</v>
      </c>
      <c r="R547" s="211" t="s">
        <v>997</v>
      </c>
    </row>
    <row r="548" spans="1:18">
      <c r="A548" s="211" t="s">
        <v>2207</v>
      </c>
      <c r="B548" s="214" t="str">
        <f t="shared" si="23"/>
        <v>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</v>
      </c>
      <c r="C548" s="209" t="s">
        <v>2208</v>
      </c>
      <c r="D548" s="209" t="s">
        <v>28</v>
      </c>
      <c r="E548" s="209">
        <v>2566</v>
      </c>
      <c r="F548" s="209" t="s">
        <v>742</v>
      </c>
      <c r="G548" s="212" t="s">
        <v>1039</v>
      </c>
      <c r="H548" s="209" t="s">
        <v>34</v>
      </c>
      <c r="I548" s="209" t="s">
        <v>35</v>
      </c>
      <c r="J548" s="209" t="s">
        <v>5743</v>
      </c>
      <c r="K548" s="209" t="s">
        <v>36</v>
      </c>
      <c r="L548" s="209" t="s">
        <v>2730</v>
      </c>
      <c r="M548" s="212" t="s">
        <v>2518</v>
      </c>
      <c r="N548" s="213" t="s">
        <v>2519</v>
      </c>
      <c r="O548" s="213" t="s">
        <v>5680</v>
      </c>
      <c r="P548" s="213"/>
      <c r="Q548" s="209" t="s">
        <v>4429</v>
      </c>
      <c r="R548" s="211" t="s">
        <v>997</v>
      </c>
    </row>
    <row r="549" spans="1:18">
      <c r="A549" s="211" t="s">
        <v>2222</v>
      </c>
      <c r="B549" s="214" t="str">
        <f t="shared" si="23"/>
        <v>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</v>
      </c>
      <c r="C549" s="209" t="s">
        <v>2223</v>
      </c>
      <c r="D549" s="209" t="s">
        <v>28</v>
      </c>
      <c r="E549" s="209">
        <v>2566</v>
      </c>
      <c r="F549" s="209" t="s">
        <v>742</v>
      </c>
      <c r="G549" s="212" t="s">
        <v>1039</v>
      </c>
      <c r="H549" s="209" t="s">
        <v>34</v>
      </c>
      <c r="I549" s="209" t="s">
        <v>35</v>
      </c>
      <c r="J549" s="209" t="s">
        <v>5743</v>
      </c>
      <c r="K549" s="209" t="s">
        <v>36</v>
      </c>
      <c r="L549" s="209" t="s">
        <v>2730</v>
      </c>
      <c r="M549" s="212" t="s">
        <v>2518</v>
      </c>
      <c r="N549" s="213" t="s">
        <v>2519</v>
      </c>
      <c r="O549" s="213" t="s">
        <v>5680</v>
      </c>
      <c r="P549" s="213"/>
      <c r="Q549" s="209" t="s">
        <v>4430</v>
      </c>
      <c r="R549" s="211" t="s">
        <v>997</v>
      </c>
    </row>
    <row r="550" spans="1:18">
      <c r="A550" s="211" t="s">
        <v>2328</v>
      </c>
      <c r="B550" s="214" t="str">
        <f t="shared" si="23"/>
        <v>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</v>
      </c>
      <c r="C550" s="209" t="s">
        <v>2329</v>
      </c>
      <c r="D550" s="209" t="s">
        <v>28</v>
      </c>
      <c r="E550" s="209">
        <v>2566</v>
      </c>
      <c r="F550" s="209" t="s">
        <v>742</v>
      </c>
      <c r="G550" s="212" t="s">
        <v>1039</v>
      </c>
      <c r="H550" s="209" t="s">
        <v>34</v>
      </c>
      <c r="I550" s="209" t="s">
        <v>35</v>
      </c>
      <c r="J550" s="209" t="s">
        <v>5743</v>
      </c>
      <c r="K550" s="209" t="s">
        <v>36</v>
      </c>
      <c r="L550" s="209" t="s">
        <v>2730</v>
      </c>
      <c r="M550" s="212" t="s">
        <v>2518</v>
      </c>
      <c r="N550" s="213" t="s">
        <v>2519</v>
      </c>
      <c r="O550" s="213" t="s">
        <v>5680</v>
      </c>
      <c r="P550" s="213"/>
      <c r="Q550" s="209" t="s">
        <v>4431</v>
      </c>
      <c r="R550" s="211" t="s">
        <v>997</v>
      </c>
    </row>
    <row r="551" spans="1:18">
      <c r="A551" s="211" t="s">
        <v>2334</v>
      </c>
      <c r="B551" s="214" t="str">
        <f t="shared" si="23"/>
        <v>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</v>
      </c>
      <c r="C551" s="209" t="s">
        <v>2335</v>
      </c>
      <c r="D551" s="209" t="s">
        <v>28</v>
      </c>
      <c r="E551" s="209">
        <v>2566</v>
      </c>
      <c r="F551" s="209" t="s">
        <v>742</v>
      </c>
      <c r="G551" s="212" t="s">
        <v>1039</v>
      </c>
      <c r="H551" s="209" t="s">
        <v>34</v>
      </c>
      <c r="I551" s="209" t="s">
        <v>35</v>
      </c>
      <c r="J551" s="209" t="s">
        <v>5743</v>
      </c>
      <c r="K551" s="209" t="s">
        <v>36</v>
      </c>
      <c r="L551" s="209" t="s">
        <v>2730</v>
      </c>
      <c r="M551" s="212" t="s">
        <v>2518</v>
      </c>
      <c r="N551" s="213" t="s">
        <v>2519</v>
      </c>
      <c r="O551" s="213" t="s">
        <v>5680</v>
      </c>
      <c r="P551" s="213"/>
      <c r="Q551" s="209" t="s">
        <v>4432</v>
      </c>
      <c r="R551" s="211" t="s">
        <v>997</v>
      </c>
    </row>
    <row r="552" spans="1:18">
      <c r="A552" s="211" t="s">
        <v>2340</v>
      </c>
      <c r="B552" s="214" t="str">
        <f t="shared" si="23"/>
        <v>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</v>
      </c>
      <c r="C552" s="209" t="s">
        <v>2341</v>
      </c>
      <c r="D552" s="209" t="s">
        <v>28</v>
      </c>
      <c r="E552" s="209">
        <v>2566</v>
      </c>
      <c r="F552" s="209" t="s">
        <v>742</v>
      </c>
      <c r="G552" s="212" t="s">
        <v>1039</v>
      </c>
      <c r="H552" s="209" t="s">
        <v>34</v>
      </c>
      <c r="I552" s="209" t="s">
        <v>35</v>
      </c>
      <c r="J552" s="209" t="s">
        <v>5743</v>
      </c>
      <c r="K552" s="209" t="s">
        <v>36</v>
      </c>
      <c r="L552" s="209" t="s">
        <v>2730</v>
      </c>
      <c r="M552" s="212" t="s">
        <v>2518</v>
      </c>
      <c r="N552" s="213" t="s">
        <v>2519</v>
      </c>
      <c r="O552" s="213" t="s">
        <v>5680</v>
      </c>
      <c r="P552" s="213"/>
      <c r="Q552" s="209" t="s">
        <v>4433</v>
      </c>
      <c r="R552" s="211" t="s">
        <v>997</v>
      </c>
    </row>
    <row r="553" spans="1:18">
      <c r="A553" s="211" t="s">
        <v>2337</v>
      </c>
      <c r="B553" s="214" t="str">
        <f t="shared" si="23"/>
        <v>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</v>
      </c>
      <c r="C553" s="209" t="s">
        <v>2338</v>
      </c>
      <c r="D553" s="209" t="s">
        <v>28</v>
      </c>
      <c r="E553" s="209">
        <v>2566</v>
      </c>
      <c r="F553" s="209" t="s">
        <v>742</v>
      </c>
      <c r="G553" s="212" t="s">
        <v>1039</v>
      </c>
      <c r="H553" s="209" t="s">
        <v>34</v>
      </c>
      <c r="I553" s="209" t="s">
        <v>35</v>
      </c>
      <c r="J553" s="209" t="s">
        <v>5743</v>
      </c>
      <c r="K553" s="209" t="s">
        <v>36</v>
      </c>
      <c r="L553" s="209" t="s">
        <v>2730</v>
      </c>
      <c r="M553" s="212" t="s">
        <v>2518</v>
      </c>
      <c r="N553" s="213" t="s">
        <v>2519</v>
      </c>
      <c r="O553" s="213" t="s">
        <v>5680</v>
      </c>
      <c r="P553" s="213"/>
      <c r="Q553" s="209" t="s">
        <v>4434</v>
      </c>
      <c r="R553" s="211" t="s">
        <v>997</v>
      </c>
    </row>
    <row r="554" spans="1:18">
      <c r="A554" s="211" t="s">
        <v>2139</v>
      </c>
      <c r="B554" s="214" t="str">
        <f t="shared" si="23"/>
        <v>โครงการฉลากประหยัดน้ำ</v>
      </c>
      <c r="C554" s="209" t="s">
        <v>2127</v>
      </c>
      <c r="D554" s="209" t="s">
        <v>28</v>
      </c>
      <c r="E554" s="209">
        <v>2566</v>
      </c>
      <c r="F554" s="209" t="s">
        <v>742</v>
      </c>
      <c r="G554" s="212" t="s">
        <v>1169</v>
      </c>
      <c r="H554" s="209" t="s">
        <v>687</v>
      </c>
      <c r="I554" s="209" t="s">
        <v>688</v>
      </c>
      <c r="J554" s="209" t="s">
        <v>5747</v>
      </c>
      <c r="K554" s="209" t="s">
        <v>36</v>
      </c>
      <c r="L554" s="209" t="s">
        <v>2730</v>
      </c>
      <c r="M554" s="212" t="s">
        <v>2518</v>
      </c>
      <c r="N554" s="213" t="s">
        <v>2519</v>
      </c>
      <c r="O554" s="213" t="s">
        <v>5680</v>
      </c>
      <c r="P554" s="213"/>
      <c r="Q554" s="209" t="s">
        <v>4435</v>
      </c>
      <c r="R554" s="211" t="s">
        <v>997</v>
      </c>
    </row>
    <row r="555" spans="1:18">
      <c r="A555" s="211" t="s">
        <v>2141</v>
      </c>
      <c r="B555" s="214" t="str">
        <f t="shared" si="23"/>
        <v>โครงการจัดหาพื้นที่เพื่อเป็นแหล่งน้ำดิบสำรอง</v>
      </c>
      <c r="C555" s="209" t="s">
        <v>2142</v>
      </c>
      <c r="D555" s="209" t="s">
        <v>28</v>
      </c>
      <c r="E555" s="209">
        <v>2566</v>
      </c>
      <c r="F555" s="209" t="s">
        <v>742</v>
      </c>
      <c r="G555" s="212" t="s">
        <v>1039</v>
      </c>
      <c r="H555" s="209" t="s">
        <v>687</v>
      </c>
      <c r="I555" s="209" t="s">
        <v>688</v>
      </c>
      <c r="J555" s="209" t="s">
        <v>5747</v>
      </c>
      <c r="K555" s="209" t="s">
        <v>36</v>
      </c>
      <c r="L555" s="209" t="s">
        <v>2730</v>
      </c>
      <c r="M555" s="212" t="s">
        <v>2518</v>
      </c>
      <c r="N555" s="213" t="s">
        <v>2519</v>
      </c>
      <c r="O555" s="213" t="s">
        <v>5680</v>
      </c>
      <c r="P555" s="213"/>
      <c r="Q555" s="209" t="s">
        <v>4436</v>
      </c>
      <c r="R555" s="211" t="s">
        <v>997</v>
      </c>
    </row>
    <row r="556" spans="1:18">
      <c r="A556" s="211" t="s">
        <v>2204</v>
      </c>
      <c r="B556" s="214" t="str">
        <f t="shared" si="23"/>
        <v>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</v>
      </c>
      <c r="C556" s="209" t="s">
        <v>2205</v>
      </c>
      <c r="D556" s="209" t="s">
        <v>28</v>
      </c>
      <c r="E556" s="209">
        <v>2566</v>
      </c>
      <c r="F556" s="209" t="s">
        <v>742</v>
      </c>
      <c r="G556" s="212" t="s">
        <v>1039</v>
      </c>
      <c r="H556" s="209" t="s">
        <v>34</v>
      </c>
      <c r="I556" s="209" t="s">
        <v>35</v>
      </c>
      <c r="J556" s="209" t="s">
        <v>5743</v>
      </c>
      <c r="K556" s="209" t="s">
        <v>36</v>
      </c>
      <c r="L556" s="209" t="s">
        <v>2730</v>
      </c>
      <c r="M556" s="212" t="s">
        <v>2518</v>
      </c>
      <c r="N556" s="213" t="s">
        <v>2519</v>
      </c>
      <c r="O556" s="213" t="s">
        <v>5680</v>
      </c>
      <c r="P556" s="213"/>
      <c r="Q556" s="209" t="s">
        <v>4437</v>
      </c>
      <c r="R556" s="211" t="s">
        <v>997</v>
      </c>
    </row>
    <row r="557" spans="1:18">
      <c r="A557" s="211" t="s">
        <v>2219</v>
      </c>
      <c r="B557" s="214" t="str">
        <f t="shared" si="23"/>
        <v>งานวางท่อขยายเขตจำหน่ายน้ำ พื้นที่เทศบาลตำบลตะกาง หมู่ 1 - หมู่ 3 ตำบลตะกาง อำเภอเมือง จังหวัดตราด</v>
      </c>
      <c r="C557" s="209" t="s">
        <v>2220</v>
      </c>
      <c r="D557" s="209" t="s">
        <v>28</v>
      </c>
      <c r="E557" s="209">
        <v>2566</v>
      </c>
      <c r="F557" s="209" t="s">
        <v>742</v>
      </c>
      <c r="G557" s="212" t="s">
        <v>1039</v>
      </c>
      <c r="H557" s="209" t="s">
        <v>34</v>
      </c>
      <c r="I557" s="209" t="s">
        <v>35</v>
      </c>
      <c r="J557" s="209" t="s">
        <v>5743</v>
      </c>
      <c r="K557" s="209" t="s">
        <v>36</v>
      </c>
      <c r="L557" s="209" t="s">
        <v>2730</v>
      </c>
      <c r="M557" s="212" t="s">
        <v>2518</v>
      </c>
      <c r="N557" s="213" t="s">
        <v>2519</v>
      </c>
      <c r="O557" s="213" t="s">
        <v>5680</v>
      </c>
      <c r="P557" s="213"/>
      <c r="Q557" s="209" t="s">
        <v>4438</v>
      </c>
      <c r="R557" s="211" t="s">
        <v>997</v>
      </c>
    </row>
    <row r="558" spans="1:18">
      <c r="A558" s="211" t="s">
        <v>2325</v>
      </c>
      <c r="B558" s="214" t="str">
        <f t="shared" si="23"/>
        <v>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</v>
      </c>
      <c r="C558" s="209" t="s">
        <v>2326</v>
      </c>
      <c r="D558" s="209" t="s">
        <v>28</v>
      </c>
      <c r="E558" s="209">
        <v>2566</v>
      </c>
      <c r="F558" s="209" t="s">
        <v>742</v>
      </c>
      <c r="G558" s="212" t="s">
        <v>1039</v>
      </c>
      <c r="H558" s="209" t="s">
        <v>34</v>
      </c>
      <c r="I558" s="209" t="s">
        <v>35</v>
      </c>
      <c r="J558" s="209" t="s">
        <v>5743</v>
      </c>
      <c r="K558" s="209" t="s">
        <v>36</v>
      </c>
      <c r="L558" s="209" t="s">
        <v>2730</v>
      </c>
      <c r="M558" s="212" t="s">
        <v>2518</v>
      </c>
      <c r="N558" s="213" t="s">
        <v>2519</v>
      </c>
      <c r="O558" s="213" t="s">
        <v>5680</v>
      </c>
      <c r="P558" s="213"/>
      <c r="Q558" s="209" t="s">
        <v>4439</v>
      </c>
      <c r="R558" s="211" t="s">
        <v>997</v>
      </c>
    </row>
    <row r="559" spans="1:18">
      <c r="A559" s="211" t="s">
        <v>2216</v>
      </c>
      <c r="B559" s="214" t="str">
        <f t="shared" si="23"/>
        <v>งานวางท่อขยายเขตจำหน่ายน้ำประปา บริเวณถนนสาย SR  ตำบลหนองปลาไหล อำเภอบางละมุง จังหวัดชลบุรี</v>
      </c>
      <c r="C559" s="209" t="s">
        <v>2217</v>
      </c>
      <c r="D559" s="209" t="s">
        <v>28</v>
      </c>
      <c r="E559" s="209">
        <v>2566</v>
      </c>
      <c r="F559" s="209" t="s">
        <v>742</v>
      </c>
      <c r="G559" s="212" t="s">
        <v>1039</v>
      </c>
      <c r="H559" s="209" t="s">
        <v>34</v>
      </c>
      <c r="I559" s="209" t="s">
        <v>35</v>
      </c>
      <c r="J559" s="209" t="s">
        <v>5743</v>
      </c>
      <c r="K559" s="209" t="s">
        <v>36</v>
      </c>
      <c r="L559" s="209" t="s">
        <v>2730</v>
      </c>
      <c r="M559" s="212" t="s">
        <v>2518</v>
      </c>
      <c r="N559" s="213" t="s">
        <v>2519</v>
      </c>
      <c r="O559" s="213" t="s">
        <v>5680</v>
      </c>
      <c r="P559" s="213"/>
      <c r="Q559" s="209" t="s">
        <v>4440</v>
      </c>
      <c r="R559" s="211" t="s">
        <v>997</v>
      </c>
    </row>
    <row r="560" spans="1:18">
      <c r="A560" s="211" t="s">
        <v>2225</v>
      </c>
      <c r="B560" s="214" t="str">
        <f t="shared" si="23"/>
        <v>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</v>
      </c>
      <c r="C560" s="209" t="s">
        <v>2226</v>
      </c>
      <c r="D560" s="209" t="s">
        <v>28</v>
      </c>
      <c r="E560" s="209">
        <v>2566</v>
      </c>
      <c r="F560" s="209" t="s">
        <v>742</v>
      </c>
      <c r="G560" s="212" t="s">
        <v>1039</v>
      </c>
      <c r="H560" s="209" t="s">
        <v>34</v>
      </c>
      <c r="I560" s="209" t="s">
        <v>35</v>
      </c>
      <c r="J560" s="209" t="s">
        <v>5743</v>
      </c>
      <c r="K560" s="209" t="s">
        <v>36</v>
      </c>
      <c r="L560" s="209" t="s">
        <v>2730</v>
      </c>
      <c r="M560" s="212" t="s">
        <v>2518</v>
      </c>
      <c r="N560" s="213" t="s">
        <v>2519</v>
      </c>
      <c r="O560" s="213" t="s">
        <v>5680</v>
      </c>
      <c r="P560" s="213"/>
      <c r="Q560" s="209" t="s">
        <v>4441</v>
      </c>
      <c r="R560" s="211" t="s">
        <v>997</v>
      </c>
    </row>
    <row r="561" spans="1:18">
      <c r="A561" s="211" t="s">
        <v>2240</v>
      </c>
      <c r="B561" s="214" t="str">
        <f t="shared" si="23"/>
        <v>งานวางท่อขยายเขตจำหน่ายน้ำ บ้านโนนกอก หมู่ 4 ตำบลบ้านบัว อำเภอเกษตรสมบูรณ์ จังหวัดชัยภูมิ</v>
      </c>
      <c r="C561" s="209" t="s">
        <v>2241</v>
      </c>
      <c r="D561" s="209" t="s">
        <v>28</v>
      </c>
      <c r="E561" s="209">
        <v>2566</v>
      </c>
      <c r="F561" s="209" t="s">
        <v>742</v>
      </c>
      <c r="G561" s="212" t="s">
        <v>1039</v>
      </c>
      <c r="H561" s="209" t="s">
        <v>34</v>
      </c>
      <c r="I561" s="209" t="s">
        <v>35</v>
      </c>
      <c r="J561" s="209" t="s">
        <v>5743</v>
      </c>
      <c r="K561" s="209" t="s">
        <v>36</v>
      </c>
      <c r="L561" s="209" t="s">
        <v>2730</v>
      </c>
      <c r="M561" s="212" t="s">
        <v>2518</v>
      </c>
      <c r="N561" s="215" t="s">
        <v>2519</v>
      </c>
      <c r="O561" s="215" t="s">
        <v>5680</v>
      </c>
      <c r="P561" s="216"/>
      <c r="Q561" s="209" t="s">
        <v>5481</v>
      </c>
      <c r="R561" s="211" t="s">
        <v>997</v>
      </c>
    </row>
    <row r="562" spans="1:18">
      <c r="A562" s="211" t="s">
        <v>2243</v>
      </c>
      <c r="B562" s="214" t="str">
        <f t="shared" si="23"/>
        <v>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</v>
      </c>
      <c r="C562" s="209" t="s">
        <v>2244</v>
      </c>
      <c r="D562" s="209" t="s">
        <v>28</v>
      </c>
      <c r="E562" s="209">
        <v>2566</v>
      </c>
      <c r="F562" s="209" t="s">
        <v>742</v>
      </c>
      <c r="G562" s="212" t="s">
        <v>1039</v>
      </c>
      <c r="H562" s="209" t="s">
        <v>34</v>
      </c>
      <c r="I562" s="209" t="s">
        <v>35</v>
      </c>
      <c r="J562" s="209" t="s">
        <v>5743</v>
      </c>
      <c r="K562" s="209" t="s">
        <v>36</v>
      </c>
      <c r="L562" s="209" t="s">
        <v>2730</v>
      </c>
      <c r="M562" s="212" t="s">
        <v>2518</v>
      </c>
      <c r="N562" s="215" t="s">
        <v>2519</v>
      </c>
      <c r="O562" s="215" t="s">
        <v>5680</v>
      </c>
      <c r="P562" s="216"/>
      <c r="Q562" s="209" t="s">
        <v>5482</v>
      </c>
      <c r="R562" s="211" t="s">
        <v>997</v>
      </c>
    </row>
    <row r="563" spans="1:18">
      <c r="A563" s="211" t="s">
        <v>2246</v>
      </c>
      <c r="B563" s="214" t="str">
        <f t="shared" si="23"/>
        <v>งานวางท่อขยายเขตจำหน่ายน้ำ บ้านคำไผ่ หมู่ 6 ตำบลหนองแวง อำเภอสมเด็จ จังหวัดกาฬสินธุ์</v>
      </c>
      <c r="C563" s="209" t="s">
        <v>2247</v>
      </c>
      <c r="D563" s="209" t="s">
        <v>28</v>
      </c>
      <c r="E563" s="209">
        <v>2566</v>
      </c>
      <c r="F563" s="209" t="s">
        <v>742</v>
      </c>
      <c r="G563" s="212" t="s">
        <v>1039</v>
      </c>
      <c r="H563" s="209" t="s">
        <v>34</v>
      </c>
      <c r="I563" s="209" t="s">
        <v>35</v>
      </c>
      <c r="J563" s="209" t="s">
        <v>5743</v>
      </c>
      <c r="K563" s="209" t="s">
        <v>36</v>
      </c>
      <c r="L563" s="209" t="s">
        <v>2730</v>
      </c>
      <c r="M563" s="212" t="s">
        <v>2518</v>
      </c>
      <c r="N563" s="215" t="s">
        <v>2519</v>
      </c>
      <c r="O563" s="215" t="s">
        <v>5680</v>
      </c>
      <c r="P563" s="216"/>
      <c r="Q563" s="209" t="s">
        <v>5483</v>
      </c>
      <c r="R563" s="211" t="s">
        <v>997</v>
      </c>
    </row>
    <row r="564" spans="1:18">
      <c r="A564" s="211" t="s">
        <v>2249</v>
      </c>
      <c r="B564" s="214" t="str">
        <f t="shared" si="23"/>
        <v>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</v>
      </c>
      <c r="C564" s="209" t="s">
        <v>2250</v>
      </c>
      <c r="D564" s="209" t="s">
        <v>28</v>
      </c>
      <c r="E564" s="209">
        <v>2566</v>
      </c>
      <c r="F564" s="209" t="s">
        <v>742</v>
      </c>
      <c r="G564" s="212" t="s">
        <v>2251</v>
      </c>
      <c r="H564" s="209" t="s">
        <v>34</v>
      </c>
      <c r="I564" s="209" t="s">
        <v>35</v>
      </c>
      <c r="J564" s="209" t="s">
        <v>5743</v>
      </c>
      <c r="K564" s="209" t="s">
        <v>36</v>
      </c>
      <c r="L564" s="209" t="s">
        <v>2730</v>
      </c>
      <c r="M564" s="212" t="s">
        <v>2518</v>
      </c>
      <c r="N564" s="215" t="s">
        <v>2519</v>
      </c>
      <c r="O564" s="215" t="s">
        <v>5680</v>
      </c>
      <c r="P564" s="216"/>
      <c r="Q564" s="209" t="s">
        <v>5484</v>
      </c>
      <c r="R564" s="211" t="s">
        <v>997</v>
      </c>
    </row>
    <row r="565" spans="1:18">
      <c r="A565" s="211" t="s">
        <v>2253</v>
      </c>
      <c r="B565" s="214" t="str">
        <f t="shared" si="23"/>
        <v>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</v>
      </c>
      <c r="C565" s="209" t="s">
        <v>2254</v>
      </c>
      <c r="D565" s="209" t="s">
        <v>28</v>
      </c>
      <c r="E565" s="209">
        <v>2566</v>
      </c>
      <c r="F565" s="209" t="s">
        <v>742</v>
      </c>
      <c r="G565" s="212" t="s">
        <v>1039</v>
      </c>
      <c r="H565" s="209" t="s">
        <v>34</v>
      </c>
      <c r="I565" s="209" t="s">
        <v>35</v>
      </c>
      <c r="J565" s="209" t="s">
        <v>5743</v>
      </c>
      <c r="K565" s="209" t="s">
        <v>36</v>
      </c>
      <c r="L565" s="209" t="s">
        <v>2730</v>
      </c>
      <c r="M565" s="212" t="s">
        <v>2518</v>
      </c>
      <c r="N565" s="215" t="s">
        <v>2519</v>
      </c>
      <c r="O565" s="215" t="s">
        <v>5680</v>
      </c>
      <c r="P565" s="216"/>
      <c r="Q565" s="209" t="s">
        <v>5485</v>
      </c>
      <c r="R565" s="211" t="s">
        <v>997</v>
      </c>
    </row>
    <row r="566" spans="1:18">
      <c r="A566" s="211" t="s">
        <v>2268</v>
      </c>
      <c r="B566" s="214" t="str">
        <f t="shared" si="23"/>
        <v>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</v>
      </c>
      <c r="C566" s="209" t="s">
        <v>2269</v>
      </c>
      <c r="D566" s="209" t="s">
        <v>28</v>
      </c>
      <c r="E566" s="209">
        <v>2566</v>
      </c>
      <c r="F566" s="209" t="s">
        <v>742</v>
      </c>
      <c r="G566" s="212" t="s">
        <v>2270</v>
      </c>
      <c r="H566" s="209" t="s">
        <v>34</v>
      </c>
      <c r="I566" s="209" t="s">
        <v>35</v>
      </c>
      <c r="J566" s="209" t="s">
        <v>5743</v>
      </c>
      <c r="K566" s="209" t="s">
        <v>36</v>
      </c>
      <c r="L566" s="209" t="s">
        <v>2730</v>
      </c>
      <c r="M566" s="212" t="s">
        <v>2518</v>
      </c>
      <c r="N566" s="215" t="s">
        <v>2519</v>
      </c>
      <c r="O566" s="215" t="s">
        <v>5680</v>
      </c>
      <c r="P566" s="216"/>
      <c r="Q566" s="209" t="s">
        <v>5486</v>
      </c>
      <c r="R566" s="211" t="s">
        <v>997</v>
      </c>
    </row>
    <row r="567" spans="1:18">
      <c r="A567" s="211" t="s">
        <v>2278</v>
      </c>
      <c r="B567" s="214" t="str">
        <f t="shared" si="23"/>
        <v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v>
      </c>
      <c r="C567" s="209" t="s">
        <v>2279</v>
      </c>
      <c r="D567" s="209" t="s">
        <v>28</v>
      </c>
      <c r="E567" s="209">
        <v>2566</v>
      </c>
      <c r="F567" s="209" t="s">
        <v>742</v>
      </c>
      <c r="G567" s="212" t="s">
        <v>1039</v>
      </c>
      <c r="H567" s="209" t="s">
        <v>171</v>
      </c>
      <c r="I567" s="209" t="s">
        <v>35</v>
      </c>
      <c r="J567" s="209" t="s">
        <v>5743</v>
      </c>
      <c r="K567" s="209" t="s">
        <v>36</v>
      </c>
      <c r="L567" s="209" t="s">
        <v>2730</v>
      </c>
      <c r="M567" s="212" t="s">
        <v>2518</v>
      </c>
      <c r="N567" s="215" t="s">
        <v>2519</v>
      </c>
      <c r="O567" s="215" t="s">
        <v>5680</v>
      </c>
      <c r="P567" s="216"/>
      <c r="Q567" s="209" t="s">
        <v>5487</v>
      </c>
      <c r="R567" s="211" t="s">
        <v>997</v>
      </c>
    </row>
    <row r="568" spans="1:18">
      <c r="A568" s="211" t="s">
        <v>2281</v>
      </c>
      <c r="B568" s="214" t="str">
        <f t="shared" si="23"/>
        <v>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</v>
      </c>
      <c r="C568" s="209" t="s">
        <v>2282</v>
      </c>
      <c r="D568" s="209" t="s">
        <v>28</v>
      </c>
      <c r="E568" s="209">
        <v>2566</v>
      </c>
      <c r="F568" s="209" t="s">
        <v>742</v>
      </c>
      <c r="G568" s="212" t="s">
        <v>1039</v>
      </c>
      <c r="H568" s="209" t="s">
        <v>34</v>
      </c>
      <c r="I568" s="209" t="s">
        <v>35</v>
      </c>
      <c r="J568" s="209" t="s">
        <v>5743</v>
      </c>
      <c r="K568" s="209" t="s">
        <v>36</v>
      </c>
      <c r="L568" s="209" t="s">
        <v>2730</v>
      </c>
      <c r="M568" s="212" t="s">
        <v>2518</v>
      </c>
      <c r="N568" s="215" t="s">
        <v>2519</v>
      </c>
      <c r="O568" s="215" t="s">
        <v>5680</v>
      </c>
      <c r="P568" s="216"/>
      <c r="Q568" s="209" t="s">
        <v>5488</v>
      </c>
      <c r="R568" s="211" t="s">
        <v>997</v>
      </c>
    </row>
    <row r="569" spans="1:18">
      <c r="A569" s="211" t="s">
        <v>2296</v>
      </c>
      <c r="B569" s="214" t="str">
        <f t="shared" si="23"/>
        <v>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</v>
      </c>
      <c r="C569" s="209" t="s">
        <v>2297</v>
      </c>
      <c r="D569" s="209" t="s">
        <v>28</v>
      </c>
      <c r="E569" s="209">
        <v>2566</v>
      </c>
      <c r="F569" s="209" t="s">
        <v>742</v>
      </c>
      <c r="G569" s="212" t="s">
        <v>1039</v>
      </c>
      <c r="H569" s="209" t="s">
        <v>34</v>
      </c>
      <c r="I569" s="209" t="s">
        <v>35</v>
      </c>
      <c r="J569" s="209" t="s">
        <v>5743</v>
      </c>
      <c r="K569" s="209" t="s">
        <v>36</v>
      </c>
      <c r="L569" s="209" t="s">
        <v>2730</v>
      </c>
      <c r="M569" s="212" t="s">
        <v>2518</v>
      </c>
      <c r="N569" s="215" t="s">
        <v>2519</v>
      </c>
      <c r="O569" s="215" t="s">
        <v>5680</v>
      </c>
      <c r="P569" s="216"/>
      <c r="Q569" s="209" t="s">
        <v>5489</v>
      </c>
      <c r="R569" s="211" t="s">
        <v>997</v>
      </c>
    </row>
    <row r="570" spans="1:18">
      <c r="A570" s="211" t="s">
        <v>2299</v>
      </c>
      <c r="B570" s="214" t="str">
        <f t="shared" si="23"/>
        <v>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</v>
      </c>
      <c r="C570" s="209" t="s">
        <v>2300</v>
      </c>
      <c r="D570" s="209" t="s">
        <v>28</v>
      </c>
      <c r="E570" s="209">
        <v>2566</v>
      </c>
      <c r="F570" s="209" t="s">
        <v>742</v>
      </c>
      <c r="G570" s="212" t="s">
        <v>1039</v>
      </c>
      <c r="H570" s="209" t="s">
        <v>34</v>
      </c>
      <c r="I570" s="209" t="s">
        <v>35</v>
      </c>
      <c r="J570" s="209" t="s">
        <v>5743</v>
      </c>
      <c r="K570" s="209" t="s">
        <v>36</v>
      </c>
      <c r="L570" s="209" t="s">
        <v>2730</v>
      </c>
      <c r="M570" s="212" t="s">
        <v>2518</v>
      </c>
      <c r="N570" s="215" t="s">
        <v>2519</v>
      </c>
      <c r="O570" s="215" t="s">
        <v>5680</v>
      </c>
      <c r="P570" s="216"/>
      <c r="Q570" s="209" t="s">
        <v>5490</v>
      </c>
      <c r="R570" s="211" t="s">
        <v>997</v>
      </c>
    </row>
    <row r="571" spans="1:18">
      <c r="A571" s="211" t="s">
        <v>2290</v>
      </c>
      <c r="B571" s="214" t="str">
        <f t="shared" si="23"/>
        <v>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</v>
      </c>
      <c r="C571" s="209" t="s">
        <v>2291</v>
      </c>
      <c r="D571" s="209" t="s">
        <v>28</v>
      </c>
      <c r="E571" s="209">
        <v>2566</v>
      </c>
      <c r="F571" s="209" t="s">
        <v>742</v>
      </c>
      <c r="G571" s="212" t="s">
        <v>1039</v>
      </c>
      <c r="H571" s="209" t="s">
        <v>34</v>
      </c>
      <c r="I571" s="209" t="s">
        <v>35</v>
      </c>
      <c r="J571" s="209" t="s">
        <v>5743</v>
      </c>
      <c r="K571" s="209" t="s">
        <v>36</v>
      </c>
      <c r="L571" s="209" t="s">
        <v>2730</v>
      </c>
      <c r="M571" s="212" t="s">
        <v>2518</v>
      </c>
      <c r="N571" s="215" t="s">
        <v>2519</v>
      </c>
      <c r="O571" s="215" t="s">
        <v>5680</v>
      </c>
      <c r="P571" s="216"/>
      <c r="Q571" s="209" t="s">
        <v>5491</v>
      </c>
      <c r="R571" s="211" t="s">
        <v>997</v>
      </c>
    </row>
    <row r="572" spans="1:18">
      <c r="A572" s="211" t="s">
        <v>2287</v>
      </c>
      <c r="B572" s="214" t="str">
        <f t="shared" si="23"/>
        <v>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</v>
      </c>
      <c r="C572" s="209" t="s">
        <v>2288</v>
      </c>
      <c r="D572" s="209" t="s">
        <v>28</v>
      </c>
      <c r="E572" s="209">
        <v>2566</v>
      </c>
      <c r="F572" s="209" t="s">
        <v>742</v>
      </c>
      <c r="G572" s="212" t="s">
        <v>1039</v>
      </c>
      <c r="H572" s="209" t="s">
        <v>34</v>
      </c>
      <c r="I572" s="209" t="s">
        <v>35</v>
      </c>
      <c r="J572" s="209" t="s">
        <v>5743</v>
      </c>
      <c r="K572" s="209" t="s">
        <v>36</v>
      </c>
      <c r="L572" s="209" t="s">
        <v>2730</v>
      </c>
      <c r="M572" s="212" t="s">
        <v>2518</v>
      </c>
      <c r="N572" s="215" t="s">
        <v>2519</v>
      </c>
      <c r="O572" s="215" t="s">
        <v>5680</v>
      </c>
      <c r="P572" s="216"/>
      <c r="Q572" s="209" t="s">
        <v>5492</v>
      </c>
      <c r="R572" s="211" t="s">
        <v>997</v>
      </c>
    </row>
    <row r="573" spans="1:18">
      <c r="A573" s="211" t="s">
        <v>2284</v>
      </c>
      <c r="B573" s="214" t="str">
        <f t="shared" si="23"/>
        <v>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</v>
      </c>
      <c r="C573" s="209" t="s">
        <v>2285</v>
      </c>
      <c r="D573" s="209" t="s">
        <v>28</v>
      </c>
      <c r="E573" s="209">
        <v>2566</v>
      </c>
      <c r="F573" s="209" t="s">
        <v>742</v>
      </c>
      <c r="G573" s="212" t="s">
        <v>1039</v>
      </c>
      <c r="H573" s="209" t="s">
        <v>34</v>
      </c>
      <c r="I573" s="209" t="s">
        <v>35</v>
      </c>
      <c r="J573" s="209" t="s">
        <v>5743</v>
      </c>
      <c r="K573" s="209" t="s">
        <v>36</v>
      </c>
      <c r="L573" s="209" t="s">
        <v>2730</v>
      </c>
      <c r="M573" s="212" t="s">
        <v>2518</v>
      </c>
      <c r="N573" s="215" t="s">
        <v>2519</v>
      </c>
      <c r="O573" s="215" t="s">
        <v>5680</v>
      </c>
      <c r="P573" s="216"/>
      <c r="Q573" s="209" t="s">
        <v>5493</v>
      </c>
      <c r="R573" s="211" t="s">
        <v>997</v>
      </c>
    </row>
    <row r="574" spans="1:18">
      <c r="A574" s="211" t="s">
        <v>2293</v>
      </c>
      <c r="B574" s="214" t="str">
        <f t="shared" si="23"/>
        <v>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</v>
      </c>
      <c r="C574" s="209" t="s">
        <v>2294</v>
      </c>
      <c r="D574" s="209" t="s">
        <v>28</v>
      </c>
      <c r="E574" s="209">
        <v>2566</v>
      </c>
      <c r="F574" s="209" t="s">
        <v>742</v>
      </c>
      <c r="G574" s="212" t="s">
        <v>1039</v>
      </c>
      <c r="H574" s="209" t="s">
        <v>34</v>
      </c>
      <c r="I574" s="209" t="s">
        <v>35</v>
      </c>
      <c r="J574" s="209" t="s">
        <v>5743</v>
      </c>
      <c r="K574" s="209" t="s">
        <v>36</v>
      </c>
      <c r="L574" s="209" t="s">
        <v>2730</v>
      </c>
      <c r="M574" s="212" t="s">
        <v>2518</v>
      </c>
      <c r="N574" s="215" t="s">
        <v>2519</v>
      </c>
      <c r="O574" s="215" t="s">
        <v>5680</v>
      </c>
      <c r="P574" s="216"/>
      <c r="Q574" s="209" t="s">
        <v>5494</v>
      </c>
      <c r="R574" s="211" t="s">
        <v>997</v>
      </c>
    </row>
    <row r="575" spans="1:18">
      <c r="A575" s="211" t="s">
        <v>2307</v>
      </c>
      <c r="B575" s="214" t="str">
        <f t="shared" ref="B575:B638" si="24">HYPERLINK(Q575,C575)</f>
        <v>งานวางท่อขยายเขตจำหน่ายน้ำ บ้านสวนพริก หมู่ 2 ตำบลตากแดด อำเภอเมืองพังงา จังหวัดพังงา</v>
      </c>
      <c r="C575" s="209" t="s">
        <v>2308</v>
      </c>
      <c r="D575" s="209" t="s">
        <v>28</v>
      </c>
      <c r="E575" s="209">
        <v>2566</v>
      </c>
      <c r="F575" s="209" t="s">
        <v>742</v>
      </c>
      <c r="G575" s="212" t="s">
        <v>1039</v>
      </c>
      <c r="H575" s="209" t="s">
        <v>34</v>
      </c>
      <c r="I575" s="209" t="s">
        <v>35</v>
      </c>
      <c r="J575" s="209" t="s">
        <v>5743</v>
      </c>
      <c r="K575" s="209" t="s">
        <v>36</v>
      </c>
      <c r="L575" s="209" t="s">
        <v>2730</v>
      </c>
      <c r="M575" s="212" t="s">
        <v>2518</v>
      </c>
      <c r="N575" s="215" t="s">
        <v>2519</v>
      </c>
      <c r="O575" s="215" t="s">
        <v>5680</v>
      </c>
      <c r="P575" s="216"/>
      <c r="Q575" s="209" t="s">
        <v>5495</v>
      </c>
      <c r="R575" s="211" t="s">
        <v>997</v>
      </c>
    </row>
    <row r="576" spans="1:18">
      <c r="A576" s="211" t="s">
        <v>2150</v>
      </c>
      <c r="B576" s="214" t="str">
        <f t="shared" si="24"/>
        <v xml:space="preserve">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 </v>
      </c>
      <c r="C576" s="209" t="s">
        <v>5496</v>
      </c>
      <c r="D576" s="209" t="s">
        <v>28</v>
      </c>
      <c r="E576" s="209">
        <v>2566</v>
      </c>
      <c r="F576" s="209" t="s">
        <v>742</v>
      </c>
      <c r="G576" s="212" t="s">
        <v>1039</v>
      </c>
      <c r="H576" s="209" t="s">
        <v>34</v>
      </c>
      <c r="I576" s="209" t="s">
        <v>35</v>
      </c>
      <c r="J576" s="209" t="s">
        <v>5743</v>
      </c>
      <c r="K576" s="209" t="s">
        <v>36</v>
      </c>
      <c r="L576" s="209" t="s">
        <v>2730</v>
      </c>
      <c r="M576" s="212" t="s">
        <v>2518</v>
      </c>
      <c r="N576" s="215" t="s">
        <v>2519</v>
      </c>
      <c r="O576" s="215" t="s">
        <v>5680</v>
      </c>
      <c r="P576" s="216"/>
      <c r="Q576" s="209" t="s">
        <v>5497</v>
      </c>
      <c r="R576" s="211" t="s">
        <v>997</v>
      </c>
    </row>
    <row r="577" spans="1:18">
      <c r="A577" s="211" t="s">
        <v>2153</v>
      </c>
      <c r="B577" s="214" t="str">
        <f t="shared" si="24"/>
        <v xml:space="preserve">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 </v>
      </c>
      <c r="C577" s="209" t="s">
        <v>5498</v>
      </c>
      <c r="D577" s="209" t="s">
        <v>28</v>
      </c>
      <c r="E577" s="209">
        <v>2566</v>
      </c>
      <c r="F577" s="209" t="s">
        <v>742</v>
      </c>
      <c r="G577" s="212" t="s">
        <v>1039</v>
      </c>
      <c r="H577" s="209" t="s">
        <v>34</v>
      </c>
      <c r="I577" s="209" t="s">
        <v>35</v>
      </c>
      <c r="J577" s="209" t="s">
        <v>5743</v>
      </c>
      <c r="K577" s="209" t="s">
        <v>36</v>
      </c>
      <c r="L577" s="209" t="s">
        <v>2730</v>
      </c>
      <c r="M577" s="212" t="s">
        <v>2518</v>
      </c>
      <c r="N577" s="215" t="s">
        <v>2519</v>
      </c>
      <c r="O577" s="215" t="s">
        <v>5680</v>
      </c>
      <c r="P577" s="216"/>
      <c r="Q577" s="209" t="s">
        <v>5499</v>
      </c>
      <c r="R577" s="211" t="s">
        <v>997</v>
      </c>
    </row>
    <row r="578" spans="1:18">
      <c r="A578" s="211" t="s">
        <v>2156</v>
      </c>
      <c r="B578" s="214" t="str">
        <f t="shared" si="24"/>
        <v xml:space="preserve">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 </v>
      </c>
      <c r="C578" s="209" t="s">
        <v>5500</v>
      </c>
      <c r="D578" s="209" t="s">
        <v>28</v>
      </c>
      <c r="E578" s="209">
        <v>2566</v>
      </c>
      <c r="F578" s="209" t="s">
        <v>742</v>
      </c>
      <c r="G578" s="212" t="s">
        <v>1039</v>
      </c>
      <c r="H578" s="209" t="s">
        <v>34</v>
      </c>
      <c r="I578" s="209" t="s">
        <v>35</v>
      </c>
      <c r="J578" s="209" t="s">
        <v>5743</v>
      </c>
      <c r="K578" s="209" t="s">
        <v>36</v>
      </c>
      <c r="L578" s="209" t="s">
        <v>2730</v>
      </c>
      <c r="M578" s="212" t="s">
        <v>2518</v>
      </c>
      <c r="N578" s="215" t="s">
        <v>2519</v>
      </c>
      <c r="O578" s="215" t="s">
        <v>5680</v>
      </c>
      <c r="P578" s="216"/>
      <c r="Q578" s="209" t="s">
        <v>5501</v>
      </c>
      <c r="R578" s="211" t="s">
        <v>997</v>
      </c>
    </row>
    <row r="579" spans="1:18">
      <c r="A579" s="211" t="s">
        <v>2159</v>
      </c>
      <c r="B579" s="214" t="str">
        <f t="shared" si="24"/>
        <v xml:space="preserve">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 </v>
      </c>
      <c r="C579" s="209" t="s">
        <v>5502</v>
      </c>
      <c r="D579" s="209" t="s">
        <v>28</v>
      </c>
      <c r="E579" s="209">
        <v>2566</v>
      </c>
      <c r="F579" s="209" t="s">
        <v>742</v>
      </c>
      <c r="G579" s="212" t="s">
        <v>1039</v>
      </c>
      <c r="H579" s="209" t="s">
        <v>34</v>
      </c>
      <c r="I579" s="209" t="s">
        <v>35</v>
      </c>
      <c r="J579" s="209" t="s">
        <v>5743</v>
      </c>
      <c r="K579" s="209" t="s">
        <v>36</v>
      </c>
      <c r="L579" s="209" t="s">
        <v>2730</v>
      </c>
      <c r="M579" s="212" t="s">
        <v>2518</v>
      </c>
      <c r="N579" s="215" t="s">
        <v>2519</v>
      </c>
      <c r="O579" s="215" t="s">
        <v>5680</v>
      </c>
      <c r="P579" s="216"/>
      <c r="Q579" s="209" t="s">
        <v>5503</v>
      </c>
      <c r="R579" s="211" t="s">
        <v>997</v>
      </c>
    </row>
    <row r="580" spans="1:18">
      <c r="A580" s="211" t="s">
        <v>2162</v>
      </c>
      <c r="B580" s="214" t="str">
        <f t="shared" si="24"/>
        <v xml:space="preserve">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 </v>
      </c>
      <c r="C580" s="209" t="s">
        <v>5504</v>
      </c>
      <c r="D580" s="209" t="s">
        <v>28</v>
      </c>
      <c r="E580" s="209">
        <v>2566</v>
      </c>
      <c r="F580" s="209" t="s">
        <v>742</v>
      </c>
      <c r="G580" s="212" t="s">
        <v>1039</v>
      </c>
      <c r="H580" s="209" t="s">
        <v>34</v>
      </c>
      <c r="I580" s="209" t="s">
        <v>35</v>
      </c>
      <c r="J580" s="209" t="s">
        <v>5743</v>
      </c>
      <c r="K580" s="209" t="s">
        <v>36</v>
      </c>
      <c r="L580" s="209" t="s">
        <v>2730</v>
      </c>
      <c r="M580" s="212" t="s">
        <v>2518</v>
      </c>
      <c r="N580" s="215" t="s">
        <v>2519</v>
      </c>
      <c r="O580" s="215" t="s">
        <v>5680</v>
      </c>
      <c r="P580" s="216"/>
      <c r="Q580" s="209" t="s">
        <v>5505</v>
      </c>
      <c r="R580" s="211" t="s">
        <v>997</v>
      </c>
    </row>
    <row r="581" spans="1:18">
      <c r="A581" s="211" t="s">
        <v>2165</v>
      </c>
      <c r="B581" s="214" t="str">
        <f t="shared" si="24"/>
        <v xml:space="preserve">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 </v>
      </c>
      <c r="C581" s="209" t="s">
        <v>5506</v>
      </c>
      <c r="D581" s="209" t="s">
        <v>28</v>
      </c>
      <c r="E581" s="209">
        <v>2566</v>
      </c>
      <c r="F581" s="209" t="s">
        <v>742</v>
      </c>
      <c r="G581" s="212" t="s">
        <v>1039</v>
      </c>
      <c r="H581" s="209" t="s">
        <v>34</v>
      </c>
      <c r="I581" s="209" t="s">
        <v>35</v>
      </c>
      <c r="J581" s="209" t="s">
        <v>5743</v>
      </c>
      <c r="K581" s="209" t="s">
        <v>36</v>
      </c>
      <c r="L581" s="209" t="s">
        <v>2730</v>
      </c>
      <c r="M581" s="212" t="s">
        <v>2518</v>
      </c>
      <c r="N581" s="215" t="s">
        <v>2519</v>
      </c>
      <c r="O581" s="215" t="s">
        <v>5680</v>
      </c>
      <c r="P581" s="216"/>
      <c r="Q581" s="209" t="s">
        <v>5507</v>
      </c>
      <c r="R581" s="211" t="s">
        <v>997</v>
      </c>
    </row>
    <row r="582" spans="1:18">
      <c r="A582" s="211" t="s">
        <v>2168</v>
      </c>
      <c r="B582" s="214" t="str">
        <f t="shared" si="24"/>
        <v xml:space="preserve">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 </v>
      </c>
      <c r="C582" s="209" t="s">
        <v>5508</v>
      </c>
      <c r="D582" s="209" t="s">
        <v>28</v>
      </c>
      <c r="E582" s="209">
        <v>2566</v>
      </c>
      <c r="F582" s="209" t="s">
        <v>742</v>
      </c>
      <c r="G582" s="212" t="s">
        <v>1039</v>
      </c>
      <c r="H582" s="209" t="s">
        <v>34</v>
      </c>
      <c r="I582" s="209" t="s">
        <v>35</v>
      </c>
      <c r="J582" s="209" t="s">
        <v>5743</v>
      </c>
      <c r="K582" s="209" t="s">
        <v>36</v>
      </c>
      <c r="L582" s="209" t="s">
        <v>2730</v>
      </c>
      <c r="M582" s="212" t="s">
        <v>2518</v>
      </c>
      <c r="N582" s="215" t="s">
        <v>2519</v>
      </c>
      <c r="O582" s="215" t="s">
        <v>5680</v>
      </c>
      <c r="P582" s="216"/>
      <c r="Q582" s="209" t="s">
        <v>5509</v>
      </c>
      <c r="R582" s="211" t="s">
        <v>997</v>
      </c>
    </row>
    <row r="583" spans="1:18">
      <c r="A583" s="211" t="s">
        <v>2174</v>
      </c>
      <c r="B583" s="214" t="str">
        <f t="shared" si="24"/>
        <v xml:space="preserve">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 </v>
      </c>
      <c r="C583" s="209" t="s">
        <v>5510</v>
      </c>
      <c r="D583" s="209" t="s">
        <v>28</v>
      </c>
      <c r="E583" s="209">
        <v>2566</v>
      </c>
      <c r="F583" s="209" t="s">
        <v>742</v>
      </c>
      <c r="G583" s="212" t="s">
        <v>1039</v>
      </c>
      <c r="H583" s="209" t="s">
        <v>34</v>
      </c>
      <c r="I583" s="209" t="s">
        <v>35</v>
      </c>
      <c r="J583" s="209" t="s">
        <v>5743</v>
      </c>
      <c r="K583" s="209" t="s">
        <v>36</v>
      </c>
      <c r="L583" s="209" t="s">
        <v>2730</v>
      </c>
      <c r="M583" s="212" t="s">
        <v>2518</v>
      </c>
      <c r="N583" s="215" t="s">
        <v>2519</v>
      </c>
      <c r="O583" s="215" t="s">
        <v>5680</v>
      </c>
      <c r="P583" s="216"/>
      <c r="Q583" s="209" t="s">
        <v>5511</v>
      </c>
      <c r="R583" s="211" t="s">
        <v>997</v>
      </c>
    </row>
    <row r="584" spans="1:18">
      <c r="A584" s="211" t="s">
        <v>2171</v>
      </c>
      <c r="B584" s="214" t="str">
        <f t="shared" si="24"/>
        <v>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</v>
      </c>
      <c r="C584" s="209" t="s">
        <v>2172</v>
      </c>
      <c r="D584" s="209" t="s">
        <v>28</v>
      </c>
      <c r="E584" s="209">
        <v>2566</v>
      </c>
      <c r="F584" s="209" t="s">
        <v>742</v>
      </c>
      <c r="G584" s="212" t="s">
        <v>1039</v>
      </c>
      <c r="H584" s="209" t="s">
        <v>171</v>
      </c>
      <c r="I584" s="209" t="s">
        <v>35</v>
      </c>
      <c r="J584" s="209" t="s">
        <v>5743</v>
      </c>
      <c r="K584" s="209" t="s">
        <v>36</v>
      </c>
      <c r="L584" s="209" t="s">
        <v>2730</v>
      </c>
      <c r="M584" s="212" t="s">
        <v>2518</v>
      </c>
      <c r="N584" s="215" t="s">
        <v>2519</v>
      </c>
      <c r="O584" s="215" t="s">
        <v>5680</v>
      </c>
      <c r="P584" s="216"/>
      <c r="Q584" s="209" t="s">
        <v>5512</v>
      </c>
      <c r="R584" s="211" t="s">
        <v>997</v>
      </c>
    </row>
    <row r="585" spans="1:18">
      <c r="A585" s="211" t="s">
        <v>2177</v>
      </c>
      <c r="B585" s="214" t="str">
        <f t="shared" si="24"/>
        <v>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</v>
      </c>
      <c r="C585" s="209" t="s">
        <v>2178</v>
      </c>
      <c r="D585" s="209" t="s">
        <v>28</v>
      </c>
      <c r="E585" s="209">
        <v>2566</v>
      </c>
      <c r="F585" s="209" t="s">
        <v>742</v>
      </c>
      <c r="G585" s="212" t="s">
        <v>1039</v>
      </c>
      <c r="H585" s="209" t="s">
        <v>34</v>
      </c>
      <c r="I585" s="209" t="s">
        <v>35</v>
      </c>
      <c r="J585" s="209" t="s">
        <v>5743</v>
      </c>
      <c r="K585" s="209" t="s">
        <v>36</v>
      </c>
      <c r="L585" s="209" t="s">
        <v>2730</v>
      </c>
      <c r="M585" s="212" t="s">
        <v>2518</v>
      </c>
      <c r="N585" s="215" t="s">
        <v>2519</v>
      </c>
      <c r="O585" s="215" t="s">
        <v>5680</v>
      </c>
      <c r="P585" s="216"/>
      <c r="Q585" s="209" t="s">
        <v>5513</v>
      </c>
      <c r="R585" s="211" t="s">
        <v>997</v>
      </c>
    </row>
    <row r="586" spans="1:18">
      <c r="A586" s="211" t="s">
        <v>2352</v>
      </c>
      <c r="B586" s="214" t="str">
        <f t="shared" si="24"/>
        <v>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</v>
      </c>
      <c r="C586" s="209" t="s">
        <v>2353</v>
      </c>
      <c r="D586" s="209" t="s">
        <v>28</v>
      </c>
      <c r="E586" s="209">
        <v>2566</v>
      </c>
      <c r="F586" s="209" t="s">
        <v>742</v>
      </c>
      <c r="G586" s="212" t="s">
        <v>1039</v>
      </c>
      <c r="H586" s="209" t="s">
        <v>34</v>
      </c>
      <c r="I586" s="209" t="s">
        <v>35</v>
      </c>
      <c r="J586" s="209" t="s">
        <v>5743</v>
      </c>
      <c r="K586" s="209" t="s">
        <v>36</v>
      </c>
      <c r="L586" s="209" t="s">
        <v>2730</v>
      </c>
      <c r="M586" s="212" t="s">
        <v>2518</v>
      </c>
      <c r="N586" s="215" t="s">
        <v>2519</v>
      </c>
      <c r="O586" s="215" t="s">
        <v>5680</v>
      </c>
      <c r="P586" s="216"/>
      <c r="Q586" s="209" t="s">
        <v>5514</v>
      </c>
      <c r="R586" s="211" t="s">
        <v>997</v>
      </c>
    </row>
    <row r="587" spans="1:18">
      <c r="A587" s="211" t="s">
        <v>2355</v>
      </c>
      <c r="B587" s="214" t="str">
        <f t="shared" si="24"/>
        <v>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</v>
      </c>
      <c r="C587" s="209" t="s">
        <v>2356</v>
      </c>
      <c r="D587" s="209" t="s">
        <v>28</v>
      </c>
      <c r="E587" s="209">
        <v>2566</v>
      </c>
      <c r="F587" s="209" t="s">
        <v>742</v>
      </c>
      <c r="G587" s="212" t="s">
        <v>1039</v>
      </c>
      <c r="H587" s="209" t="s">
        <v>34</v>
      </c>
      <c r="I587" s="209" t="s">
        <v>35</v>
      </c>
      <c r="J587" s="209" t="s">
        <v>5743</v>
      </c>
      <c r="K587" s="209" t="s">
        <v>36</v>
      </c>
      <c r="L587" s="209" t="s">
        <v>2730</v>
      </c>
      <c r="M587" s="212" t="s">
        <v>2518</v>
      </c>
      <c r="N587" s="215" t="s">
        <v>2519</v>
      </c>
      <c r="O587" s="215" t="s">
        <v>5680</v>
      </c>
      <c r="P587" s="216"/>
      <c r="Q587" s="209" t="s">
        <v>5515</v>
      </c>
      <c r="R587" s="211" t="s">
        <v>997</v>
      </c>
    </row>
    <row r="588" spans="1:18">
      <c r="A588" s="211" t="s">
        <v>2358</v>
      </c>
      <c r="B588" s="214" t="str">
        <f t="shared" si="24"/>
        <v>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</v>
      </c>
      <c r="C588" s="209" t="s">
        <v>2359</v>
      </c>
      <c r="D588" s="209" t="s">
        <v>28</v>
      </c>
      <c r="E588" s="209">
        <v>2566</v>
      </c>
      <c r="F588" s="209" t="s">
        <v>742</v>
      </c>
      <c r="G588" s="212" t="s">
        <v>1039</v>
      </c>
      <c r="H588" s="209" t="s">
        <v>34</v>
      </c>
      <c r="I588" s="209" t="s">
        <v>35</v>
      </c>
      <c r="J588" s="209" t="s">
        <v>5743</v>
      </c>
      <c r="K588" s="209" t="s">
        <v>36</v>
      </c>
      <c r="L588" s="209" t="s">
        <v>2730</v>
      </c>
      <c r="M588" s="212" t="s">
        <v>2518</v>
      </c>
      <c r="N588" s="215" t="s">
        <v>2519</v>
      </c>
      <c r="O588" s="215" t="s">
        <v>5680</v>
      </c>
      <c r="P588" s="216"/>
      <c r="Q588" s="209" t="s">
        <v>5516</v>
      </c>
      <c r="R588" s="211" t="s">
        <v>997</v>
      </c>
    </row>
    <row r="589" spans="1:18">
      <c r="A589" s="211" t="s">
        <v>2361</v>
      </c>
      <c r="B589" s="214" t="str">
        <f t="shared" si="24"/>
        <v>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</v>
      </c>
      <c r="C589" s="209" t="s">
        <v>2362</v>
      </c>
      <c r="D589" s="209" t="s">
        <v>28</v>
      </c>
      <c r="E589" s="209">
        <v>2566</v>
      </c>
      <c r="F589" s="209" t="s">
        <v>2304</v>
      </c>
      <c r="G589" s="212" t="s">
        <v>2363</v>
      </c>
      <c r="H589" s="209" t="s">
        <v>171</v>
      </c>
      <c r="I589" s="209" t="s">
        <v>35</v>
      </c>
      <c r="J589" s="209" t="s">
        <v>5743</v>
      </c>
      <c r="K589" s="209" t="s">
        <v>36</v>
      </c>
      <c r="L589" s="209" t="s">
        <v>2730</v>
      </c>
      <c r="M589" s="212" t="s">
        <v>2518</v>
      </c>
      <c r="N589" s="215" t="s">
        <v>2519</v>
      </c>
      <c r="O589" s="215" t="s">
        <v>5680</v>
      </c>
      <c r="P589" s="216"/>
      <c r="Q589" s="209" t="s">
        <v>5517</v>
      </c>
      <c r="R589" s="211" t="s">
        <v>997</v>
      </c>
    </row>
    <row r="590" spans="1:18">
      <c r="A590" s="211" t="s">
        <v>2147</v>
      </c>
      <c r="B590" s="214" t="str">
        <f t="shared" si="24"/>
        <v xml:space="preserve">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 </v>
      </c>
      <c r="C590" s="209" t="s">
        <v>5518</v>
      </c>
      <c r="D590" s="209" t="s">
        <v>28</v>
      </c>
      <c r="E590" s="209">
        <v>2566</v>
      </c>
      <c r="F590" s="209" t="s">
        <v>742</v>
      </c>
      <c r="G590" s="212" t="s">
        <v>1039</v>
      </c>
      <c r="H590" s="209" t="s">
        <v>34</v>
      </c>
      <c r="I590" s="209" t="s">
        <v>35</v>
      </c>
      <c r="J590" s="209" t="s">
        <v>5743</v>
      </c>
      <c r="K590" s="209" t="s">
        <v>36</v>
      </c>
      <c r="L590" s="209" t="s">
        <v>2730</v>
      </c>
      <c r="M590" s="212" t="s">
        <v>2518</v>
      </c>
      <c r="N590" s="215" t="s">
        <v>2519</v>
      </c>
      <c r="O590" s="215" t="s">
        <v>5680</v>
      </c>
      <c r="P590" s="216"/>
      <c r="Q590" s="209" t="s">
        <v>5519</v>
      </c>
      <c r="R590" s="211" t="s">
        <v>997</v>
      </c>
    </row>
    <row r="591" spans="1:18">
      <c r="A591" s="211" t="s">
        <v>2210</v>
      </c>
      <c r="B591" s="214" t="str">
        <f t="shared" si="24"/>
        <v>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</v>
      </c>
      <c r="C591" s="209" t="s">
        <v>2211</v>
      </c>
      <c r="D591" s="209" t="s">
        <v>28</v>
      </c>
      <c r="E591" s="209">
        <v>2566</v>
      </c>
      <c r="F591" s="209" t="s">
        <v>742</v>
      </c>
      <c r="G591" s="212" t="s">
        <v>1039</v>
      </c>
      <c r="H591" s="209" t="s">
        <v>34</v>
      </c>
      <c r="I591" s="209" t="s">
        <v>35</v>
      </c>
      <c r="J591" s="209" t="s">
        <v>5743</v>
      </c>
      <c r="K591" s="209" t="s">
        <v>36</v>
      </c>
      <c r="L591" s="209" t="s">
        <v>2730</v>
      </c>
      <c r="M591" s="212" t="s">
        <v>2518</v>
      </c>
      <c r="N591" s="215" t="s">
        <v>2519</v>
      </c>
      <c r="O591" s="215" t="s">
        <v>5680</v>
      </c>
      <c r="P591" s="216"/>
      <c r="Q591" s="209" t="s">
        <v>5520</v>
      </c>
      <c r="R591" s="211" t="s">
        <v>997</v>
      </c>
    </row>
    <row r="592" spans="1:18">
      <c r="A592" s="211" t="s">
        <v>2213</v>
      </c>
      <c r="B592" s="214" t="str">
        <f t="shared" si="24"/>
        <v>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</v>
      </c>
      <c r="C592" s="209" t="s">
        <v>2214</v>
      </c>
      <c r="D592" s="209" t="s">
        <v>28</v>
      </c>
      <c r="E592" s="209">
        <v>2566</v>
      </c>
      <c r="F592" s="209" t="s">
        <v>742</v>
      </c>
      <c r="G592" s="212" t="s">
        <v>1039</v>
      </c>
      <c r="H592" s="209" t="s">
        <v>34</v>
      </c>
      <c r="I592" s="209" t="s">
        <v>35</v>
      </c>
      <c r="J592" s="209" t="s">
        <v>5743</v>
      </c>
      <c r="K592" s="209" t="s">
        <v>36</v>
      </c>
      <c r="L592" s="209" t="s">
        <v>2730</v>
      </c>
      <c r="M592" s="212" t="s">
        <v>2518</v>
      </c>
      <c r="N592" s="215" t="s">
        <v>2519</v>
      </c>
      <c r="O592" s="215" t="s">
        <v>5680</v>
      </c>
      <c r="P592" s="216"/>
      <c r="Q592" s="209" t="s">
        <v>5521</v>
      </c>
      <c r="R592" s="211" t="s">
        <v>997</v>
      </c>
    </row>
    <row r="593" spans="1:22">
      <c r="A593" s="211" t="s">
        <v>2228</v>
      </c>
      <c r="B593" s="214" t="str">
        <f t="shared" si="24"/>
        <v>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</v>
      </c>
      <c r="C593" s="209" t="s">
        <v>2229</v>
      </c>
      <c r="D593" s="209" t="s">
        <v>28</v>
      </c>
      <c r="E593" s="209">
        <v>2566</v>
      </c>
      <c r="F593" s="209" t="s">
        <v>742</v>
      </c>
      <c r="G593" s="212" t="s">
        <v>1039</v>
      </c>
      <c r="H593" s="209" t="s">
        <v>34</v>
      </c>
      <c r="I593" s="209" t="s">
        <v>35</v>
      </c>
      <c r="J593" s="209" t="s">
        <v>5743</v>
      </c>
      <c r="K593" s="209" t="s">
        <v>36</v>
      </c>
      <c r="L593" s="209" t="s">
        <v>2730</v>
      </c>
      <c r="M593" s="212" t="s">
        <v>2518</v>
      </c>
      <c r="N593" s="215" t="s">
        <v>2519</v>
      </c>
      <c r="O593" s="215" t="s">
        <v>5680</v>
      </c>
      <c r="P593" s="216"/>
      <c r="Q593" s="209" t="s">
        <v>5522</v>
      </c>
      <c r="R593" s="211" t="s">
        <v>997</v>
      </c>
    </row>
    <row r="594" spans="1:22">
      <c r="A594" s="211" t="s">
        <v>2313</v>
      </c>
      <c r="B594" s="214" t="str">
        <f t="shared" si="24"/>
        <v>1.1.1 งานวางท่อขยายเขตจำหน่ายน้ำบ้านใหม่สันติ ตำบลมะเกลือใหม่ อำเภอสูงเนิน จังหวัดนครราชสีมา</v>
      </c>
      <c r="C594" s="209" t="s">
        <v>2314</v>
      </c>
      <c r="D594" s="209" t="s">
        <v>28</v>
      </c>
      <c r="E594" s="209">
        <v>2566</v>
      </c>
      <c r="F594" s="209" t="s">
        <v>742</v>
      </c>
      <c r="G594" s="212" t="s">
        <v>1039</v>
      </c>
      <c r="H594" s="209" t="s">
        <v>34</v>
      </c>
      <c r="I594" s="209" t="s">
        <v>35</v>
      </c>
      <c r="J594" s="209" t="s">
        <v>5743</v>
      </c>
      <c r="K594" s="209" t="s">
        <v>36</v>
      </c>
      <c r="L594" s="209" t="s">
        <v>2730</v>
      </c>
      <c r="M594" s="212" t="s">
        <v>2518</v>
      </c>
      <c r="N594" s="215" t="s">
        <v>2519</v>
      </c>
      <c r="O594" s="215" t="s">
        <v>5680</v>
      </c>
      <c r="P594" s="216"/>
      <c r="Q594" s="209" t="s">
        <v>5523</v>
      </c>
      <c r="R594" s="211" t="s">
        <v>997</v>
      </c>
    </row>
    <row r="595" spans="1:22">
      <c r="A595" s="211" t="s">
        <v>2322</v>
      </c>
      <c r="B595" s="214" t="str">
        <f t="shared" si="24"/>
        <v>1.1.1 งานวางท่อขยายเขตจำหน่ายน้ำ หมู่ 9 ตำบลลำตาเสา อำเภอวังน้อย จังหวัดพระนครศรีอยุธยา</v>
      </c>
      <c r="C595" s="209" t="s">
        <v>2323</v>
      </c>
      <c r="D595" s="209" t="s">
        <v>28</v>
      </c>
      <c r="E595" s="209">
        <v>2566</v>
      </c>
      <c r="F595" s="209" t="s">
        <v>742</v>
      </c>
      <c r="G595" s="212" t="s">
        <v>1039</v>
      </c>
      <c r="H595" s="209" t="s">
        <v>34</v>
      </c>
      <c r="I595" s="209" t="s">
        <v>35</v>
      </c>
      <c r="J595" s="209" t="s">
        <v>5743</v>
      </c>
      <c r="K595" s="209" t="s">
        <v>36</v>
      </c>
      <c r="L595" s="209" t="s">
        <v>2730</v>
      </c>
      <c r="M595" s="212" t="s">
        <v>2518</v>
      </c>
      <c r="N595" s="215" t="s">
        <v>2519</v>
      </c>
      <c r="O595" s="215" t="s">
        <v>5680</v>
      </c>
      <c r="P595" s="216"/>
      <c r="Q595" s="209" t="s">
        <v>5524</v>
      </c>
      <c r="R595" s="211" t="s">
        <v>997</v>
      </c>
    </row>
    <row r="596" spans="1:22">
      <c r="A596" s="211" t="s">
        <v>2331</v>
      </c>
      <c r="B596" s="214" t="str">
        <f t="shared" si="24"/>
        <v>งานวางท่อขยายเขตจำหน่ายน้ำ หมู่ 5 บ้านบางตง ตำบลนบปริง อำเภอเมืองพังงา จังหวัดพังงา</v>
      </c>
      <c r="C596" s="209" t="s">
        <v>2332</v>
      </c>
      <c r="D596" s="209" t="s">
        <v>28</v>
      </c>
      <c r="E596" s="209">
        <v>2566</v>
      </c>
      <c r="F596" s="209" t="s">
        <v>742</v>
      </c>
      <c r="G596" s="212" t="s">
        <v>1039</v>
      </c>
      <c r="H596" s="209" t="s">
        <v>34</v>
      </c>
      <c r="I596" s="209" t="s">
        <v>35</v>
      </c>
      <c r="J596" s="209" t="s">
        <v>5743</v>
      </c>
      <c r="K596" s="209" t="s">
        <v>36</v>
      </c>
      <c r="L596" s="209" t="s">
        <v>2730</v>
      </c>
      <c r="M596" s="212" t="s">
        <v>2518</v>
      </c>
      <c r="N596" s="215" t="s">
        <v>2519</v>
      </c>
      <c r="O596" s="215" t="s">
        <v>5680</v>
      </c>
      <c r="P596" s="216"/>
      <c r="Q596" s="209" t="s">
        <v>5525</v>
      </c>
      <c r="R596" s="211" t="s">
        <v>997</v>
      </c>
    </row>
    <row r="597" spans="1:22">
      <c r="A597" s="211" t="s">
        <v>2231</v>
      </c>
      <c r="B597" s="214" t="str">
        <f t="shared" si="24"/>
        <v>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</v>
      </c>
      <c r="C597" s="209" t="s">
        <v>2232</v>
      </c>
      <c r="D597" s="209" t="s">
        <v>28</v>
      </c>
      <c r="E597" s="209">
        <v>2566</v>
      </c>
      <c r="F597" s="209" t="s">
        <v>742</v>
      </c>
      <c r="G597" s="212" t="s">
        <v>1039</v>
      </c>
      <c r="H597" s="209" t="s">
        <v>34</v>
      </c>
      <c r="I597" s="209" t="s">
        <v>35</v>
      </c>
      <c r="J597" s="209" t="s">
        <v>5743</v>
      </c>
      <c r="K597" s="209" t="s">
        <v>36</v>
      </c>
      <c r="L597" s="209" t="s">
        <v>2730</v>
      </c>
      <c r="M597" s="212" t="s">
        <v>2518</v>
      </c>
      <c r="N597" s="215" t="s">
        <v>2519</v>
      </c>
      <c r="O597" s="215" t="s">
        <v>5680</v>
      </c>
      <c r="P597" s="216"/>
      <c r="Q597" s="209" t="s">
        <v>5526</v>
      </c>
      <c r="R597" s="211" t="s">
        <v>997</v>
      </c>
    </row>
    <row r="598" spans="1:22">
      <c r="A598" s="211" t="s">
        <v>2310</v>
      </c>
      <c r="B598" s="214" t="str">
        <f t="shared" si="24"/>
        <v>1.1.1 งานวางท่อขยายเขตจำหน่ายน้ำ หมู่3 และหมู่7 ตำบลคลองใหญ่ อำเภอองครักษ์ จังหวัดนครนายก</v>
      </c>
      <c r="C598" s="209" t="s">
        <v>2311</v>
      </c>
      <c r="D598" s="209" t="s">
        <v>28</v>
      </c>
      <c r="E598" s="209">
        <v>2566</v>
      </c>
      <c r="F598" s="209" t="s">
        <v>742</v>
      </c>
      <c r="G598" s="212" t="s">
        <v>1039</v>
      </c>
      <c r="H598" s="209" t="s">
        <v>34</v>
      </c>
      <c r="I598" s="209" t="s">
        <v>35</v>
      </c>
      <c r="J598" s="209" t="s">
        <v>5743</v>
      </c>
      <c r="K598" s="209" t="s">
        <v>36</v>
      </c>
      <c r="L598" s="209" t="s">
        <v>2730</v>
      </c>
      <c r="M598" s="212" t="s">
        <v>2518</v>
      </c>
      <c r="N598" s="215" t="s">
        <v>2519</v>
      </c>
      <c r="O598" s="215" t="s">
        <v>5680</v>
      </c>
      <c r="P598" s="216"/>
      <c r="Q598" s="209" t="s">
        <v>5527</v>
      </c>
      <c r="R598" s="211" t="s">
        <v>997</v>
      </c>
    </row>
    <row r="599" spans="1:22">
      <c r="A599" s="211" t="s">
        <v>2316</v>
      </c>
      <c r="B599" s="214" t="str">
        <f t="shared" si="24"/>
        <v>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</v>
      </c>
      <c r="C599" s="209" t="s">
        <v>2317</v>
      </c>
      <c r="D599" s="209" t="s">
        <v>28</v>
      </c>
      <c r="E599" s="209">
        <v>2566</v>
      </c>
      <c r="F599" s="209" t="s">
        <v>742</v>
      </c>
      <c r="G599" s="212" t="s">
        <v>1039</v>
      </c>
      <c r="H599" s="209" t="s">
        <v>34</v>
      </c>
      <c r="I599" s="209" t="s">
        <v>35</v>
      </c>
      <c r="J599" s="209" t="s">
        <v>5743</v>
      </c>
      <c r="K599" s="209" t="s">
        <v>36</v>
      </c>
      <c r="L599" s="209" t="s">
        <v>2730</v>
      </c>
      <c r="M599" s="212" t="s">
        <v>2518</v>
      </c>
      <c r="N599" s="215" t="s">
        <v>2519</v>
      </c>
      <c r="O599" s="215" t="s">
        <v>5680</v>
      </c>
      <c r="P599" s="216"/>
      <c r="Q599" s="209" t="s">
        <v>5528</v>
      </c>
      <c r="R599" s="211" t="s">
        <v>997</v>
      </c>
    </row>
    <row r="600" spans="1:22">
      <c r="A600" s="211" t="s">
        <v>2183</v>
      </c>
      <c r="B600" s="214" t="str">
        <f t="shared" si="24"/>
        <v>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</v>
      </c>
      <c r="C600" s="209" t="s">
        <v>2184</v>
      </c>
      <c r="D600" s="209" t="s">
        <v>28</v>
      </c>
      <c r="E600" s="209">
        <v>2566</v>
      </c>
      <c r="F600" s="209" t="s">
        <v>742</v>
      </c>
      <c r="G600" s="212" t="s">
        <v>1039</v>
      </c>
      <c r="H600" s="209" t="s">
        <v>34</v>
      </c>
      <c r="I600" s="209" t="s">
        <v>35</v>
      </c>
      <c r="J600" s="209" t="s">
        <v>5743</v>
      </c>
      <c r="K600" s="209" t="s">
        <v>36</v>
      </c>
      <c r="L600" s="209" t="s">
        <v>2730</v>
      </c>
      <c r="M600" s="212" t="s">
        <v>2518</v>
      </c>
      <c r="N600" s="215" t="s">
        <v>2519</v>
      </c>
      <c r="O600" s="215" t="s">
        <v>5680</v>
      </c>
      <c r="P600" s="216"/>
      <c r="Q600" s="209" t="s">
        <v>5529</v>
      </c>
      <c r="R600" s="211" t="s">
        <v>997</v>
      </c>
    </row>
    <row r="601" spans="1:22">
      <c r="A601" s="211" t="s">
        <v>2189</v>
      </c>
      <c r="B601" s="214" t="str">
        <f t="shared" si="24"/>
        <v>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</v>
      </c>
      <c r="C601" s="209" t="s">
        <v>2190</v>
      </c>
      <c r="D601" s="209" t="s">
        <v>28</v>
      </c>
      <c r="E601" s="209">
        <v>2566</v>
      </c>
      <c r="F601" s="209" t="s">
        <v>742</v>
      </c>
      <c r="G601" s="212" t="s">
        <v>1039</v>
      </c>
      <c r="H601" s="209" t="s">
        <v>34</v>
      </c>
      <c r="I601" s="209" t="s">
        <v>35</v>
      </c>
      <c r="J601" s="209" t="s">
        <v>5743</v>
      </c>
      <c r="K601" s="209" t="s">
        <v>36</v>
      </c>
      <c r="L601" s="209" t="s">
        <v>2730</v>
      </c>
      <c r="M601" s="212" t="s">
        <v>2518</v>
      </c>
      <c r="N601" s="215" t="s">
        <v>2519</v>
      </c>
      <c r="O601" s="215" t="s">
        <v>5680</v>
      </c>
      <c r="P601" s="216"/>
      <c r="Q601" s="209" t="s">
        <v>5530</v>
      </c>
      <c r="R601" s="211" t="s">
        <v>997</v>
      </c>
    </row>
    <row r="602" spans="1:22">
      <c r="A602" s="211" t="s">
        <v>2192</v>
      </c>
      <c r="B602" s="214" t="str">
        <f t="shared" si="24"/>
        <v>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</v>
      </c>
      <c r="C602" s="209" t="s">
        <v>2193</v>
      </c>
      <c r="D602" s="209" t="s">
        <v>28</v>
      </c>
      <c r="E602" s="209">
        <v>2566</v>
      </c>
      <c r="F602" s="209" t="s">
        <v>742</v>
      </c>
      <c r="G602" s="212" t="s">
        <v>1039</v>
      </c>
      <c r="H602" s="209" t="s">
        <v>34</v>
      </c>
      <c r="I602" s="209" t="s">
        <v>35</v>
      </c>
      <c r="J602" s="209" t="s">
        <v>5743</v>
      </c>
      <c r="K602" s="209" t="s">
        <v>36</v>
      </c>
      <c r="L602" s="209" t="s">
        <v>2730</v>
      </c>
      <c r="M602" s="212" t="s">
        <v>2518</v>
      </c>
      <c r="N602" s="215" t="s">
        <v>2519</v>
      </c>
      <c r="O602" s="215" t="s">
        <v>5680</v>
      </c>
      <c r="P602" s="216"/>
      <c r="Q602" s="209" t="s">
        <v>5531</v>
      </c>
      <c r="R602" s="211" t="s">
        <v>997</v>
      </c>
    </row>
    <row r="603" spans="1:22">
      <c r="A603" s="211" t="s">
        <v>2195</v>
      </c>
      <c r="B603" s="214" t="str">
        <f t="shared" si="24"/>
        <v>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</v>
      </c>
      <c r="C603" s="209" t="s">
        <v>2196</v>
      </c>
      <c r="D603" s="209" t="s">
        <v>28</v>
      </c>
      <c r="E603" s="209">
        <v>2566</v>
      </c>
      <c r="F603" s="209" t="s">
        <v>742</v>
      </c>
      <c r="G603" s="212" t="s">
        <v>1039</v>
      </c>
      <c r="H603" s="209" t="s">
        <v>34</v>
      </c>
      <c r="I603" s="209" t="s">
        <v>35</v>
      </c>
      <c r="J603" s="209" t="s">
        <v>5743</v>
      </c>
      <c r="K603" s="209" t="s">
        <v>36</v>
      </c>
      <c r="L603" s="209" t="s">
        <v>2730</v>
      </c>
      <c r="M603" s="212" t="s">
        <v>2518</v>
      </c>
      <c r="N603" s="215" t="s">
        <v>2519</v>
      </c>
      <c r="O603" s="215" t="s">
        <v>5680</v>
      </c>
      <c r="P603" s="216"/>
      <c r="Q603" s="209" t="s">
        <v>5532</v>
      </c>
      <c r="R603" s="211" t="s">
        <v>997</v>
      </c>
      <c r="S603" s="71"/>
      <c r="T603" s="71"/>
      <c r="U603" s="70"/>
    </row>
    <row r="604" spans="1:22">
      <c r="A604" s="211" t="s">
        <v>2198</v>
      </c>
      <c r="B604" s="214" t="str">
        <f t="shared" si="24"/>
        <v>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</v>
      </c>
      <c r="C604" s="209" t="s">
        <v>2199</v>
      </c>
      <c r="D604" s="209" t="s">
        <v>28</v>
      </c>
      <c r="E604" s="209">
        <v>2566</v>
      </c>
      <c r="F604" s="209" t="s">
        <v>742</v>
      </c>
      <c r="G604" s="212" t="s">
        <v>1039</v>
      </c>
      <c r="H604" s="209" t="s">
        <v>34</v>
      </c>
      <c r="I604" s="209" t="s">
        <v>35</v>
      </c>
      <c r="J604" s="209" t="s">
        <v>5743</v>
      </c>
      <c r="K604" s="209" t="s">
        <v>36</v>
      </c>
      <c r="L604" s="209" t="s">
        <v>2730</v>
      </c>
      <c r="M604" s="212" t="s">
        <v>2518</v>
      </c>
      <c r="N604" s="215" t="s">
        <v>2519</v>
      </c>
      <c r="O604" s="215" t="s">
        <v>5680</v>
      </c>
      <c r="P604" s="216"/>
      <c r="Q604" s="209" t="s">
        <v>5533</v>
      </c>
      <c r="R604" s="211" t="s">
        <v>997</v>
      </c>
      <c r="S604" s="71"/>
      <c r="T604" s="71"/>
      <c r="U604" s="70"/>
    </row>
    <row r="605" spans="1:22">
      <c r="A605" s="211" t="s">
        <v>2319</v>
      </c>
      <c r="B605" s="214" t="str">
        <f t="shared" si="24"/>
        <v>1.1.1 งานวางท่อขยายเขตจำหน่ายน้ำพื้นที่ตำบลบางลี่  อำเภอท่าวุ้ง จังหวัดลพบุรี</v>
      </c>
      <c r="C605" s="209" t="s">
        <v>2320</v>
      </c>
      <c r="D605" s="209" t="s">
        <v>28</v>
      </c>
      <c r="E605" s="209">
        <v>2566</v>
      </c>
      <c r="F605" s="209" t="s">
        <v>742</v>
      </c>
      <c r="G605" s="212" t="s">
        <v>1039</v>
      </c>
      <c r="H605" s="209" t="s">
        <v>34</v>
      </c>
      <c r="I605" s="209" t="s">
        <v>35</v>
      </c>
      <c r="J605" s="209" t="s">
        <v>5743</v>
      </c>
      <c r="K605" s="209" t="s">
        <v>36</v>
      </c>
      <c r="L605" s="209" t="s">
        <v>2730</v>
      </c>
      <c r="M605" s="212" t="s">
        <v>2518</v>
      </c>
      <c r="N605" s="215" t="s">
        <v>2519</v>
      </c>
      <c r="O605" s="215" t="s">
        <v>5680</v>
      </c>
      <c r="P605" s="216"/>
      <c r="Q605" s="209" t="s">
        <v>5534</v>
      </c>
      <c r="R605" s="211" t="s">
        <v>997</v>
      </c>
      <c r="S605" s="71"/>
      <c r="T605" s="71"/>
      <c r="U605" s="70"/>
    </row>
    <row r="606" spans="1:22">
      <c r="A606" s="211" t="s">
        <v>2144</v>
      </c>
      <c r="B606" s="214" t="str">
        <f t="shared" si="24"/>
        <v xml:space="preserve">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 </v>
      </c>
      <c r="C606" s="209" t="s">
        <v>5535</v>
      </c>
      <c r="D606" s="209" t="s">
        <v>28</v>
      </c>
      <c r="E606" s="209">
        <v>2566</v>
      </c>
      <c r="F606" s="209" t="s">
        <v>742</v>
      </c>
      <c r="G606" s="212" t="s">
        <v>1039</v>
      </c>
      <c r="H606" s="209" t="s">
        <v>34</v>
      </c>
      <c r="I606" s="209" t="s">
        <v>35</v>
      </c>
      <c r="J606" s="209" t="s">
        <v>5743</v>
      </c>
      <c r="K606" s="209" t="s">
        <v>36</v>
      </c>
      <c r="L606" s="209" t="s">
        <v>2730</v>
      </c>
      <c r="M606" s="212" t="s">
        <v>2518</v>
      </c>
      <c r="N606" s="215" t="s">
        <v>2519</v>
      </c>
      <c r="O606" s="215" t="s">
        <v>5680</v>
      </c>
      <c r="P606" s="216"/>
      <c r="Q606" s="209" t="s">
        <v>5536</v>
      </c>
      <c r="R606" s="211" t="s">
        <v>997</v>
      </c>
      <c r="S606" s="71"/>
      <c r="T606" s="71"/>
      <c r="U606" s="70"/>
    </row>
    <row r="607" spans="1:22">
      <c r="A607" s="211" t="s">
        <v>2186</v>
      </c>
      <c r="B607" s="214" t="str">
        <f t="shared" si="24"/>
        <v>งานวางท่อขยายเขตจำหน่ายน้ำ หมู่ 1 - หมู่ 9 ตำบลหนองพอก อำเภอธวัชบุรี จังหวัดร้อยเอ็ด</v>
      </c>
      <c r="C607" s="209" t="s">
        <v>2187</v>
      </c>
      <c r="D607" s="209" t="s">
        <v>28</v>
      </c>
      <c r="E607" s="209">
        <v>2566</v>
      </c>
      <c r="F607" s="209" t="s">
        <v>742</v>
      </c>
      <c r="G607" s="212" t="s">
        <v>1039</v>
      </c>
      <c r="H607" s="209" t="s">
        <v>34</v>
      </c>
      <c r="I607" s="209" t="s">
        <v>35</v>
      </c>
      <c r="J607" s="209" t="s">
        <v>5743</v>
      </c>
      <c r="K607" s="209" t="s">
        <v>36</v>
      </c>
      <c r="L607" s="209" t="s">
        <v>2730</v>
      </c>
      <c r="M607" s="212" t="s">
        <v>2518</v>
      </c>
      <c r="N607" s="215" t="s">
        <v>2519</v>
      </c>
      <c r="O607" s="215" t="s">
        <v>5680</v>
      </c>
      <c r="P607" s="216"/>
      <c r="Q607" s="209" t="s">
        <v>5537</v>
      </c>
      <c r="R607" s="211" t="s">
        <v>997</v>
      </c>
      <c r="S607" s="71"/>
      <c r="T607" s="71"/>
      <c r="U607" s="70"/>
    </row>
    <row r="608" spans="1:22">
      <c r="A608" s="211" t="s">
        <v>2201</v>
      </c>
      <c r="B608" s="214" t="str">
        <f t="shared" si="24"/>
        <v>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</v>
      </c>
      <c r="C608" s="209" t="s">
        <v>2202</v>
      </c>
      <c r="D608" s="209" t="s">
        <v>28</v>
      </c>
      <c r="E608" s="209">
        <v>2566</v>
      </c>
      <c r="F608" s="209" t="s">
        <v>742</v>
      </c>
      <c r="G608" s="212" t="s">
        <v>1039</v>
      </c>
      <c r="H608" s="209" t="s">
        <v>34</v>
      </c>
      <c r="I608" s="209" t="s">
        <v>35</v>
      </c>
      <c r="J608" s="209" t="s">
        <v>5743</v>
      </c>
      <c r="K608" s="209" t="s">
        <v>36</v>
      </c>
      <c r="L608" s="209" t="s">
        <v>2730</v>
      </c>
      <c r="M608" s="212" t="s">
        <v>2518</v>
      </c>
      <c r="N608" s="215" t="s">
        <v>2519</v>
      </c>
      <c r="O608" s="215" t="s">
        <v>5680</v>
      </c>
      <c r="P608" s="216"/>
      <c r="Q608" s="209" t="s">
        <v>5538</v>
      </c>
      <c r="R608" s="211" t="s">
        <v>997</v>
      </c>
      <c r="S608" s="71"/>
      <c r="T608" s="71"/>
      <c r="U608" s="124"/>
      <c r="V608" s="123"/>
    </row>
    <row r="609" spans="1:22">
      <c r="A609" s="211" t="s">
        <v>2180</v>
      </c>
      <c r="B609" s="214" t="str">
        <f t="shared" si="24"/>
        <v>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</v>
      </c>
      <c r="C609" s="209" t="s">
        <v>2181</v>
      </c>
      <c r="D609" s="209" t="s">
        <v>28</v>
      </c>
      <c r="E609" s="209">
        <v>2566</v>
      </c>
      <c r="F609" s="209" t="s">
        <v>742</v>
      </c>
      <c r="G609" s="212" t="s">
        <v>1039</v>
      </c>
      <c r="H609" s="209" t="s">
        <v>34</v>
      </c>
      <c r="I609" s="209" t="s">
        <v>35</v>
      </c>
      <c r="J609" s="209" t="s">
        <v>5743</v>
      </c>
      <c r="K609" s="209" t="s">
        <v>36</v>
      </c>
      <c r="L609" s="209" t="s">
        <v>2730</v>
      </c>
      <c r="M609" s="212" t="s">
        <v>2518</v>
      </c>
      <c r="N609" s="215" t="s">
        <v>2519</v>
      </c>
      <c r="O609" s="215" t="s">
        <v>5680</v>
      </c>
      <c r="P609" s="216"/>
      <c r="Q609" s="209" t="s">
        <v>5539</v>
      </c>
      <c r="R609" s="211" t="s">
        <v>997</v>
      </c>
      <c r="S609" s="71"/>
      <c r="T609" s="71"/>
      <c r="U609" s="124"/>
      <c r="V609" s="123"/>
    </row>
    <row r="610" spans="1:22">
      <c r="A610" s="211" t="s">
        <v>5652</v>
      </c>
      <c r="B610" s="214" t="str">
        <f t="shared" si="24"/>
        <v>วางท่อขยายเขตจำหน่ายน้ำประปา บริเวณ หมูที่ 11 ตำบบลท่าไข่ อำเภอเมืองฉะเชิงเทรา จังหวัดฉะเชิงเทรา</v>
      </c>
      <c r="C610" s="209" t="s">
        <v>5653</v>
      </c>
      <c r="D610" s="209" t="s">
        <v>28</v>
      </c>
      <c r="E610" s="209">
        <v>2566</v>
      </c>
      <c r="F610" s="209" t="s">
        <v>742</v>
      </c>
      <c r="G610" s="212" t="s">
        <v>2251</v>
      </c>
      <c r="H610" s="209" t="s">
        <v>5654</v>
      </c>
      <c r="I610" s="209" t="s">
        <v>35</v>
      </c>
      <c r="J610" s="209" t="s">
        <v>5743</v>
      </c>
      <c r="K610" s="209" t="s">
        <v>36</v>
      </c>
      <c r="L610" s="209" t="s">
        <v>2730</v>
      </c>
      <c r="M610" s="212" t="s">
        <v>2518</v>
      </c>
      <c r="N610" s="219" t="s">
        <v>2519</v>
      </c>
      <c r="O610" s="219" t="s">
        <v>5681</v>
      </c>
      <c r="P610" s="219"/>
      <c r="Q610" s="209" t="s">
        <v>5658</v>
      </c>
      <c r="R610" s="211" t="s">
        <v>5656</v>
      </c>
      <c r="S610" s="71"/>
      <c r="T610" s="71"/>
      <c r="U610" s="70"/>
    </row>
    <row r="611" spans="1:22">
      <c r="A611" s="211" t="s">
        <v>5663</v>
      </c>
      <c r="B611" s="214" t="str">
        <f t="shared" si="24"/>
        <v>ป้องกันปัญหาฝุ่นควันและไฟป่ากลุ่มจังหวัดภาคเหนือตอนบน 1</v>
      </c>
      <c r="C611" s="209" t="s">
        <v>5664</v>
      </c>
      <c r="D611" s="209" t="s">
        <v>28</v>
      </c>
      <c r="E611" s="209">
        <v>2566</v>
      </c>
      <c r="F611" s="209" t="s">
        <v>742</v>
      </c>
      <c r="G611" s="212" t="s">
        <v>5665</v>
      </c>
      <c r="H611" s="209"/>
      <c r="I611" s="209" t="s">
        <v>5742</v>
      </c>
      <c r="J611" s="209" t="s">
        <v>5666</v>
      </c>
      <c r="K611" s="209" t="s">
        <v>697</v>
      </c>
      <c r="L611" s="209" t="s">
        <v>2730</v>
      </c>
      <c r="M611" s="212" t="s">
        <v>2520</v>
      </c>
      <c r="N611" s="219" t="s">
        <v>2521</v>
      </c>
      <c r="O611" s="219" t="s">
        <v>5681</v>
      </c>
      <c r="P611" s="219"/>
      <c r="Q611" s="209" t="s">
        <v>5669</v>
      </c>
      <c r="R611" s="211" t="s">
        <v>5667</v>
      </c>
      <c r="S611" s="71"/>
      <c r="T611" s="71"/>
      <c r="U611" s="70"/>
    </row>
    <row r="612" spans="1:22">
      <c r="A612" s="211" t="s">
        <v>2739</v>
      </c>
      <c r="B612" s="214" t="str">
        <f t="shared" si="24"/>
        <v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v>
      </c>
      <c r="C612" s="209" t="s">
        <v>2551</v>
      </c>
      <c r="D612" s="209" t="s">
        <v>28</v>
      </c>
      <c r="E612" s="209">
        <v>2567</v>
      </c>
      <c r="F612" s="209" t="s">
        <v>2270</v>
      </c>
      <c r="G612" s="212" t="s">
        <v>2119</v>
      </c>
      <c r="H612" s="209" t="s">
        <v>1013</v>
      </c>
      <c r="I612" s="209" t="s">
        <v>35</v>
      </c>
      <c r="J612" s="209" t="s">
        <v>5743</v>
      </c>
      <c r="K612" s="209" t="s">
        <v>36</v>
      </c>
      <c r="L612" s="209" t="s">
        <v>2740</v>
      </c>
      <c r="M612" s="212" t="s">
        <v>2518</v>
      </c>
      <c r="N612" s="213" t="s">
        <v>2519</v>
      </c>
      <c r="O612" s="213" t="s">
        <v>5680</v>
      </c>
      <c r="P612" s="213"/>
      <c r="Q612" s="209" t="s">
        <v>4442</v>
      </c>
      <c r="R612" s="209" t="s">
        <v>2519</v>
      </c>
      <c r="S612" s="71"/>
      <c r="T612" s="71"/>
      <c r="U612" s="70"/>
    </row>
    <row r="613" spans="1:22">
      <c r="A613" s="211" t="s">
        <v>2741</v>
      </c>
      <c r="B613" s="214" t="str">
        <f t="shared" si="24"/>
        <v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</v>
      </c>
      <c r="C613" s="209" t="s">
        <v>1003</v>
      </c>
      <c r="D613" s="209" t="s">
        <v>28</v>
      </c>
      <c r="E613" s="209">
        <v>2567</v>
      </c>
      <c r="F613" s="209" t="s">
        <v>2270</v>
      </c>
      <c r="G613" s="212" t="s">
        <v>2119</v>
      </c>
      <c r="H613" s="209" t="s">
        <v>1005</v>
      </c>
      <c r="I613" s="209" t="s">
        <v>35</v>
      </c>
      <c r="J613" s="209" t="s">
        <v>5743</v>
      </c>
      <c r="K613" s="209" t="s">
        <v>36</v>
      </c>
      <c r="L613" s="209" t="s">
        <v>2742</v>
      </c>
      <c r="M613" s="212" t="s">
        <v>2518</v>
      </c>
      <c r="N613" s="213" t="s">
        <v>2519</v>
      </c>
      <c r="O613" s="213" t="s">
        <v>5680</v>
      </c>
      <c r="P613" s="213"/>
      <c r="Q613" s="209" t="s">
        <v>4443</v>
      </c>
      <c r="R613" s="209" t="s">
        <v>2519</v>
      </c>
      <c r="S613" s="71"/>
      <c r="T613" s="71"/>
      <c r="U613" s="70"/>
    </row>
    <row r="614" spans="1:22">
      <c r="A614" s="211" t="s">
        <v>2743</v>
      </c>
      <c r="B614" s="214" t="str">
        <f t="shared" si="24"/>
        <v xml:space="preserve"> โครงการก่อสร้างปรับปรุงขยาย การประปาส่วนภูมิภาคสาขาย่านตาขาว อำเภอย่านตาขาว จังหวัดตรัง</v>
      </c>
      <c r="C614" s="209" t="s">
        <v>2744</v>
      </c>
      <c r="D614" s="209" t="s">
        <v>28</v>
      </c>
      <c r="E614" s="209">
        <v>2567</v>
      </c>
      <c r="F614" s="209" t="s">
        <v>2270</v>
      </c>
      <c r="G614" s="212" t="s">
        <v>2119</v>
      </c>
      <c r="H614" s="209" t="s">
        <v>1005</v>
      </c>
      <c r="I614" s="209" t="s">
        <v>35</v>
      </c>
      <c r="J614" s="209" t="s">
        <v>5743</v>
      </c>
      <c r="K614" s="209" t="s">
        <v>36</v>
      </c>
      <c r="L614" s="209" t="s">
        <v>2742</v>
      </c>
      <c r="M614" s="212" t="s">
        <v>2518</v>
      </c>
      <c r="N614" s="213" t="s">
        <v>2519</v>
      </c>
      <c r="O614" s="213" t="s">
        <v>5680</v>
      </c>
      <c r="P614" s="213"/>
      <c r="Q614" s="209" t="s">
        <v>4444</v>
      </c>
      <c r="R614" s="209" t="s">
        <v>2519</v>
      </c>
      <c r="S614" s="71"/>
      <c r="T614" s="71"/>
      <c r="U614" s="70"/>
    </row>
    <row r="615" spans="1:22">
      <c r="A615" s="211" t="s">
        <v>2745</v>
      </c>
      <c r="B615" s="214" t="str">
        <f t="shared" si="24"/>
        <v>โครงการก่อสร้างปรับปรุงขยาย การประปาส่วนภูมิภาคสาขาพังงา-ภูเก็ต ระยะที่ 1 อำเภอเมือง - ตะกั่วทุ่ง จังหวัดพังงา อำเภอถลาง จังหวัดภูเก็ต</v>
      </c>
      <c r="C615" s="209" t="s">
        <v>2746</v>
      </c>
      <c r="D615" s="209" t="s">
        <v>28</v>
      </c>
      <c r="E615" s="209">
        <v>2567</v>
      </c>
      <c r="F615" s="209" t="s">
        <v>2270</v>
      </c>
      <c r="G615" s="212" t="s">
        <v>1169</v>
      </c>
      <c r="H615" s="209" t="s">
        <v>994</v>
      </c>
      <c r="I615" s="209" t="s">
        <v>35</v>
      </c>
      <c r="J615" s="209" t="s">
        <v>5743</v>
      </c>
      <c r="K615" s="209" t="s">
        <v>36</v>
      </c>
      <c r="L615" s="209" t="s">
        <v>2740</v>
      </c>
      <c r="M615" s="212" t="s">
        <v>2518</v>
      </c>
      <c r="N615" s="213" t="s">
        <v>2519</v>
      </c>
      <c r="O615" s="213" t="s">
        <v>5680</v>
      </c>
      <c r="P615" s="213"/>
      <c r="Q615" s="209" t="s">
        <v>4445</v>
      </c>
      <c r="R615" s="209" t="s">
        <v>2519</v>
      </c>
      <c r="S615" s="71"/>
      <c r="T615" s="71"/>
      <c r="U615" s="70"/>
    </row>
    <row r="616" spans="1:22">
      <c r="A616" s="211" t="s">
        <v>2747</v>
      </c>
      <c r="B616" s="214" t="str">
        <f t="shared" si="24"/>
        <v>งานปรับปรุงเพิ่มประสิทธิภาพระบบท่อจ่ายน้ำ การประปาส่วนภูมิภาคสาขากันตัง ตำบลกันตัง อำเภอกันตัง-สิเกา จังหวัดตรัง</v>
      </c>
      <c r="C616" s="209" t="s">
        <v>2748</v>
      </c>
      <c r="D616" s="209" t="s">
        <v>28</v>
      </c>
      <c r="E616" s="209">
        <v>2567</v>
      </c>
      <c r="F616" s="209" t="s">
        <v>2270</v>
      </c>
      <c r="G616" s="212" t="s">
        <v>2384</v>
      </c>
      <c r="H616" s="209" t="s">
        <v>171</v>
      </c>
      <c r="I616" s="209" t="s">
        <v>35</v>
      </c>
      <c r="J616" s="209" t="s">
        <v>5743</v>
      </c>
      <c r="K616" s="209" t="s">
        <v>36</v>
      </c>
      <c r="L616" s="209" t="s">
        <v>2740</v>
      </c>
      <c r="M616" s="212" t="s">
        <v>2518</v>
      </c>
      <c r="N616" s="213" t="s">
        <v>2729</v>
      </c>
      <c r="O616" s="213" t="s">
        <v>5680</v>
      </c>
      <c r="P616" s="213"/>
      <c r="Q616" s="209" t="s">
        <v>4446</v>
      </c>
      <c r="R616" s="209" t="s">
        <v>2729</v>
      </c>
      <c r="S616" s="71"/>
      <c r="T616" s="71"/>
      <c r="U616" s="70"/>
    </row>
    <row r="617" spans="1:22">
      <c r="A617" s="211" t="s">
        <v>2749</v>
      </c>
      <c r="B617" s="214" t="str">
        <f t="shared" si="24"/>
        <v>งานวางท่อขยายเขตจำหน่ายน้ำ ถนนรัษฎานุประดิษฐ์ ตำบลบางเป้า อำเภอกันตัง จังหวัดตรัง</v>
      </c>
      <c r="C617" s="209" t="s">
        <v>2750</v>
      </c>
      <c r="D617" s="209" t="s">
        <v>28</v>
      </c>
      <c r="E617" s="209">
        <v>2567</v>
      </c>
      <c r="F617" s="209" t="s">
        <v>2270</v>
      </c>
      <c r="G617" s="212" t="s">
        <v>2384</v>
      </c>
      <c r="H617" s="209" t="s">
        <v>34</v>
      </c>
      <c r="I617" s="209" t="s">
        <v>35</v>
      </c>
      <c r="J617" s="209" t="s">
        <v>5743</v>
      </c>
      <c r="K617" s="209" t="s">
        <v>36</v>
      </c>
      <c r="L617" s="209" t="s">
        <v>2740</v>
      </c>
      <c r="M617" s="212" t="s">
        <v>2518</v>
      </c>
      <c r="N617" s="213" t="s">
        <v>2519</v>
      </c>
      <c r="O617" s="213" t="s">
        <v>5680</v>
      </c>
      <c r="P617" s="213"/>
      <c r="Q617" s="209" t="s">
        <v>4447</v>
      </c>
      <c r="R617" s="209" t="s">
        <v>2519</v>
      </c>
      <c r="S617" s="71"/>
      <c r="T617" s="71"/>
      <c r="U617" s="70"/>
    </row>
    <row r="618" spans="1:22">
      <c r="A618" s="211" t="s">
        <v>2751</v>
      </c>
      <c r="B618" s="214" t="str">
        <f t="shared" si="24"/>
        <v>งานวางท่อขยายเขตจำหน่ายน้ำ ซอยป่าพะยอมและซอยชมพู่ หมู่ 1 บ้านควนไสน ตำบลกำแพง อำเภอละงู จังหวัดสตูล</v>
      </c>
      <c r="C618" s="209" t="s">
        <v>2752</v>
      </c>
      <c r="D618" s="209" t="s">
        <v>28</v>
      </c>
      <c r="E618" s="209">
        <v>2567</v>
      </c>
      <c r="F618" s="209" t="s">
        <v>2270</v>
      </c>
      <c r="G618" s="212" t="s">
        <v>2384</v>
      </c>
      <c r="H618" s="209" t="s">
        <v>34</v>
      </c>
      <c r="I618" s="209" t="s">
        <v>35</v>
      </c>
      <c r="J618" s="209" t="s">
        <v>5743</v>
      </c>
      <c r="K618" s="209" t="s">
        <v>36</v>
      </c>
      <c r="L618" s="209" t="s">
        <v>2740</v>
      </c>
      <c r="M618" s="212" t="s">
        <v>2518</v>
      </c>
      <c r="N618" s="213" t="s">
        <v>2519</v>
      </c>
      <c r="O618" s="213" t="s">
        <v>5680</v>
      </c>
      <c r="P618" s="213"/>
      <c r="Q618" s="209" t="s">
        <v>4448</v>
      </c>
      <c r="R618" s="209" t="s">
        <v>2519</v>
      </c>
      <c r="S618" s="71"/>
      <c r="T618" s="71"/>
      <c r="U618" s="70"/>
    </row>
    <row r="619" spans="1:22">
      <c r="A619" s="211" t="s">
        <v>2753</v>
      </c>
      <c r="B619" s="214" t="str">
        <f t="shared" si="24"/>
        <v xml:space="preserve">งานวางท่อส่งน้ำและก่อสร้างสถานีจ่ายน้ำ การประปาส่วนภูมิภาคสาขาสายบุรี อำเภอสายบุรี อำเภอปะนาเระ จังหวัดปัตตานี </v>
      </c>
      <c r="C619" s="209" t="s">
        <v>2754</v>
      </c>
      <c r="D619" s="209" t="s">
        <v>28</v>
      </c>
      <c r="E619" s="209">
        <v>2567</v>
      </c>
      <c r="F619" s="209" t="s">
        <v>2270</v>
      </c>
      <c r="G619" s="212" t="s">
        <v>2384</v>
      </c>
      <c r="H619" s="209" t="s">
        <v>34</v>
      </c>
      <c r="I619" s="209" t="s">
        <v>35</v>
      </c>
      <c r="J619" s="209" t="s">
        <v>5743</v>
      </c>
      <c r="K619" s="209" t="s">
        <v>36</v>
      </c>
      <c r="L619" s="209" t="s">
        <v>2740</v>
      </c>
      <c r="M619" s="212" t="s">
        <v>2518</v>
      </c>
      <c r="N619" s="213" t="s">
        <v>2519</v>
      </c>
      <c r="O619" s="213" t="s">
        <v>5680</v>
      </c>
      <c r="P619" s="213"/>
      <c r="Q619" s="209" t="s">
        <v>4449</v>
      </c>
      <c r="R619" s="209" t="s">
        <v>2519</v>
      </c>
      <c r="S619" s="71"/>
      <c r="T619" s="71"/>
      <c r="U619" s="70"/>
    </row>
    <row r="620" spans="1:22">
      <c r="A620" s="211" t="s">
        <v>2755</v>
      </c>
      <c r="B620" s="214" t="str">
        <f t="shared" si="24"/>
        <v>งานก่อสร้างสถานีจ่ายน้ำนาทอน(แห่งใหม่) และวางท่อจ่ายน้ำพื้นที่ตำบลนาทอน ตำบลทุ่งบุหลัง และตำบลขอนคลาน อำเภอทุ่งหว้า จังหวัดสตูล</v>
      </c>
      <c r="C620" s="209" t="s">
        <v>2756</v>
      </c>
      <c r="D620" s="209" t="s">
        <v>28</v>
      </c>
      <c r="E620" s="209">
        <v>2567</v>
      </c>
      <c r="F620" s="209" t="s">
        <v>2270</v>
      </c>
      <c r="G620" s="212" t="s">
        <v>2384</v>
      </c>
      <c r="H620" s="209" t="s">
        <v>34</v>
      </c>
      <c r="I620" s="209" t="s">
        <v>35</v>
      </c>
      <c r="J620" s="209" t="s">
        <v>5743</v>
      </c>
      <c r="K620" s="209" t="s">
        <v>36</v>
      </c>
      <c r="L620" s="209" t="s">
        <v>2740</v>
      </c>
      <c r="M620" s="212" t="s">
        <v>2518</v>
      </c>
      <c r="N620" s="213" t="s">
        <v>2519</v>
      </c>
      <c r="O620" s="213" t="s">
        <v>5680</v>
      </c>
      <c r="P620" s="213"/>
      <c r="Q620" s="209" t="s">
        <v>4450</v>
      </c>
      <c r="R620" s="209" t="s">
        <v>2519</v>
      </c>
      <c r="S620" s="71"/>
      <c r="T620" s="71"/>
      <c r="U620" s="73"/>
    </row>
    <row r="621" spans="1:22">
      <c r="A621" s="211" t="s">
        <v>2757</v>
      </c>
      <c r="B621" s="214" t="str">
        <f t="shared" si="24"/>
        <v>งานวางท่อขยายเขตจำหน่ายน้ำ หมู่ 3 บ้านทุ่งขมิ้น ตำบลกะปาง อำเภอทุ่งสง จังหวัดนครศรีธรรมราช</v>
      </c>
      <c r="C621" s="209" t="s">
        <v>2758</v>
      </c>
      <c r="D621" s="209" t="s">
        <v>28</v>
      </c>
      <c r="E621" s="209">
        <v>2567</v>
      </c>
      <c r="F621" s="209" t="s">
        <v>2270</v>
      </c>
      <c r="G621" s="212" t="s">
        <v>2384</v>
      </c>
      <c r="H621" s="209" t="s">
        <v>34</v>
      </c>
      <c r="I621" s="209" t="s">
        <v>35</v>
      </c>
      <c r="J621" s="209" t="s">
        <v>5743</v>
      </c>
      <c r="K621" s="209" t="s">
        <v>36</v>
      </c>
      <c r="L621" s="209" t="s">
        <v>2740</v>
      </c>
      <c r="M621" s="212" t="s">
        <v>2518</v>
      </c>
      <c r="N621" s="213" t="s">
        <v>2519</v>
      </c>
      <c r="O621" s="213" t="s">
        <v>5680</v>
      </c>
      <c r="P621" s="213"/>
      <c r="Q621" s="209" t="s">
        <v>4451</v>
      </c>
      <c r="R621" s="209" t="s">
        <v>2519</v>
      </c>
      <c r="S621" s="71"/>
      <c r="T621" s="71"/>
      <c r="U621" s="73"/>
    </row>
    <row r="622" spans="1:22">
      <c r="A622" s="211" t="s">
        <v>2759</v>
      </c>
      <c r="B622" s="214" t="str">
        <f t="shared" si="24"/>
        <v>งานวางท่อขยายเขตจำหน่ายน้ำ ซอยปลัดก้าน ถนนอุทัยรัตน์ ตำบลนาทวี อำเภอนาทวี จังหวัดสงขลา</v>
      </c>
      <c r="C622" s="209" t="s">
        <v>2760</v>
      </c>
      <c r="D622" s="209" t="s">
        <v>28</v>
      </c>
      <c r="E622" s="209">
        <v>2567</v>
      </c>
      <c r="F622" s="209" t="s">
        <v>2270</v>
      </c>
      <c r="G622" s="212" t="s">
        <v>2384</v>
      </c>
      <c r="H622" s="209" t="s">
        <v>34</v>
      </c>
      <c r="I622" s="209" t="s">
        <v>35</v>
      </c>
      <c r="J622" s="209" t="s">
        <v>5743</v>
      </c>
      <c r="K622" s="209" t="s">
        <v>36</v>
      </c>
      <c r="L622" s="209" t="s">
        <v>2740</v>
      </c>
      <c r="M622" s="212" t="s">
        <v>2518</v>
      </c>
      <c r="N622" s="213" t="s">
        <v>2519</v>
      </c>
      <c r="O622" s="213" t="s">
        <v>5680</v>
      </c>
      <c r="P622" s="213"/>
      <c r="Q622" s="209" t="s">
        <v>4452</v>
      </c>
      <c r="R622" s="209" t="s">
        <v>2519</v>
      </c>
      <c r="S622" s="71"/>
      <c r="T622" s="71"/>
      <c r="U622" s="73"/>
    </row>
    <row r="623" spans="1:22">
      <c r="A623" s="211" t="s">
        <v>2761</v>
      </c>
      <c r="B623" s="214" t="str">
        <f t="shared" si="24"/>
        <v>งานวางท่อขยายเขตจำหน่ายน้ำ หมู่ 5 บ้านแตะหรำ ตำบลกันตังใต้ อำเภอกันตัง จังหวัดตรัง</v>
      </c>
      <c r="C623" s="209" t="s">
        <v>2762</v>
      </c>
      <c r="D623" s="209" t="s">
        <v>28</v>
      </c>
      <c r="E623" s="209">
        <v>2567</v>
      </c>
      <c r="F623" s="209" t="s">
        <v>2270</v>
      </c>
      <c r="G623" s="212" t="s">
        <v>2384</v>
      </c>
      <c r="H623" s="209" t="s">
        <v>34</v>
      </c>
      <c r="I623" s="209" t="s">
        <v>35</v>
      </c>
      <c r="J623" s="209" t="s">
        <v>5743</v>
      </c>
      <c r="K623" s="209" t="s">
        <v>36</v>
      </c>
      <c r="L623" s="209" t="s">
        <v>2740</v>
      </c>
      <c r="M623" s="212" t="s">
        <v>2518</v>
      </c>
      <c r="N623" s="213" t="s">
        <v>2519</v>
      </c>
      <c r="O623" s="213" t="s">
        <v>5680</v>
      </c>
      <c r="P623" s="213"/>
      <c r="Q623" s="209" t="s">
        <v>4453</v>
      </c>
      <c r="R623" s="209" t="s">
        <v>2519</v>
      </c>
      <c r="S623" s="71"/>
      <c r="T623" s="71"/>
      <c r="U623" s="73"/>
    </row>
    <row r="624" spans="1:22">
      <c r="A624" s="211" t="s">
        <v>2763</v>
      </c>
      <c r="B624" s="214" t="str">
        <f t="shared" si="24"/>
        <v>งานวางท่อขยายเขตจำหน่ายน้ำ ถนนคลองปอมใน หมู่ 11 ตำบลบ้านพรุ อำเภอหาดใหญ่ จังหวัดสงขลา</v>
      </c>
      <c r="C624" s="209" t="s">
        <v>2764</v>
      </c>
      <c r="D624" s="209" t="s">
        <v>28</v>
      </c>
      <c r="E624" s="209">
        <v>2567</v>
      </c>
      <c r="F624" s="209" t="s">
        <v>2270</v>
      </c>
      <c r="G624" s="212" t="s">
        <v>2384</v>
      </c>
      <c r="H624" s="209" t="s">
        <v>34</v>
      </c>
      <c r="I624" s="209" t="s">
        <v>35</v>
      </c>
      <c r="J624" s="209" t="s">
        <v>5743</v>
      </c>
      <c r="K624" s="209" t="s">
        <v>36</v>
      </c>
      <c r="L624" s="209" t="s">
        <v>2740</v>
      </c>
      <c r="M624" s="212" t="s">
        <v>2518</v>
      </c>
      <c r="N624" s="213" t="s">
        <v>2519</v>
      </c>
      <c r="O624" s="213" t="s">
        <v>5680</v>
      </c>
      <c r="P624" s="213"/>
      <c r="Q624" s="209" t="s">
        <v>4454</v>
      </c>
      <c r="R624" s="209" t="s">
        <v>2519</v>
      </c>
      <c r="S624" s="71"/>
      <c r="T624" s="71"/>
      <c r="U624" s="73"/>
    </row>
    <row r="625" spans="1:18">
      <c r="A625" s="211" t="s">
        <v>2765</v>
      </c>
      <c r="B625" s="214" t="str">
        <f t="shared" si="24"/>
        <v>งานวางท่อขยายเขตจำหน่ายน้ำ หมู่ 1 ตำบลทุ่งตำเสา อำเภอหาดใหญ่ จังหวัดสงขลา</v>
      </c>
      <c r="C625" s="209" t="s">
        <v>2766</v>
      </c>
      <c r="D625" s="209" t="s">
        <v>28</v>
      </c>
      <c r="E625" s="209">
        <v>2567</v>
      </c>
      <c r="F625" s="209" t="s">
        <v>2270</v>
      </c>
      <c r="G625" s="212" t="s">
        <v>2384</v>
      </c>
      <c r="H625" s="209" t="s">
        <v>34</v>
      </c>
      <c r="I625" s="209" t="s">
        <v>35</v>
      </c>
      <c r="J625" s="209" t="s">
        <v>5743</v>
      </c>
      <c r="K625" s="209" t="s">
        <v>36</v>
      </c>
      <c r="L625" s="209" t="s">
        <v>2740</v>
      </c>
      <c r="M625" s="212" t="s">
        <v>2518</v>
      </c>
      <c r="N625" s="213" t="s">
        <v>2519</v>
      </c>
      <c r="O625" s="213" t="s">
        <v>5680</v>
      </c>
      <c r="P625" s="213"/>
      <c r="Q625" s="209" t="s">
        <v>4455</v>
      </c>
      <c r="R625" s="209" t="s">
        <v>2519</v>
      </c>
    </row>
    <row r="626" spans="1:18">
      <c r="A626" s="211" t="s">
        <v>2767</v>
      </c>
      <c r="B626" s="214" t="str">
        <f t="shared" si="24"/>
        <v>งานวางท่อขยายเขตจำหน่ายน้ำ บริเวณซอยหัวสะพานบ้านค่าย หมู่ 2 ตำบลกะลุวอเหนือ อำเภอเมืองนราธิวาส จังหวัดนราธิวาส</v>
      </c>
      <c r="C626" s="209" t="s">
        <v>2768</v>
      </c>
      <c r="D626" s="209" t="s">
        <v>28</v>
      </c>
      <c r="E626" s="209">
        <v>2567</v>
      </c>
      <c r="F626" s="209" t="s">
        <v>2270</v>
      </c>
      <c r="G626" s="212" t="s">
        <v>2384</v>
      </c>
      <c r="H626" s="209" t="s">
        <v>34</v>
      </c>
      <c r="I626" s="209" t="s">
        <v>35</v>
      </c>
      <c r="J626" s="209" t="s">
        <v>5743</v>
      </c>
      <c r="K626" s="209" t="s">
        <v>36</v>
      </c>
      <c r="L626" s="209" t="s">
        <v>2740</v>
      </c>
      <c r="M626" s="212" t="s">
        <v>2518</v>
      </c>
      <c r="N626" s="213" t="s">
        <v>2519</v>
      </c>
      <c r="O626" s="213" t="s">
        <v>5680</v>
      </c>
      <c r="P626" s="213"/>
      <c r="Q626" s="209" t="s">
        <v>4456</v>
      </c>
      <c r="R626" s="209" t="s">
        <v>2519</v>
      </c>
    </row>
    <row r="627" spans="1:18">
      <c r="A627" s="211" t="s">
        <v>2769</v>
      </c>
      <c r="B627" s="214" t="str">
        <f t="shared" si="24"/>
        <v>งานวางท่อขยายเขตจำหน่ายน้ำ หมู่ 4 ถนนท่าบันได-บ้านหัวนอน ตำบลทุ่งกระบือ อำเภอย่านตาขาว จังหวัดตรัง</v>
      </c>
      <c r="C627" s="209" t="s">
        <v>2770</v>
      </c>
      <c r="D627" s="209" t="s">
        <v>28</v>
      </c>
      <c r="E627" s="209">
        <v>2567</v>
      </c>
      <c r="F627" s="209" t="s">
        <v>2270</v>
      </c>
      <c r="G627" s="212" t="s">
        <v>2384</v>
      </c>
      <c r="H627" s="209" t="s">
        <v>34</v>
      </c>
      <c r="I627" s="209" t="s">
        <v>35</v>
      </c>
      <c r="J627" s="209" t="s">
        <v>5743</v>
      </c>
      <c r="K627" s="209" t="s">
        <v>36</v>
      </c>
      <c r="L627" s="209" t="s">
        <v>2740</v>
      </c>
      <c r="M627" s="212" t="s">
        <v>2518</v>
      </c>
      <c r="N627" s="213" t="s">
        <v>2519</v>
      </c>
      <c r="O627" s="213" t="s">
        <v>5680</v>
      </c>
      <c r="P627" s="213"/>
      <c r="Q627" s="209" t="s">
        <v>4457</v>
      </c>
      <c r="R627" s="209" t="s">
        <v>2519</v>
      </c>
    </row>
    <row r="628" spans="1:18">
      <c r="A628" s="211" t="s">
        <v>2771</v>
      </c>
      <c r="B628" s="214" t="str">
        <f t="shared" si="24"/>
        <v>งานวางท่อขยายเขตจำหน่ายน้ำ ถนนเทศบาล 49 ซอย 2 ตำบลพะตง อำเภอหาดใหญ่ จังหวัดสงขลา</v>
      </c>
      <c r="C628" s="209" t="s">
        <v>2772</v>
      </c>
      <c r="D628" s="209" t="s">
        <v>28</v>
      </c>
      <c r="E628" s="209">
        <v>2567</v>
      </c>
      <c r="F628" s="209" t="s">
        <v>2270</v>
      </c>
      <c r="G628" s="212" t="s">
        <v>2384</v>
      </c>
      <c r="H628" s="209" t="s">
        <v>34</v>
      </c>
      <c r="I628" s="209" t="s">
        <v>35</v>
      </c>
      <c r="J628" s="209" t="s">
        <v>5743</v>
      </c>
      <c r="K628" s="209" t="s">
        <v>36</v>
      </c>
      <c r="L628" s="209" t="s">
        <v>2740</v>
      </c>
      <c r="M628" s="212" t="s">
        <v>2518</v>
      </c>
      <c r="N628" s="213" t="s">
        <v>2519</v>
      </c>
      <c r="O628" s="213" t="s">
        <v>5680</v>
      </c>
      <c r="P628" s="213"/>
      <c r="Q628" s="209" t="s">
        <v>4458</v>
      </c>
      <c r="R628" s="209" t="s">
        <v>2519</v>
      </c>
    </row>
    <row r="629" spans="1:18">
      <c r="A629" s="211" t="s">
        <v>2773</v>
      </c>
      <c r="B629" s="214" t="str">
        <f t="shared" si="24"/>
        <v>งานวางท่อขยายเขตจำหน่ายน้ำ ซอยอนามัย หมู่ 3 ตำบลบางเป้า อำเภอกันตัง จังหวัดตรัง</v>
      </c>
      <c r="C629" s="209" t="s">
        <v>2774</v>
      </c>
      <c r="D629" s="209" t="s">
        <v>28</v>
      </c>
      <c r="E629" s="209">
        <v>2567</v>
      </c>
      <c r="F629" s="209" t="s">
        <v>2270</v>
      </c>
      <c r="G629" s="212" t="s">
        <v>2384</v>
      </c>
      <c r="H629" s="209" t="s">
        <v>34</v>
      </c>
      <c r="I629" s="209" t="s">
        <v>35</v>
      </c>
      <c r="J629" s="209" t="s">
        <v>5743</v>
      </c>
      <c r="K629" s="209" t="s">
        <v>36</v>
      </c>
      <c r="L629" s="209" t="s">
        <v>2740</v>
      </c>
      <c r="M629" s="212" t="s">
        <v>2518</v>
      </c>
      <c r="N629" s="213" t="s">
        <v>2519</v>
      </c>
      <c r="O629" s="213" t="s">
        <v>5680</v>
      </c>
      <c r="P629" s="213"/>
      <c r="Q629" s="209" t="s">
        <v>4459</v>
      </c>
      <c r="R629" s="209" t="s">
        <v>2519</v>
      </c>
    </row>
    <row r="630" spans="1:18">
      <c r="A630" s="211" t="s">
        <v>2775</v>
      </c>
      <c r="B630" s="214" t="str">
        <f t="shared" si="24"/>
        <v>งานวางท่อขยายเขตจำหน่ายน้ำ ถนนเทศบาล 63 ซอย 1 (ชุมชนหลบมุม) ตำบลพะตง อำเภอหาดใหญ่ จังหวัดสงขลา</v>
      </c>
      <c r="C630" s="209" t="s">
        <v>2776</v>
      </c>
      <c r="D630" s="209" t="s">
        <v>28</v>
      </c>
      <c r="E630" s="209">
        <v>2567</v>
      </c>
      <c r="F630" s="209" t="s">
        <v>2270</v>
      </c>
      <c r="G630" s="212" t="s">
        <v>2384</v>
      </c>
      <c r="H630" s="209" t="s">
        <v>34</v>
      </c>
      <c r="I630" s="209" t="s">
        <v>35</v>
      </c>
      <c r="J630" s="209" t="s">
        <v>5743</v>
      </c>
      <c r="K630" s="209" t="s">
        <v>36</v>
      </c>
      <c r="L630" s="209" t="s">
        <v>2740</v>
      </c>
      <c r="M630" s="212" t="s">
        <v>2518</v>
      </c>
      <c r="N630" s="213" t="s">
        <v>2519</v>
      </c>
      <c r="O630" s="213" t="s">
        <v>5680</v>
      </c>
      <c r="P630" s="213"/>
      <c r="Q630" s="209" t="s">
        <v>4460</v>
      </c>
      <c r="R630" s="209" t="s">
        <v>2519</v>
      </c>
    </row>
    <row r="631" spans="1:18">
      <c r="A631" s="211" t="s">
        <v>2777</v>
      </c>
      <c r="B631" s="214" t="str">
        <f t="shared" si="24"/>
        <v>งานวางท่อขยายเขตจำหน่ายน้ำ ถนนเทศบาล 63 ซอย 2 ตำบลพะตง อำเภอหาดใหญ่ จังหวัดสงขลา</v>
      </c>
      <c r="C631" s="209" t="s">
        <v>2778</v>
      </c>
      <c r="D631" s="209" t="s">
        <v>28</v>
      </c>
      <c r="E631" s="209">
        <v>2567</v>
      </c>
      <c r="F631" s="209" t="s">
        <v>2270</v>
      </c>
      <c r="G631" s="212" t="s">
        <v>2384</v>
      </c>
      <c r="H631" s="209" t="s">
        <v>34</v>
      </c>
      <c r="I631" s="209" t="s">
        <v>35</v>
      </c>
      <c r="J631" s="209" t="s">
        <v>5743</v>
      </c>
      <c r="K631" s="209" t="s">
        <v>36</v>
      </c>
      <c r="L631" s="209" t="s">
        <v>2740</v>
      </c>
      <c r="M631" s="212" t="s">
        <v>2518</v>
      </c>
      <c r="N631" s="213" t="s">
        <v>2519</v>
      </c>
      <c r="O631" s="213" t="s">
        <v>5680</v>
      </c>
      <c r="P631" s="213"/>
      <c r="Q631" s="209" t="s">
        <v>4461</v>
      </c>
      <c r="R631" s="209" t="s">
        <v>2519</v>
      </c>
    </row>
    <row r="632" spans="1:18">
      <c r="A632" s="211" t="s">
        <v>2779</v>
      </c>
      <c r="B632" s="214" t="str">
        <f t="shared" si="24"/>
        <v>งานวางท่อขยายเขตจำหน่ายน้ำ ถนนเกาะเคียน หมู่ 2 ตำบลเขาปูน อำเภอห้วยยอด จังหวัดตรัง</v>
      </c>
      <c r="C632" s="209" t="s">
        <v>2780</v>
      </c>
      <c r="D632" s="209" t="s">
        <v>28</v>
      </c>
      <c r="E632" s="209">
        <v>2567</v>
      </c>
      <c r="F632" s="209" t="s">
        <v>2270</v>
      </c>
      <c r="G632" s="212" t="s">
        <v>2384</v>
      </c>
      <c r="H632" s="209" t="s">
        <v>34</v>
      </c>
      <c r="I632" s="209" t="s">
        <v>35</v>
      </c>
      <c r="J632" s="209" t="s">
        <v>5743</v>
      </c>
      <c r="K632" s="209" t="s">
        <v>36</v>
      </c>
      <c r="L632" s="209" t="s">
        <v>2740</v>
      </c>
      <c r="M632" s="212" t="s">
        <v>2518</v>
      </c>
      <c r="N632" s="213" t="s">
        <v>2519</v>
      </c>
      <c r="O632" s="213" t="s">
        <v>5680</v>
      </c>
      <c r="P632" s="213"/>
      <c r="Q632" s="209" t="s">
        <v>4462</v>
      </c>
      <c r="R632" s="209" t="s">
        <v>2519</v>
      </c>
    </row>
    <row r="633" spans="1:18">
      <c r="A633" s="211" t="s">
        <v>2781</v>
      </c>
      <c r="B633" s="214" t="str">
        <f t="shared" si="24"/>
        <v>งานวางท่อขยายเขตจำหน่ายน้ำ หมู่ 5 และ หมู่ 9 ตำบลละงู อำเภอละงู จังหวัดสตูล</v>
      </c>
      <c r="C633" s="209" t="s">
        <v>2782</v>
      </c>
      <c r="D633" s="209" t="s">
        <v>28</v>
      </c>
      <c r="E633" s="209">
        <v>2567</v>
      </c>
      <c r="F633" s="209" t="s">
        <v>2270</v>
      </c>
      <c r="G633" s="212" t="s">
        <v>2384</v>
      </c>
      <c r="H633" s="209" t="s">
        <v>34</v>
      </c>
      <c r="I633" s="209" t="s">
        <v>35</v>
      </c>
      <c r="J633" s="209" t="s">
        <v>5743</v>
      </c>
      <c r="K633" s="209" t="s">
        <v>36</v>
      </c>
      <c r="L633" s="209" t="s">
        <v>2740</v>
      </c>
      <c r="M633" s="212" t="s">
        <v>2518</v>
      </c>
      <c r="N633" s="213" t="s">
        <v>2519</v>
      </c>
      <c r="O633" s="213" t="s">
        <v>5680</v>
      </c>
      <c r="P633" s="213"/>
      <c r="Q633" s="209" t="s">
        <v>4463</v>
      </c>
      <c r="R633" s="209" t="s">
        <v>2519</v>
      </c>
    </row>
    <row r="634" spans="1:18">
      <c r="A634" s="211" t="s">
        <v>2783</v>
      </c>
      <c r="B634" s="214" t="str">
        <f t="shared" si="24"/>
        <v>งานวางท่อขยายเขตจำหน่ายน้ำ ซอยชายคลอง 3 , 5 , 7 และ 9 หมู่ 3 บ้านนาลาน ตำบลควนขัน อำเภอเมืองสตูล จังหวัดสตูล</v>
      </c>
      <c r="C634" s="209" t="s">
        <v>2784</v>
      </c>
      <c r="D634" s="209" t="s">
        <v>28</v>
      </c>
      <c r="E634" s="209">
        <v>2567</v>
      </c>
      <c r="F634" s="209" t="s">
        <v>2270</v>
      </c>
      <c r="G634" s="212" t="s">
        <v>2384</v>
      </c>
      <c r="H634" s="209" t="s">
        <v>34</v>
      </c>
      <c r="I634" s="209" t="s">
        <v>35</v>
      </c>
      <c r="J634" s="209" t="s">
        <v>5743</v>
      </c>
      <c r="K634" s="209" t="s">
        <v>36</v>
      </c>
      <c r="L634" s="209" t="s">
        <v>2740</v>
      </c>
      <c r="M634" s="212" t="s">
        <v>2518</v>
      </c>
      <c r="N634" s="213" t="s">
        <v>2519</v>
      </c>
      <c r="O634" s="213" t="s">
        <v>5680</v>
      </c>
      <c r="P634" s="213"/>
      <c r="Q634" s="209" t="s">
        <v>4464</v>
      </c>
      <c r="R634" s="209" t="s">
        <v>2519</v>
      </c>
    </row>
    <row r="635" spans="1:18">
      <c r="A635" s="211" t="s">
        <v>2785</v>
      </c>
      <c r="B635" s="214" t="str">
        <f t="shared" si="24"/>
        <v>งานวางท่อขยายเขตจำหน่ายน้ำ หมู่ 4 ตำบลปากคม อำเภอห้วยยอด จังหวัดตรัง</v>
      </c>
      <c r="C635" s="209" t="s">
        <v>2786</v>
      </c>
      <c r="D635" s="209" t="s">
        <v>28</v>
      </c>
      <c r="E635" s="209">
        <v>2567</v>
      </c>
      <c r="F635" s="209" t="s">
        <v>2270</v>
      </c>
      <c r="G635" s="212" t="s">
        <v>2384</v>
      </c>
      <c r="H635" s="209" t="s">
        <v>34</v>
      </c>
      <c r="I635" s="209" t="s">
        <v>35</v>
      </c>
      <c r="J635" s="209" t="s">
        <v>5743</v>
      </c>
      <c r="K635" s="209" t="s">
        <v>36</v>
      </c>
      <c r="L635" s="209" t="s">
        <v>2740</v>
      </c>
      <c r="M635" s="212" t="s">
        <v>2518</v>
      </c>
      <c r="N635" s="213" t="s">
        <v>2519</v>
      </c>
      <c r="O635" s="213" t="s">
        <v>5680</v>
      </c>
      <c r="P635" s="213"/>
      <c r="Q635" s="209" t="s">
        <v>4465</v>
      </c>
      <c r="R635" s="209" t="s">
        <v>2519</v>
      </c>
    </row>
    <row r="636" spans="1:18">
      <c r="A636" s="211" t="s">
        <v>2787</v>
      </c>
      <c r="B636" s="214" t="str">
        <f t="shared" si="24"/>
        <v>งานวางท่อขยายเขตจำหน่ายน้ำ บ้านควนขัน หมู่ 9 ตำบลปาดังเบซาร์ อำเภอสะเดา จังหวัดสงขลา</v>
      </c>
      <c r="C636" s="209" t="s">
        <v>2788</v>
      </c>
      <c r="D636" s="209" t="s">
        <v>28</v>
      </c>
      <c r="E636" s="209">
        <v>2567</v>
      </c>
      <c r="F636" s="209" t="s">
        <v>2270</v>
      </c>
      <c r="G636" s="212" t="s">
        <v>2384</v>
      </c>
      <c r="H636" s="209" t="s">
        <v>34</v>
      </c>
      <c r="I636" s="209" t="s">
        <v>35</v>
      </c>
      <c r="J636" s="209" t="s">
        <v>5743</v>
      </c>
      <c r="K636" s="209" t="s">
        <v>36</v>
      </c>
      <c r="L636" s="209" t="s">
        <v>2740</v>
      </c>
      <c r="M636" s="212" t="s">
        <v>2518</v>
      </c>
      <c r="N636" s="213" t="s">
        <v>2519</v>
      </c>
      <c r="O636" s="213" t="s">
        <v>5680</v>
      </c>
      <c r="P636" s="213"/>
      <c r="Q636" s="209" t="s">
        <v>4466</v>
      </c>
      <c r="R636" s="209" t="s">
        <v>2519</v>
      </c>
    </row>
    <row r="637" spans="1:18">
      <c r="A637" s="211" t="s">
        <v>2789</v>
      </c>
      <c r="B637" s="214" t="str">
        <f t="shared" si="24"/>
        <v>งานวางท่อขยายเขตจำหน่ายน้ำ ซอยควนสันติ 3 ถนนเพชรเกษมซอย 41 ตำบลควนลัง อำเภอหาดใหญ่ จังหวัดสงขลา</v>
      </c>
      <c r="C637" s="209" t="s">
        <v>2790</v>
      </c>
      <c r="D637" s="209" t="s">
        <v>28</v>
      </c>
      <c r="E637" s="209">
        <v>2567</v>
      </c>
      <c r="F637" s="209" t="s">
        <v>2270</v>
      </c>
      <c r="G637" s="212" t="s">
        <v>2384</v>
      </c>
      <c r="H637" s="209" t="s">
        <v>34</v>
      </c>
      <c r="I637" s="209" t="s">
        <v>35</v>
      </c>
      <c r="J637" s="209" t="s">
        <v>5743</v>
      </c>
      <c r="K637" s="209" t="s">
        <v>36</v>
      </c>
      <c r="L637" s="209" t="s">
        <v>2740</v>
      </c>
      <c r="M637" s="212" t="s">
        <v>2518</v>
      </c>
      <c r="N637" s="213" t="s">
        <v>2519</v>
      </c>
      <c r="O637" s="213" t="s">
        <v>5680</v>
      </c>
      <c r="P637" s="213"/>
      <c r="Q637" s="209" t="s">
        <v>4467</v>
      </c>
      <c r="R637" s="209" t="s">
        <v>2519</v>
      </c>
    </row>
    <row r="638" spans="1:18">
      <c r="A638" s="211" t="s">
        <v>2791</v>
      </c>
      <c r="B638" s="214" t="str">
        <f t="shared" si="24"/>
        <v>งานวางท่อขยายเขตจำหน่ายน้ำ ชุมชนต้นกอ หมู่ 1 , 3 ตำบลปริก อำเภอสะเดา จังหวัดสงขลา</v>
      </c>
      <c r="C638" s="209" t="s">
        <v>2792</v>
      </c>
      <c r="D638" s="209" t="s">
        <v>28</v>
      </c>
      <c r="E638" s="209">
        <v>2567</v>
      </c>
      <c r="F638" s="209" t="s">
        <v>2270</v>
      </c>
      <c r="G638" s="212" t="s">
        <v>2384</v>
      </c>
      <c r="H638" s="209" t="s">
        <v>34</v>
      </c>
      <c r="I638" s="209" t="s">
        <v>35</v>
      </c>
      <c r="J638" s="209" t="s">
        <v>5743</v>
      </c>
      <c r="K638" s="209" t="s">
        <v>36</v>
      </c>
      <c r="L638" s="209" t="s">
        <v>2740</v>
      </c>
      <c r="M638" s="212" t="s">
        <v>2518</v>
      </c>
      <c r="N638" s="213" t="s">
        <v>2519</v>
      </c>
      <c r="O638" s="213" t="s">
        <v>5680</v>
      </c>
      <c r="P638" s="213"/>
      <c r="Q638" s="209" t="s">
        <v>4468</v>
      </c>
      <c r="R638" s="209" t="s">
        <v>2519</v>
      </c>
    </row>
    <row r="639" spans="1:18">
      <c r="A639" s="211" t="s">
        <v>2793</v>
      </c>
      <c r="B639" s="214" t="str">
        <f t="shared" ref="B639:B702" si="25">HYPERLINK(Q639,C639)</f>
        <v>งานวางท่อขยายเขตจำหน่ายน้ำ หมู่ 12 ถนนลพบุรีราเมศวร์ ทางหลวงแผ่นดินหมายเลข 414 ตำบลท่าช้าง อำเภอบางกล่ำ จังหวัดสงขลา</v>
      </c>
      <c r="C639" s="209" t="s">
        <v>2794</v>
      </c>
      <c r="D639" s="209" t="s">
        <v>28</v>
      </c>
      <c r="E639" s="209">
        <v>2567</v>
      </c>
      <c r="F639" s="209" t="s">
        <v>2270</v>
      </c>
      <c r="G639" s="212" t="s">
        <v>2384</v>
      </c>
      <c r="H639" s="209" t="s">
        <v>34</v>
      </c>
      <c r="I639" s="209" t="s">
        <v>35</v>
      </c>
      <c r="J639" s="209" t="s">
        <v>5743</v>
      </c>
      <c r="K639" s="209" t="s">
        <v>36</v>
      </c>
      <c r="L639" s="209" t="s">
        <v>2740</v>
      </c>
      <c r="M639" s="212" t="s">
        <v>2518</v>
      </c>
      <c r="N639" s="213" t="s">
        <v>2519</v>
      </c>
      <c r="O639" s="213" t="s">
        <v>5680</v>
      </c>
      <c r="P639" s="213"/>
      <c r="Q639" s="209" t="s">
        <v>4469</v>
      </c>
      <c r="R639" s="209" t="s">
        <v>2519</v>
      </c>
    </row>
    <row r="640" spans="1:18">
      <c r="A640" s="211" t="s">
        <v>2795</v>
      </c>
      <c r="B640" s="214" t="str">
        <f t="shared" si="25"/>
        <v>งานวางท่อขยายเขตจำหน่ายน้ำ ทางหลวงชนบทหมายเลข 4017 ตำบลโกตาบารู อำเภอรามัน จังหวัดยะลา</v>
      </c>
      <c r="C640" s="209" t="s">
        <v>2796</v>
      </c>
      <c r="D640" s="209" t="s">
        <v>28</v>
      </c>
      <c r="E640" s="209">
        <v>2567</v>
      </c>
      <c r="F640" s="209" t="s">
        <v>2270</v>
      </c>
      <c r="G640" s="212" t="s">
        <v>2384</v>
      </c>
      <c r="H640" s="209" t="s">
        <v>34</v>
      </c>
      <c r="I640" s="209" t="s">
        <v>35</v>
      </c>
      <c r="J640" s="209" t="s">
        <v>5743</v>
      </c>
      <c r="K640" s="209" t="s">
        <v>36</v>
      </c>
      <c r="L640" s="209" t="s">
        <v>2740</v>
      </c>
      <c r="M640" s="212" t="s">
        <v>2518</v>
      </c>
      <c r="N640" s="213" t="s">
        <v>2519</v>
      </c>
      <c r="O640" s="213" t="s">
        <v>5680</v>
      </c>
      <c r="P640" s="213"/>
      <c r="Q640" s="209" t="s">
        <v>4470</v>
      </c>
      <c r="R640" s="209" t="s">
        <v>2519</v>
      </c>
    </row>
    <row r="641" spans="1:18">
      <c r="A641" s="211" t="s">
        <v>2797</v>
      </c>
      <c r="B641" s="214" t="str">
        <f t="shared" si="25"/>
        <v>งานวางท่อขยายเขตจำหน่ายน้ำ ชุมชนบ้านหัวปอ หมู่ 11 ตำบลนาปะขอ อำเภอบางแก้ว จังหวัดพัทลุง</v>
      </c>
      <c r="C641" s="209" t="s">
        <v>2798</v>
      </c>
      <c r="D641" s="209" t="s">
        <v>28</v>
      </c>
      <c r="E641" s="209">
        <v>2567</v>
      </c>
      <c r="F641" s="209" t="s">
        <v>2270</v>
      </c>
      <c r="G641" s="212" t="s">
        <v>2384</v>
      </c>
      <c r="H641" s="209" t="s">
        <v>34</v>
      </c>
      <c r="I641" s="209" t="s">
        <v>35</v>
      </c>
      <c r="J641" s="209" t="s">
        <v>5743</v>
      </c>
      <c r="K641" s="209" t="s">
        <v>36</v>
      </c>
      <c r="L641" s="209" t="s">
        <v>2740</v>
      </c>
      <c r="M641" s="212" t="s">
        <v>2518</v>
      </c>
      <c r="N641" s="213" t="s">
        <v>2519</v>
      </c>
      <c r="O641" s="213" t="s">
        <v>5680</v>
      </c>
      <c r="P641" s="213"/>
      <c r="Q641" s="209" t="s">
        <v>4471</v>
      </c>
      <c r="R641" s="209" t="s">
        <v>2519</v>
      </c>
    </row>
    <row r="642" spans="1:18">
      <c r="A642" s="211" t="s">
        <v>2799</v>
      </c>
      <c r="B642" s="214" t="str">
        <f t="shared" si="25"/>
        <v>งานวางท่อขยายเขตจำหน่ายน้ำ หมู่ 5 ตำบลลำปำ อำเภอเมืองพัทลุง จังหวัดพัทลุง</v>
      </c>
      <c r="C642" s="209" t="s">
        <v>2800</v>
      </c>
      <c r="D642" s="209" t="s">
        <v>28</v>
      </c>
      <c r="E642" s="209">
        <v>2567</v>
      </c>
      <c r="F642" s="209" t="s">
        <v>2270</v>
      </c>
      <c r="G642" s="212" t="s">
        <v>2384</v>
      </c>
      <c r="H642" s="209" t="s">
        <v>34</v>
      </c>
      <c r="I642" s="209" t="s">
        <v>35</v>
      </c>
      <c r="J642" s="209" t="s">
        <v>5743</v>
      </c>
      <c r="K642" s="209" t="s">
        <v>36</v>
      </c>
      <c r="L642" s="209" t="s">
        <v>2740</v>
      </c>
      <c r="M642" s="212" t="s">
        <v>2518</v>
      </c>
      <c r="N642" s="213" t="s">
        <v>2519</v>
      </c>
      <c r="O642" s="213" t="s">
        <v>5680</v>
      </c>
      <c r="P642" s="213"/>
      <c r="Q642" s="209" t="s">
        <v>4472</v>
      </c>
      <c r="R642" s="209" t="s">
        <v>2519</v>
      </c>
    </row>
    <row r="643" spans="1:18">
      <c r="A643" s="211" t="s">
        <v>2801</v>
      </c>
      <c r="B643" s="214" t="str">
        <f t="shared" si="25"/>
        <v>งานวางท่อขยายเขตจำหน่ายน้ำ ถนนเพชรเกษม ซอย 41 และ ซอยโพธิพงศา 1 ตำบลควนลัง อำเภอหาดใหญ่ จังหวัดสงขลา</v>
      </c>
      <c r="C643" s="209" t="s">
        <v>2802</v>
      </c>
      <c r="D643" s="209" t="s">
        <v>28</v>
      </c>
      <c r="E643" s="209">
        <v>2567</v>
      </c>
      <c r="F643" s="209" t="s">
        <v>2270</v>
      </c>
      <c r="G643" s="212" t="s">
        <v>2384</v>
      </c>
      <c r="H643" s="209" t="s">
        <v>34</v>
      </c>
      <c r="I643" s="209" t="s">
        <v>35</v>
      </c>
      <c r="J643" s="209" t="s">
        <v>5743</v>
      </c>
      <c r="K643" s="209" t="s">
        <v>36</v>
      </c>
      <c r="L643" s="209" t="s">
        <v>2740</v>
      </c>
      <c r="M643" s="212" t="s">
        <v>2518</v>
      </c>
      <c r="N643" s="213" t="s">
        <v>2519</v>
      </c>
      <c r="O643" s="213" t="s">
        <v>5680</v>
      </c>
      <c r="P643" s="213"/>
      <c r="Q643" s="209" t="s">
        <v>4473</v>
      </c>
      <c r="R643" s="209" t="s">
        <v>2519</v>
      </c>
    </row>
    <row r="644" spans="1:18">
      <c r="A644" s="211" t="s">
        <v>2803</v>
      </c>
      <c r="B644" s="214" t="str">
        <f t="shared" si="25"/>
        <v>งานวางท่อขยายเขตจำหน่ายน้ำ ถนนนาทวี ซอย 11 ตำบลพังลา อำเภอสะเดา จังหวัดสงขลา</v>
      </c>
      <c r="C644" s="209" t="s">
        <v>2804</v>
      </c>
      <c r="D644" s="209" t="s">
        <v>28</v>
      </c>
      <c r="E644" s="209">
        <v>2567</v>
      </c>
      <c r="F644" s="209" t="s">
        <v>2270</v>
      </c>
      <c r="G644" s="212" t="s">
        <v>2384</v>
      </c>
      <c r="H644" s="209" t="s">
        <v>34</v>
      </c>
      <c r="I644" s="209" t="s">
        <v>35</v>
      </c>
      <c r="J644" s="209" t="s">
        <v>5743</v>
      </c>
      <c r="K644" s="209" t="s">
        <v>36</v>
      </c>
      <c r="L644" s="209" t="s">
        <v>2740</v>
      </c>
      <c r="M644" s="212" t="s">
        <v>2518</v>
      </c>
      <c r="N644" s="213" t="s">
        <v>2519</v>
      </c>
      <c r="O644" s="213" t="s">
        <v>5680</v>
      </c>
      <c r="P644" s="213"/>
      <c r="Q644" s="209" t="s">
        <v>4474</v>
      </c>
      <c r="R644" s="209" t="s">
        <v>2519</v>
      </c>
    </row>
    <row r="645" spans="1:18">
      <c r="A645" s="211" t="s">
        <v>2805</v>
      </c>
      <c r="B645" s="214" t="str">
        <f t="shared" si="25"/>
        <v>งานวางท่อขยายเขตจำหน่ายน้ำ ตำบลตะปอเยาะ อำเภอยี่งอ จังหวัดนราธิวาส</v>
      </c>
      <c r="C645" s="209" t="s">
        <v>2806</v>
      </c>
      <c r="D645" s="209" t="s">
        <v>28</v>
      </c>
      <c r="E645" s="209">
        <v>2567</v>
      </c>
      <c r="F645" s="209" t="s">
        <v>2270</v>
      </c>
      <c r="G645" s="212" t="s">
        <v>2384</v>
      </c>
      <c r="H645" s="209" t="s">
        <v>34</v>
      </c>
      <c r="I645" s="209" t="s">
        <v>35</v>
      </c>
      <c r="J645" s="209" t="s">
        <v>5743</v>
      </c>
      <c r="K645" s="209" t="s">
        <v>36</v>
      </c>
      <c r="L645" s="209" t="s">
        <v>2740</v>
      </c>
      <c r="M645" s="212" t="s">
        <v>2518</v>
      </c>
      <c r="N645" s="213" t="s">
        <v>2519</v>
      </c>
      <c r="O645" s="213" t="s">
        <v>5680</v>
      </c>
      <c r="P645" s="213"/>
      <c r="Q645" s="209" t="s">
        <v>4475</v>
      </c>
      <c r="R645" s="209" t="s">
        <v>2519</v>
      </c>
    </row>
    <row r="646" spans="1:18">
      <c r="A646" s="211" t="s">
        <v>2807</v>
      </c>
      <c r="B646" s="214" t="str">
        <f t="shared" si="25"/>
        <v>งานวางท่อขยายเขตจำหน่ายน้ำ หมู่ 1 บ้านกาหงษ์ ตำบลมะนังดาลำ อำเภอสายบุรี จังหวัดปัตตานี</v>
      </c>
      <c r="C646" s="209" t="s">
        <v>2808</v>
      </c>
      <c r="D646" s="209" t="s">
        <v>28</v>
      </c>
      <c r="E646" s="209">
        <v>2567</v>
      </c>
      <c r="F646" s="209" t="s">
        <v>2270</v>
      </c>
      <c r="G646" s="212" t="s">
        <v>2384</v>
      </c>
      <c r="H646" s="209" t="s">
        <v>34</v>
      </c>
      <c r="I646" s="209" t="s">
        <v>35</v>
      </c>
      <c r="J646" s="209" t="s">
        <v>5743</v>
      </c>
      <c r="K646" s="209" t="s">
        <v>36</v>
      </c>
      <c r="L646" s="209" t="s">
        <v>2740</v>
      </c>
      <c r="M646" s="212" t="s">
        <v>2518</v>
      </c>
      <c r="N646" s="213" t="s">
        <v>2519</v>
      </c>
      <c r="O646" s="213" t="s">
        <v>5680</v>
      </c>
      <c r="P646" s="213"/>
      <c r="Q646" s="209" t="s">
        <v>4476</v>
      </c>
      <c r="R646" s="209" t="s">
        <v>2519</v>
      </c>
    </row>
    <row r="647" spans="1:18">
      <c r="A647" s="211" t="s">
        <v>2809</v>
      </c>
      <c r="B647" s="214" t="str">
        <f t="shared" si="25"/>
        <v>งานวางท่อขยายเขตจำหน่ายน้ำ ซอยสี่สะอาด หมู่ 6 บ้านปลักมาลัย ตำบลกำแพง อำเภอละงู จังหวัดสตูล</v>
      </c>
      <c r="C647" s="209" t="s">
        <v>2810</v>
      </c>
      <c r="D647" s="209" t="s">
        <v>28</v>
      </c>
      <c r="E647" s="209">
        <v>2567</v>
      </c>
      <c r="F647" s="209" t="s">
        <v>2270</v>
      </c>
      <c r="G647" s="212" t="s">
        <v>2384</v>
      </c>
      <c r="H647" s="209" t="s">
        <v>34</v>
      </c>
      <c r="I647" s="209" t="s">
        <v>35</v>
      </c>
      <c r="J647" s="209" t="s">
        <v>5743</v>
      </c>
      <c r="K647" s="209" t="s">
        <v>36</v>
      </c>
      <c r="L647" s="209" t="s">
        <v>2740</v>
      </c>
      <c r="M647" s="212" t="s">
        <v>2518</v>
      </c>
      <c r="N647" s="213" t="s">
        <v>2519</v>
      </c>
      <c r="O647" s="213" t="s">
        <v>5680</v>
      </c>
      <c r="P647" s="213"/>
      <c r="Q647" s="209" t="s">
        <v>4477</v>
      </c>
      <c r="R647" s="209" t="s">
        <v>2519</v>
      </c>
    </row>
    <row r="648" spans="1:18">
      <c r="A648" s="211" t="s">
        <v>2811</v>
      </c>
      <c r="B648" s="214" t="str">
        <f t="shared" si="25"/>
        <v>งานวางท่อขยายเขตจำหน่ายน้ำ ถนนท่าเสด็จ ตำบลตะลุบัน อำเภอสายบุรี จังหวัดปัตตานี</v>
      </c>
      <c r="C648" s="209" t="s">
        <v>2812</v>
      </c>
      <c r="D648" s="209" t="s">
        <v>28</v>
      </c>
      <c r="E648" s="209">
        <v>2567</v>
      </c>
      <c r="F648" s="209" t="s">
        <v>2270</v>
      </c>
      <c r="G648" s="212" t="s">
        <v>2384</v>
      </c>
      <c r="H648" s="209" t="s">
        <v>34</v>
      </c>
      <c r="I648" s="209" t="s">
        <v>35</v>
      </c>
      <c r="J648" s="209" t="s">
        <v>5743</v>
      </c>
      <c r="K648" s="209" t="s">
        <v>36</v>
      </c>
      <c r="L648" s="209" t="s">
        <v>2740</v>
      </c>
      <c r="M648" s="212" t="s">
        <v>2518</v>
      </c>
      <c r="N648" s="213" t="s">
        <v>2519</v>
      </c>
      <c r="O648" s="213" t="s">
        <v>5680</v>
      </c>
      <c r="P648" s="213"/>
      <c r="Q648" s="209" t="s">
        <v>4478</v>
      </c>
      <c r="R648" s="209" t="s">
        <v>2519</v>
      </c>
    </row>
    <row r="649" spans="1:18">
      <c r="A649" s="211" t="s">
        <v>2813</v>
      </c>
      <c r="B649" s="214" t="str">
        <f t="shared" si="25"/>
        <v>งานวางท่อขยายเขตจำหน่ายน้ำ บ้านมะปรางค์ หมู่ 1 ตำบลโคกสัก อำเภอบางแก้ว จังหวัดพัทลุง</v>
      </c>
      <c r="C649" s="209" t="s">
        <v>2814</v>
      </c>
      <c r="D649" s="209" t="s">
        <v>28</v>
      </c>
      <c r="E649" s="209">
        <v>2567</v>
      </c>
      <c r="F649" s="209" t="s">
        <v>2270</v>
      </c>
      <c r="G649" s="212" t="s">
        <v>2384</v>
      </c>
      <c r="H649" s="209" t="s">
        <v>34</v>
      </c>
      <c r="I649" s="209" t="s">
        <v>35</v>
      </c>
      <c r="J649" s="209" t="s">
        <v>5743</v>
      </c>
      <c r="K649" s="209" t="s">
        <v>36</v>
      </c>
      <c r="L649" s="209" t="s">
        <v>2740</v>
      </c>
      <c r="M649" s="212" t="s">
        <v>2518</v>
      </c>
      <c r="N649" s="213" t="s">
        <v>2519</v>
      </c>
      <c r="O649" s="213" t="s">
        <v>5680</v>
      </c>
      <c r="P649" s="213"/>
      <c r="Q649" s="209" t="s">
        <v>4479</v>
      </c>
      <c r="R649" s="209" t="s">
        <v>2519</v>
      </c>
    </row>
    <row r="650" spans="1:18">
      <c r="A650" s="211" t="s">
        <v>2815</v>
      </c>
      <c r="B650" s="214" t="str">
        <f t="shared" si="25"/>
        <v>งานวางท่อขยายเขตจำหน่ายน้ำ ซอยทุ่งปิริ หมู่ 1 ตำบลละงู อำเภอละงู จังหวัดสตูล</v>
      </c>
      <c r="C650" s="209" t="s">
        <v>2816</v>
      </c>
      <c r="D650" s="209" t="s">
        <v>28</v>
      </c>
      <c r="E650" s="209">
        <v>2567</v>
      </c>
      <c r="F650" s="209" t="s">
        <v>2270</v>
      </c>
      <c r="G650" s="212" t="s">
        <v>2384</v>
      </c>
      <c r="H650" s="209" t="s">
        <v>34</v>
      </c>
      <c r="I650" s="209" t="s">
        <v>35</v>
      </c>
      <c r="J650" s="209" t="s">
        <v>5743</v>
      </c>
      <c r="K650" s="209" t="s">
        <v>36</v>
      </c>
      <c r="L650" s="209" t="s">
        <v>2740</v>
      </c>
      <c r="M650" s="212" t="s">
        <v>2518</v>
      </c>
      <c r="N650" s="213" t="s">
        <v>2519</v>
      </c>
      <c r="O650" s="213" t="s">
        <v>5680</v>
      </c>
      <c r="P650" s="213"/>
      <c r="Q650" s="209" t="s">
        <v>4480</v>
      </c>
      <c r="R650" s="209" t="s">
        <v>2519</v>
      </c>
    </row>
    <row r="651" spans="1:18">
      <c r="A651" s="211" t="s">
        <v>2817</v>
      </c>
      <c r="B651" s="214" t="str">
        <f t="shared" si="25"/>
        <v>งานวางท่อขยายเขตจำหน่ายน้ำ ถนนราษฏร์อุทิศ ซอย 1 ตำบลบ้านนา อำเภอจะนะ จังหวัดสงขลา</v>
      </c>
      <c r="C651" s="209" t="s">
        <v>2818</v>
      </c>
      <c r="D651" s="209" t="s">
        <v>28</v>
      </c>
      <c r="E651" s="209">
        <v>2567</v>
      </c>
      <c r="F651" s="209" t="s">
        <v>2270</v>
      </c>
      <c r="G651" s="212" t="s">
        <v>2384</v>
      </c>
      <c r="H651" s="209" t="s">
        <v>34</v>
      </c>
      <c r="I651" s="209" t="s">
        <v>35</v>
      </c>
      <c r="J651" s="209" t="s">
        <v>5743</v>
      </c>
      <c r="K651" s="209" t="s">
        <v>36</v>
      </c>
      <c r="L651" s="209" t="s">
        <v>2740</v>
      </c>
      <c r="M651" s="212" t="s">
        <v>2518</v>
      </c>
      <c r="N651" s="213" t="s">
        <v>2519</v>
      </c>
      <c r="O651" s="213" t="s">
        <v>5680</v>
      </c>
      <c r="P651" s="213"/>
      <c r="Q651" s="209" t="s">
        <v>4481</v>
      </c>
      <c r="R651" s="209" t="s">
        <v>2519</v>
      </c>
    </row>
    <row r="652" spans="1:18">
      <c r="A652" s="211" t="s">
        <v>2819</v>
      </c>
      <c r="B652" s="214" t="str">
        <f t="shared" si="25"/>
        <v>งานวางท่อขยายเขตจำหน่ายน้ำ ซอยหนองปรือ หมู่ 1 บ้านสันติสุข ตำบลเขาขาว อำเภอละงู จังหวัดสตูล</v>
      </c>
      <c r="C652" s="209" t="s">
        <v>2820</v>
      </c>
      <c r="D652" s="209" t="s">
        <v>28</v>
      </c>
      <c r="E652" s="209">
        <v>2567</v>
      </c>
      <c r="F652" s="209" t="s">
        <v>2270</v>
      </c>
      <c r="G652" s="212" t="s">
        <v>2384</v>
      </c>
      <c r="H652" s="209" t="s">
        <v>34</v>
      </c>
      <c r="I652" s="209" t="s">
        <v>35</v>
      </c>
      <c r="J652" s="209" t="s">
        <v>5743</v>
      </c>
      <c r="K652" s="209" t="s">
        <v>36</v>
      </c>
      <c r="L652" s="209" t="s">
        <v>2740</v>
      </c>
      <c r="M652" s="212" t="s">
        <v>2518</v>
      </c>
      <c r="N652" s="213" t="s">
        <v>2519</v>
      </c>
      <c r="O652" s="213" t="s">
        <v>5680</v>
      </c>
      <c r="P652" s="213"/>
      <c r="Q652" s="209" t="s">
        <v>4482</v>
      </c>
      <c r="R652" s="209" t="s">
        <v>2519</v>
      </c>
    </row>
    <row r="653" spans="1:18">
      <c r="A653" s="211" t="s">
        <v>2821</v>
      </c>
      <c r="B653" s="214" t="str">
        <f t="shared" si="25"/>
        <v>งานวางท่อขยายเขตจำหน่ายน้ำ ซอยเสียงหวาน หมู่ 1 บ้านควนไสน ตำบลกำแพง อำเภอละงู จังหวัดสตูล</v>
      </c>
      <c r="C653" s="209" t="s">
        <v>2822</v>
      </c>
      <c r="D653" s="209" t="s">
        <v>28</v>
      </c>
      <c r="E653" s="209">
        <v>2567</v>
      </c>
      <c r="F653" s="209" t="s">
        <v>2270</v>
      </c>
      <c r="G653" s="212" t="s">
        <v>2384</v>
      </c>
      <c r="H653" s="209" t="s">
        <v>34</v>
      </c>
      <c r="I653" s="209" t="s">
        <v>35</v>
      </c>
      <c r="J653" s="209" t="s">
        <v>5743</v>
      </c>
      <c r="K653" s="209" t="s">
        <v>36</v>
      </c>
      <c r="L653" s="209" t="s">
        <v>2740</v>
      </c>
      <c r="M653" s="212" t="s">
        <v>2518</v>
      </c>
      <c r="N653" s="213" t="s">
        <v>2519</v>
      </c>
      <c r="O653" s="213" t="s">
        <v>5680</v>
      </c>
      <c r="P653" s="213"/>
      <c r="Q653" s="209" t="s">
        <v>4483</v>
      </c>
      <c r="R653" s="209" t="s">
        <v>2519</v>
      </c>
    </row>
    <row r="654" spans="1:18">
      <c r="A654" s="211" t="s">
        <v>2823</v>
      </c>
      <c r="B654" s="214" t="str">
        <f t="shared" si="25"/>
        <v>งานวางท่อขยายเขตจำหน่ายน้ำ ถนนกาญจนวนิช (ซอยแยก บ.ศรีตรัง) หมู่ 5 ตำบลพังลา อำเภอสะเดา จังหวัดสงขลา</v>
      </c>
      <c r="C654" s="209" t="s">
        <v>2824</v>
      </c>
      <c r="D654" s="209" t="s">
        <v>28</v>
      </c>
      <c r="E654" s="209">
        <v>2567</v>
      </c>
      <c r="F654" s="209" t="s">
        <v>2270</v>
      </c>
      <c r="G654" s="212" t="s">
        <v>2384</v>
      </c>
      <c r="H654" s="209" t="s">
        <v>34</v>
      </c>
      <c r="I654" s="209" t="s">
        <v>35</v>
      </c>
      <c r="J654" s="209" t="s">
        <v>5743</v>
      </c>
      <c r="K654" s="209" t="s">
        <v>36</v>
      </c>
      <c r="L654" s="209" t="s">
        <v>2740</v>
      </c>
      <c r="M654" s="212" t="s">
        <v>2518</v>
      </c>
      <c r="N654" s="213" t="s">
        <v>2519</v>
      </c>
      <c r="O654" s="213" t="s">
        <v>5680</v>
      </c>
      <c r="P654" s="213"/>
      <c r="Q654" s="209" t="s">
        <v>4484</v>
      </c>
      <c r="R654" s="209" t="s">
        <v>2519</v>
      </c>
    </row>
    <row r="655" spans="1:18">
      <c r="A655" s="211" t="s">
        <v>2825</v>
      </c>
      <c r="B655" s="214" t="str">
        <f t="shared" si="25"/>
        <v xml:space="preserve">งานวางท่อขยายเขตจำหน่ายน้ำ ถนนเลี่ยงเมือง 1 ตำบลสะเดา อำเภอสะเดา จังหวัดสงขลา         </v>
      </c>
      <c r="C655" s="209" t="s">
        <v>2826</v>
      </c>
      <c r="D655" s="209" t="s">
        <v>28</v>
      </c>
      <c r="E655" s="209">
        <v>2567</v>
      </c>
      <c r="F655" s="209" t="s">
        <v>2270</v>
      </c>
      <c r="G655" s="212" t="s">
        <v>2384</v>
      </c>
      <c r="H655" s="209" t="s">
        <v>34</v>
      </c>
      <c r="I655" s="209" t="s">
        <v>35</v>
      </c>
      <c r="J655" s="209" t="s">
        <v>5743</v>
      </c>
      <c r="K655" s="209" t="s">
        <v>36</v>
      </c>
      <c r="L655" s="209" t="s">
        <v>2740</v>
      </c>
      <c r="M655" s="212" t="s">
        <v>2518</v>
      </c>
      <c r="N655" s="213" t="s">
        <v>2519</v>
      </c>
      <c r="O655" s="213" t="s">
        <v>5680</v>
      </c>
      <c r="P655" s="213"/>
      <c r="Q655" s="209" t="s">
        <v>4485</v>
      </c>
      <c r="R655" s="209" t="s">
        <v>2519</v>
      </c>
    </row>
    <row r="656" spans="1:18">
      <c r="A656" s="211" t="s">
        <v>2827</v>
      </c>
      <c r="B656" s="214" t="str">
        <f t="shared" si="25"/>
        <v>งานวางท่อขยายเขตจำหน่ายน้ำ หมู่บ้านประกายทอง หมู่ 2 ตำบลควนลัง อำเภอหาดใหญ่ จังหวัดสงขลา</v>
      </c>
      <c r="C656" s="209" t="s">
        <v>2828</v>
      </c>
      <c r="D656" s="209" t="s">
        <v>28</v>
      </c>
      <c r="E656" s="209">
        <v>2567</v>
      </c>
      <c r="F656" s="209" t="s">
        <v>2270</v>
      </c>
      <c r="G656" s="212" t="s">
        <v>2384</v>
      </c>
      <c r="H656" s="209" t="s">
        <v>34</v>
      </c>
      <c r="I656" s="209" t="s">
        <v>35</v>
      </c>
      <c r="J656" s="209" t="s">
        <v>5743</v>
      </c>
      <c r="K656" s="209" t="s">
        <v>36</v>
      </c>
      <c r="L656" s="209" t="s">
        <v>2740</v>
      </c>
      <c r="M656" s="212" t="s">
        <v>2518</v>
      </c>
      <c r="N656" s="213" t="s">
        <v>2519</v>
      </c>
      <c r="O656" s="213" t="s">
        <v>5680</v>
      </c>
      <c r="P656" s="213"/>
      <c r="Q656" s="209" t="s">
        <v>4486</v>
      </c>
      <c r="R656" s="209" t="s">
        <v>2519</v>
      </c>
    </row>
    <row r="657" spans="1:18">
      <c r="A657" s="211" t="s">
        <v>2829</v>
      </c>
      <c r="B657" s="214" t="str">
        <f t="shared" si="25"/>
        <v>งานวางท่อขยายเขตจำหน่ายน้ำ บริเวณ ถนนกุนุงจนอง ตำบลเบตง , ซอยบือนา หมู่ 1 ตำบลยะรม และหมู่ 1 ตำบลตาเนาะแมเราะ อำเภอเบตง จังหวัดยะลา</v>
      </c>
      <c r="C657" s="209" t="s">
        <v>2830</v>
      </c>
      <c r="D657" s="209" t="s">
        <v>28</v>
      </c>
      <c r="E657" s="209">
        <v>2567</v>
      </c>
      <c r="F657" s="209" t="s">
        <v>2270</v>
      </c>
      <c r="G657" s="212" t="s">
        <v>2384</v>
      </c>
      <c r="H657" s="209" t="s">
        <v>34</v>
      </c>
      <c r="I657" s="209" t="s">
        <v>35</v>
      </c>
      <c r="J657" s="209" t="s">
        <v>5743</v>
      </c>
      <c r="K657" s="209" t="s">
        <v>36</v>
      </c>
      <c r="L657" s="209" t="s">
        <v>2740</v>
      </c>
      <c r="M657" s="212" t="s">
        <v>2518</v>
      </c>
      <c r="N657" s="213" t="s">
        <v>2519</v>
      </c>
      <c r="O657" s="213" t="s">
        <v>5680</v>
      </c>
      <c r="P657" s="213"/>
      <c r="Q657" s="209" t="s">
        <v>4487</v>
      </c>
      <c r="R657" s="209" t="s">
        <v>2519</v>
      </c>
    </row>
    <row r="658" spans="1:18">
      <c r="A658" s="211" t="s">
        <v>2831</v>
      </c>
      <c r="B658" s="214" t="str">
        <f t="shared" si="25"/>
        <v>งานวางท่อเสริมแรงดัน การประปาส่วนภูมิภาคสาขาหลังสวน ตำบลขันเงิน อำเภอหลังสวน จังหวัดชุมพร</v>
      </c>
      <c r="C658" s="209" t="s">
        <v>2832</v>
      </c>
      <c r="D658" s="209" t="s">
        <v>28</v>
      </c>
      <c r="E658" s="209">
        <v>2567</v>
      </c>
      <c r="F658" s="209" t="s">
        <v>2833</v>
      </c>
      <c r="G658" s="212" t="s">
        <v>2384</v>
      </c>
      <c r="H658" s="209" t="s">
        <v>34</v>
      </c>
      <c r="I658" s="209" t="s">
        <v>35</v>
      </c>
      <c r="J658" s="209" t="s">
        <v>5743</v>
      </c>
      <c r="K658" s="209" t="s">
        <v>36</v>
      </c>
      <c r="L658" s="209" t="s">
        <v>2740</v>
      </c>
      <c r="M658" s="212" t="s">
        <v>2518</v>
      </c>
      <c r="N658" s="213" t="s">
        <v>2519</v>
      </c>
      <c r="O658" s="213" t="s">
        <v>5680</v>
      </c>
      <c r="P658" s="213"/>
      <c r="Q658" s="209" t="s">
        <v>4488</v>
      </c>
      <c r="R658" s="209" t="s">
        <v>2519</v>
      </c>
    </row>
    <row r="659" spans="1:18">
      <c r="A659" s="211" t="s">
        <v>2834</v>
      </c>
      <c r="B659" s="214" t="str">
        <f t="shared" si="25"/>
        <v>งานวางท่อเสริมศักยภาพการจ่ายน้ำ สถานีผลิตน้ำบางวาด ตำบลกะทู้ อำเภอกะทู้ จังหวัดภูเก็ต</v>
      </c>
      <c r="C659" s="209" t="s">
        <v>2835</v>
      </c>
      <c r="D659" s="209" t="s">
        <v>28</v>
      </c>
      <c r="E659" s="209">
        <v>2567</v>
      </c>
      <c r="F659" s="209" t="s">
        <v>2833</v>
      </c>
      <c r="G659" s="212" t="s">
        <v>2384</v>
      </c>
      <c r="H659" s="209" t="s">
        <v>34</v>
      </c>
      <c r="I659" s="209" t="s">
        <v>35</v>
      </c>
      <c r="J659" s="209" t="s">
        <v>5743</v>
      </c>
      <c r="K659" s="209" t="s">
        <v>36</v>
      </c>
      <c r="L659" s="209" t="s">
        <v>2740</v>
      </c>
      <c r="M659" s="212" t="s">
        <v>2518</v>
      </c>
      <c r="N659" s="213" t="s">
        <v>2519</v>
      </c>
      <c r="O659" s="213" t="s">
        <v>5680</v>
      </c>
      <c r="P659" s="213"/>
      <c r="Q659" s="209" t="s">
        <v>4489</v>
      </c>
      <c r="R659" s="209" t="s">
        <v>2519</v>
      </c>
    </row>
    <row r="660" spans="1:18">
      <c r="A660" s="211" t="s">
        <v>2836</v>
      </c>
      <c r="B660" s="214" t="str">
        <f t="shared" si="25"/>
        <v>งานก่อสร้างเพิ่มกำลังการผลิต ขนาด 150 ลบ.ม./ชม. สถานีผลิตน้ำคลองท่อม ตำบลคลองท่อมใต้ อำเภอคลองท่อม จังหวัดกระบี่</v>
      </c>
      <c r="C660" s="209" t="s">
        <v>2837</v>
      </c>
      <c r="D660" s="209" t="s">
        <v>28</v>
      </c>
      <c r="E660" s="209">
        <v>2567</v>
      </c>
      <c r="F660" s="209" t="s">
        <v>2838</v>
      </c>
      <c r="G660" s="212" t="s">
        <v>2839</v>
      </c>
      <c r="H660" s="209" t="s">
        <v>34</v>
      </c>
      <c r="I660" s="209" t="s">
        <v>35</v>
      </c>
      <c r="J660" s="209" t="s">
        <v>5743</v>
      </c>
      <c r="K660" s="209" t="s">
        <v>36</v>
      </c>
      <c r="L660" s="209" t="s">
        <v>2740</v>
      </c>
      <c r="M660" s="212" t="s">
        <v>2518</v>
      </c>
      <c r="N660" s="213" t="s">
        <v>2519</v>
      </c>
      <c r="O660" s="213" t="s">
        <v>5680</v>
      </c>
      <c r="P660" s="213"/>
      <c r="Q660" s="209" t="s">
        <v>4490</v>
      </c>
      <c r="R660" s="209" t="s">
        <v>2519</v>
      </c>
    </row>
    <row r="661" spans="1:18">
      <c r="A661" s="211" t="s">
        <v>2840</v>
      </c>
      <c r="B661" s="214" t="str">
        <f t="shared" si="25"/>
        <v>งานปรับปรุงระบบผลิตขนาด 100 ลบ.ม./ชม. เป็น 150 ลบ.ม./ชม. สถานีผลิตน้ำท่าแซะ ตำบลท่าแซะ อำเภอท่าแซะ จังหวัดชุมพร</v>
      </c>
      <c r="C661" s="209" t="s">
        <v>2841</v>
      </c>
      <c r="D661" s="209" t="s">
        <v>28</v>
      </c>
      <c r="E661" s="209">
        <v>2567</v>
      </c>
      <c r="F661" s="209" t="s">
        <v>1105</v>
      </c>
      <c r="G661" s="212" t="s">
        <v>2384</v>
      </c>
      <c r="H661" s="209" t="s">
        <v>34</v>
      </c>
      <c r="I661" s="209" t="s">
        <v>35</v>
      </c>
      <c r="J661" s="209" t="s">
        <v>5743</v>
      </c>
      <c r="K661" s="209" t="s">
        <v>36</v>
      </c>
      <c r="L661" s="209" t="s">
        <v>2740</v>
      </c>
      <c r="M661" s="212" t="s">
        <v>2518</v>
      </c>
      <c r="N661" s="213" t="s">
        <v>2519</v>
      </c>
      <c r="O661" s="213" t="s">
        <v>5680</v>
      </c>
      <c r="P661" s="213"/>
      <c r="Q661" s="209" t="s">
        <v>4491</v>
      </c>
      <c r="R661" s="209" t="s">
        <v>2519</v>
      </c>
    </row>
    <row r="662" spans="1:18">
      <c r="A662" s="211" t="s">
        <v>2842</v>
      </c>
      <c r="B662" s="214" t="str">
        <f t="shared" si="25"/>
        <v>งานวางท่อขยายเขตจำหน่ายน้ำ บริเวณทางหลวงแผ่นดิน 4094 ตอนเชียรใหญ่-ปากพนัง ที่ กม.28+320.00 (ซ้ายทาง) - กม.29+18.00 (ซ้ายทาง) หมู่ 5 ตำบลหูล่อง อำเภอปากพนัง จังหวัดนครศรีธรรมราช</v>
      </c>
      <c r="C662" s="209" t="s">
        <v>2843</v>
      </c>
      <c r="D662" s="209" t="s">
        <v>28</v>
      </c>
      <c r="E662" s="209">
        <v>2567</v>
      </c>
      <c r="F662" s="209" t="s">
        <v>2270</v>
      </c>
      <c r="G662" s="212" t="s">
        <v>2384</v>
      </c>
      <c r="H662" s="209" t="s">
        <v>34</v>
      </c>
      <c r="I662" s="209" t="s">
        <v>35</v>
      </c>
      <c r="J662" s="209" t="s">
        <v>5743</v>
      </c>
      <c r="K662" s="209" t="s">
        <v>36</v>
      </c>
      <c r="L662" s="209" t="s">
        <v>2740</v>
      </c>
      <c r="M662" s="212" t="s">
        <v>2518</v>
      </c>
      <c r="N662" s="213" t="s">
        <v>2519</v>
      </c>
      <c r="O662" s="213" t="s">
        <v>5680</v>
      </c>
      <c r="P662" s="213"/>
      <c r="Q662" s="209" t="s">
        <v>4492</v>
      </c>
      <c r="R662" s="209" t="s">
        <v>2519</v>
      </c>
    </row>
    <row r="663" spans="1:18">
      <c r="A663" s="211" t="s">
        <v>2844</v>
      </c>
      <c r="B663" s="214" t="str">
        <f t="shared" si="25"/>
        <v>งานวางท่อขยายเขตจำหน่ายน้ำ ถนนปัญญานุกูล (ซ้ายทาง) ตำบลสะพลี อำเภอปะทิว จังหวัดชุมพร</v>
      </c>
      <c r="C663" s="209" t="s">
        <v>2845</v>
      </c>
      <c r="D663" s="209" t="s">
        <v>28</v>
      </c>
      <c r="E663" s="209">
        <v>2567</v>
      </c>
      <c r="F663" s="209" t="s">
        <v>2270</v>
      </c>
      <c r="G663" s="212" t="s">
        <v>2384</v>
      </c>
      <c r="H663" s="209" t="s">
        <v>34</v>
      </c>
      <c r="I663" s="209" t="s">
        <v>35</v>
      </c>
      <c r="J663" s="209" t="s">
        <v>5743</v>
      </c>
      <c r="K663" s="209" t="s">
        <v>36</v>
      </c>
      <c r="L663" s="209" t="s">
        <v>2740</v>
      </c>
      <c r="M663" s="212" t="s">
        <v>2518</v>
      </c>
      <c r="N663" s="213" t="s">
        <v>2519</v>
      </c>
      <c r="O663" s="213" t="s">
        <v>5680</v>
      </c>
      <c r="P663" s="213"/>
      <c r="Q663" s="209" t="s">
        <v>4493</v>
      </c>
      <c r="R663" s="209" t="s">
        <v>2519</v>
      </c>
    </row>
    <row r="664" spans="1:18">
      <c r="A664" s="211" t="s">
        <v>2846</v>
      </c>
      <c r="B664" s="214" t="str">
        <f t="shared" si="25"/>
        <v>งานวางท่อขยายเขตจำหน่ายน้ำ ถนนสายบ่อล้อ-เชียรใหญ่ หมู่ 4 ตำบลแม่เจ้าอยู่หัว อำเภอเชียรใหญ่ จังหวัดนครศรีธรรมราช</v>
      </c>
      <c r="C664" s="209" t="s">
        <v>2847</v>
      </c>
      <c r="D664" s="209" t="s">
        <v>28</v>
      </c>
      <c r="E664" s="209">
        <v>2567</v>
      </c>
      <c r="F664" s="209" t="s">
        <v>2270</v>
      </c>
      <c r="G664" s="212" t="s">
        <v>2384</v>
      </c>
      <c r="H664" s="209" t="s">
        <v>34</v>
      </c>
      <c r="I664" s="209" t="s">
        <v>35</v>
      </c>
      <c r="J664" s="209" t="s">
        <v>5743</v>
      </c>
      <c r="K664" s="209" t="s">
        <v>36</v>
      </c>
      <c r="L664" s="209" t="s">
        <v>2740</v>
      </c>
      <c r="M664" s="212" t="s">
        <v>2518</v>
      </c>
      <c r="N664" s="213" t="s">
        <v>2519</v>
      </c>
      <c r="O664" s="213" t="s">
        <v>5680</v>
      </c>
      <c r="P664" s="213"/>
      <c r="Q664" s="209" t="s">
        <v>4494</v>
      </c>
      <c r="R664" s="209" t="s">
        <v>2519</v>
      </c>
    </row>
    <row r="665" spans="1:18">
      <c r="A665" s="211" t="s">
        <v>2848</v>
      </c>
      <c r="B665" s="214" t="str">
        <f t="shared" si="25"/>
        <v>งานวางท่อขยายเขตจำหน่ายน้ำ ถนนสายสามแยกต้นท้อน - โรงพยาบาลยุพราช หมู่ 8 ตำบลไสหร้า อำเภอฉวาง จังหวัดนครศรีธรรมราช</v>
      </c>
      <c r="C665" s="209" t="s">
        <v>2849</v>
      </c>
      <c r="D665" s="209" t="s">
        <v>28</v>
      </c>
      <c r="E665" s="209">
        <v>2567</v>
      </c>
      <c r="F665" s="209" t="s">
        <v>2270</v>
      </c>
      <c r="G665" s="212" t="s">
        <v>2384</v>
      </c>
      <c r="H665" s="209" t="s">
        <v>34</v>
      </c>
      <c r="I665" s="209" t="s">
        <v>35</v>
      </c>
      <c r="J665" s="209" t="s">
        <v>5743</v>
      </c>
      <c r="K665" s="209" t="s">
        <v>36</v>
      </c>
      <c r="L665" s="209" t="s">
        <v>2740</v>
      </c>
      <c r="M665" s="212" t="s">
        <v>2518</v>
      </c>
      <c r="N665" s="213" t="s">
        <v>2519</v>
      </c>
      <c r="O665" s="213" t="s">
        <v>5680</v>
      </c>
      <c r="P665" s="213"/>
      <c r="Q665" s="209" t="s">
        <v>4495</v>
      </c>
      <c r="R665" s="209" t="s">
        <v>2519</v>
      </c>
    </row>
    <row r="666" spans="1:18">
      <c r="A666" s="211" t="s">
        <v>2850</v>
      </c>
      <c r="B666" s="214" t="str">
        <f t="shared" si="25"/>
        <v>งานวางท่อขยายเขตจำหน่ายน้ำ หมู่ 1 ตำบลนากะชะ-บริเวณวัดมะเฟือง หมู่ 7 ตำบลนากะชะ อำเภอฉวาง จังหวัดนครศรีธรรมราช</v>
      </c>
      <c r="C666" s="209" t="s">
        <v>2851</v>
      </c>
      <c r="D666" s="209" t="s">
        <v>28</v>
      </c>
      <c r="E666" s="209">
        <v>2567</v>
      </c>
      <c r="F666" s="209" t="s">
        <v>2270</v>
      </c>
      <c r="G666" s="212" t="s">
        <v>2384</v>
      </c>
      <c r="H666" s="209" t="s">
        <v>34</v>
      </c>
      <c r="I666" s="209" t="s">
        <v>35</v>
      </c>
      <c r="J666" s="209" t="s">
        <v>5743</v>
      </c>
      <c r="K666" s="209" t="s">
        <v>36</v>
      </c>
      <c r="L666" s="209" t="s">
        <v>2740</v>
      </c>
      <c r="M666" s="212" t="s">
        <v>2518</v>
      </c>
      <c r="N666" s="213" t="s">
        <v>2519</v>
      </c>
      <c r="O666" s="213" t="s">
        <v>5680</v>
      </c>
      <c r="P666" s="213"/>
      <c r="Q666" s="209" t="s">
        <v>4496</v>
      </c>
      <c r="R666" s="209" t="s">
        <v>2519</v>
      </c>
    </row>
    <row r="667" spans="1:18">
      <c r="A667" s="211" t="s">
        <v>2852</v>
      </c>
      <c r="B667" s="214" t="str">
        <f t="shared" si="25"/>
        <v>งานวางท่อขยายเขตจำหน่ายน้ำ ถนนโรงเรียนบ้านวัดใน หมู่ 13 ตำบลขนอม อำเภอขนอม จังหวัดนครศรีธรรมราช</v>
      </c>
      <c r="C667" s="209" t="s">
        <v>2853</v>
      </c>
      <c r="D667" s="209" t="s">
        <v>28</v>
      </c>
      <c r="E667" s="209">
        <v>2567</v>
      </c>
      <c r="F667" s="209" t="s">
        <v>2270</v>
      </c>
      <c r="G667" s="212" t="s">
        <v>2384</v>
      </c>
      <c r="H667" s="209" t="s">
        <v>34</v>
      </c>
      <c r="I667" s="209" t="s">
        <v>35</v>
      </c>
      <c r="J667" s="209" t="s">
        <v>5743</v>
      </c>
      <c r="K667" s="209" t="s">
        <v>36</v>
      </c>
      <c r="L667" s="209" t="s">
        <v>2740</v>
      </c>
      <c r="M667" s="212" t="s">
        <v>2518</v>
      </c>
      <c r="N667" s="213" t="s">
        <v>2519</v>
      </c>
      <c r="O667" s="213" t="s">
        <v>5680</v>
      </c>
      <c r="P667" s="213"/>
      <c r="Q667" s="209" t="s">
        <v>4497</v>
      </c>
      <c r="R667" s="209" t="s">
        <v>2519</v>
      </c>
    </row>
    <row r="668" spans="1:18">
      <c r="A668" s="211" t="s">
        <v>2854</v>
      </c>
      <c r="B668" s="214" t="str">
        <f t="shared" si="25"/>
        <v>งานวางท่อขยายเขตจำหน่ายน้ำ สี่แยกหินกบ หมู่ 6 ตำบลชุมโค อำเภอปะทิว จังหวัดชุมพร</v>
      </c>
      <c r="C668" s="209" t="s">
        <v>2855</v>
      </c>
      <c r="D668" s="209" t="s">
        <v>28</v>
      </c>
      <c r="E668" s="209">
        <v>2567</v>
      </c>
      <c r="F668" s="209" t="s">
        <v>2270</v>
      </c>
      <c r="G668" s="212" t="s">
        <v>2384</v>
      </c>
      <c r="H668" s="209" t="s">
        <v>34</v>
      </c>
      <c r="I668" s="209" t="s">
        <v>35</v>
      </c>
      <c r="J668" s="209" t="s">
        <v>5743</v>
      </c>
      <c r="K668" s="209" t="s">
        <v>36</v>
      </c>
      <c r="L668" s="209" t="s">
        <v>2740</v>
      </c>
      <c r="M668" s="212" t="s">
        <v>2518</v>
      </c>
      <c r="N668" s="213" t="s">
        <v>2519</v>
      </c>
      <c r="O668" s="213" t="s">
        <v>5680</v>
      </c>
      <c r="P668" s="213"/>
      <c r="Q668" s="209" t="s">
        <v>4498</v>
      </c>
      <c r="R668" s="209" t="s">
        <v>2519</v>
      </c>
    </row>
    <row r="669" spans="1:18">
      <c r="A669" s="211" t="s">
        <v>2856</v>
      </c>
      <c r="B669" s="214" t="str">
        <f t="shared" si="25"/>
        <v>งานวางท่อขยายเขตจำหน่ายน้ำ หมู่ 4 ถนนอำเภอ ตำบลมะขามเตี้ย อำเภอเมืองสุราษฎร์ธานี จังหวัดสุราษฎร์ธานี</v>
      </c>
      <c r="C669" s="209" t="s">
        <v>2857</v>
      </c>
      <c r="D669" s="209" t="s">
        <v>28</v>
      </c>
      <c r="E669" s="209">
        <v>2567</v>
      </c>
      <c r="F669" s="209" t="s">
        <v>2270</v>
      </c>
      <c r="G669" s="212" t="s">
        <v>2384</v>
      </c>
      <c r="H669" s="209" t="s">
        <v>34</v>
      </c>
      <c r="I669" s="209" t="s">
        <v>35</v>
      </c>
      <c r="J669" s="209" t="s">
        <v>5743</v>
      </c>
      <c r="K669" s="209" t="s">
        <v>36</v>
      </c>
      <c r="L669" s="209" t="s">
        <v>2740</v>
      </c>
      <c r="M669" s="212" t="s">
        <v>2518</v>
      </c>
      <c r="N669" s="213" t="s">
        <v>2519</v>
      </c>
      <c r="O669" s="213" t="s">
        <v>5680</v>
      </c>
      <c r="P669" s="213"/>
      <c r="Q669" s="209" t="s">
        <v>4499</v>
      </c>
      <c r="R669" s="209" t="s">
        <v>2519</v>
      </c>
    </row>
    <row r="670" spans="1:18">
      <c r="A670" s="211" t="s">
        <v>2858</v>
      </c>
      <c r="B670" s="214" t="str">
        <f t="shared" si="25"/>
        <v>งานวางท่อขยายเขตจำหน่ายน้ำ บ้านละมุ หมู่ 8 ตำบลนากระตาม อำเภอท่าแซะ จังหวัดชุมพร</v>
      </c>
      <c r="C670" s="209" t="s">
        <v>2859</v>
      </c>
      <c r="D670" s="209" t="s">
        <v>28</v>
      </c>
      <c r="E670" s="209">
        <v>2567</v>
      </c>
      <c r="F670" s="209" t="s">
        <v>2270</v>
      </c>
      <c r="G670" s="212" t="s">
        <v>2384</v>
      </c>
      <c r="H670" s="209" t="s">
        <v>34</v>
      </c>
      <c r="I670" s="209" t="s">
        <v>35</v>
      </c>
      <c r="J670" s="209" t="s">
        <v>5743</v>
      </c>
      <c r="K670" s="209" t="s">
        <v>36</v>
      </c>
      <c r="L670" s="209" t="s">
        <v>2740</v>
      </c>
      <c r="M670" s="212" t="s">
        <v>2518</v>
      </c>
      <c r="N670" s="213" t="s">
        <v>2519</v>
      </c>
      <c r="O670" s="213" t="s">
        <v>5680</v>
      </c>
      <c r="P670" s="213"/>
      <c r="Q670" s="209" t="s">
        <v>4500</v>
      </c>
      <c r="R670" s="209" t="s">
        <v>2519</v>
      </c>
    </row>
    <row r="671" spans="1:18">
      <c r="A671" s="211" t="s">
        <v>2860</v>
      </c>
      <c r="B671" s="214" t="str">
        <f t="shared" si="25"/>
        <v>งานวางท่อขยายเขตจำหน่ายน้ำ ซอยศาลเจ้า หมู่ 1 ตำบลเกาะพะงัน อำเภอเกาะพะงัน จังหวัดสุราษฎร์ธานี</v>
      </c>
      <c r="C671" s="209" t="s">
        <v>2861</v>
      </c>
      <c r="D671" s="209" t="s">
        <v>28</v>
      </c>
      <c r="E671" s="209">
        <v>2567</v>
      </c>
      <c r="F671" s="209" t="s">
        <v>2270</v>
      </c>
      <c r="G671" s="212" t="s">
        <v>2384</v>
      </c>
      <c r="H671" s="209" t="s">
        <v>34</v>
      </c>
      <c r="I671" s="209" t="s">
        <v>35</v>
      </c>
      <c r="J671" s="209" t="s">
        <v>5743</v>
      </c>
      <c r="K671" s="209" t="s">
        <v>36</v>
      </c>
      <c r="L671" s="209" t="s">
        <v>2740</v>
      </c>
      <c r="M671" s="212" t="s">
        <v>2518</v>
      </c>
      <c r="N671" s="213" t="s">
        <v>2519</v>
      </c>
      <c r="O671" s="213" t="s">
        <v>5680</v>
      </c>
      <c r="P671" s="213"/>
      <c r="Q671" s="209" t="s">
        <v>4501</v>
      </c>
      <c r="R671" s="209" t="s">
        <v>2519</v>
      </c>
    </row>
    <row r="672" spans="1:18">
      <c r="A672" s="211" t="s">
        <v>2862</v>
      </c>
      <c r="B672" s="214" t="str">
        <f t="shared" si="25"/>
        <v>งานวางท่อขยายเขตจำหน่ายน้ำ ถนนเพชรเกษม - ซอยเพชรเกษม 15 หมู่ 1 ตำบลบางนอน อำเภอเมืองระนอง จังหวัดระนอง</v>
      </c>
      <c r="C672" s="209" t="s">
        <v>2863</v>
      </c>
      <c r="D672" s="209" t="s">
        <v>28</v>
      </c>
      <c r="E672" s="209">
        <v>2567</v>
      </c>
      <c r="F672" s="209" t="s">
        <v>2270</v>
      </c>
      <c r="G672" s="212" t="s">
        <v>2384</v>
      </c>
      <c r="H672" s="209" t="s">
        <v>34</v>
      </c>
      <c r="I672" s="209" t="s">
        <v>35</v>
      </c>
      <c r="J672" s="209" t="s">
        <v>5743</v>
      </c>
      <c r="K672" s="209" t="s">
        <v>36</v>
      </c>
      <c r="L672" s="209" t="s">
        <v>2740</v>
      </c>
      <c r="M672" s="212" t="s">
        <v>2518</v>
      </c>
      <c r="N672" s="213" t="s">
        <v>2519</v>
      </c>
      <c r="O672" s="213" t="s">
        <v>5680</v>
      </c>
      <c r="P672" s="213"/>
      <c r="Q672" s="209" t="s">
        <v>4502</v>
      </c>
      <c r="R672" s="209" t="s">
        <v>2519</v>
      </c>
    </row>
    <row r="673" spans="1:18">
      <c r="A673" s="211" t="s">
        <v>2864</v>
      </c>
      <c r="B673" s="214" t="str">
        <f t="shared" si="25"/>
        <v>งานวางท่อขยายเขตจำหน่ายน้ำ ซอยอู่แอ๊ด หมู่ 3 ตำบลบางริ้น อำเภอเมืองระนอง จังหวัดระนอง</v>
      </c>
      <c r="C673" s="209" t="s">
        <v>2865</v>
      </c>
      <c r="D673" s="209" t="s">
        <v>28</v>
      </c>
      <c r="E673" s="209">
        <v>2567</v>
      </c>
      <c r="F673" s="209" t="s">
        <v>2270</v>
      </c>
      <c r="G673" s="212" t="s">
        <v>2384</v>
      </c>
      <c r="H673" s="209" t="s">
        <v>34</v>
      </c>
      <c r="I673" s="209" t="s">
        <v>35</v>
      </c>
      <c r="J673" s="209" t="s">
        <v>5743</v>
      </c>
      <c r="K673" s="209" t="s">
        <v>36</v>
      </c>
      <c r="L673" s="209" t="s">
        <v>2740</v>
      </c>
      <c r="M673" s="212" t="s">
        <v>2518</v>
      </c>
      <c r="N673" s="213" t="s">
        <v>2519</v>
      </c>
      <c r="O673" s="213" t="s">
        <v>5680</v>
      </c>
      <c r="P673" s="213"/>
      <c r="Q673" s="209" t="s">
        <v>4503</v>
      </c>
      <c r="R673" s="209" t="s">
        <v>2519</v>
      </c>
    </row>
    <row r="674" spans="1:18">
      <c r="A674" s="211" t="s">
        <v>2866</v>
      </c>
      <c r="B674" s="214" t="str">
        <f t="shared" si="25"/>
        <v>งานวางท่อขยายเขตจำหน่ายน้ำ ทางหลวงแผ่นดินหมายเลข 41 ซ้ายทาง หมู่ 3,5 ตำบลสามตำบล อำเภอจุฬาภรณ์ จังหวัดนครศรีธรรมราช</v>
      </c>
      <c r="C674" s="209" t="s">
        <v>2867</v>
      </c>
      <c r="D674" s="209" t="s">
        <v>28</v>
      </c>
      <c r="E674" s="209">
        <v>2567</v>
      </c>
      <c r="F674" s="209" t="s">
        <v>2270</v>
      </c>
      <c r="G674" s="212" t="s">
        <v>2384</v>
      </c>
      <c r="H674" s="209" t="s">
        <v>34</v>
      </c>
      <c r="I674" s="209" t="s">
        <v>35</v>
      </c>
      <c r="J674" s="209" t="s">
        <v>5743</v>
      </c>
      <c r="K674" s="209" t="s">
        <v>36</v>
      </c>
      <c r="L674" s="209" t="s">
        <v>2740</v>
      </c>
      <c r="M674" s="212" t="s">
        <v>2518</v>
      </c>
      <c r="N674" s="213" t="s">
        <v>2519</v>
      </c>
      <c r="O674" s="213" t="s">
        <v>5680</v>
      </c>
      <c r="P674" s="213"/>
      <c r="Q674" s="209" t="s">
        <v>4504</v>
      </c>
      <c r="R674" s="209" t="s">
        <v>2519</v>
      </c>
    </row>
    <row r="675" spans="1:18">
      <c r="A675" s="211" t="s">
        <v>2868</v>
      </c>
      <c r="B675" s="214" t="str">
        <f t="shared" si="25"/>
        <v>งานวางท่อขยายเขตจำหน่ายน้ำ ถนนทางหลวงหมายเลข 4153 (ตอนพุนพิน - หนองขรี) หมู่ 8 ตำบลท่าข้าม อำเภอพุนพิน จังหวัดสุราษฎร์ธานี</v>
      </c>
      <c r="C675" s="209" t="s">
        <v>2869</v>
      </c>
      <c r="D675" s="209" t="s">
        <v>28</v>
      </c>
      <c r="E675" s="209">
        <v>2567</v>
      </c>
      <c r="F675" s="209" t="s">
        <v>2270</v>
      </c>
      <c r="G675" s="212" t="s">
        <v>2384</v>
      </c>
      <c r="H675" s="209" t="s">
        <v>34</v>
      </c>
      <c r="I675" s="209" t="s">
        <v>35</v>
      </c>
      <c r="J675" s="209" t="s">
        <v>5743</v>
      </c>
      <c r="K675" s="209" t="s">
        <v>36</v>
      </c>
      <c r="L675" s="209" t="s">
        <v>2740</v>
      </c>
      <c r="M675" s="212" t="s">
        <v>2518</v>
      </c>
      <c r="N675" s="213" t="s">
        <v>2519</v>
      </c>
      <c r="O675" s="213" t="s">
        <v>5680</v>
      </c>
      <c r="P675" s="213"/>
      <c r="Q675" s="209" t="s">
        <v>4505</v>
      </c>
      <c r="R675" s="209" t="s">
        <v>2519</v>
      </c>
    </row>
    <row r="676" spans="1:18">
      <c r="A676" s="211" t="s">
        <v>2870</v>
      </c>
      <c r="B676" s="214" t="str">
        <f t="shared" si="25"/>
        <v>งานวางท่อขยายเขตจำหน่ายน้ำ ถนนสายเขาหินนก หมู่ 1 ตำบลเกาะพะงัน อำเภอเกาะพะงัน จังหวัดสุราษฎร์ธานี</v>
      </c>
      <c r="C676" s="209" t="s">
        <v>2871</v>
      </c>
      <c r="D676" s="209" t="s">
        <v>28</v>
      </c>
      <c r="E676" s="209">
        <v>2567</v>
      </c>
      <c r="F676" s="209" t="s">
        <v>2270</v>
      </c>
      <c r="G676" s="212" t="s">
        <v>2384</v>
      </c>
      <c r="H676" s="209" t="s">
        <v>34</v>
      </c>
      <c r="I676" s="209" t="s">
        <v>35</v>
      </c>
      <c r="J676" s="209" t="s">
        <v>5743</v>
      </c>
      <c r="K676" s="209" t="s">
        <v>36</v>
      </c>
      <c r="L676" s="209" t="s">
        <v>2740</v>
      </c>
      <c r="M676" s="212" t="s">
        <v>2518</v>
      </c>
      <c r="N676" s="213" t="s">
        <v>2519</v>
      </c>
      <c r="O676" s="213" t="s">
        <v>5680</v>
      </c>
      <c r="P676" s="213"/>
      <c r="Q676" s="209" t="s">
        <v>4506</v>
      </c>
      <c r="R676" s="209" t="s">
        <v>2519</v>
      </c>
    </row>
    <row r="677" spans="1:18">
      <c r="A677" s="211" t="s">
        <v>2872</v>
      </c>
      <c r="B677" s="214" t="str">
        <f t="shared" si="25"/>
        <v>งานวางท่อขยายเขตจำหน่ายน้ำ บ้านเนินกลาง ตำบลชะอวด อำเภอชะอวด จังหวัดนครศรีธรรมราช</v>
      </c>
      <c r="C677" s="209" t="s">
        <v>2873</v>
      </c>
      <c r="D677" s="209" t="s">
        <v>28</v>
      </c>
      <c r="E677" s="209">
        <v>2567</v>
      </c>
      <c r="F677" s="209" t="s">
        <v>2270</v>
      </c>
      <c r="G677" s="212" t="s">
        <v>2384</v>
      </c>
      <c r="H677" s="209" t="s">
        <v>34</v>
      </c>
      <c r="I677" s="209" t="s">
        <v>35</v>
      </c>
      <c r="J677" s="209" t="s">
        <v>5743</v>
      </c>
      <c r="K677" s="209" t="s">
        <v>36</v>
      </c>
      <c r="L677" s="209" t="s">
        <v>2740</v>
      </c>
      <c r="M677" s="212" t="s">
        <v>2518</v>
      </c>
      <c r="N677" s="213" t="s">
        <v>2519</v>
      </c>
      <c r="O677" s="213" t="s">
        <v>5680</v>
      </c>
      <c r="P677" s="213"/>
      <c r="Q677" s="209" t="s">
        <v>4507</v>
      </c>
      <c r="R677" s="209" t="s">
        <v>2519</v>
      </c>
    </row>
    <row r="678" spans="1:18">
      <c r="A678" s="211" t="s">
        <v>2874</v>
      </c>
      <c r="B678" s="214" t="str">
        <f t="shared" si="25"/>
        <v>งานวางท่อขยายเขตจำหน่ายน้ำ ซอยโรงกุ้ง หมู่ 2 บ้านปากโตน ตำบลป่ากอ อำเภอเมืองพังงา จังหวัดพังงา</v>
      </c>
      <c r="C678" s="209" t="s">
        <v>2875</v>
      </c>
      <c r="D678" s="209" t="s">
        <v>28</v>
      </c>
      <c r="E678" s="209">
        <v>2567</v>
      </c>
      <c r="F678" s="209" t="s">
        <v>2270</v>
      </c>
      <c r="G678" s="212" t="s">
        <v>2384</v>
      </c>
      <c r="H678" s="209" t="s">
        <v>34</v>
      </c>
      <c r="I678" s="209" t="s">
        <v>35</v>
      </c>
      <c r="J678" s="209" t="s">
        <v>5743</v>
      </c>
      <c r="K678" s="209" t="s">
        <v>36</v>
      </c>
      <c r="L678" s="209" t="s">
        <v>2740</v>
      </c>
      <c r="M678" s="212" t="s">
        <v>2518</v>
      </c>
      <c r="N678" s="213" t="s">
        <v>2729</v>
      </c>
      <c r="O678" s="213" t="s">
        <v>5680</v>
      </c>
      <c r="P678" s="213"/>
      <c r="Q678" s="209" t="s">
        <v>4508</v>
      </c>
      <c r="R678" s="209" t="s">
        <v>2729</v>
      </c>
    </row>
    <row r="679" spans="1:18">
      <c r="A679" s="211" t="s">
        <v>2876</v>
      </c>
      <c r="B679" s="214" t="str">
        <f t="shared" si="25"/>
        <v>งานวางท่อขยายเขตจำหน่ายน้ำ ซอยสามราษฎร์ - ค่ายมวย (เพิ่มเติม) ตำบลปลายพระยา อำเภอปลายพระยา จังหวัดกระบี่</v>
      </c>
      <c r="C679" s="209" t="s">
        <v>2877</v>
      </c>
      <c r="D679" s="209" t="s">
        <v>28</v>
      </c>
      <c r="E679" s="209">
        <v>2567</v>
      </c>
      <c r="F679" s="209" t="s">
        <v>2270</v>
      </c>
      <c r="G679" s="212" t="s">
        <v>2384</v>
      </c>
      <c r="H679" s="209" t="s">
        <v>34</v>
      </c>
      <c r="I679" s="209" t="s">
        <v>35</v>
      </c>
      <c r="J679" s="209" t="s">
        <v>5743</v>
      </c>
      <c r="K679" s="209" t="s">
        <v>36</v>
      </c>
      <c r="L679" s="209" t="s">
        <v>2740</v>
      </c>
      <c r="M679" s="212" t="s">
        <v>2518</v>
      </c>
      <c r="N679" s="213" t="s">
        <v>2519</v>
      </c>
      <c r="O679" s="213" t="s">
        <v>5680</v>
      </c>
      <c r="P679" s="213"/>
      <c r="Q679" s="209" t="s">
        <v>4509</v>
      </c>
      <c r="R679" s="209" t="s">
        <v>2519</v>
      </c>
    </row>
    <row r="680" spans="1:18">
      <c r="A680" s="211" t="s">
        <v>2878</v>
      </c>
      <c r="B680" s="214" t="str">
        <f t="shared" si="25"/>
        <v>งานวางท่อขยายเขตจำหน่ายน้ำ ถนนสายริมคลองตรงบน หมู่ 8 ตำบลคลองกระบือ อำเภอปากพนัง จังหวัดนครศรีธรรมราช</v>
      </c>
      <c r="C680" s="209" t="s">
        <v>2879</v>
      </c>
      <c r="D680" s="209" t="s">
        <v>28</v>
      </c>
      <c r="E680" s="209">
        <v>2567</v>
      </c>
      <c r="F680" s="209" t="s">
        <v>2270</v>
      </c>
      <c r="G680" s="212" t="s">
        <v>2384</v>
      </c>
      <c r="H680" s="209" t="s">
        <v>34</v>
      </c>
      <c r="I680" s="209" t="s">
        <v>35</v>
      </c>
      <c r="J680" s="209" t="s">
        <v>5743</v>
      </c>
      <c r="K680" s="209" t="s">
        <v>36</v>
      </c>
      <c r="L680" s="209" t="s">
        <v>2740</v>
      </c>
      <c r="M680" s="212" t="s">
        <v>2518</v>
      </c>
      <c r="N680" s="213" t="s">
        <v>2519</v>
      </c>
      <c r="O680" s="213" t="s">
        <v>5680</v>
      </c>
      <c r="P680" s="213"/>
      <c r="Q680" s="209" t="s">
        <v>4510</v>
      </c>
      <c r="R680" s="209" t="s">
        <v>2519</v>
      </c>
    </row>
    <row r="681" spans="1:18">
      <c r="A681" s="211" t="s">
        <v>2880</v>
      </c>
      <c r="B681" s="214" t="str">
        <f t="shared" si="25"/>
        <v>งานวางท่อขยายเขตจำหน่ายน้ำ ถนนสายนางทานายพัน - ถนนสายหลังธรรมชาติ หมู่ 2 ตำบลหูล่อง อำเภอปากพนัง จังหวัดนครศรีธรรมราช</v>
      </c>
      <c r="C681" s="209" t="s">
        <v>2881</v>
      </c>
      <c r="D681" s="209" t="s">
        <v>28</v>
      </c>
      <c r="E681" s="209">
        <v>2567</v>
      </c>
      <c r="F681" s="209" t="s">
        <v>2270</v>
      </c>
      <c r="G681" s="212" t="s">
        <v>2384</v>
      </c>
      <c r="H681" s="209" t="s">
        <v>34</v>
      </c>
      <c r="I681" s="209" t="s">
        <v>35</v>
      </c>
      <c r="J681" s="209" t="s">
        <v>5743</v>
      </c>
      <c r="K681" s="209" t="s">
        <v>36</v>
      </c>
      <c r="L681" s="209" t="s">
        <v>2740</v>
      </c>
      <c r="M681" s="212" t="s">
        <v>2518</v>
      </c>
      <c r="N681" s="213" t="s">
        <v>2519</v>
      </c>
      <c r="O681" s="213" t="s">
        <v>5680</v>
      </c>
      <c r="P681" s="213"/>
      <c r="Q681" s="209" t="s">
        <v>4511</v>
      </c>
      <c r="R681" s="209" t="s">
        <v>2519</v>
      </c>
    </row>
    <row r="682" spans="1:18">
      <c r="A682" s="211" t="s">
        <v>2882</v>
      </c>
      <c r="B682" s="214" t="str">
        <f t="shared" si="25"/>
        <v>งานวางท่อขยายเขตจำหน่ายน้ำ บริเวณถนนสายชลประทานเขื่อนหก - เกาะหลอด หมู่ 5 ตำบลนาสาร อำเภอพระพรหม จังหวัดนครศรีธรรมราช</v>
      </c>
      <c r="C682" s="209" t="s">
        <v>2883</v>
      </c>
      <c r="D682" s="209" t="s">
        <v>28</v>
      </c>
      <c r="E682" s="209">
        <v>2567</v>
      </c>
      <c r="F682" s="209" t="s">
        <v>2270</v>
      </c>
      <c r="G682" s="212" t="s">
        <v>2384</v>
      </c>
      <c r="H682" s="209" t="s">
        <v>34</v>
      </c>
      <c r="I682" s="209" t="s">
        <v>35</v>
      </c>
      <c r="J682" s="209" t="s">
        <v>5743</v>
      </c>
      <c r="K682" s="209" t="s">
        <v>36</v>
      </c>
      <c r="L682" s="209" t="s">
        <v>2740</v>
      </c>
      <c r="M682" s="212" t="s">
        <v>2518</v>
      </c>
      <c r="N682" s="213" t="s">
        <v>2519</v>
      </c>
      <c r="O682" s="213" t="s">
        <v>5680</v>
      </c>
      <c r="P682" s="213"/>
      <c r="Q682" s="209" t="s">
        <v>4512</v>
      </c>
      <c r="R682" s="209" t="s">
        <v>2519</v>
      </c>
    </row>
    <row r="683" spans="1:18">
      <c r="A683" s="211" t="s">
        <v>2884</v>
      </c>
      <c r="B683" s="214" t="str">
        <f t="shared" si="25"/>
        <v>งานวางท่อขยายเขตจำหน่ายน้ำ ถนนเลียบคลองสุขุม 1 หมู่ 13 ตำบลคลองกระบือ อำเภอปากพนัง จังหวัดนครศรีธรรมราช</v>
      </c>
      <c r="C683" s="209" t="s">
        <v>2885</v>
      </c>
      <c r="D683" s="209" t="s">
        <v>28</v>
      </c>
      <c r="E683" s="209">
        <v>2567</v>
      </c>
      <c r="F683" s="209" t="s">
        <v>2270</v>
      </c>
      <c r="G683" s="212" t="s">
        <v>2384</v>
      </c>
      <c r="H683" s="209" t="s">
        <v>34</v>
      </c>
      <c r="I683" s="209" t="s">
        <v>35</v>
      </c>
      <c r="J683" s="209" t="s">
        <v>5743</v>
      </c>
      <c r="K683" s="209" t="s">
        <v>36</v>
      </c>
      <c r="L683" s="209" t="s">
        <v>2740</v>
      </c>
      <c r="M683" s="212" t="s">
        <v>2518</v>
      </c>
      <c r="N683" s="213" t="s">
        <v>2519</v>
      </c>
      <c r="O683" s="213" t="s">
        <v>5680</v>
      </c>
      <c r="P683" s="213"/>
      <c r="Q683" s="209" t="s">
        <v>4513</v>
      </c>
      <c r="R683" s="209" t="s">
        <v>2519</v>
      </c>
    </row>
    <row r="684" spans="1:18">
      <c r="A684" s="211" t="s">
        <v>2886</v>
      </c>
      <c r="B684" s="214" t="str">
        <f t="shared" si="25"/>
        <v>งานวางท่อขยายเขตจำหน่ายน้ำ ทางหลวงหมายเลข 420 (ตอนวงแหวนรอบเมืองสุราษฎร์ธานี) (ขวาทาง) ช่วงสามแยกคลองน้อย - ปากทางเข้าสถานีจ่ายน้ำคลองน้อย ตำบลคลองน้อย อำเภอเมืองสุราษฎร์ธานี จังหวัดสุราษฎร์ธานี</v>
      </c>
      <c r="C684" s="209" t="s">
        <v>2887</v>
      </c>
      <c r="D684" s="209" t="s">
        <v>28</v>
      </c>
      <c r="E684" s="209">
        <v>2567</v>
      </c>
      <c r="F684" s="209" t="s">
        <v>2270</v>
      </c>
      <c r="G684" s="212" t="s">
        <v>2384</v>
      </c>
      <c r="H684" s="209" t="s">
        <v>34</v>
      </c>
      <c r="I684" s="209" t="s">
        <v>35</v>
      </c>
      <c r="J684" s="209" t="s">
        <v>5743</v>
      </c>
      <c r="K684" s="209" t="s">
        <v>36</v>
      </c>
      <c r="L684" s="209" t="s">
        <v>2740</v>
      </c>
      <c r="M684" s="212" t="s">
        <v>2518</v>
      </c>
      <c r="N684" s="213" t="s">
        <v>2519</v>
      </c>
      <c r="O684" s="213" t="s">
        <v>5680</v>
      </c>
      <c r="P684" s="213"/>
      <c r="Q684" s="209" t="s">
        <v>4514</v>
      </c>
      <c r="R684" s="209" t="s">
        <v>2519</v>
      </c>
    </row>
    <row r="685" spans="1:18">
      <c r="A685" s="211" t="s">
        <v>2888</v>
      </c>
      <c r="B685" s="214" t="str">
        <f t="shared" si="25"/>
        <v>งานวางท่อขยายเขตจำหน่ายน้ำ บริเวณ ถนนสายชลประทานมะม่วงขาว - มะม่วงสองต้น (ฝั่งตก) หมู่ 2 ตำบลนาสาร อำเภอพระพรหม จังหวัดนครศรีธรรมราช</v>
      </c>
      <c r="C685" s="209" t="s">
        <v>2889</v>
      </c>
      <c r="D685" s="209" t="s">
        <v>28</v>
      </c>
      <c r="E685" s="209">
        <v>2567</v>
      </c>
      <c r="F685" s="209" t="s">
        <v>2270</v>
      </c>
      <c r="G685" s="212" t="s">
        <v>2384</v>
      </c>
      <c r="H685" s="209" t="s">
        <v>34</v>
      </c>
      <c r="I685" s="209" t="s">
        <v>35</v>
      </c>
      <c r="J685" s="209" t="s">
        <v>5743</v>
      </c>
      <c r="K685" s="209" t="s">
        <v>36</v>
      </c>
      <c r="L685" s="209" t="s">
        <v>2740</v>
      </c>
      <c r="M685" s="212" t="s">
        <v>2518</v>
      </c>
      <c r="N685" s="213" t="s">
        <v>2519</v>
      </c>
      <c r="O685" s="213" t="s">
        <v>5680</v>
      </c>
      <c r="P685" s="213"/>
      <c r="Q685" s="209" t="s">
        <v>4515</v>
      </c>
      <c r="R685" s="209" t="s">
        <v>2519</v>
      </c>
    </row>
    <row r="686" spans="1:18">
      <c r="A686" s="211" t="s">
        <v>2890</v>
      </c>
      <c r="B686" s="214" t="str">
        <f t="shared" si="25"/>
        <v>งานวางท่อขยายเขตจำหน่ายน้ำ บริเวณ ถนนสายคันนาราม - ถนนรถไฟ หมู่ 4 ตำบลนาสาร อำเภอพระพรหม จังหวัดนครศรีธรรมราช</v>
      </c>
      <c r="C686" s="209" t="s">
        <v>2891</v>
      </c>
      <c r="D686" s="209" t="s">
        <v>28</v>
      </c>
      <c r="E686" s="209">
        <v>2567</v>
      </c>
      <c r="F686" s="209" t="s">
        <v>2270</v>
      </c>
      <c r="G686" s="212" t="s">
        <v>2384</v>
      </c>
      <c r="H686" s="209" t="s">
        <v>34</v>
      </c>
      <c r="I686" s="209" t="s">
        <v>35</v>
      </c>
      <c r="J686" s="209" t="s">
        <v>5743</v>
      </c>
      <c r="K686" s="209" t="s">
        <v>36</v>
      </c>
      <c r="L686" s="209" t="s">
        <v>2740</v>
      </c>
      <c r="M686" s="212" t="s">
        <v>2518</v>
      </c>
      <c r="N686" s="213" t="s">
        <v>2519</v>
      </c>
      <c r="O686" s="213" t="s">
        <v>5680</v>
      </c>
      <c r="P686" s="213"/>
      <c r="Q686" s="209" t="s">
        <v>4516</v>
      </c>
      <c r="R686" s="209" t="s">
        <v>2519</v>
      </c>
    </row>
    <row r="687" spans="1:18">
      <c r="A687" s="211" t="s">
        <v>2892</v>
      </c>
      <c r="B687" s="214" t="str">
        <f t="shared" si="25"/>
        <v>งานวางท่อขยายเขตจำหน่ายน้ำ บริเวณถนนสายซอย 2 - จ่าหวัด - นาสีพุฒ หมู่ 6 ตำบลนาสาร อำเภอพระพรหม จังหวัดนครศรีธรรมราช</v>
      </c>
      <c r="C687" s="209" t="s">
        <v>2893</v>
      </c>
      <c r="D687" s="209" t="s">
        <v>28</v>
      </c>
      <c r="E687" s="209">
        <v>2567</v>
      </c>
      <c r="F687" s="209" t="s">
        <v>2270</v>
      </c>
      <c r="G687" s="212" t="s">
        <v>2384</v>
      </c>
      <c r="H687" s="209" t="s">
        <v>34</v>
      </c>
      <c r="I687" s="209" t="s">
        <v>35</v>
      </c>
      <c r="J687" s="209" t="s">
        <v>5743</v>
      </c>
      <c r="K687" s="209" t="s">
        <v>36</v>
      </c>
      <c r="L687" s="209" t="s">
        <v>2740</v>
      </c>
      <c r="M687" s="212" t="s">
        <v>2518</v>
      </c>
      <c r="N687" s="213" t="s">
        <v>2519</v>
      </c>
      <c r="O687" s="213" t="s">
        <v>5680</v>
      </c>
      <c r="P687" s="213"/>
      <c r="Q687" s="209" t="s">
        <v>4517</v>
      </c>
      <c r="R687" s="209" t="s">
        <v>2519</v>
      </c>
    </row>
    <row r="688" spans="1:18">
      <c r="A688" s="211" t="s">
        <v>2894</v>
      </c>
      <c r="B688" s="214" t="str">
        <f t="shared" si="25"/>
        <v>งานวางท่อขยายเขตจำหน่ายน้ำ ซอยบ้านในสวน หมู่ 2 ตำบลเกาะพะงัน อำเภอเกาะพะงัน จังหวัดสุราษฎร์ธานี</v>
      </c>
      <c r="C688" s="209" t="s">
        <v>2895</v>
      </c>
      <c r="D688" s="209" t="s">
        <v>28</v>
      </c>
      <c r="E688" s="209">
        <v>2567</v>
      </c>
      <c r="F688" s="209" t="s">
        <v>2270</v>
      </c>
      <c r="G688" s="212" t="s">
        <v>2384</v>
      </c>
      <c r="H688" s="209" t="s">
        <v>34</v>
      </c>
      <c r="I688" s="209" t="s">
        <v>35</v>
      </c>
      <c r="J688" s="209" t="s">
        <v>5743</v>
      </c>
      <c r="K688" s="209" t="s">
        <v>36</v>
      </c>
      <c r="L688" s="209" t="s">
        <v>2740</v>
      </c>
      <c r="M688" s="212" t="s">
        <v>2518</v>
      </c>
      <c r="N688" s="213" t="s">
        <v>2519</v>
      </c>
      <c r="O688" s="213" t="s">
        <v>5680</v>
      </c>
      <c r="P688" s="213"/>
      <c r="Q688" s="209" t="s">
        <v>4518</v>
      </c>
      <c r="R688" s="209" t="s">
        <v>2519</v>
      </c>
    </row>
    <row r="689" spans="1:18">
      <c r="A689" s="211" t="s">
        <v>2896</v>
      </c>
      <c r="B689" s="214" t="str">
        <f t="shared" si="25"/>
        <v>งานวางท่อขยายเขตจำหน่ายน้ำ ถนนบ้านนายปรีชา หมู่ 7 ตำบลเสาธง อำเภอร่อนพิบูลย์ จังหวัดนครศรีธรรมราช</v>
      </c>
      <c r="C689" s="209" t="s">
        <v>2897</v>
      </c>
      <c r="D689" s="209" t="s">
        <v>28</v>
      </c>
      <c r="E689" s="209">
        <v>2567</v>
      </c>
      <c r="F689" s="209" t="s">
        <v>2270</v>
      </c>
      <c r="G689" s="212" t="s">
        <v>2384</v>
      </c>
      <c r="H689" s="209" t="s">
        <v>34</v>
      </c>
      <c r="I689" s="209" t="s">
        <v>35</v>
      </c>
      <c r="J689" s="209" t="s">
        <v>5743</v>
      </c>
      <c r="K689" s="209" t="s">
        <v>36</v>
      </c>
      <c r="L689" s="209" t="s">
        <v>2740</v>
      </c>
      <c r="M689" s="212" t="s">
        <v>2518</v>
      </c>
      <c r="N689" s="213" t="s">
        <v>2519</v>
      </c>
      <c r="O689" s="213" t="s">
        <v>5680</v>
      </c>
      <c r="P689" s="213"/>
      <c r="Q689" s="209" t="s">
        <v>4519</v>
      </c>
      <c r="R689" s="209" t="s">
        <v>2519</v>
      </c>
    </row>
    <row r="690" spans="1:18">
      <c r="A690" s="211" t="s">
        <v>2898</v>
      </c>
      <c r="B690" s="214" t="str">
        <f t="shared" si="25"/>
        <v>งานวางท่อขยายเขตจำหน่ายน้ำ สายตากแดด - โคกสมอ หมู่ 1 ตำบลตากแดด อำเภอเมืองพังงา จังหวัดพังงา</v>
      </c>
      <c r="C690" s="209" t="s">
        <v>2899</v>
      </c>
      <c r="D690" s="209" t="s">
        <v>28</v>
      </c>
      <c r="E690" s="209">
        <v>2567</v>
      </c>
      <c r="F690" s="209" t="s">
        <v>2270</v>
      </c>
      <c r="G690" s="212" t="s">
        <v>2384</v>
      </c>
      <c r="H690" s="209" t="s">
        <v>34</v>
      </c>
      <c r="I690" s="209" t="s">
        <v>35</v>
      </c>
      <c r="J690" s="209" t="s">
        <v>5743</v>
      </c>
      <c r="K690" s="209" t="s">
        <v>36</v>
      </c>
      <c r="L690" s="209" t="s">
        <v>2740</v>
      </c>
      <c r="M690" s="212" t="s">
        <v>2518</v>
      </c>
      <c r="N690" s="213" t="s">
        <v>2519</v>
      </c>
      <c r="O690" s="213" t="s">
        <v>5680</v>
      </c>
      <c r="P690" s="213"/>
      <c r="Q690" s="209" t="s">
        <v>4520</v>
      </c>
      <c r="R690" s="209" t="s">
        <v>2519</v>
      </c>
    </row>
    <row r="691" spans="1:18">
      <c r="A691" s="211" t="s">
        <v>2900</v>
      </c>
      <c r="B691" s="214" t="str">
        <f t="shared" si="25"/>
        <v>งานวางท่อขยายเขตจำหน่ายน้ำ ซอยประสานมิตร เทศบาลเมืองหลังสวน ตำบลท่ามะพลา อำเภอหลังสวน จังหวัดชุมพร</v>
      </c>
      <c r="C691" s="209" t="s">
        <v>2901</v>
      </c>
      <c r="D691" s="209" t="s">
        <v>28</v>
      </c>
      <c r="E691" s="209">
        <v>2567</v>
      </c>
      <c r="F691" s="209" t="s">
        <v>2270</v>
      </c>
      <c r="G691" s="212" t="s">
        <v>2384</v>
      </c>
      <c r="H691" s="209" t="s">
        <v>34</v>
      </c>
      <c r="I691" s="209" t="s">
        <v>35</v>
      </c>
      <c r="J691" s="209" t="s">
        <v>5743</v>
      </c>
      <c r="K691" s="209" t="s">
        <v>36</v>
      </c>
      <c r="L691" s="209" t="s">
        <v>2740</v>
      </c>
      <c r="M691" s="212" t="s">
        <v>2518</v>
      </c>
      <c r="N691" s="213" t="s">
        <v>2519</v>
      </c>
      <c r="O691" s="213" t="s">
        <v>5680</v>
      </c>
      <c r="P691" s="213"/>
      <c r="Q691" s="209" t="s">
        <v>4521</v>
      </c>
      <c r="R691" s="209" t="s">
        <v>2519</v>
      </c>
    </row>
    <row r="692" spans="1:18">
      <c r="A692" s="211" t="s">
        <v>2902</v>
      </c>
      <c r="B692" s="214" t="str">
        <f t="shared" si="25"/>
        <v>งานวางท่อขยายเขตจำหน่ายน้ำ ทางเข้าวนอุทยานสระหนองมโนราห์ หมู่ 3 บ้านบางแนะ ตำบลนบปริง อำเภอเมืองพังงา จังหวัดพังงา</v>
      </c>
      <c r="C692" s="209" t="s">
        <v>2903</v>
      </c>
      <c r="D692" s="209" t="s">
        <v>28</v>
      </c>
      <c r="E692" s="209">
        <v>2567</v>
      </c>
      <c r="F692" s="209" t="s">
        <v>2270</v>
      </c>
      <c r="G692" s="212" t="s">
        <v>2384</v>
      </c>
      <c r="H692" s="209" t="s">
        <v>34</v>
      </c>
      <c r="I692" s="209" t="s">
        <v>35</v>
      </c>
      <c r="J692" s="209" t="s">
        <v>5743</v>
      </c>
      <c r="K692" s="209" t="s">
        <v>36</v>
      </c>
      <c r="L692" s="209" t="s">
        <v>2740</v>
      </c>
      <c r="M692" s="212" t="s">
        <v>2518</v>
      </c>
      <c r="N692" s="213" t="s">
        <v>2519</v>
      </c>
      <c r="O692" s="213" t="s">
        <v>5680</v>
      </c>
      <c r="P692" s="213"/>
      <c r="Q692" s="209" t="s">
        <v>4522</v>
      </c>
      <c r="R692" s="209" t="s">
        <v>2519</v>
      </c>
    </row>
    <row r="693" spans="1:18">
      <c r="A693" s="211" t="s">
        <v>2904</v>
      </c>
      <c r="B693" s="214" t="str">
        <f t="shared" si="25"/>
        <v>งานวางท่อขยายเขตจำหน่ายน้ำ ซอยหนองหิน 3 ตำบลท่ามะพลา อำเภอหลังสวน จังหวัดชุมพร</v>
      </c>
      <c r="C693" s="209" t="s">
        <v>2905</v>
      </c>
      <c r="D693" s="209" t="s">
        <v>28</v>
      </c>
      <c r="E693" s="209">
        <v>2567</v>
      </c>
      <c r="F693" s="209" t="s">
        <v>2270</v>
      </c>
      <c r="G693" s="212" t="s">
        <v>2384</v>
      </c>
      <c r="H693" s="209" t="s">
        <v>34</v>
      </c>
      <c r="I693" s="209" t="s">
        <v>35</v>
      </c>
      <c r="J693" s="209" t="s">
        <v>5743</v>
      </c>
      <c r="K693" s="209" t="s">
        <v>36</v>
      </c>
      <c r="L693" s="209" t="s">
        <v>2740</v>
      </c>
      <c r="M693" s="212" t="s">
        <v>2518</v>
      </c>
      <c r="N693" s="213" t="s">
        <v>2519</v>
      </c>
      <c r="O693" s="213" t="s">
        <v>5680</v>
      </c>
      <c r="P693" s="213"/>
      <c r="Q693" s="209" t="s">
        <v>4523</v>
      </c>
      <c r="R693" s="209" t="s">
        <v>2519</v>
      </c>
    </row>
    <row r="694" spans="1:18">
      <c r="A694" s="211" t="s">
        <v>2906</v>
      </c>
      <c r="B694" s="214" t="str">
        <f t="shared" si="25"/>
        <v>งานวางท่อขยายเขตจำหน่ายน้ำ ถนนเฉลิมพระเกียรติ - ซอยเทศบาล 1 หมู่ 3 ตำบลโคกกลอย อำเภอตะกั่วทุ่ง จังหวัดพังงา</v>
      </c>
      <c r="C694" s="209" t="s">
        <v>2907</v>
      </c>
      <c r="D694" s="209" t="s">
        <v>28</v>
      </c>
      <c r="E694" s="209">
        <v>2567</v>
      </c>
      <c r="F694" s="209" t="s">
        <v>2270</v>
      </c>
      <c r="G694" s="212" t="s">
        <v>2384</v>
      </c>
      <c r="H694" s="209" t="s">
        <v>34</v>
      </c>
      <c r="I694" s="209" t="s">
        <v>35</v>
      </c>
      <c r="J694" s="209" t="s">
        <v>5743</v>
      </c>
      <c r="K694" s="209" t="s">
        <v>36</v>
      </c>
      <c r="L694" s="209" t="s">
        <v>2740</v>
      </c>
      <c r="M694" s="212" t="s">
        <v>2518</v>
      </c>
      <c r="N694" s="213" t="s">
        <v>2519</v>
      </c>
      <c r="O694" s="213" t="s">
        <v>5680</v>
      </c>
      <c r="P694" s="213"/>
      <c r="Q694" s="209" t="s">
        <v>4524</v>
      </c>
      <c r="R694" s="209" t="s">
        <v>2519</v>
      </c>
    </row>
    <row r="695" spans="1:18">
      <c r="A695" s="211" t="s">
        <v>2908</v>
      </c>
      <c r="B695" s="214" t="str">
        <f t="shared" si="25"/>
        <v>งานวางท่อขยายเขตจำหน่ายน้ำ ซอยหน้าโรงพัก หมู่ 2 ตำบลเกาะพะงัน อำเภอเกาะพะงัน จังหวัดสุราษฎร์ธานี</v>
      </c>
      <c r="C695" s="209" t="s">
        <v>2909</v>
      </c>
      <c r="D695" s="209" t="s">
        <v>28</v>
      </c>
      <c r="E695" s="209">
        <v>2567</v>
      </c>
      <c r="F695" s="209" t="s">
        <v>2270</v>
      </c>
      <c r="G695" s="212" t="s">
        <v>2384</v>
      </c>
      <c r="H695" s="209" t="s">
        <v>34</v>
      </c>
      <c r="I695" s="209" t="s">
        <v>35</v>
      </c>
      <c r="J695" s="209" t="s">
        <v>5743</v>
      </c>
      <c r="K695" s="209" t="s">
        <v>36</v>
      </c>
      <c r="L695" s="209" t="s">
        <v>2740</v>
      </c>
      <c r="M695" s="212" t="s">
        <v>2518</v>
      </c>
      <c r="N695" s="213" t="s">
        <v>2519</v>
      </c>
      <c r="O695" s="213" t="s">
        <v>5680</v>
      </c>
      <c r="P695" s="213"/>
      <c r="Q695" s="209" t="s">
        <v>4525</v>
      </c>
      <c r="R695" s="209" t="s">
        <v>2519</v>
      </c>
    </row>
    <row r="696" spans="1:18">
      <c r="A696" s="211" t="s">
        <v>2910</v>
      </c>
      <c r="B696" s="214" t="str">
        <f t="shared" si="25"/>
        <v>งานวางท่อขยายเขตจำหน่ายน้ำ บ้านคอกวัว หมู่ 1 ตำบลนาหมอบุญ อำเภอจุฬาภรณ์ จังหวัดนครศรีธรรมราช</v>
      </c>
      <c r="C696" s="209" t="s">
        <v>2911</v>
      </c>
      <c r="D696" s="209" t="s">
        <v>28</v>
      </c>
      <c r="E696" s="209">
        <v>2567</v>
      </c>
      <c r="F696" s="209" t="s">
        <v>2270</v>
      </c>
      <c r="G696" s="212" t="s">
        <v>2384</v>
      </c>
      <c r="H696" s="209" t="s">
        <v>34</v>
      </c>
      <c r="I696" s="209" t="s">
        <v>35</v>
      </c>
      <c r="J696" s="209" t="s">
        <v>5743</v>
      </c>
      <c r="K696" s="209" t="s">
        <v>36</v>
      </c>
      <c r="L696" s="209" t="s">
        <v>2740</v>
      </c>
      <c r="M696" s="212" t="s">
        <v>2518</v>
      </c>
      <c r="N696" s="213" t="s">
        <v>2519</v>
      </c>
      <c r="O696" s="213" t="s">
        <v>5680</v>
      </c>
      <c r="P696" s="213"/>
      <c r="Q696" s="209" t="s">
        <v>4526</v>
      </c>
      <c r="R696" s="209" t="s">
        <v>2519</v>
      </c>
    </row>
    <row r="697" spans="1:18">
      <c r="A697" s="211" t="s">
        <v>2912</v>
      </c>
      <c r="B697" s="214" t="str">
        <f t="shared" si="25"/>
        <v>งานวางท่อขยายเขตจำหน่ายน้ำ ซอยจัดสรร หมู่ 2 ตำบลโคกกลอย อำเภอตะกั่วทุ่ง จังหวัดพังงา</v>
      </c>
      <c r="C697" s="209" t="s">
        <v>2913</v>
      </c>
      <c r="D697" s="209" t="s">
        <v>28</v>
      </c>
      <c r="E697" s="209">
        <v>2567</v>
      </c>
      <c r="F697" s="209" t="s">
        <v>2270</v>
      </c>
      <c r="G697" s="212" t="s">
        <v>2384</v>
      </c>
      <c r="H697" s="209" t="s">
        <v>34</v>
      </c>
      <c r="I697" s="209" t="s">
        <v>35</v>
      </c>
      <c r="J697" s="209" t="s">
        <v>5743</v>
      </c>
      <c r="K697" s="209" t="s">
        <v>36</v>
      </c>
      <c r="L697" s="209" t="s">
        <v>2740</v>
      </c>
      <c r="M697" s="212" t="s">
        <v>2518</v>
      </c>
      <c r="N697" s="213" t="s">
        <v>2519</v>
      </c>
      <c r="O697" s="213" t="s">
        <v>5680</v>
      </c>
      <c r="P697" s="213"/>
      <c r="Q697" s="209" t="s">
        <v>4527</v>
      </c>
      <c r="R697" s="209" t="s">
        <v>2519</v>
      </c>
    </row>
    <row r="698" spans="1:18">
      <c r="A698" s="211" t="s">
        <v>2914</v>
      </c>
      <c r="B698" s="214" t="str">
        <f t="shared" si="25"/>
        <v>งานวางท่อขยายเขตจำหน่ายน้ำ ถนน ทช สฏ 6038 สายท้องศาลา - วังตะเคียน หมู่ 1 ตำบลเกาะพะงัน อำเภอเกาะพะงัน จังหวัดสุราษฎร์ธานี</v>
      </c>
      <c r="C698" s="209" t="s">
        <v>2915</v>
      </c>
      <c r="D698" s="209" t="s">
        <v>28</v>
      </c>
      <c r="E698" s="209">
        <v>2567</v>
      </c>
      <c r="F698" s="209" t="s">
        <v>2270</v>
      </c>
      <c r="G698" s="212" t="s">
        <v>2384</v>
      </c>
      <c r="H698" s="209" t="s">
        <v>34</v>
      </c>
      <c r="I698" s="209" t="s">
        <v>35</v>
      </c>
      <c r="J698" s="209" t="s">
        <v>5743</v>
      </c>
      <c r="K698" s="209" t="s">
        <v>36</v>
      </c>
      <c r="L698" s="209" t="s">
        <v>2740</v>
      </c>
      <c r="M698" s="212" t="s">
        <v>2518</v>
      </c>
      <c r="N698" s="213" t="s">
        <v>2519</v>
      </c>
      <c r="O698" s="213" t="s">
        <v>5680</v>
      </c>
      <c r="P698" s="213"/>
      <c r="Q698" s="209" t="s">
        <v>4528</v>
      </c>
      <c r="R698" s="209" t="s">
        <v>2519</v>
      </c>
    </row>
    <row r="699" spans="1:18">
      <c r="A699" s="211" t="s">
        <v>2916</v>
      </c>
      <c r="B699" s="214" t="str">
        <f t="shared" si="25"/>
        <v>งานวางท่อขยายเขตจำหน่ายน้ำ ถนนวิรัชพัฒนา 1 - ซอยวัดใหม่ท่าโพธิ์ หมู่ 1 ตำบลตลาดไชยา อำเภอไชยา จังหวัดสุราษฎร์ธานี</v>
      </c>
      <c r="C699" s="209" t="s">
        <v>2917</v>
      </c>
      <c r="D699" s="209" t="s">
        <v>28</v>
      </c>
      <c r="E699" s="209">
        <v>2567</v>
      </c>
      <c r="F699" s="209" t="s">
        <v>2270</v>
      </c>
      <c r="G699" s="212" t="s">
        <v>2384</v>
      </c>
      <c r="H699" s="209" t="s">
        <v>34</v>
      </c>
      <c r="I699" s="209" t="s">
        <v>35</v>
      </c>
      <c r="J699" s="209" t="s">
        <v>5743</v>
      </c>
      <c r="K699" s="209" t="s">
        <v>36</v>
      </c>
      <c r="L699" s="209" t="s">
        <v>2740</v>
      </c>
      <c r="M699" s="212" t="s">
        <v>2518</v>
      </c>
      <c r="N699" s="213" t="s">
        <v>2519</v>
      </c>
      <c r="O699" s="213" t="s">
        <v>5680</v>
      </c>
      <c r="P699" s="213"/>
      <c r="Q699" s="209" t="s">
        <v>4529</v>
      </c>
      <c r="R699" s="209" t="s">
        <v>2519</v>
      </c>
    </row>
    <row r="700" spans="1:18">
      <c r="A700" s="211" t="s">
        <v>2918</v>
      </c>
      <c r="B700" s="214" t="str">
        <f t="shared" si="25"/>
        <v>งานวางท่อขยายเขตจำหน่ายน้ำ ซอยพุทธรักษา 2 หมู่ 12 ตำบลบางหมาก อำเภอเมืองชุมพร จังหวัดชุมพร</v>
      </c>
      <c r="C700" s="209" t="s">
        <v>2919</v>
      </c>
      <c r="D700" s="209" t="s">
        <v>28</v>
      </c>
      <c r="E700" s="209">
        <v>2567</v>
      </c>
      <c r="F700" s="209" t="s">
        <v>2270</v>
      </c>
      <c r="G700" s="212" t="s">
        <v>2384</v>
      </c>
      <c r="H700" s="209" t="s">
        <v>34</v>
      </c>
      <c r="I700" s="209" t="s">
        <v>35</v>
      </c>
      <c r="J700" s="209" t="s">
        <v>5743</v>
      </c>
      <c r="K700" s="209" t="s">
        <v>36</v>
      </c>
      <c r="L700" s="209" t="s">
        <v>2740</v>
      </c>
      <c r="M700" s="212" t="s">
        <v>2518</v>
      </c>
      <c r="N700" s="213" t="s">
        <v>2519</v>
      </c>
      <c r="O700" s="213" t="s">
        <v>5680</v>
      </c>
      <c r="P700" s="213"/>
      <c r="Q700" s="209" t="s">
        <v>4530</v>
      </c>
      <c r="R700" s="209" t="s">
        <v>2519</v>
      </c>
    </row>
    <row r="701" spans="1:18">
      <c r="A701" s="211" t="s">
        <v>2920</v>
      </c>
      <c r="B701" s="214" t="str">
        <f t="shared" si="25"/>
        <v>งานวางท่อขยายเขตจำหน่ายน้ำ ถนนประสานมิตร ซอย 10 หมู่ 2 ตําบลอ่าวลึกใต้ อําเภออ่าวลึก จังหวัดกระบี่</v>
      </c>
      <c r="C701" s="209" t="s">
        <v>2921</v>
      </c>
      <c r="D701" s="209" t="s">
        <v>28</v>
      </c>
      <c r="E701" s="209">
        <v>2567</v>
      </c>
      <c r="F701" s="209" t="s">
        <v>2270</v>
      </c>
      <c r="G701" s="212" t="s">
        <v>2384</v>
      </c>
      <c r="H701" s="209" t="s">
        <v>34</v>
      </c>
      <c r="I701" s="209" t="s">
        <v>35</v>
      </c>
      <c r="J701" s="209" t="s">
        <v>5743</v>
      </c>
      <c r="K701" s="209" t="s">
        <v>36</v>
      </c>
      <c r="L701" s="209" t="s">
        <v>2740</v>
      </c>
      <c r="M701" s="212" t="s">
        <v>2518</v>
      </c>
      <c r="N701" s="213" t="s">
        <v>2519</v>
      </c>
      <c r="O701" s="213" t="s">
        <v>5680</v>
      </c>
      <c r="P701" s="213"/>
      <c r="Q701" s="209" t="s">
        <v>4531</v>
      </c>
      <c r="R701" s="209" t="s">
        <v>2519</v>
      </c>
    </row>
    <row r="702" spans="1:18">
      <c r="A702" s="211" t="s">
        <v>2922</v>
      </c>
      <c r="B702" s="214" t="str">
        <f t="shared" si="25"/>
        <v>งานวางท่อขยายเขตจำหน่ายน้ำ ถนนซอยชูเพชร หมู่ 1 ตำบลท้องลำเจียก อำเภอเชียรใหญ่ จังหวัดนครศรีธรรมราช</v>
      </c>
      <c r="C702" s="209" t="s">
        <v>2923</v>
      </c>
      <c r="D702" s="209" t="s">
        <v>28</v>
      </c>
      <c r="E702" s="209">
        <v>2567</v>
      </c>
      <c r="F702" s="209" t="s">
        <v>2270</v>
      </c>
      <c r="G702" s="212" t="s">
        <v>2384</v>
      </c>
      <c r="H702" s="209" t="s">
        <v>34</v>
      </c>
      <c r="I702" s="209" t="s">
        <v>35</v>
      </c>
      <c r="J702" s="209" t="s">
        <v>5743</v>
      </c>
      <c r="K702" s="209" t="s">
        <v>36</v>
      </c>
      <c r="L702" s="209" t="s">
        <v>2740</v>
      </c>
      <c r="M702" s="212" t="s">
        <v>2518</v>
      </c>
      <c r="N702" s="213" t="s">
        <v>2519</v>
      </c>
      <c r="O702" s="213" t="s">
        <v>5680</v>
      </c>
      <c r="P702" s="213"/>
      <c r="Q702" s="209" t="s">
        <v>4532</v>
      </c>
      <c r="R702" s="209" t="s">
        <v>2519</v>
      </c>
    </row>
    <row r="703" spans="1:18">
      <c r="A703" s="211" t="s">
        <v>2924</v>
      </c>
      <c r="B703" s="214" t="str">
        <f t="shared" ref="B703:B766" si="26">HYPERLINK(Q703,C703)</f>
        <v>งานวางท่อขยายเขตจำหน่ายน้ำ บ้านเขานางหงส์ ซอยอันดามัน - ม้งหละ หมู่ 5 ตำบลปากน้ำ อำเภอเมืองระนอง จังหวัดระนอง</v>
      </c>
      <c r="C703" s="209" t="s">
        <v>2925</v>
      </c>
      <c r="D703" s="209" t="s">
        <v>28</v>
      </c>
      <c r="E703" s="209">
        <v>2567</v>
      </c>
      <c r="F703" s="209" t="s">
        <v>2270</v>
      </c>
      <c r="G703" s="212" t="s">
        <v>2384</v>
      </c>
      <c r="H703" s="209" t="s">
        <v>34</v>
      </c>
      <c r="I703" s="209" t="s">
        <v>35</v>
      </c>
      <c r="J703" s="209" t="s">
        <v>5743</v>
      </c>
      <c r="K703" s="209" t="s">
        <v>36</v>
      </c>
      <c r="L703" s="209" t="s">
        <v>2740</v>
      </c>
      <c r="M703" s="212" t="s">
        <v>2518</v>
      </c>
      <c r="N703" s="213" t="s">
        <v>2519</v>
      </c>
      <c r="O703" s="213" t="s">
        <v>5680</v>
      </c>
      <c r="P703" s="213"/>
      <c r="Q703" s="209" t="s">
        <v>4533</v>
      </c>
      <c r="R703" s="209" t="s">
        <v>2519</v>
      </c>
    </row>
    <row r="704" spans="1:18">
      <c r="A704" s="211" t="s">
        <v>2926</v>
      </c>
      <c r="B704" s="214" t="str">
        <f t="shared" si="26"/>
        <v>งานวางท่อขยายเขตจำหน่ายน้ำ ถนนซอยอ่าวค่าย หมู่ 3 ตำบลเชียรใหญ่ อำเภอเชียรใหญ่ จังหวัดนครศรีธรรมราช</v>
      </c>
      <c r="C704" s="209" t="s">
        <v>2927</v>
      </c>
      <c r="D704" s="209" t="s">
        <v>28</v>
      </c>
      <c r="E704" s="209">
        <v>2567</v>
      </c>
      <c r="F704" s="209" t="s">
        <v>2270</v>
      </c>
      <c r="G704" s="212" t="s">
        <v>2384</v>
      </c>
      <c r="H704" s="209" t="s">
        <v>34</v>
      </c>
      <c r="I704" s="209" t="s">
        <v>35</v>
      </c>
      <c r="J704" s="209" t="s">
        <v>5743</v>
      </c>
      <c r="K704" s="209" t="s">
        <v>36</v>
      </c>
      <c r="L704" s="209" t="s">
        <v>2740</v>
      </c>
      <c r="M704" s="212" t="s">
        <v>2518</v>
      </c>
      <c r="N704" s="213" t="s">
        <v>2519</v>
      </c>
      <c r="O704" s="213" t="s">
        <v>5680</v>
      </c>
      <c r="P704" s="213"/>
      <c r="Q704" s="209" t="s">
        <v>4534</v>
      </c>
      <c r="R704" s="209" t="s">
        <v>2519</v>
      </c>
    </row>
    <row r="705" spans="1:18">
      <c r="A705" s="211" t="s">
        <v>2928</v>
      </c>
      <c r="B705" s="214" t="str">
        <f t="shared" si="26"/>
        <v>งานวางท่อขยายเขตจำหน่ายน้ำ ถนนสายที่ 1 เกาะเวียงทอง หมู่ 1 ตำบลมะลวน อำเภอพุนพิน จังหวัดสุราษฎร์ธานี</v>
      </c>
      <c r="C705" s="209" t="s">
        <v>2929</v>
      </c>
      <c r="D705" s="209" t="s">
        <v>28</v>
      </c>
      <c r="E705" s="209">
        <v>2567</v>
      </c>
      <c r="F705" s="209" t="s">
        <v>2270</v>
      </c>
      <c r="G705" s="212" t="s">
        <v>2384</v>
      </c>
      <c r="H705" s="209" t="s">
        <v>34</v>
      </c>
      <c r="I705" s="209" t="s">
        <v>35</v>
      </c>
      <c r="J705" s="209" t="s">
        <v>5743</v>
      </c>
      <c r="K705" s="209" t="s">
        <v>36</v>
      </c>
      <c r="L705" s="209" t="s">
        <v>2740</v>
      </c>
      <c r="M705" s="212" t="s">
        <v>2518</v>
      </c>
      <c r="N705" s="213" t="s">
        <v>2519</v>
      </c>
      <c r="O705" s="213" t="s">
        <v>5680</v>
      </c>
      <c r="P705" s="213"/>
      <c r="Q705" s="209" t="s">
        <v>4535</v>
      </c>
      <c r="R705" s="209" t="s">
        <v>2519</v>
      </c>
    </row>
    <row r="706" spans="1:18">
      <c r="A706" s="211" t="s">
        <v>2930</v>
      </c>
      <c r="B706" s="214" t="str">
        <f t="shared" si="26"/>
        <v>งานวางท่อขยายเขตจำหน่ายน้ำ ซอยข้างศูนย์ราชการ หมู่ 3 ตำบลบางริ้น อำเภอเมืองระนอง จังหวัดระนอง</v>
      </c>
      <c r="C706" s="209" t="s">
        <v>2931</v>
      </c>
      <c r="D706" s="209" t="s">
        <v>28</v>
      </c>
      <c r="E706" s="209">
        <v>2567</v>
      </c>
      <c r="F706" s="209" t="s">
        <v>2270</v>
      </c>
      <c r="G706" s="212" t="s">
        <v>2384</v>
      </c>
      <c r="H706" s="209" t="s">
        <v>34</v>
      </c>
      <c r="I706" s="209" t="s">
        <v>35</v>
      </c>
      <c r="J706" s="209" t="s">
        <v>5743</v>
      </c>
      <c r="K706" s="209" t="s">
        <v>36</v>
      </c>
      <c r="L706" s="209" t="s">
        <v>2740</v>
      </c>
      <c r="M706" s="212" t="s">
        <v>2518</v>
      </c>
      <c r="N706" s="213" t="s">
        <v>2519</v>
      </c>
      <c r="O706" s="213" t="s">
        <v>5680</v>
      </c>
      <c r="P706" s="213"/>
      <c r="Q706" s="209" t="s">
        <v>4536</v>
      </c>
      <c r="R706" s="209" t="s">
        <v>2519</v>
      </c>
    </row>
    <row r="707" spans="1:18">
      <c r="A707" s="211" t="s">
        <v>2932</v>
      </c>
      <c r="B707" s="214" t="str">
        <f t="shared" si="26"/>
        <v>งานวางท่อขยายเขตจำหน่ายน้ำ ซอยช่องหลำ หมู่ 9 ตำบลปลายพระยา อำเภอปลายพระยา จังหวัดกระบี่</v>
      </c>
      <c r="C707" s="209" t="s">
        <v>2933</v>
      </c>
      <c r="D707" s="209" t="s">
        <v>28</v>
      </c>
      <c r="E707" s="209">
        <v>2567</v>
      </c>
      <c r="F707" s="209" t="s">
        <v>2270</v>
      </c>
      <c r="G707" s="212" t="s">
        <v>2384</v>
      </c>
      <c r="H707" s="209" t="s">
        <v>34</v>
      </c>
      <c r="I707" s="209" t="s">
        <v>35</v>
      </c>
      <c r="J707" s="209" t="s">
        <v>5743</v>
      </c>
      <c r="K707" s="209" t="s">
        <v>36</v>
      </c>
      <c r="L707" s="209" t="s">
        <v>2740</v>
      </c>
      <c r="M707" s="212" t="s">
        <v>2518</v>
      </c>
      <c r="N707" s="213" t="s">
        <v>2519</v>
      </c>
      <c r="O707" s="213" t="s">
        <v>5680</v>
      </c>
      <c r="P707" s="213"/>
      <c r="Q707" s="209" t="s">
        <v>4537</v>
      </c>
      <c r="R707" s="209" t="s">
        <v>2519</v>
      </c>
    </row>
    <row r="708" spans="1:18">
      <c r="A708" s="211" t="s">
        <v>2934</v>
      </c>
      <c r="B708" s="214" t="str">
        <f t="shared" si="26"/>
        <v>งานวางท่อขยายเขตจำหน่ายน้ำ ถนนสายวงเวียนทางตัน - แยกนากระตาม ตำบลบางลึก อำเภอเมืองชุมพร จังหวัดชุมพร</v>
      </c>
      <c r="C708" s="209" t="s">
        <v>2935</v>
      </c>
      <c r="D708" s="209" t="s">
        <v>28</v>
      </c>
      <c r="E708" s="209">
        <v>2567</v>
      </c>
      <c r="F708" s="209" t="s">
        <v>2270</v>
      </c>
      <c r="G708" s="212" t="s">
        <v>2384</v>
      </c>
      <c r="H708" s="209" t="s">
        <v>34</v>
      </c>
      <c r="I708" s="209" t="s">
        <v>35</v>
      </c>
      <c r="J708" s="209" t="s">
        <v>5743</v>
      </c>
      <c r="K708" s="209" t="s">
        <v>36</v>
      </c>
      <c r="L708" s="209" t="s">
        <v>2740</v>
      </c>
      <c r="M708" s="212" t="s">
        <v>2518</v>
      </c>
      <c r="N708" s="213" t="s">
        <v>2519</v>
      </c>
      <c r="O708" s="213" t="s">
        <v>5680</v>
      </c>
      <c r="P708" s="213"/>
      <c r="Q708" s="209" t="s">
        <v>4538</v>
      </c>
      <c r="R708" s="209" t="s">
        <v>2519</v>
      </c>
    </row>
    <row r="709" spans="1:18">
      <c r="A709" s="211" t="s">
        <v>2936</v>
      </c>
      <c r="B709" s="214" t="str">
        <f t="shared" si="26"/>
        <v>งานวางท่อขยายเขตจำหน่ายน้ำ ถนนสายท้องศาลา หมู่ 1 ตำบลเกาะพะงัน อำเภอเกาะพะงัน จังหวัดสุราษฎร์ธานี</v>
      </c>
      <c r="C709" s="209" t="s">
        <v>2937</v>
      </c>
      <c r="D709" s="209" t="s">
        <v>28</v>
      </c>
      <c r="E709" s="209">
        <v>2567</v>
      </c>
      <c r="F709" s="209" t="s">
        <v>2270</v>
      </c>
      <c r="G709" s="212" t="s">
        <v>2384</v>
      </c>
      <c r="H709" s="209" t="s">
        <v>34</v>
      </c>
      <c r="I709" s="209" t="s">
        <v>35</v>
      </c>
      <c r="J709" s="209" t="s">
        <v>5743</v>
      </c>
      <c r="K709" s="209" t="s">
        <v>36</v>
      </c>
      <c r="L709" s="209" t="s">
        <v>2740</v>
      </c>
      <c r="M709" s="212" t="s">
        <v>2518</v>
      </c>
      <c r="N709" s="213" t="s">
        <v>2519</v>
      </c>
      <c r="O709" s="213" t="s">
        <v>5680</v>
      </c>
      <c r="P709" s="213"/>
      <c r="Q709" s="209" t="s">
        <v>4539</v>
      </c>
      <c r="R709" s="209" t="s">
        <v>2519</v>
      </c>
    </row>
    <row r="710" spans="1:18">
      <c r="A710" s="211" t="s">
        <v>2938</v>
      </c>
      <c r="B710" s="214" t="str">
        <f t="shared" si="26"/>
        <v>งานวางท่อขยายเขตจำหน่ายน้ำ บ้านเหนือ ซอย 4 หมู่ 1 ตำบลคลองท่อมใต้ อำเภอคลองท่อม จังหวัดกระบี่</v>
      </c>
      <c r="C710" s="209" t="s">
        <v>2939</v>
      </c>
      <c r="D710" s="209" t="s">
        <v>28</v>
      </c>
      <c r="E710" s="209">
        <v>2567</v>
      </c>
      <c r="F710" s="209" t="s">
        <v>2270</v>
      </c>
      <c r="G710" s="212" t="s">
        <v>2384</v>
      </c>
      <c r="H710" s="209" t="s">
        <v>34</v>
      </c>
      <c r="I710" s="209" t="s">
        <v>35</v>
      </c>
      <c r="J710" s="209" t="s">
        <v>5743</v>
      </c>
      <c r="K710" s="209" t="s">
        <v>36</v>
      </c>
      <c r="L710" s="209" t="s">
        <v>2740</v>
      </c>
      <c r="M710" s="212" t="s">
        <v>2518</v>
      </c>
      <c r="N710" s="213" t="s">
        <v>2519</v>
      </c>
      <c r="O710" s="213" t="s">
        <v>5680</v>
      </c>
      <c r="P710" s="213"/>
      <c r="Q710" s="209" t="s">
        <v>4540</v>
      </c>
      <c r="R710" s="209" t="s">
        <v>2519</v>
      </c>
    </row>
    <row r="711" spans="1:18">
      <c r="A711" s="211" t="s">
        <v>2940</v>
      </c>
      <c r="B711" s="214" t="str">
        <f t="shared" si="26"/>
        <v>งานวางท่อขยายเขตจำหน่ายน้ำ ถนนโพธิ์บาย หมู่ 2 ตำบลอิปัน อำเภอพระแสง จังหวัดสุราษฎร์ธานี</v>
      </c>
      <c r="C711" s="209" t="s">
        <v>2941</v>
      </c>
      <c r="D711" s="209" t="s">
        <v>28</v>
      </c>
      <c r="E711" s="209">
        <v>2567</v>
      </c>
      <c r="F711" s="209" t="s">
        <v>2270</v>
      </c>
      <c r="G711" s="212" t="s">
        <v>2384</v>
      </c>
      <c r="H711" s="209" t="s">
        <v>34</v>
      </c>
      <c r="I711" s="209" t="s">
        <v>35</v>
      </c>
      <c r="J711" s="209" t="s">
        <v>5743</v>
      </c>
      <c r="K711" s="209" t="s">
        <v>36</v>
      </c>
      <c r="L711" s="209" t="s">
        <v>2740</v>
      </c>
      <c r="M711" s="212" t="s">
        <v>2518</v>
      </c>
      <c r="N711" s="213" t="s">
        <v>2519</v>
      </c>
      <c r="O711" s="213" t="s">
        <v>5680</v>
      </c>
      <c r="P711" s="213"/>
      <c r="Q711" s="209" t="s">
        <v>4541</v>
      </c>
      <c r="R711" s="209" t="s">
        <v>2519</v>
      </c>
    </row>
    <row r="712" spans="1:18">
      <c r="A712" s="211" t="s">
        <v>2942</v>
      </c>
      <c r="B712" s="214" t="str">
        <f t="shared" si="26"/>
        <v>งานวางท่อขยายเขตจำหน่ายน้ำ ถนนท่านทอน-วัดน้ำพุ หมู่ 4 ตำบลเขาถ่าน อำเภอท่าฉาง จังหวัดสุราษฎร์ธานี</v>
      </c>
      <c r="C712" s="209" t="s">
        <v>2943</v>
      </c>
      <c r="D712" s="209" t="s">
        <v>28</v>
      </c>
      <c r="E712" s="209">
        <v>2567</v>
      </c>
      <c r="F712" s="209" t="s">
        <v>2270</v>
      </c>
      <c r="G712" s="212" t="s">
        <v>2384</v>
      </c>
      <c r="H712" s="209" t="s">
        <v>34</v>
      </c>
      <c r="I712" s="209" t="s">
        <v>35</v>
      </c>
      <c r="J712" s="209" t="s">
        <v>5743</v>
      </c>
      <c r="K712" s="209" t="s">
        <v>36</v>
      </c>
      <c r="L712" s="209" t="s">
        <v>2740</v>
      </c>
      <c r="M712" s="212" t="s">
        <v>2518</v>
      </c>
      <c r="N712" s="213" t="s">
        <v>2519</v>
      </c>
      <c r="O712" s="213" t="s">
        <v>5680</v>
      </c>
      <c r="P712" s="213"/>
      <c r="Q712" s="209" t="s">
        <v>4542</v>
      </c>
      <c r="R712" s="209" t="s">
        <v>2519</v>
      </c>
    </row>
    <row r="713" spans="1:18">
      <c r="A713" s="211" t="s">
        <v>2944</v>
      </c>
      <c r="B713" s="214" t="str">
        <f t="shared" si="26"/>
        <v>งานวางท่อขยายเขตจำหน่ายน้ำ สามแยกทางหลวงท้องถิ่น-อบต.บางใบไม้ หมู่ 3 ตำบลบางใบไม้ อำเภอเมืองสุราษฎร์ธานี จังหวัดสุราษฎร์ธานี</v>
      </c>
      <c r="C713" s="209" t="s">
        <v>2945</v>
      </c>
      <c r="D713" s="209" t="s">
        <v>28</v>
      </c>
      <c r="E713" s="209">
        <v>2567</v>
      </c>
      <c r="F713" s="209" t="s">
        <v>2270</v>
      </c>
      <c r="G713" s="212" t="s">
        <v>2384</v>
      </c>
      <c r="H713" s="209" t="s">
        <v>34</v>
      </c>
      <c r="I713" s="209" t="s">
        <v>35</v>
      </c>
      <c r="J713" s="209" t="s">
        <v>5743</v>
      </c>
      <c r="K713" s="209" t="s">
        <v>36</v>
      </c>
      <c r="L713" s="209" t="s">
        <v>2740</v>
      </c>
      <c r="M713" s="212" t="s">
        <v>2518</v>
      </c>
      <c r="N713" s="213" t="s">
        <v>2519</v>
      </c>
      <c r="O713" s="213" t="s">
        <v>5680</v>
      </c>
      <c r="P713" s="213"/>
      <c r="Q713" s="209" t="s">
        <v>4543</v>
      </c>
      <c r="R713" s="209" t="s">
        <v>2519</v>
      </c>
    </row>
    <row r="714" spans="1:18">
      <c r="A714" s="211" t="s">
        <v>2946</v>
      </c>
      <c r="B714" s="214" t="str">
        <f t="shared" si="26"/>
        <v xml:space="preserve">งานวางท่อขยายเขตจำหน่ายน้ำ ซอยบางนอนใน-นายัง 3 (ซอยบ่อนไก่) หมู่ 1 ตำบลบางนอน อำเภอเมืองระนอง จังหวัดระนอง </v>
      </c>
      <c r="C714" s="209" t="s">
        <v>2947</v>
      </c>
      <c r="D714" s="209" t="s">
        <v>28</v>
      </c>
      <c r="E714" s="209">
        <v>2567</v>
      </c>
      <c r="F714" s="209" t="s">
        <v>2270</v>
      </c>
      <c r="G714" s="212" t="s">
        <v>2384</v>
      </c>
      <c r="H714" s="209" t="s">
        <v>34</v>
      </c>
      <c r="I714" s="209" t="s">
        <v>35</v>
      </c>
      <c r="J714" s="209" t="s">
        <v>5743</v>
      </c>
      <c r="K714" s="209" t="s">
        <v>36</v>
      </c>
      <c r="L714" s="209" t="s">
        <v>2740</v>
      </c>
      <c r="M714" s="212" t="s">
        <v>2518</v>
      </c>
      <c r="N714" s="213" t="s">
        <v>2519</v>
      </c>
      <c r="O714" s="213" t="s">
        <v>5680</v>
      </c>
      <c r="P714" s="213"/>
      <c r="Q714" s="209" t="s">
        <v>4544</v>
      </c>
      <c r="R714" s="209" t="s">
        <v>2519</v>
      </c>
    </row>
    <row r="715" spans="1:18">
      <c r="A715" s="211" t="s">
        <v>2948</v>
      </c>
      <c r="B715" s="214" t="str">
        <f t="shared" si="26"/>
        <v>งานวางท่อขยายเขตจำหน่ายน้ำ ถนนสายศรีทองกุลอุทิศ หมู่ 2 ตำบลเกาะพะงัน อำเภอเกาะพะงัน จังหวัดสุราษฎร์ธานี</v>
      </c>
      <c r="C715" s="209" t="s">
        <v>2949</v>
      </c>
      <c r="D715" s="209" t="s">
        <v>28</v>
      </c>
      <c r="E715" s="209">
        <v>2567</v>
      </c>
      <c r="F715" s="209" t="s">
        <v>2270</v>
      </c>
      <c r="G715" s="212" t="s">
        <v>2384</v>
      </c>
      <c r="H715" s="209" t="s">
        <v>34</v>
      </c>
      <c r="I715" s="209" t="s">
        <v>35</v>
      </c>
      <c r="J715" s="209" t="s">
        <v>5743</v>
      </c>
      <c r="K715" s="209" t="s">
        <v>36</v>
      </c>
      <c r="L715" s="209" t="s">
        <v>2740</v>
      </c>
      <c r="M715" s="212" t="s">
        <v>2518</v>
      </c>
      <c r="N715" s="213" t="s">
        <v>2519</v>
      </c>
      <c r="O715" s="213" t="s">
        <v>5680</v>
      </c>
      <c r="P715" s="213"/>
      <c r="Q715" s="209" t="s">
        <v>4545</v>
      </c>
      <c r="R715" s="209" t="s">
        <v>2519</v>
      </c>
    </row>
    <row r="716" spans="1:18">
      <c r="A716" s="211" t="s">
        <v>2950</v>
      </c>
      <c r="B716" s="214" t="str">
        <f t="shared" si="26"/>
        <v>งานวางท่อขยายเขตจำหน่ายน้ำ ทางหลวงชนบท ถนนสาย ก.(ตอนที่ 2)(ซ้ายทางขวาทาง) ช่วงถนนวิภาวดี ถึงถนนสวนหลวง ร.9 ตำบลมะขามเตี้ย อำเภอเมืองสุราษฎร์ธานี จังหวัดสุราษฎร์ธานี</v>
      </c>
      <c r="C716" s="209" t="s">
        <v>2951</v>
      </c>
      <c r="D716" s="209" t="s">
        <v>28</v>
      </c>
      <c r="E716" s="209">
        <v>2567</v>
      </c>
      <c r="F716" s="209" t="s">
        <v>2270</v>
      </c>
      <c r="G716" s="212" t="s">
        <v>2384</v>
      </c>
      <c r="H716" s="209" t="s">
        <v>34</v>
      </c>
      <c r="I716" s="209" t="s">
        <v>35</v>
      </c>
      <c r="J716" s="209" t="s">
        <v>5743</v>
      </c>
      <c r="K716" s="209" t="s">
        <v>36</v>
      </c>
      <c r="L716" s="209" t="s">
        <v>2740</v>
      </c>
      <c r="M716" s="212" t="s">
        <v>2518</v>
      </c>
      <c r="N716" s="213" t="s">
        <v>2519</v>
      </c>
      <c r="O716" s="213" t="s">
        <v>5680</v>
      </c>
      <c r="P716" s="213"/>
      <c r="Q716" s="209" t="s">
        <v>4546</v>
      </c>
      <c r="R716" s="209" t="s">
        <v>2519</v>
      </c>
    </row>
    <row r="717" spans="1:18">
      <c r="A717" s="211" t="s">
        <v>2952</v>
      </c>
      <c r="B717" s="214" t="str">
        <f t="shared" si="26"/>
        <v>งานวางท่อขยายเขตจำหน่ายน้ำ ซอยเทศบาล 7 (ฝั่งขวา) หมู่ 1 ตำบลท้ายเหมือง อำเภอท้ายเหมือง จังหวัดพังงา</v>
      </c>
      <c r="C717" s="209" t="s">
        <v>2953</v>
      </c>
      <c r="D717" s="209" t="s">
        <v>28</v>
      </c>
      <c r="E717" s="209">
        <v>2567</v>
      </c>
      <c r="F717" s="209" t="s">
        <v>2270</v>
      </c>
      <c r="G717" s="212" t="s">
        <v>2384</v>
      </c>
      <c r="H717" s="209" t="s">
        <v>34</v>
      </c>
      <c r="I717" s="209" t="s">
        <v>35</v>
      </c>
      <c r="J717" s="209" t="s">
        <v>5743</v>
      </c>
      <c r="K717" s="209" t="s">
        <v>36</v>
      </c>
      <c r="L717" s="209" t="s">
        <v>2740</v>
      </c>
      <c r="M717" s="212" t="s">
        <v>2518</v>
      </c>
      <c r="N717" s="213" t="s">
        <v>2519</v>
      </c>
      <c r="O717" s="213" t="s">
        <v>5680</v>
      </c>
      <c r="P717" s="213"/>
      <c r="Q717" s="209" t="s">
        <v>4547</v>
      </c>
      <c r="R717" s="209" t="s">
        <v>2519</v>
      </c>
    </row>
    <row r="718" spans="1:18">
      <c r="A718" s="211" t="s">
        <v>2954</v>
      </c>
      <c r="B718" s="214" t="str">
        <f t="shared" si="26"/>
        <v>งานวางท่อขยายเขตจำหน่ายน้ำ หมู่ 2 ตำบลอิปัน อำเภอพระแสง จังหวัดสุราษฎร์ธานี</v>
      </c>
      <c r="C718" s="209" t="s">
        <v>2955</v>
      </c>
      <c r="D718" s="209" t="s">
        <v>28</v>
      </c>
      <c r="E718" s="209">
        <v>2567</v>
      </c>
      <c r="F718" s="209" t="s">
        <v>2270</v>
      </c>
      <c r="G718" s="212" t="s">
        <v>2384</v>
      </c>
      <c r="H718" s="209" t="s">
        <v>34</v>
      </c>
      <c r="I718" s="209" t="s">
        <v>35</v>
      </c>
      <c r="J718" s="209" t="s">
        <v>5743</v>
      </c>
      <c r="K718" s="209" t="s">
        <v>36</v>
      </c>
      <c r="L718" s="209" t="s">
        <v>2740</v>
      </c>
      <c r="M718" s="212" t="s">
        <v>2518</v>
      </c>
      <c r="N718" s="213" t="s">
        <v>2519</v>
      </c>
      <c r="O718" s="213" t="s">
        <v>5680</v>
      </c>
      <c r="P718" s="213"/>
      <c r="Q718" s="209" t="s">
        <v>4548</v>
      </c>
      <c r="R718" s="209" t="s">
        <v>2519</v>
      </c>
    </row>
    <row r="719" spans="1:18">
      <c r="A719" s="211" t="s">
        <v>2956</v>
      </c>
      <c r="B719" s="214" t="str">
        <f t="shared" si="26"/>
        <v xml:space="preserve">งานวางท่อขยายเขตจำหน่ายน้ำ ซอยมงคล 1 หมู่ 1 ตำบลอิปัน อำเภอพระแสง จังหวัดสุราษฎร์ธานี </v>
      </c>
      <c r="C719" s="209" t="s">
        <v>2957</v>
      </c>
      <c r="D719" s="209" t="s">
        <v>28</v>
      </c>
      <c r="E719" s="209">
        <v>2567</v>
      </c>
      <c r="F719" s="209" t="s">
        <v>2270</v>
      </c>
      <c r="G719" s="212" t="s">
        <v>2384</v>
      </c>
      <c r="H719" s="209" t="s">
        <v>34</v>
      </c>
      <c r="I719" s="209" t="s">
        <v>35</v>
      </c>
      <c r="J719" s="209" t="s">
        <v>5743</v>
      </c>
      <c r="K719" s="209" t="s">
        <v>36</v>
      </c>
      <c r="L719" s="209" t="s">
        <v>2740</v>
      </c>
      <c r="M719" s="212" t="s">
        <v>2518</v>
      </c>
      <c r="N719" s="213" t="s">
        <v>2519</v>
      </c>
      <c r="O719" s="213" t="s">
        <v>5680</v>
      </c>
      <c r="P719" s="213"/>
      <c r="Q719" s="209" t="s">
        <v>4549</v>
      </c>
      <c r="R719" s="209" t="s">
        <v>2519</v>
      </c>
    </row>
    <row r="720" spans="1:18">
      <c r="A720" s="211" t="s">
        <v>2958</v>
      </c>
      <c r="B720" s="214" t="str">
        <f t="shared" si="26"/>
        <v>งานวางท่อขยายเขตจำหน่ายน้ำ บริเวณถนนสายประชาร่วมใจ หมู่ 6 ตำบลนาสาร อำเภอพระพรหม จังหวัดนครศรีธรรมราช</v>
      </c>
      <c r="C720" s="209" t="s">
        <v>2959</v>
      </c>
      <c r="D720" s="209" t="s">
        <v>28</v>
      </c>
      <c r="E720" s="209">
        <v>2567</v>
      </c>
      <c r="F720" s="209" t="s">
        <v>2270</v>
      </c>
      <c r="G720" s="212" t="s">
        <v>2384</v>
      </c>
      <c r="H720" s="209" t="s">
        <v>34</v>
      </c>
      <c r="I720" s="209" t="s">
        <v>35</v>
      </c>
      <c r="J720" s="209" t="s">
        <v>5743</v>
      </c>
      <c r="K720" s="209" t="s">
        <v>36</v>
      </c>
      <c r="L720" s="209" t="s">
        <v>2740</v>
      </c>
      <c r="M720" s="212" t="s">
        <v>2518</v>
      </c>
      <c r="N720" s="213" t="s">
        <v>2519</v>
      </c>
      <c r="O720" s="213" t="s">
        <v>5680</v>
      </c>
      <c r="P720" s="213"/>
      <c r="Q720" s="209" t="s">
        <v>4550</v>
      </c>
      <c r="R720" s="209" t="s">
        <v>2519</v>
      </c>
    </row>
    <row r="721" spans="1:18">
      <c r="A721" s="211" t="s">
        <v>2960</v>
      </c>
      <c r="B721" s="214" t="str">
        <f t="shared" si="26"/>
        <v>งานวางท่อขยายเขตจําหน่ายน้ำ ทางหลวงชนบทจังหวัดกระบี่ หมายเลข กบ.4021 (ซ้ายทาง) หมู่ 4 ตําบลพรุดินนา อําเภอคลองท่อม จังหวัดกระบี่ ่</v>
      </c>
      <c r="C721" s="209" t="s">
        <v>2961</v>
      </c>
      <c r="D721" s="209" t="s">
        <v>28</v>
      </c>
      <c r="E721" s="209">
        <v>2567</v>
      </c>
      <c r="F721" s="209" t="s">
        <v>2270</v>
      </c>
      <c r="G721" s="212" t="s">
        <v>2384</v>
      </c>
      <c r="H721" s="209" t="s">
        <v>34</v>
      </c>
      <c r="I721" s="209" t="s">
        <v>35</v>
      </c>
      <c r="J721" s="209" t="s">
        <v>5743</v>
      </c>
      <c r="K721" s="209" t="s">
        <v>36</v>
      </c>
      <c r="L721" s="209" t="s">
        <v>2740</v>
      </c>
      <c r="M721" s="212" t="s">
        <v>2518</v>
      </c>
      <c r="N721" s="213" t="s">
        <v>2519</v>
      </c>
      <c r="O721" s="213" t="s">
        <v>5680</v>
      </c>
      <c r="P721" s="213"/>
      <c r="Q721" s="209" t="s">
        <v>4551</v>
      </c>
      <c r="R721" s="209" t="s">
        <v>2519</v>
      </c>
    </row>
    <row r="722" spans="1:18">
      <c r="A722" s="211" t="s">
        <v>2962</v>
      </c>
      <c r="B722" s="214" t="str">
        <f t="shared" si="26"/>
        <v>งานวางท่อขยายเขตจำหน่ายน้ำ ซอยบ้านดอนทราย หมู่ 1 ตำบลเกาะพะงัน อำเภอเกาะพะงัน จังหวัดสุราษฎร์ธานี</v>
      </c>
      <c r="C722" s="209" t="s">
        <v>2963</v>
      </c>
      <c r="D722" s="209" t="s">
        <v>28</v>
      </c>
      <c r="E722" s="209">
        <v>2567</v>
      </c>
      <c r="F722" s="209" t="s">
        <v>2270</v>
      </c>
      <c r="G722" s="212" t="s">
        <v>2384</v>
      </c>
      <c r="H722" s="209" t="s">
        <v>34</v>
      </c>
      <c r="I722" s="209" t="s">
        <v>35</v>
      </c>
      <c r="J722" s="209" t="s">
        <v>5743</v>
      </c>
      <c r="K722" s="209" t="s">
        <v>36</v>
      </c>
      <c r="L722" s="209" t="s">
        <v>2740</v>
      </c>
      <c r="M722" s="212" t="s">
        <v>2518</v>
      </c>
      <c r="N722" s="213" t="s">
        <v>2519</v>
      </c>
      <c r="O722" s="213" t="s">
        <v>5680</v>
      </c>
      <c r="P722" s="213"/>
      <c r="Q722" s="209" t="s">
        <v>4552</v>
      </c>
      <c r="R722" s="209" t="s">
        <v>2519</v>
      </c>
    </row>
    <row r="723" spans="1:18">
      <c r="A723" s="211" t="s">
        <v>2964</v>
      </c>
      <c r="B723" s="214" t="str">
        <f t="shared" si="26"/>
        <v>งานวางท่อขยายเขตจำหน่ายน้ำ ซอยจิรักษา หมู่ 2 ตำบลบางนอน อำเภอเมืองระนอง จังหวัดระนอง</v>
      </c>
      <c r="C723" s="209" t="s">
        <v>2965</v>
      </c>
      <c r="D723" s="209" t="s">
        <v>28</v>
      </c>
      <c r="E723" s="209">
        <v>2567</v>
      </c>
      <c r="F723" s="209" t="s">
        <v>2270</v>
      </c>
      <c r="G723" s="212" t="s">
        <v>2384</v>
      </c>
      <c r="H723" s="209" t="s">
        <v>34</v>
      </c>
      <c r="I723" s="209" t="s">
        <v>35</v>
      </c>
      <c r="J723" s="209" t="s">
        <v>5743</v>
      </c>
      <c r="K723" s="209" t="s">
        <v>36</v>
      </c>
      <c r="L723" s="209" t="s">
        <v>2740</v>
      </c>
      <c r="M723" s="212" t="s">
        <v>2518</v>
      </c>
      <c r="N723" s="213" t="s">
        <v>2519</v>
      </c>
      <c r="O723" s="213" t="s">
        <v>5680</v>
      </c>
      <c r="P723" s="213"/>
      <c r="Q723" s="209" t="s">
        <v>4553</v>
      </c>
      <c r="R723" s="209" t="s">
        <v>2519</v>
      </c>
    </row>
    <row r="724" spans="1:18">
      <c r="A724" s="211" t="s">
        <v>2966</v>
      </c>
      <c r="B724" s="214" t="str">
        <f t="shared" si="26"/>
        <v>งานวางท่อขยายเขตจำหน่ายน้ำ สายนบปริงใน-นบใหญ่ หมู่ 1 ตำบลนบปริง อำเภอเมืองพังงา จังหวัดพังงา</v>
      </c>
      <c r="C724" s="209" t="s">
        <v>2967</v>
      </c>
      <c r="D724" s="209" t="s">
        <v>28</v>
      </c>
      <c r="E724" s="209">
        <v>2567</v>
      </c>
      <c r="F724" s="209" t="s">
        <v>2270</v>
      </c>
      <c r="G724" s="212" t="s">
        <v>2384</v>
      </c>
      <c r="H724" s="209" t="s">
        <v>34</v>
      </c>
      <c r="I724" s="209" t="s">
        <v>35</v>
      </c>
      <c r="J724" s="209" t="s">
        <v>5743</v>
      </c>
      <c r="K724" s="209" t="s">
        <v>36</v>
      </c>
      <c r="L724" s="209" t="s">
        <v>2740</v>
      </c>
      <c r="M724" s="212" t="s">
        <v>2518</v>
      </c>
      <c r="N724" s="213" t="s">
        <v>2519</v>
      </c>
      <c r="O724" s="213" t="s">
        <v>5680</v>
      </c>
      <c r="P724" s="213"/>
      <c r="Q724" s="209" t="s">
        <v>4554</v>
      </c>
      <c r="R724" s="209" t="s">
        <v>2519</v>
      </c>
    </row>
    <row r="725" spans="1:18">
      <c r="A725" s="211" t="s">
        <v>2968</v>
      </c>
      <c r="B725" s="214" t="str">
        <f t="shared" si="26"/>
        <v xml:space="preserve">งานวางท่อขยายเขตจำหน่ายน้ำ ซอยหลังสถานีตำรวจทางหลวง หมู่ 4 ตำบลนบปริง อำเภอเมืองพังงา จังหวัดพังงา </v>
      </c>
      <c r="C725" s="209" t="s">
        <v>2969</v>
      </c>
      <c r="D725" s="209" t="s">
        <v>28</v>
      </c>
      <c r="E725" s="209">
        <v>2567</v>
      </c>
      <c r="F725" s="209" t="s">
        <v>2270</v>
      </c>
      <c r="G725" s="212" t="s">
        <v>2384</v>
      </c>
      <c r="H725" s="209" t="s">
        <v>34</v>
      </c>
      <c r="I725" s="209" t="s">
        <v>35</v>
      </c>
      <c r="J725" s="209" t="s">
        <v>5743</v>
      </c>
      <c r="K725" s="209" t="s">
        <v>36</v>
      </c>
      <c r="L725" s="209" t="s">
        <v>2740</v>
      </c>
      <c r="M725" s="212" t="s">
        <v>2518</v>
      </c>
      <c r="N725" s="213" t="s">
        <v>2519</v>
      </c>
      <c r="O725" s="213" t="s">
        <v>5680</v>
      </c>
      <c r="P725" s="213"/>
      <c r="Q725" s="209" t="s">
        <v>4555</v>
      </c>
      <c r="R725" s="209" t="s">
        <v>2519</v>
      </c>
    </row>
    <row r="726" spans="1:18">
      <c r="A726" s="211" t="s">
        <v>2970</v>
      </c>
      <c r="B726" s="214" t="str">
        <f t="shared" si="26"/>
        <v xml:space="preserve">งานวางท่อขยายเขตจำหน่ายน้ำ ซอยบางนอนใน-นายัง 1 (ซอยเมาไม่ขับ) หมู่ 1 ตำบลบางนอน อำเภอเมืองระนอง จังหวัดระนอง </v>
      </c>
      <c r="C726" s="209" t="s">
        <v>2971</v>
      </c>
      <c r="D726" s="209" t="s">
        <v>28</v>
      </c>
      <c r="E726" s="209">
        <v>2567</v>
      </c>
      <c r="F726" s="209" t="s">
        <v>2270</v>
      </c>
      <c r="G726" s="212" t="s">
        <v>2384</v>
      </c>
      <c r="H726" s="209" t="s">
        <v>34</v>
      </c>
      <c r="I726" s="209" t="s">
        <v>35</v>
      </c>
      <c r="J726" s="209" t="s">
        <v>5743</v>
      </c>
      <c r="K726" s="209" t="s">
        <v>36</v>
      </c>
      <c r="L726" s="209" t="s">
        <v>2740</v>
      </c>
      <c r="M726" s="212" t="s">
        <v>2518</v>
      </c>
      <c r="N726" s="213" t="s">
        <v>2519</v>
      </c>
      <c r="O726" s="213" t="s">
        <v>5680</v>
      </c>
      <c r="P726" s="213"/>
      <c r="Q726" s="209" t="s">
        <v>4556</v>
      </c>
      <c r="R726" s="209" t="s">
        <v>2519</v>
      </c>
    </row>
    <row r="727" spans="1:18">
      <c r="A727" s="211" t="s">
        <v>2972</v>
      </c>
      <c r="B727" s="214" t="str">
        <f t="shared" si="26"/>
        <v xml:space="preserve">งานวางท่อขยายเขตจำหน่ายน้ำ บริเวณถนนสายนาบิ้งเดียว หมู่ 1 ตำบลนาสาร อำเภอพระพรหม จังหวัดนครศรีธรรมราช </v>
      </c>
      <c r="C727" s="209" t="s">
        <v>2973</v>
      </c>
      <c r="D727" s="209" t="s">
        <v>28</v>
      </c>
      <c r="E727" s="209">
        <v>2567</v>
      </c>
      <c r="F727" s="209" t="s">
        <v>2270</v>
      </c>
      <c r="G727" s="212" t="s">
        <v>2384</v>
      </c>
      <c r="H727" s="209" t="s">
        <v>34</v>
      </c>
      <c r="I727" s="209" t="s">
        <v>35</v>
      </c>
      <c r="J727" s="209" t="s">
        <v>5743</v>
      </c>
      <c r="K727" s="209" t="s">
        <v>36</v>
      </c>
      <c r="L727" s="209" t="s">
        <v>2740</v>
      </c>
      <c r="M727" s="212" t="s">
        <v>2518</v>
      </c>
      <c r="N727" s="213" t="s">
        <v>2519</v>
      </c>
      <c r="O727" s="213" t="s">
        <v>5680</v>
      </c>
      <c r="P727" s="213"/>
      <c r="Q727" s="209" t="s">
        <v>4557</v>
      </c>
      <c r="R727" s="209" t="s">
        <v>2519</v>
      </c>
    </row>
    <row r="728" spans="1:18">
      <c r="A728" s="211" t="s">
        <v>2974</v>
      </c>
      <c r="B728" s="214" t="str">
        <f t="shared" si="26"/>
        <v>งานวางท่อขยายเขตจำหน่ายน้ำ ซอยบ้านควน ตำบลปลายพระยา อำเภอปลายพระยา จังหวัดกระบี่</v>
      </c>
      <c r="C728" s="209" t="s">
        <v>2975</v>
      </c>
      <c r="D728" s="209" t="s">
        <v>28</v>
      </c>
      <c r="E728" s="209">
        <v>2567</v>
      </c>
      <c r="F728" s="209" t="s">
        <v>2270</v>
      </c>
      <c r="G728" s="212" t="s">
        <v>2384</v>
      </c>
      <c r="H728" s="209" t="s">
        <v>34</v>
      </c>
      <c r="I728" s="209" t="s">
        <v>35</v>
      </c>
      <c r="J728" s="209" t="s">
        <v>5743</v>
      </c>
      <c r="K728" s="209" t="s">
        <v>36</v>
      </c>
      <c r="L728" s="209" t="s">
        <v>2740</v>
      </c>
      <c r="M728" s="212" t="s">
        <v>2518</v>
      </c>
      <c r="N728" s="213" t="s">
        <v>2519</v>
      </c>
      <c r="O728" s="213" t="s">
        <v>5680</v>
      </c>
      <c r="P728" s="213"/>
      <c r="Q728" s="209" t="s">
        <v>4558</v>
      </c>
      <c r="R728" s="209" t="s">
        <v>2519</v>
      </c>
    </row>
    <row r="729" spans="1:18">
      <c r="A729" s="211" t="s">
        <v>2976</v>
      </c>
      <c r="B729" s="214" t="str">
        <f t="shared" si="26"/>
        <v>งานวางท่อขยายเขตจำหน่ายน้ำ ซอย 25, ซอย 27 หมู่ 5 ตำบลช้างซ้าย อำเภอพระพรหม จังหวัดนครศรีธรรมราช</v>
      </c>
      <c r="C729" s="209" t="s">
        <v>2977</v>
      </c>
      <c r="D729" s="209" t="s">
        <v>28</v>
      </c>
      <c r="E729" s="209">
        <v>2567</v>
      </c>
      <c r="F729" s="209" t="s">
        <v>2270</v>
      </c>
      <c r="G729" s="212" t="s">
        <v>2384</v>
      </c>
      <c r="H729" s="209" t="s">
        <v>34</v>
      </c>
      <c r="I729" s="209" t="s">
        <v>35</v>
      </c>
      <c r="J729" s="209" t="s">
        <v>5743</v>
      </c>
      <c r="K729" s="209" t="s">
        <v>36</v>
      </c>
      <c r="L729" s="209" t="s">
        <v>2740</v>
      </c>
      <c r="M729" s="212" t="s">
        <v>2518</v>
      </c>
      <c r="N729" s="213" t="s">
        <v>2519</v>
      </c>
      <c r="O729" s="213" t="s">
        <v>5680</v>
      </c>
      <c r="P729" s="213"/>
      <c r="Q729" s="209" t="s">
        <v>4559</v>
      </c>
      <c r="R729" s="209" t="s">
        <v>2519</v>
      </c>
    </row>
    <row r="730" spans="1:18">
      <c r="A730" s="211" t="s">
        <v>2978</v>
      </c>
      <c r="B730" s="214" t="str">
        <f t="shared" si="26"/>
        <v>งานวางท่อขยายเขตจำหน่ายน้ำ ซอยลุงไข่ หมู่ 9 ตำบลปลายพระยา อำเภอปลายพระยา จังหวัดกระบี่</v>
      </c>
      <c r="C730" s="209" t="s">
        <v>2979</v>
      </c>
      <c r="D730" s="209" t="s">
        <v>28</v>
      </c>
      <c r="E730" s="209">
        <v>2567</v>
      </c>
      <c r="F730" s="209" t="s">
        <v>2270</v>
      </c>
      <c r="G730" s="212" t="s">
        <v>2384</v>
      </c>
      <c r="H730" s="209" t="s">
        <v>34</v>
      </c>
      <c r="I730" s="209" t="s">
        <v>35</v>
      </c>
      <c r="J730" s="209" t="s">
        <v>5743</v>
      </c>
      <c r="K730" s="209" t="s">
        <v>36</v>
      </c>
      <c r="L730" s="209" t="s">
        <v>2740</v>
      </c>
      <c r="M730" s="212" t="s">
        <v>2518</v>
      </c>
      <c r="N730" s="213" t="s">
        <v>2519</v>
      </c>
      <c r="O730" s="213" t="s">
        <v>5680</v>
      </c>
      <c r="P730" s="213"/>
      <c r="Q730" s="209" t="s">
        <v>4560</v>
      </c>
      <c r="R730" s="209" t="s">
        <v>2519</v>
      </c>
    </row>
    <row r="731" spans="1:18">
      <c r="A731" s="211" t="s">
        <v>2980</v>
      </c>
      <c r="B731" s="214" t="str">
        <f t="shared" si="26"/>
        <v>งานวางท่อขยายเขตจำหน่ายน้ำ ถนนเลียบทางรถไฟ หมู่ 6 ตำบลนาพรุ อำเภอพระพรหม จังหวัดนครศรีธรรมราช</v>
      </c>
      <c r="C731" s="209" t="s">
        <v>2981</v>
      </c>
      <c r="D731" s="209" t="s">
        <v>28</v>
      </c>
      <c r="E731" s="209">
        <v>2567</v>
      </c>
      <c r="F731" s="209" t="s">
        <v>2270</v>
      </c>
      <c r="G731" s="212" t="s">
        <v>2384</v>
      </c>
      <c r="H731" s="209" t="s">
        <v>34</v>
      </c>
      <c r="I731" s="209" t="s">
        <v>35</v>
      </c>
      <c r="J731" s="209" t="s">
        <v>5743</v>
      </c>
      <c r="K731" s="209" t="s">
        <v>36</v>
      </c>
      <c r="L731" s="209" t="s">
        <v>2740</v>
      </c>
      <c r="M731" s="212" t="s">
        <v>2518</v>
      </c>
      <c r="N731" s="213" t="s">
        <v>2519</v>
      </c>
      <c r="O731" s="213" t="s">
        <v>5680</v>
      </c>
      <c r="P731" s="213"/>
      <c r="Q731" s="209" t="s">
        <v>4561</v>
      </c>
      <c r="R731" s="209" t="s">
        <v>2519</v>
      </c>
    </row>
    <row r="732" spans="1:18">
      <c r="A732" s="211" t="s">
        <v>2982</v>
      </c>
      <c r="B732" s="214" t="str">
        <f t="shared" si="26"/>
        <v>งานวางท่อขยายเขตจำหน่ายน้ำ ถนนบ้านแหลมหิน หมู่ 1 ตำบลตลิ่งชัน อำเภอเหนือคลอง จังหวัดกระบี่</v>
      </c>
      <c r="C732" s="209" t="s">
        <v>2983</v>
      </c>
      <c r="D732" s="209" t="s">
        <v>28</v>
      </c>
      <c r="E732" s="209">
        <v>2567</v>
      </c>
      <c r="F732" s="209" t="s">
        <v>2270</v>
      </c>
      <c r="G732" s="212" t="s">
        <v>2384</v>
      </c>
      <c r="H732" s="209" t="s">
        <v>34</v>
      </c>
      <c r="I732" s="209" t="s">
        <v>35</v>
      </c>
      <c r="J732" s="209" t="s">
        <v>5743</v>
      </c>
      <c r="K732" s="209" t="s">
        <v>36</v>
      </c>
      <c r="L732" s="209" t="s">
        <v>2740</v>
      </c>
      <c r="M732" s="212" t="s">
        <v>2518</v>
      </c>
      <c r="N732" s="213" t="s">
        <v>2519</v>
      </c>
      <c r="O732" s="213" t="s">
        <v>5680</v>
      </c>
      <c r="P732" s="213"/>
      <c r="Q732" s="209" t="s">
        <v>4562</v>
      </c>
      <c r="R732" s="209" t="s">
        <v>2519</v>
      </c>
    </row>
    <row r="733" spans="1:18">
      <c r="A733" s="211" t="s">
        <v>2984</v>
      </c>
      <c r="B733" s="214" t="str">
        <f t="shared" si="26"/>
        <v xml:space="preserve">งานวางท่อขยายเขตจำหน่ายน้ำ ซอยครูถาวร (ระยะ 2) ตำบลบางนอน อำเภอเมืองระนอง จังหวัดระนอง </v>
      </c>
      <c r="C733" s="209" t="s">
        <v>2985</v>
      </c>
      <c r="D733" s="209" t="s">
        <v>28</v>
      </c>
      <c r="E733" s="209">
        <v>2567</v>
      </c>
      <c r="F733" s="209" t="s">
        <v>2270</v>
      </c>
      <c r="G733" s="212" t="s">
        <v>2384</v>
      </c>
      <c r="H733" s="209" t="s">
        <v>34</v>
      </c>
      <c r="I733" s="209" t="s">
        <v>35</v>
      </c>
      <c r="J733" s="209" t="s">
        <v>5743</v>
      </c>
      <c r="K733" s="209" t="s">
        <v>36</v>
      </c>
      <c r="L733" s="209" t="s">
        <v>2740</v>
      </c>
      <c r="M733" s="212" t="s">
        <v>2518</v>
      </c>
      <c r="N733" s="213" t="s">
        <v>2519</v>
      </c>
      <c r="O733" s="213" t="s">
        <v>5680</v>
      </c>
      <c r="P733" s="213"/>
      <c r="Q733" s="209" t="s">
        <v>4563</v>
      </c>
      <c r="R733" s="209" t="s">
        <v>2519</v>
      </c>
    </row>
    <row r="734" spans="1:18">
      <c r="A734" s="211" t="s">
        <v>2986</v>
      </c>
      <c r="B734" s="214" t="str">
        <f t="shared" si="26"/>
        <v>งานวางท่อขยายเขตจำหน่ายน้ำ ซอยประวัติ ตำบลรัษฎา อำเภอเมืองภูเก็ต จังหวัดภูเก็ต</v>
      </c>
      <c r="C734" s="209" t="s">
        <v>2987</v>
      </c>
      <c r="D734" s="209" t="s">
        <v>28</v>
      </c>
      <c r="E734" s="209">
        <v>2567</v>
      </c>
      <c r="F734" s="209" t="s">
        <v>2270</v>
      </c>
      <c r="G734" s="212" t="s">
        <v>2384</v>
      </c>
      <c r="H734" s="209" t="s">
        <v>34</v>
      </c>
      <c r="I734" s="209" t="s">
        <v>35</v>
      </c>
      <c r="J734" s="209" t="s">
        <v>5743</v>
      </c>
      <c r="K734" s="209" t="s">
        <v>36</v>
      </c>
      <c r="L734" s="209" t="s">
        <v>2740</v>
      </c>
      <c r="M734" s="212" t="s">
        <v>2518</v>
      </c>
      <c r="N734" s="213" t="s">
        <v>2519</v>
      </c>
      <c r="O734" s="213" t="s">
        <v>5680</v>
      </c>
      <c r="P734" s="213"/>
      <c r="Q734" s="209" t="s">
        <v>4564</v>
      </c>
      <c r="R734" s="209" t="s">
        <v>2519</v>
      </c>
    </row>
    <row r="735" spans="1:18">
      <c r="A735" s="211" t="s">
        <v>2988</v>
      </c>
      <c r="B735" s="214" t="str">
        <f t="shared" si="26"/>
        <v>งานวางท่อขยายเขตจำหน่ายน้ำ ซอยรุ่งเรือง หมู่ 2  ตำบลบางริ้น อำเภอเมืองระนอง จังหวัดระนอง</v>
      </c>
      <c r="C735" s="209" t="s">
        <v>2989</v>
      </c>
      <c r="D735" s="209" t="s">
        <v>28</v>
      </c>
      <c r="E735" s="209">
        <v>2567</v>
      </c>
      <c r="F735" s="209" t="s">
        <v>2270</v>
      </c>
      <c r="G735" s="212" t="s">
        <v>2384</v>
      </c>
      <c r="H735" s="209" t="s">
        <v>34</v>
      </c>
      <c r="I735" s="209" t="s">
        <v>35</v>
      </c>
      <c r="J735" s="209" t="s">
        <v>5743</v>
      </c>
      <c r="K735" s="209" t="s">
        <v>36</v>
      </c>
      <c r="L735" s="209" t="s">
        <v>2740</v>
      </c>
      <c r="M735" s="212" t="s">
        <v>2518</v>
      </c>
      <c r="N735" s="213" t="s">
        <v>2519</v>
      </c>
      <c r="O735" s="213" t="s">
        <v>5680</v>
      </c>
      <c r="P735" s="213"/>
      <c r="Q735" s="209" t="s">
        <v>4565</v>
      </c>
      <c r="R735" s="209" t="s">
        <v>2519</v>
      </c>
    </row>
    <row r="736" spans="1:18">
      <c r="A736" s="211" t="s">
        <v>2990</v>
      </c>
      <c r="B736" s="214" t="str">
        <f t="shared" si="26"/>
        <v>งานวางท่อขยายเขตจำหน่ายน้ำ ถนนสายปากโตน หมู่ 2 ตำบลป่ากอ อำเภอเมืองพังงา จังหวัดพังงา</v>
      </c>
      <c r="C736" s="209" t="s">
        <v>2991</v>
      </c>
      <c r="D736" s="209" t="s">
        <v>28</v>
      </c>
      <c r="E736" s="209">
        <v>2567</v>
      </c>
      <c r="F736" s="209" t="s">
        <v>2270</v>
      </c>
      <c r="G736" s="212" t="s">
        <v>2384</v>
      </c>
      <c r="H736" s="209" t="s">
        <v>34</v>
      </c>
      <c r="I736" s="209" t="s">
        <v>35</v>
      </c>
      <c r="J736" s="209" t="s">
        <v>5743</v>
      </c>
      <c r="K736" s="209" t="s">
        <v>36</v>
      </c>
      <c r="L736" s="209" t="s">
        <v>2740</v>
      </c>
      <c r="M736" s="212" t="s">
        <v>2518</v>
      </c>
      <c r="N736" s="213" t="s">
        <v>2519</v>
      </c>
      <c r="O736" s="213" t="s">
        <v>5680</v>
      </c>
      <c r="P736" s="213"/>
      <c r="Q736" s="209" t="s">
        <v>4566</v>
      </c>
      <c r="R736" s="209" t="s">
        <v>2519</v>
      </c>
    </row>
    <row r="737" spans="1:18">
      <c r="A737" s="211" t="s">
        <v>2992</v>
      </c>
      <c r="B737" s="214" t="str">
        <f t="shared" si="26"/>
        <v xml:space="preserve">งานวางท่อขยายเขตจำหน่ายน้ำ บริเวณถนนสายซอยตาทิพย์ หมู่ 4 ตำบลนาสาร อำเภอพระพรหม จังหวัดนครศรีธรรมราช </v>
      </c>
      <c r="C737" s="209" t="s">
        <v>2993</v>
      </c>
      <c r="D737" s="209" t="s">
        <v>28</v>
      </c>
      <c r="E737" s="209">
        <v>2567</v>
      </c>
      <c r="F737" s="209" t="s">
        <v>2270</v>
      </c>
      <c r="G737" s="212" t="s">
        <v>2384</v>
      </c>
      <c r="H737" s="209" t="s">
        <v>34</v>
      </c>
      <c r="I737" s="209" t="s">
        <v>35</v>
      </c>
      <c r="J737" s="209" t="s">
        <v>5743</v>
      </c>
      <c r="K737" s="209" t="s">
        <v>36</v>
      </c>
      <c r="L737" s="209" t="s">
        <v>2740</v>
      </c>
      <c r="M737" s="212" t="s">
        <v>2518</v>
      </c>
      <c r="N737" s="213" t="s">
        <v>2519</v>
      </c>
      <c r="O737" s="213" t="s">
        <v>5680</v>
      </c>
      <c r="P737" s="213"/>
      <c r="Q737" s="209" t="s">
        <v>4567</v>
      </c>
      <c r="R737" s="209" t="s">
        <v>2519</v>
      </c>
    </row>
    <row r="738" spans="1:18">
      <c r="A738" s="211" t="s">
        <v>2994</v>
      </c>
      <c r="B738" s="214" t="str">
        <f t="shared" si="26"/>
        <v xml:space="preserve">งานวางท่อขยายเขตจำหน่ายน้ำ บริเวณถนนสายซอยไสโพธิ์ หมู่ 2 ตำบลนาสาร อำเภอพระพรหม จังหวัดนครศรีธรรมราช </v>
      </c>
      <c r="C738" s="209" t="s">
        <v>2995</v>
      </c>
      <c r="D738" s="209" t="s">
        <v>28</v>
      </c>
      <c r="E738" s="209">
        <v>2567</v>
      </c>
      <c r="F738" s="209" t="s">
        <v>2270</v>
      </c>
      <c r="G738" s="212" t="s">
        <v>2384</v>
      </c>
      <c r="H738" s="209" t="s">
        <v>34</v>
      </c>
      <c r="I738" s="209" t="s">
        <v>35</v>
      </c>
      <c r="J738" s="209" t="s">
        <v>5743</v>
      </c>
      <c r="K738" s="209" t="s">
        <v>36</v>
      </c>
      <c r="L738" s="209" t="s">
        <v>2740</v>
      </c>
      <c r="M738" s="212" t="s">
        <v>2518</v>
      </c>
      <c r="N738" s="213" t="s">
        <v>2519</v>
      </c>
      <c r="O738" s="213" t="s">
        <v>5680</v>
      </c>
      <c r="P738" s="213"/>
      <c r="Q738" s="209" t="s">
        <v>4568</v>
      </c>
      <c r="R738" s="209" t="s">
        <v>2519</v>
      </c>
    </row>
    <row r="739" spans="1:18">
      <c r="A739" s="211" t="s">
        <v>2996</v>
      </c>
      <c r="B739" s="214" t="str">
        <f t="shared" si="26"/>
        <v>งานวางท่อขยายเขตจำหน่ายน้ำ หมู่บ้านลัดดาวัลย์ ซอยหนองปลา 1 ตำบลวังตะกอ อำเภอหลังสวน จังหวัดชุมพร</v>
      </c>
      <c r="C739" s="209" t="s">
        <v>2997</v>
      </c>
      <c r="D739" s="209" t="s">
        <v>28</v>
      </c>
      <c r="E739" s="209">
        <v>2567</v>
      </c>
      <c r="F739" s="209" t="s">
        <v>2270</v>
      </c>
      <c r="G739" s="212" t="s">
        <v>2384</v>
      </c>
      <c r="H739" s="209" t="s">
        <v>34</v>
      </c>
      <c r="I739" s="209" t="s">
        <v>35</v>
      </c>
      <c r="J739" s="209" t="s">
        <v>5743</v>
      </c>
      <c r="K739" s="209" t="s">
        <v>36</v>
      </c>
      <c r="L739" s="209" t="s">
        <v>2740</v>
      </c>
      <c r="M739" s="212" t="s">
        <v>2518</v>
      </c>
      <c r="N739" s="213" t="s">
        <v>2519</v>
      </c>
      <c r="O739" s="213" t="s">
        <v>5680</v>
      </c>
      <c r="P739" s="213"/>
      <c r="Q739" s="209" t="s">
        <v>4569</v>
      </c>
      <c r="R739" s="209" t="s">
        <v>2519</v>
      </c>
    </row>
    <row r="740" spans="1:18">
      <c r="A740" s="211" t="s">
        <v>2998</v>
      </c>
      <c r="B740" s="214" t="str">
        <f t="shared" si="26"/>
        <v>งานวางท่อขยายเขตจำหน่ายน้ำ ถนนซอยสีดอกไม้ หมู่ 1 ตำบลท้ายสำเภา อำเภอพระพรหม จังหวัดนครศรีธรรมราช</v>
      </c>
      <c r="C740" s="209" t="s">
        <v>2999</v>
      </c>
      <c r="D740" s="209" t="s">
        <v>28</v>
      </c>
      <c r="E740" s="209">
        <v>2567</v>
      </c>
      <c r="F740" s="209" t="s">
        <v>2270</v>
      </c>
      <c r="G740" s="212" t="s">
        <v>2384</v>
      </c>
      <c r="H740" s="209" t="s">
        <v>34</v>
      </c>
      <c r="I740" s="209" t="s">
        <v>35</v>
      </c>
      <c r="J740" s="209" t="s">
        <v>5743</v>
      </c>
      <c r="K740" s="209" t="s">
        <v>36</v>
      </c>
      <c r="L740" s="209" t="s">
        <v>2740</v>
      </c>
      <c r="M740" s="212" t="s">
        <v>2518</v>
      </c>
      <c r="N740" s="213" t="s">
        <v>2519</v>
      </c>
      <c r="O740" s="213" t="s">
        <v>5680</v>
      </c>
      <c r="P740" s="213"/>
      <c r="Q740" s="209" t="s">
        <v>4570</v>
      </c>
      <c r="R740" s="209" t="s">
        <v>2519</v>
      </c>
    </row>
    <row r="741" spans="1:18">
      <c r="A741" s="211" t="s">
        <v>3000</v>
      </c>
      <c r="B741" s="214" t="str">
        <f t="shared" si="26"/>
        <v>งานวางท่อขยายเขตจำหน่ายน้ำ บริเวณถนนสายซอยสนิท หมู่ 2 ตำบลนาสาร อำเภอพระพรหม จังหวัดนครศรีธรรมราช</v>
      </c>
      <c r="C741" s="209" t="s">
        <v>3001</v>
      </c>
      <c r="D741" s="209" t="s">
        <v>28</v>
      </c>
      <c r="E741" s="209">
        <v>2567</v>
      </c>
      <c r="F741" s="209" t="s">
        <v>2270</v>
      </c>
      <c r="G741" s="212" t="s">
        <v>2384</v>
      </c>
      <c r="H741" s="209" t="s">
        <v>34</v>
      </c>
      <c r="I741" s="209" t="s">
        <v>35</v>
      </c>
      <c r="J741" s="209" t="s">
        <v>5743</v>
      </c>
      <c r="K741" s="209" t="s">
        <v>36</v>
      </c>
      <c r="L741" s="209" t="s">
        <v>2740</v>
      </c>
      <c r="M741" s="212" t="s">
        <v>2518</v>
      </c>
      <c r="N741" s="213" t="s">
        <v>2519</v>
      </c>
      <c r="O741" s="213" t="s">
        <v>5680</v>
      </c>
      <c r="P741" s="213"/>
      <c r="Q741" s="209" t="s">
        <v>4571</v>
      </c>
      <c r="R741" s="209" t="s">
        <v>2519</v>
      </c>
    </row>
    <row r="742" spans="1:18">
      <c r="A742" s="211" t="s">
        <v>3002</v>
      </c>
      <c r="B742" s="214" t="str">
        <f t="shared" si="26"/>
        <v>งานวางท่อขยายเขตจำหน่ายน้ำ ซอยช้างซ้าย 34-40 ตำบลช้างซ้าย อำเภอพระพรหม จังหวัดนครศรีธรรมราช</v>
      </c>
      <c r="C742" s="209" t="s">
        <v>3003</v>
      </c>
      <c r="D742" s="209" t="s">
        <v>28</v>
      </c>
      <c r="E742" s="209">
        <v>2567</v>
      </c>
      <c r="F742" s="209" t="s">
        <v>2270</v>
      </c>
      <c r="G742" s="212" t="s">
        <v>2384</v>
      </c>
      <c r="H742" s="209" t="s">
        <v>34</v>
      </c>
      <c r="I742" s="209" t="s">
        <v>35</v>
      </c>
      <c r="J742" s="209" t="s">
        <v>5743</v>
      </c>
      <c r="K742" s="209" t="s">
        <v>36</v>
      </c>
      <c r="L742" s="209" t="s">
        <v>2740</v>
      </c>
      <c r="M742" s="212" t="s">
        <v>2518</v>
      </c>
      <c r="N742" s="213" t="s">
        <v>2519</v>
      </c>
      <c r="O742" s="213" t="s">
        <v>5680</v>
      </c>
      <c r="P742" s="213"/>
      <c r="Q742" s="209" t="s">
        <v>4572</v>
      </c>
      <c r="R742" s="209" t="s">
        <v>2519</v>
      </c>
    </row>
    <row r="743" spans="1:18">
      <c r="A743" s="211" t="s">
        <v>3004</v>
      </c>
      <c r="B743" s="214" t="str">
        <f t="shared" si="26"/>
        <v>งานวางท่อขยายเขตจำหน่ายน้ำ ซอยตาวาด หมู่ 8 ตำบลปกาสัย อำเภอเหนือคลอง จังหวัดกระบี่</v>
      </c>
      <c r="C743" s="209" t="s">
        <v>3005</v>
      </c>
      <c r="D743" s="209" t="s">
        <v>28</v>
      </c>
      <c r="E743" s="209">
        <v>2567</v>
      </c>
      <c r="F743" s="209" t="s">
        <v>2270</v>
      </c>
      <c r="G743" s="212" t="s">
        <v>2384</v>
      </c>
      <c r="H743" s="209" t="s">
        <v>34</v>
      </c>
      <c r="I743" s="209" t="s">
        <v>35</v>
      </c>
      <c r="J743" s="209" t="s">
        <v>5743</v>
      </c>
      <c r="K743" s="209" t="s">
        <v>36</v>
      </c>
      <c r="L743" s="209" t="s">
        <v>2740</v>
      </c>
      <c r="M743" s="212" t="s">
        <v>2518</v>
      </c>
      <c r="N743" s="213" t="s">
        <v>2519</v>
      </c>
      <c r="O743" s="213" t="s">
        <v>5680</v>
      </c>
      <c r="P743" s="213"/>
      <c r="Q743" s="209" t="s">
        <v>4573</v>
      </c>
      <c r="R743" s="209" t="s">
        <v>2519</v>
      </c>
    </row>
    <row r="744" spans="1:18">
      <c r="A744" s="211" t="s">
        <v>3006</v>
      </c>
      <c r="B744" s="214" t="str">
        <f t="shared" si="26"/>
        <v>งานวางท่อขยายเขตจำหน่ายน้ำ หมู่ 4 ถนนสายวงแหวน ตำบลกระบี่น้อย อำเภอเมืองกระบี่ จังหวัดกระบี่่</v>
      </c>
      <c r="C744" s="209" t="s">
        <v>3007</v>
      </c>
      <c r="D744" s="209" t="s">
        <v>28</v>
      </c>
      <c r="E744" s="209">
        <v>2567</v>
      </c>
      <c r="F744" s="209" t="s">
        <v>2270</v>
      </c>
      <c r="G744" s="212" t="s">
        <v>2384</v>
      </c>
      <c r="H744" s="209" t="s">
        <v>34</v>
      </c>
      <c r="I744" s="209" t="s">
        <v>35</v>
      </c>
      <c r="J744" s="209" t="s">
        <v>5743</v>
      </c>
      <c r="K744" s="209" t="s">
        <v>36</v>
      </c>
      <c r="L744" s="209" t="s">
        <v>2740</v>
      </c>
      <c r="M744" s="212" t="s">
        <v>2518</v>
      </c>
      <c r="N744" s="213" t="s">
        <v>2519</v>
      </c>
      <c r="O744" s="213" t="s">
        <v>5680</v>
      </c>
      <c r="P744" s="213"/>
      <c r="Q744" s="209" t="s">
        <v>4574</v>
      </c>
      <c r="R744" s="209" t="s">
        <v>2519</v>
      </c>
    </row>
    <row r="745" spans="1:18">
      <c r="A745" s="211" t="s">
        <v>3008</v>
      </c>
      <c r="B745" s="214" t="str">
        <f t="shared" si="26"/>
        <v>งานวางท่อขยายเขตจำหน่ายน้ำ ซอยพะงันทัวร์ หมู่ 3 ถนนเลี่ยงเมือง ตำบลมะขามเตี้ย อำเภอเมืองสุราษฎร์ธานี จังหวัดสุราษฎร์ธานี</v>
      </c>
      <c r="C745" s="209" t="s">
        <v>3009</v>
      </c>
      <c r="D745" s="209" t="s">
        <v>28</v>
      </c>
      <c r="E745" s="209">
        <v>2567</v>
      </c>
      <c r="F745" s="209" t="s">
        <v>2270</v>
      </c>
      <c r="G745" s="212" t="s">
        <v>2384</v>
      </c>
      <c r="H745" s="209" t="s">
        <v>34</v>
      </c>
      <c r="I745" s="209" t="s">
        <v>35</v>
      </c>
      <c r="J745" s="209" t="s">
        <v>5743</v>
      </c>
      <c r="K745" s="209" t="s">
        <v>36</v>
      </c>
      <c r="L745" s="209" t="s">
        <v>2740</v>
      </c>
      <c r="M745" s="212" t="s">
        <v>2518</v>
      </c>
      <c r="N745" s="213" t="s">
        <v>2519</v>
      </c>
      <c r="O745" s="213" t="s">
        <v>5680</v>
      </c>
      <c r="P745" s="213"/>
      <c r="Q745" s="209" t="s">
        <v>4575</v>
      </c>
      <c r="R745" s="209" t="s">
        <v>2519</v>
      </c>
    </row>
    <row r="746" spans="1:18">
      <c r="A746" s="211" t="s">
        <v>3010</v>
      </c>
      <c r="B746" s="214" t="str">
        <f t="shared" si="26"/>
        <v>งานวางท่อขยายเขตจำหน่ายน้ำ ถนนนาหัวนอน-ท่าเรือ ตำบลคลองเขม้า อำเภอเหนือคลอง จังหวัดกระบี่่</v>
      </c>
      <c r="C746" s="209" t="s">
        <v>3011</v>
      </c>
      <c r="D746" s="209" t="s">
        <v>28</v>
      </c>
      <c r="E746" s="209">
        <v>2567</v>
      </c>
      <c r="F746" s="209" t="s">
        <v>2270</v>
      </c>
      <c r="G746" s="212" t="s">
        <v>2384</v>
      </c>
      <c r="H746" s="209" t="s">
        <v>34</v>
      </c>
      <c r="I746" s="209" t="s">
        <v>35</v>
      </c>
      <c r="J746" s="209" t="s">
        <v>5743</v>
      </c>
      <c r="K746" s="209" t="s">
        <v>36</v>
      </c>
      <c r="L746" s="209" t="s">
        <v>2740</v>
      </c>
      <c r="M746" s="212" t="s">
        <v>2518</v>
      </c>
      <c r="N746" s="213" t="s">
        <v>2519</v>
      </c>
      <c r="O746" s="213" t="s">
        <v>5680</v>
      </c>
      <c r="P746" s="213"/>
      <c r="Q746" s="209" t="s">
        <v>4576</v>
      </c>
      <c r="R746" s="209" t="s">
        <v>2519</v>
      </c>
    </row>
    <row r="747" spans="1:18">
      <c r="A747" s="211" t="s">
        <v>3012</v>
      </c>
      <c r="B747" s="214" t="str">
        <f t="shared" si="26"/>
        <v>งานวางท่อขยายเขตจำหน่ายน้ำ ถนนสายสากคอหัก หมู่ 1 ตำบลคลองขนาน อำเภอเหนือคลอง จังหวัดกระบี่</v>
      </c>
      <c r="C747" s="209" t="s">
        <v>3013</v>
      </c>
      <c r="D747" s="209" t="s">
        <v>28</v>
      </c>
      <c r="E747" s="209">
        <v>2567</v>
      </c>
      <c r="F747" s="209" t="s">
        <v>2270</v>
      </c>
      <c r="G747" s="212" t="s">
        <v>2384</v>
      </c>
      <c r="H747" s="209" t="s">
        <v>34</v>
      </c>
      <c r="I747" s="209" t="s">
        <v>35</v>
      </c>
      <c r="J747" s="209" t="s">
        <v>5743</v>
      </c>
      <c r="K747" s="209" t="s">
        <v>36</v>
      </c>
      <c r="L747" s="209" t="s">
        <v>2740</v>
      </c>
      <c r="M747" s="212" t="s">
        <v>2518</v>
      </c>
      <c r="N747" s="213" t="s">
        <v>2519</v>
      </c>
      <c r="O747" s="213" t="s">
        <v>5680</v>
      </c>
      <c r="P747" s="213"/>
      <c r="Q747" s="209" t="s">
        <v>4577</v>
      </c>
      <c r="R747" s="209" t="s">
        <v>2519</v>
      </c>
    </row>
    <row r="748" spans="1:18">
      <c r="A748" s="211" t="s">
        <v>3014</v>
      </c>
      <c r="B748" s="214" t="str">
        <f t="shared" si="26"/>
        <v>งานวางท่อเสริมแรงดัน บริเวณหมู่บ้านมณีรินทร์ - แยกปู่โพธิ์ ตำบลบ้านกลาง อำเภอเมืองปทุมธานี จังหวัดปทุมธานี</v>
      </c>
      <c r="C748" s="209" t="s">
        <v>3015</v>
      </c>
      <c r="D748" s="209" t="s">
        <v>28</v>
      </c>
      <c r="E748" s="209">
        <v>2567</v>
      </c>
      <c r="F748" s="209" t="s">
        <v>2270</v>
      </c>
      <c r="G748" s="212" t="s">
        <v>2384</v>
      </c>
      <c r="H748" s="209" t="s">
        <v>34</v>
      </c>
      <c r="I748" s="209" t="s">
        <v>35</v>
      </c>
      <c r="J748" s="209" t="s">
        <v>5743</v>
      </c>
      <c r="K748" s="209" t="s">
        <v>36</v>
      </c>
      <c r="L748" s="209" t="s">
        <v>2740</v>
      </c>
      <c r="M748" s="212" t="s">
        <v>2518</v>
      </c>
      <c r="N748" s="213" t="s">
        <v>2519</v>
      </c>
      <c r="O748" s="213" t="s">
        <v>5680</v>
      </c>
      <c r="P748" s="213"/>
      <c r="Q748" s="209" t="s">
        <v>4578</v>
      </c>
      <c r="R748" s="209" t="s">
        <v>2519</v>
      </c>
    </row>
    <row r="749" spans="1:18">
      <c r="A749" s="211" t="s">
        <v>3016</v>
      </c>
      <c r="B749" s="214" t="str">
        <f t="shared" si="26"/>
        <v>งานปรับปรุงสถานีจ่ายน้ำทับกวาง และวางท่อส่งน้ำประปาจากสถานีผลิตน้ำบ้านช่องใต้ ตำบลบ้านป่า อำเภอแก่งคอย จังหวัดสระบุรี</v>
      </c>
      <c r="C749" s="209" t="s">
        <v>3017</v>
      </c>
      <c r="D749" s="209" t="s">
        <v>28</v>
      </c>
      <c r="E749" s="209">
        <v>2567</v>
      </c>
      <c r="F749" s="209" t="s">
        <v>2270</v>
      </c>
      <c r="G749" s="212" t="s">
        <v>2384</v>
      </c>
      <c r="H749" s="209" t="s">
        <v>34</v>
      </c>
      <c r="I749" s="209" t="s">
        <v>35</v>
      </c>
      <c r="J749" s="209" t="s">
        <v>5743</v>
      </c>
      <c r="K749" s="209" t="s">
        <v>36</v>
      </c>
      <c r="L749" s="209" t="s">
        <v>2740</v>
      </c>
      <c r="M749" s="212" t="s">
        <v>2518</v>
      </c>
      <c r="N749" s="213" t="s">
        <v>2519</v>
      </c>
      <c r="O749" s="213" t="s">
        <v>5680</v>
      </c>
      <c r="P749" s="213"/>
      <c r="Q749" s="209" t="s">
        <v>4579</v>
      </c>
      <c r="R749" s="209" t="s">
        <v>2519</v>
      </c>
    </row>
    <row r="750" spans="1:18">
      <c r="A750" s="211" t="s">
        <v>3018</v>
      </c>
      <c r="B750" s="214" t="str">
        <f t="shared" si="26"/>
        <v>งานวางท่อขยายเขตจำหน่ายน้ำ บ้านละโว้ หมู่ 17 ตำบลประสุข อำเภอชุมพวง จังหวัดนครราชสีมา</v>
      </c>
      <c r="C750" s="209" t="s">
        <v>3019</v>
      </c>
      <c r="D750" s="209" t="s">
        <v>28</v>
      </c>
      <c r="E750" s="209">
        <v>2567</v>
      </c>
      <c r="F750" s="209" t="s">
        <v>2270</v>
      </c>
      <c r="G750" s="212" t="s">
        <v>2384</v>
      </c>
      <c r="H750" s="209" t="s">
        <v>34</v>
      </c>
      <c r="I750" s="209" t="s">
        <v>35</v>
      </c>
      <c r="J750" s="209" t="s">
        <v>5743</v>
      </c>
      <c r="K750" s="209" t="s">
        <v>36</v>
      </c>
      <c r="L750" s="209" t="s">
        <v>2740</v>
      </c>
      <c r="M750" s="212" t="s">
        <v>2518</v>
      </c>
      <c r="N750" s="213" t="s">
        <v>2519</v>
      </c>
      <c r="O750" s="213" t="s">
        <v>5680</v>
      </c>
      <c r="P750" s="213"/>
      <c r="Q750" s="209" t="s">
        <v>4580</v>
      </c>
      <c r="R750" s="209" t="s">
        <v>2519</v>
      </c>
    </row>
    <row r="751" spans="1:18">
      <c r="A751" s="211" t="s">
        <v>3020</v>
      </c>
      <c r="B751" s="214" t="str">
        <f t="shared" si="26"/>
        <v>งานวางท่อขยายเขตจำหน่ายน้ำ หมู่ 10 ตำบลโคกสูง อำเภอเมืองนครราชสีมา จังหวัดนครราชสีมา</v>
      </c>
      <c r="C751" s="209" t="s">
        <v>3021</v>
      </c>
      <c r="D751" s="209" t="s">
        <v>28</v>
      </c>
      <c r="E751" s="209">
        <v>2567</v>
      </c>
      <c r="F751" s="209" t="s">
        <v>2270</v>
      </c>
      <c r="G751" s="212" t="s">
        <v>2384</v>
      </c>
      <c r="H751" s="209" t="s">
        <v>34</v>
      </c>
      <c r="I751" s="209" t="s">
        <v>35</v>
      </c>
      <c r="J751" s="209" t="s">
        <v>5743</v>
      </c>
      <c r="K751" s="209" t="s">
        <v>36</v>
      </c>
      <c r="L751" s="209" t="s">
        <v>2740</v>
      </c>
      <c r="M751" s="212" t="s">
        <v>2518</v>
      </c>
      <c r="N751" s="213" t="s">
        <v>2519</v>
      </c>
      <c r="O751" s="213" t="s">
        <v>5680</v>
      </c>
      <c r="P751" s="213"/>
      <c r="Q751" s="209" t="s">
        <v>4581</v>
      </c>
      <c r="R751" s="209" t="s">
        <v>2519</v>
      </c>
    </row>
    <row r="752" spans="1:18">
      <c r="A752" s="211" t="s">
        <v>3022</v>
      </c>
      <c r="B752" s="214" t="str">
        <f t="shared" si="26"/>
        <v>งานวางท่อขยายเขตจำหน่ายน้ำ ทางหลวงหมายเลข 3195 จากร้านวิทูรย์ถึงแยกอบทม ตำบลยี่ล้น อำเภอวิเศษชัยชาญ จังหวัดอ่างทอง</v>
      </c>
      <c r="C752" s="209" t="s">
        <v>3023</v>
      </c>
      <c r="D752" s="209" t="s">
        <v>28</v>
      </c>
      <c r="E752" s="209">
        <v>2567</v>
      </c>
      <c r="F752" s="209" t="s">
        <v>2270</v>
      </c>
      <c r="G752" s="212" t="s">
        <v>2384</v>
      </c>
      <c r="H752" s="209" t="s">
        <v>34</v>
      </c>
      <c r="I752" s="209" t="s">
        <v>35</v>
      </c>
      <c r="J752" s="209" t="s">
        <v>5743</v>
      </c>
      <c r="K752" s="209" t="s">
        <v>36</v>
      </c>
      <c r="L752" s="209" t="s">
        <v>2740</v>
      </c>
      <c r="M752" s="212" t="s">
        <v>2518</v>
      </c>
      <c r="N752" s="213" t="s">
        <v>2519</v>
      </c>
      <c r="O752" s="213" t="s">
        <v>5680</v>
      </c>
      <c r="P752" s="213"/>
      <c r="Q752" s="209" t="s">
        <v>4582</v>
      </c>
      <c r="R752" s="209" t="s">
        <v>2519</v>
      </c>
    </row>
    <row r="753" spans="1:18">
      <c r="A753" s="211" t="s">
        <v>3024</v>
      </c>
      <c r="B753" s="214" t="str">
        <f t="shared" si="26"/>
        <v>งานวางท่อขยายเขตจำหน่ายน้ำ จากหน้าวัดเนินยาว ถึง ชุมชนส่งเสริมสุขภาพ ตำบลหนองทรายขาว อำเภอบ้านหมี่ จังหวัดลพบุรี</v>
      </c>
      <c r="C753" s="209" t="s">
        <v>3025</v>
      </c>
      <c r="D753" s="209" t="s">
        <v>28</v>
      </c>
      <c r="E753" s="209">
        <v>2567</v>
      </c>
      <c r="F753" s="209" t="s">
        <v>2270</v>
      </c>
      <c r="G753" s="212" t="s">
        <v>2384</v>
      </c>
      <c r="H753" s="209" t="s">
        <v>34</v>
      </c>
      <c r="I753" s="209" t="s">
        <v>35</v>
      </c>
      <c r="J753" s="209" t="s">
        <v>5743</v>
      </c>
      <c r="K753" s="209" t="s">
        <v>36</v>
      </c>
      <c r="L753" s="209" t="s">
        <v>2740</v>
      </c>
      <c r="M753" s="212" t="s">
        <v>2518</v>
      </c>
      <c r="N753" s="213" t="s">
        <v>2519</v>
      </c>
      <c r="O753" s="213" t="s">
        <v>5680</v>
      </c>
      <c r="P753" s="213"/>
      <c r="Q753" s="209" t="s">
        <v>4583</v>
      </c>
      <c r="R753" s="209" t="s">
        <v>2519</v>
      </c>
    </row>
    <row r="754" spans="1:18">
      <c r="A754" s="211" t="s">
        <v>3026</v>
      </c>
      <c r="B754" s="214" t="str">
        <f t="shared" si="26"/>
        <v>งานวางท่อขยายเขตจำหน่ายน้ำ สะพานข้ามคลองตาม่วง (วัดใหญ่) หมู่ 1 ตำบลยี่ล้น อำเภอวิเศษชัยชาญ จังหวัดอ่างทอง</v>
      </c>
      <c r="C754" s="209" t="s">
        <v>3027</v>
      </c>
      <c r="D754" s="209" t="s">
        <v>28</v>
      </c>
      <c r="E754" s="209">
        <v>2567</v>
      </c>
      <c r="F754" s="209" t="s">
        <v>2270</v>
      </c>
      <c r="G754" s="212" t="s">
        <v>2384</v>
      </c>
      <c r="H754" s="209" t="s">
        <v>34</v>
      </c>
      <c r="I754" s="209" t="s">
        <v>35</v>
      </c>
      <c r="J754" s="209" t="s">
        <v>5743</v>
      </c>
      <c r="K754" s="209" t="s">
        <v>36</v>
      </c>
      <c r="L754" s="209" t="s">
        <v>2740</v>
      </c>
      <c r="M754" s="212" t="s">
        <v>2518</v>
      </c>
      <c r="N754" s="213" t="s">
        <v>2519</v>
      </c>
      <c r="O754" s="213" t="s">
        <v>5680</v>
      </c>
      <c r="P754" s="213"/>
      <c r="Q754" s="209" t="s">
        <v>4584</v>
      </c>
      <c r="R754" s="209" t="s">
        <v>2519</v>
      </c>
    </row>
    <row r="755" spans="1:18">
      <c r="A755" s="211" t="s">
        <v>3028</v>
      </c>
      <c r="B755" s="214" t="str">
        <f t="shared" si="26"/>
        <v>งานวางท่อขยายเขตจำหน่ายน้ำ บ้านโคกล่าม หมู่ 7 ตำบลทุ่งสว่าง อำเภอประทาย จังหวัดนครราชสีมา</v>
      </c>
      <c r="C755" s="209" t="s">
        <v>3029</v>
      </c>
      <c r="D755" s="209" t="s">
        <v>28</v>
      </c>
      <c r="E755" s="209">
        <v>2567</v>
      </c>
      <c r="F755" s="209" t="s">
        <v>2270</v>
      </c>
      <c r="G755" s="212" t="s">
        <v>2384</v>
      </c>
      <c r="H755" s="209" t="s">
        <v>34</v>
      </c>
      <c r="I755" s="209" t="s">
        <v>35</v>
      </c>
      <c r="J755" s="209" t="s">
        <v>5743</v>
      </c>
      <c r="K755" s="209" t="s">
        <v>36</v>
      </c>
      <c r="L755" s="209" t="s">
        <v>2740</v>
      </c>
      <c r="M755" s="212" t="s">
        <v>2518</v>
      </c>
      <c r="N755" s="213" t="s">
        <v>2519</v>
      </c>
      <c r="O755" s="213" t="s">
        <v>5680</v>
      </c>
      <c r="P755" s="213"/>
      <c r="Q755" s="209" t="s">
        <v>4585</v>
      </c>
      <c r="R755" s="209" t="s">
        <v>2519</v>
      </c>
    </row>
    <row r="756" spans="1:18">
      <c r="A756" s="211" t="s">
        <v>3030</v>
      </c>
      <c r="B756" s="214" t="str">
        <f t="shared" si="26"/>
        <v>งานวางท่อขยายเขตจำหน่ายน้ำ บ้านทุ่งเศรษฐี หมู่ 1 ตำบลหนองน้ำใส อำเภอภาชี จังหวัดพระนครศรีอยุธยา</v>
      </c>
      <c r="C756" s="209" t="s">
        <v>3031</v>
      </c>
      <c r="D756" s="209" t="s">
        <v>28</v>
      </c>
      <c r="E756" s="209">
        <v>2567</v>
      </c>
      <c r="F756" s="209" t="s">
        <v>2270</v>
      </c>
      <c r="G756" s="212" t="s">
        <v>2384</v>
      </c>
      <c r="H756" s="209" t="s">
        <v>34</v>
      </c>
      <c r="I756" s="209" t="s">
        <v>35</v>
      </c>
      <c r="J756" s="209" t="s">
        <v>5743</v>
      </c>
      <c r="K756" s="209" t="s">
        <v>36</v>
      </c>
      <c r="L756" s="209" t="s">
        <v>2740</v>
      </c>
      <c r="M756" s="212" t="s">
        <v>2518</v>
      </c>
      <c r="N756" s="213" t="s">
        <v>2519</v>
      </c>
      <c r="O756" s="213" t="s">
        <v>5680</v>
      </c>
      <c r="P756" s="213"/>
      <c r="Q756" s="209" t="s">
        <v>4586</v>
      </c>
      <c r="R756" s="209" t="s">
        <v>2519</v>
      </c>
    </row>
    <row r="757" spans="1:18">
      <c r="A757" s="211" t="s">
        <v>3032</v>
      </c>
      <c r="B757" s="214" t="str">
        <f t="shared" si="26"/>
        <v>งานวางท่อขยายเขตจำหน่ายน้ำ บ้านหลุ่ง หมู่ 10 บ้านหนองปรือ หมู่ 9 และบ้านโนนสะอาด หมู่ 3 ตำบลบ้านแปรง อำเภอด่านขุนทด จังหวัดนครราชสีมา</v>
      </c>
      <c r="C757" s="209" t="s">
        <v>3033</v>
      </c>
      <c r="D757" s="209" t="s">
        <v>28</v>
      </c>
      <c r="E757" s="209">
        <v>2567</v>
      </c>
      <c r="F757" s="209" t="s">
        <v>2270</v>
      </c>
      <c r="G757" s="212" t="s">
        <v>2384</v>
      </c>
      <c r="H757" s="209" t="s">
        <v>34</v>
      </c>
      <c r="I757" s="209" t="s">
        <v>35</v>
      </c>
      <c r="J757" s="209" t="s">
        <v>5743</v>
      </c>
      <c r="K757" s="209" t="s">
        <v>36</v>
      </c>
      <c r="L757" s="209" t="s">
        <v>2740</v>
      </c>
      <c r="M757" s="212" t="s">
        <v>2518</v>
      </c>
      <c r="N757" s="213" t="s">
        <v>2519</v>
      </c>
      <c r="O757" s="213" t="s">
        <v>5680</v>
      </c>
      <c r="P757" s="213"/>
      <c r="Q757" s="209" t="s">
        <v>4587</v>
      </c>
      <c r="R757" s="209" t="s">
        <v>2519</v>
      </c>
    </row>
    <row r="758" spans="1:18">
      <c r="A758" s="211" t="s">
        <v>3034</v>
      </c>
      <c r="B758" s="214" t="str">
        <f t="shared" si="26"/>
        <v>งานวางท่อขยายเขตจำหน่ายน้ำ หน้าโรงพยาบาลเมืองคง หมู่ 11 ตำบลเมืองคง อำเภอคง จังหวัดนครราชสีมา</v>
      </c>
      <c r="C758" s="209" t="s">
        <v>3035</v>
      </c>
      <c r="D758" s="209" t="s">
        <v>28</v>
      </c>
      <c r="E758" s="209">
        <v>2567</v>
      </c>
      <c r="F758" s="209" t="s">
        <v>2270</v>
      </c>
      <c r="G758" s="212" t="s">
        <v>2384</v>
      </c>
      <c r="H758" s="209" t="s">
        <v>34</v>
      </c>
      <c r="I758" s="209" t="s">
        <v>35</v>
      </c>
      <c r="J758" s="209" t="s">
        <v>5743</v>
      </c>
      <c r="K758" s="209" t="s">
        <v>36</v>
      </c>
      <c r="L758" s="209" t="s">
        <v>2740</v>
      </c>
      <c r="M758" s="212" t="s">
        <v>2518</v>
      </c>
      <c r="N758" s="213" t="s">
        <v>2519</v>
      </c>
      <c r="O758" s="213" t="s">
        <v>5680</v>
      </c>
      <c r="P758" s="213"/>
      <c r="Q758" s="209" t="s">
        <v>4588</v>
      </c>
      <c r="R758" s="209" t="s">
        <v>2519</v>
      </c>
    </row>
    <row r="759" spans="1:18">
      <c r="A759" s="211" t="s">
        <v>3036</v>
      </c>
      <c r="B759" s="214" t="str">
        <f t="shared" si="26"/>
        <v>งานวางท่อขยายเขตจำหน่ายน้ำ ถนน อท.3027 (ซอยสินพล) หมู่ 2 หมู่ 3 ตำบลศาลาแดง อำเภอเมืองอ่างทอง จังหวัดอ่างทอง</v>
      </c>
      <c r="C759" s="209" t="s">
        <v>3037</v>
      </c>
      <c r="D759" s="209" t="s">
        <v>28</v>
      </c>
      <c r="E759" s="209">
        <v>2567</v>
      </c>
      <c r="F759" s="209" t="s">
        <v>2270</v>
      </c>
      <c r="G759" s="212" t="s">
        <v>2384</v>
      </c>
      <c r="H759" s="209" t="s">
        <v>34</v>
      </c>
      <c r="I759" s="209" t="s">
        <v>35</v>
      </c>
      <c r="J759" s="209" t="s">
        <v>5743</v>
      </c>
      <c r="K759" s="209" t="s">
        <v>36</v>
      </c>
      <c r="L759" s="209" t="s">
        <v>2740</v>
      </c>
      <c r="M759" s="212" t="s">
        <v>2518</v>
      </c>
      <c r="N759" s="213" t="s">
        <v>2519</v>
      </c>
      <c r="O759" s="213" t="s">
        <v>5680</v>
      </c>
      <c r="P759" s="213"/>
      <c r="Q759" s="209" t="s">
        <v>4589</v>
      </c>
      <c r="R759" s="209" t="s">
        <v>2519</v>
      </c>
    </row>
    <row r="760" spans="1:18">
      <c r="A760" s="211" t="s">
        <v>3038</v>
      </c>
      <c r="B760" s="214" t="str">
        <f t="shared" si="26"/>
        <v>งานวางท่อขยายเขตจำหน่ายน้ำ หมู่บ้านดอนแตง หมู่ 4 ตำบลยี่ล้น อำเภอวิเศษชัยชาญ จังหวัดอ่างทอง</v>
      </c>
      <c r="C760" s="209" t="s">
        <v>3039</v>
      </c>
      <c r="D760" s="209" t="s">
        <v>28</v>
      </c>
      <c r="E760" s="209">
        <v>2567</v>
      </c>
      <c r="F760" s="209" t="s">
        <v>2270</v>
      </c>
      <c r="G760" s="212" t="s">
        <v>2384</v>
      </c>
      <c r="H760" s="209" t="s">
        <v>34</v>
      </c>
      <c r="I760" s="209" t="s">
        <v>35</v>
      </c>
      <c r="J760" s="209" t="s">
        <v>5743</v>
      </c>
      <c r="K760" s="209" t="s">
        <v>36</v>
      </c>
      <c r="L760" s="209" t="s">
        <v>2740</v>
      </c>
      <c r="M760" s="212" t="s">
        <v>2518</v>
      </c>
      <c r="N760" s="213" t="s">
        <v>2519</v>
      </c>
      <c r="O760" s="213" t="s">
        <v>5680</v>
      </c>
      <c r="P760" s="213"/>
      <c r="Q760" s="209" t="s">
        <v>4590</v>
      </c>
      <c r="R760" s="209" t="s">
        <v>2519</v>
      </c>
    </row>
    <row r="761" spans="1:18">
      <c r="A761" s="211" t="s">
        <v>3040</v>
      </c>
      <c r="B761" s="214" t="str">
        <f t="shared" si="26"/>
        <v>งานวางท่อขยายเขตจำหน่ายน้ำ หมู่ 1 ตำบลโคกช้าง อำเภอผักไห่ จังหวัดพระนครศรีอยุธยา</v>
      </c>
      <c r="C761" s="209" t="s">
        <v>3041</v>
      </c>
      <c r="D761" s="209" t="s">
        <v>28</v>
      </c>
      <c r="E761" s="209">
        <v>2567</v>
      </c>
      <c r="F761" s="209" t="s">
        <v>2270</v>
      </c>
      <c r="G761" s="212" t="s">
        <v>2384</v>
      </c>
      <c r="H761" s="209" t="s">
        <v>34</v>
      </c>
      <c r="I761" s="209" t="s">
        <v>35</v>
      </c>
      <c r="J761" s="209" t="s">
        <v>5743</v>
      </c>
      <c r="K761" s="209" t="s">
        <v>36</v>
      </c>
      <c r="L761" s="209" t="s">
        <v>2740</v>
      </c>
      <c r="M761" s="212" t="s">
        <v>2518</v>
      </c>
      <c r="N761" s="213" t="s">
        <v>2519</v>
      </c>
      <c r="O761" s="213" t="s">
        <v>5680</v>
      </c>
      <c r="P761" s="213"/>
      <c r="Q761" s="209" t="s">
        <v>4591</v>
      </c>
      <c r="R761" s="209" t="s">
        <v>2519</v>
      </c>
    </row>
    <row r="762" spans="1:18">
      <c r="A762" s="211" t="s">
        <v>3042</v>
      </c>
      <c r="B762" s="214" t="str">
        <f t="shared" si="26"/>
        <v>งานวางท่อขยายเขตจำหน่ายน้ำ ชุมชนหลังสถานีตำรวจภูธรโพธิ์ทอง หมู่ 1 ตำบลบางเจ้าฉ่า อำเภอโพธิ์ทอง จังหวัดอ่างทอง</v>
      </c>
      <c r="C762" s="209" t="s">
        <v>3043</v>
      </c>
      <c r="D762" s="209" t="s">
        <v>28</v>
      </c>
      <c r="E762" s="209">
        <v>2567</v>
      </c>
      <c r="F762" s="209" t="s">
        <v>2270</v>
      </c>
      <c r="G762" s="212" t="s">
        <v>2384</v>
      </c>
      <c r="H762" s="209" t="s">
        <v>34</v>
      </c>
      <c r="I762" s="209" t="s">
        <v>35</v>
      </c>
      <c r="J762" s="209" t="s">
        <v>5743</v>
      </c>
      <c r="K762" s="209" t="s">
        <v>36</v>
      </c>
      <c r="L762" s="209" t="s">
        <v>2740</v>
      </c>
      <c r="M762" s="212" t="s">
        <v>2518</v>
      </c>
      <c r="N762" s="213" t="s">
        <v>2519</v>
      </c>
      <c r="O762" s="213" t="s">
        <v>5680</v>
      </c>
      <c r="P762" s="213"/>
      <c r="Q762" s="209" t="s">
        <v>4592</v>
      </c>
      <c r="R762" s="209" t="s">
        <v>2519</v>
      </c>
    </row>
    <row r="763" spans="1:18">
      <c r="A763" s="211" t="s">
        <v>3044</v>
      </c>
      <c r="B763" s="214" t="str">
        <f t="shared" si="26"/>
        <v>งานปรับปรุงเพิ่มประสิทธิภาพระบบท่อจ่ายน้ำ การประปาส่วนภูมิภาคสาขาสังขะ ตำบลบ้านชบ อำเภอสังขะ จังหวัดสุรินทร์</v>
      </c>
      <c r="C763" s="209" t="s">
        <v>2445</v>
      </c>
      <c r="D763" s="209" t="s">
        <v>28</v>
      </c>
      <c r="E763" s="209">
        <v>2567</v>
      </c>
      <c r="F763" s="209" t="s">
        <v>3045</v>
      </c>
      <c r="G763" s="212" t="s">
        <v>3046</v>
      </c>
      <c r="H763" s="209" t="s">
        <v>171</v>
      </c>
      <c r="I763" s="209" t="s">
        <v>35</v>
      </c>
      <c r="J763" s="209" t="s">
        <v>5743</v>
      </c>
      <c r="K763" s="209" t="s">
        <v>36</v>
      </c>
      <c r="L763" s="209" t="s">
        <v>2740</v>
      </c>
      <c r="M763" s="212" t="s">
        <v>2518</v>
      </c>
      <c r="N763" s="213" t="s">
        <v>2519</v>
      </c>
      <c r="O763" s="213" t="s">
        <v>5680</v>
      </c>
      <c r="P763" s="213"/>
      <c r="Q763" s="209" t="s">
        <v>4593</v>
      </c>
      <c r="R763" s="209" t="s">
        <v>2519</v>
      </c>
    </row>
    <row r="764" spans="1:18">
      <c r="A764" s="211" t="s">
        <v>3047</v>
      </c>
      <c r="B764" s="214" t="str">
        <f t="shared" si="26"/>
        <v>งานปรับปรุงเพิ่มประสิทธิภาพระบบท่อจ่ายน้ำ การประปาส่วนภูมิภาคสาขาบุรีรัมย์ ตำบลชุมเห็ด อำเภอเมืองบุรีรัมย์ จังหวัดบุรีรัมย์</v>
      </c>
      <c r="C764" s="209" t="s">
        <v>2442</v>
      </c>
      <c r="D764" s="209" t="s">
        <v>28</v>
      </c>
      <c r="E764" s="209">
        <v>2567</v>
      </c>
      <c r="F764" s="209" t="s">
        <v>3045</v>
      </c>
      <c r="G764" s="212" t="s">
        <v>3048</v>
      </c>
      <c r="H764" s="209" t="s">
        <v>171</v>
      </c>
      <c r="I764" s="209" t="s">
        <v>35</v>
      </c>
      <c r="J764" s="209" t="s">
        <v>5743</v>
      </c>
      <c r="K764" s="209" t="s">
        <v>36</v>
      </c>
      <c r="L764" s="209" t="s">
        <v>2740</v>
      </c>
      <c r="M764" s="212" t="s">
        <v>2518</v>
      </c>
      <c r="N764" s="213" t="s">
        <v>2519</v>
      </c>
      <c r="O764" s="213" t="s">
        <v>5680</v>
      </c>
      <c r="P764" s="213"/>
      <c r="Q764" s="209" t="s">
        <v>4594</v>
      </c>
      <c r="R764" s="209" t="s">
        <v>2519</v>
      </c>
    </row>
    <row r="765" spans="1:18">
      <c r="A765" s="211" t="s">
        <v>3049</v>
      </c>
      <c r="B765" s="214" t="str">
        <f t="shared" si="26"/>
        <v xml:space="preserve">งานปรับปรุงเพิ่มประสิทธิภาพระบบท่อจ่ายน้ำ การประปาส่วนภูมิภาคสาขายโสธร ตำบลในเมือง อำเภอเมืองยโสธร จังหวัดยโสธร </v>
      </c>
      <c r="C765" s="209" t="s">
        <v>3050</v>
      </c>
      <c r="D765" s="209" t="s">
        <v>28</v>
      </c>
      <c r="E765" s="209">
        <v>2567</v>
      </c>
      <c r="F765" s="209" t="s">
        <v>3045</v>
      </c>
      <c r="G765" s="212" t="s">
        <v>3048</v>
      </c>
      <c r="H765" s="209" t="s">
        <v>171</v>
      </c>
      <c r="I765" s="209" t="s">
        <v>35</v>
      </c>
      <c r="J765" s="209" t="s">
        <v>5743</v>
      </c>
      <c r="K765" s="209" t="s">
        <v>36</v>
      </c>
      <c r="L765" s="209" t="s">
        <v>2740</v>
      </c>
      <c r="M765" s="212" t="s">
        <v>2518</v>
      </c>
      <c r="N765" s="213" t="s">
        <v>2519</v>
      </c>
      <c r="O765" s="213" t="s">
        <v>5680</v>
      </c>
      <c r="P765" s="213"/>
      <c r="Q765" s="209" t="s">
        <v>4595</v>
      </c>
      <c r="R765" s="209" t="s">
        <v>2519</v>
      </c>
    </row>
    <row r="766" spans="1:18">
      <c r="A766" s="211" t="s">
        <v>3051</v>
      </c>
      <c r="B766" s="214" t="str">
        <f t="shared" si="26"/>
        <v>งานก่อสร้างวางท่อส่ง-จ่ายน้ำ หมู่ 3 , หมู่ 4 , หมู่ 6 , หมู่ 7 ,  หมู่ 8 , หมู่ 9 , หมู่ 11 , หมู่ 12 , หมู่ 13 , หมู่ 14  ตำบลคำอาฮวน อำเภอเมืองมุกดาหาร จังหวัดมุกดาหาร</v>
      </c>
      <c r="C766" s="209" t="s">
        <v>3052</v>
      </c>
      <c r="D766" s="209" t="s">
        <v>28</v>
      </c>
      <c r="E766" s="209">
        <v>2567</v>
      </c>
      <c r="F766" s="209" t="s">
        <v>2270</v>
      </c>
      <c r="G766" s="212" t="s">
        <v>3046</v>
      </c>
      <c r="H766" s="209" t="s">
        <v>34</v>
      </c>
      <c r="I766" s="209" t="s">
        <v>35</v>
      </c>
      <c r="J766" s="209" t="s">
        <v>5743</v>
      </c>
      <c r="K766" s="209" t="s">
        <v>36</v>
      </c>
      <c r="L766" s="209" t="s">
        <v>2740</v>
      </c>
      <c r="M766" s="212" t="s">
        <v>2518</v>
      </c>
      <c r="N766" s="213" t="s">
        <v>2519</v>
      </c>
      <c r="O766" s="213" t="s">
        <v>5680</v>
      </c>
      <c r="P766" s="213"/>
      <c r="Q766" s="209" t="s">
        <v>4596</v>
      </c>
      <c r="R766" s="209" t="s">
        <v>2519</v>
      </c>
    </row>
    <row r="767" spans="1:18">
      <c r="A767" s="211" t="s">
        <v>3053</v>
      </c>
      <c r="B767" s="214" t="str">
        <f t="shared" ref="B767:B830" si="27">HYPERLINK(Q767,C767)</f>
        <v>งานก่อสร้างสถานีจ่ายน้ำ การประปาส่วนภูมิภาค สาขาอุบลราชธานี ตำบลขามใหญ่ อำเภอเมืองอุบลราชธานี  จังหวัดอุบลราชธานี</v>
      </c>
      <c r="C767" s="209" t="s">
        <v>3054</v>
      </c>
      <c r="D767" s="209" t="s">
        <v>28</v>
      </c>
      <c r="E767" s="209">
        <v>2567</v>
      </c>
      <c r="F767" s="209" t="s">
        <v>2270</v>
      </c>
      <c r="G767" s="212" t="s">
        <v>3055</v>
      </c>
      <c r="H767" s="209" t="s">
        <v>34</v>
      </c>
      <c r="I767" s="209" t="s">
        <v>35</v>
      </c>
      <c r="J767" s="209" t="s">
        <v>5743</v>
      </c>
      <c r="K767" s="209" t="s">
        <v>36</v>
      </c>
      <c r="L767" s="209" t="s">
        <v>2740</v>
      </c>
      <c r="M767" s="212" t="s">
        <v>2518</v>
      </c>
      <c r="N767" s="213" t="s">
        <v>2729</v>
      </c>
      <c r="O767" s="213" t="s">
        <v>5680</v>
      </c>
      <c r="P767" s="213"/>
      <c r="Q767" s="209" t="s">
        <v>4597</v>
      </c>
      <c r="R767" s="209" t="s">
        <v>2729</v>
      </c>
    </row>
    <row r="768" spans="1:18">
      <c r="A768" s="211" t="s">
        <v>3056</v>
      </c>
      <c r="B768" s="214" t="str">
        <f t="shared" si="27"/>
        <v>งานวางท่อขยายเขตจำหน่ายน้ำ หมู่ 5 บ้านโนนธาตุ  (บริเวณ ดอนคึมใหญ่ ถึง บ้านโนนธาตุ) ตำบลพนา อำเภอพนา  จังหวัดอำนาจเจริญ</v>
      </c>
      <c r="C768" s="209" t="s">
        <v>3057</v>
      </c>
      <c r="D768" s="209" t="s">
        <v>28</v>
      </c>
      <c r="E768" s="209">
        <v>2567</v>
      </c>
      <c r="F768" s="209" t="s">
        <v>2270</v>
      </c>
      <c r="G768" s="212" t="s">
        <v>2384</v>
      </c>
      <c r="H768" s="209" t="s">
        <v>34</v>
      </c>
      <c r="I768" s="209" t="s">
        <v>35</v>
      </c>
      <c r="J768" s="209" t="s">
        <v>5743</v>
      </c>
      <c r="K768" s="209" t="s">
        <v>36</v>
      </c>
      <c r="L768" s="209" t="s">
        <v>2740</v>
      </c>
      <c r="M768" s="212" t="s">
        <v>2518</v>
      </c>
      <c r="N768" s="213" t="s">
        <v>2519</v>
      </c>
      <c r="O768" s="213" t="s">
        <v>5680</v>
      </c>
      <c r="P768" s="213"/>
      <c r="Q768" s="209" t="s">
        <v>4598</v>
      </c>
      <c r="R768" s="209" t="s">
        <v>2519</v>
      </c>
    </row>
    <row r="769" spans="1:18">
      <c r="A769" s="211" t="s">
        <v>3058</v>
      </c>
      <c r="B769" s="214" t="str">
        <f t="shared" si="27"/>
        <v>งานวางท่อขยายเขตจำหน่ายน้ำ หมู่ 1 , หมู่ 10 บ้านโนนผึ้ง ,  หมู่ 13 บ้านหนองบัวไชยวาน (บริเวณทางหลวงหมายเลข 226  จากหน้าวัดโนนผึ้ง ถึง สะพานข้ามทางรถไฟ) ตำบลโนนสัง  อำเภอกันทรารมย์ จังหวัดศรีสะเกษ</v>
      </c>
      <c r="C769" s="209" t="s">
        <v>3059</v>
      </c>
      <c r="D769" s="209" t="s">
        <v>28</v>
      </c>
      <c r="E769" s="209">
        <v>2567</v>
      </c>
      <c r="F769" s="209" t="s">
        <v>2270</v>
      </c>
      <c r="G769" s="212" t="s">
        <v>2384</v>
      </c>
      <c r="H769" s="209" t="s">
        <v>34</v>
      </c>
      <c r="I769" s="209" t="s">
        <v>35</v>
      </c>
      <c r="J769" s="209" t="s">
        <v>5743</v>
      </c>
      <c r="K769" s="209" t="s">
        <v>36</v>
      </c>
      <c r="L769" s="209" t="s">
        <v>2740</v>
      </c>
      <c r="M769" s="212" t="s">
        <v>2518</v>
      </c>
      <c r="N769" s="213" t="s">
        <v>2519</v>
      </c>
      <c r="O769" s="213" t="s">
        <v>5680</v>
      </c>
      <c r="P769" s="213"/>
      <c r="Q769" s="209" t="s">
        <v>4599</v>
      </c>
      <c r="R769" s="209" t="s">
        <v>2519</v>
      </c>
    </row>
    <row r="770" spans="1:18">
      <c r="A770" s="211" t="s">
        <v>3060</v>
      </c>
      <c r="B770" s="214" t="str">
        <f t="shared" si="27"/>
        <v>งานวางท่อขยายเขตจำหน่ายน้ำ หมู่ 12 บ้านสะอาง  ตำบลห้วยเหนือ อำเภอขุขันธ์ จังหวัดศรีสะเกษ</v>
      </c>
      <c r="C770" s="209" t="s">
        <v>3061</v>
      </c>
      <c r="D770" s="209" t="s">
        <v>28</v>
      </c>
      <c r="E770" s="209">
        <v>2567</v>
      </c>
      <c r="F770" s="209" t="s">
        <v>2270</v>
      </c>
      <c r="G770" s="212" t="s">
        <v>2384</v>
      </c>
      <c r="H770" s="209" t="s">
        <v>34</v>
      </c>
      <c r="I770" s="209" t="s">
        <v>35</v>
      </c>
      <c r="J770" s="209" t="s">
        <v>5743</v>
      </c>
      <c r="K770" s="209" t="s">
        <v>36</v>
      </c>
      <c r="L770" s="209" t="s">
        <v>2740</v>
      </c>
      <c r="M770" s="212" t="s">
        <v>2518</v>
      </c>
      <c r="N770" s="213" t="s">
        <v>2519</v>
      </c>
      <c r="O770" s="213" t="s">
        <v>5680</v>
      </c>
      <c r="P770" s="213"/>
      <c r="Q770" s="209" t="s">
        <v>4600</v>
      </c>
      <c r="R770" s="209" t="s">
        <v>2519</v>
      </c>
    </row>
    <row r="771" spans="1:18">
      <c r="A771" s="211" t="s">
        <v>3062</v>
      </c>
      <c r="B771" s="214" t="str">
        <f t="shared" si="27"/>
        <v>งานวางท่อขยายเขตจำหน่ายน้ำ หมู่ 4 บ้านจันรม ตำบลตาอ็อง  อำเภอเมืองสุรินทร์ จังหวัดสุรินทร์</v>
      </c>
      <c r="C771" s="209" t="s">
        <v>3063</v>
      </c>
      <c r="D771" s="209" t="s">
        <v>28</v>
      </c>
      <c r="E771" s="209">
        <v>2567</v>
      </c>
      <c r="F771" s="209" t="s">
        <v>2270</v>
      </c>
      <c r="G771" s="212" t="s">
        <v>2384</v>
      </c>
      <c r="H771" s="209" t="s">
        <v>34</v>
      </c>
      <c r="I771" s="209" t="s">
        <v>35</v>
      </c>
      <c r="J771" s="209" t="s">
        <v>5743</v>
      </c>
      <c r="K771" s="209" t="s">
        <v>36</v>
      </c>
      <c r="L771" s="209" t="s">
        <v>2740</v>
      </c>
      <c r="M771" s="212" t="s">
        <v>2518</v>
      </c>
      <c r="N771" s="213" t="s">
        <v>2519</v>
      </c>
      <c r="O771" s="213" t="s">
        <v>5680</v>
      </c>
      <c r="P771" s="213"/>
      <c r="Q771" s="209" t="s">
        <v>4601</v>
      </c>
      <c r="R771" s="209" t="s">
        <v>2519</v>
      </c>
    </row>
    <row r="772" spans="1:18">
      <c r="A772" s="211" t="s">
        <v>3064</v>
      </c>
      <c r="B772" s="214" t="str">
        <f t="shared" si="27"/>
        <v>งานวางท่อขยายเขตจำหน่ายน้ำ ซอยเทศบาล 11 หมู่ 14  ตำบลดูน อำเภอกันทรารมย์ จังหวัดศรีสะเกษ</v>
      </c>
      <c r="C772" s="209" t="s">
        <v>3065</v>
      </c>
      <c r="D772" s="209" t="s">
        <v>28</v>
      </c>
      <c r="E772" s="209">
        <v>2567</v>
      </c>
      <c r="F772" s="209" t="s">
        <v>2270</v>
      </c>
      <c r="G772" s="212" t="s">
        <v>2384</v>
      </c>
      <c r="H772" s="209" t="s">
        <v>34</v>
      </c>
      <c r="I772" s="209" t="s">
        <v>35</v>
      </c>
      <c r="J772" s="209" t="s">
        <v>5743</v>
      </c>
      <c r="K772" s="209" t="s">
        <v>36</v>
      </c>
      <c r="L772" s="209" t="s">
        <v>2740</v>
      </c>
      <c r="M772" s="212" t="s">
        <v>2518</v>
      </c>
      <c r="N772" s="213" t="s">
        <v>2519</v>
      </c>
      <c r="O772" s="213" t="s">
        <v>5680</v>
      </c>
      <c r="P772" s="213"/>
      <c r="Q772" s="209" t="s">
        <v>4602</v>
      </c>
      <c r="R772" s="209" t="s">
        <v>2519</v>
      </c>
    </row>
    <row r="773" spans="1:18">
      <c r="A773" s="211" t="s">
        <v>3066</v>
      </c>
      <c r="B773" s="214" t="str">
        <f t="shared" si="27"/>
        <v>งานวางท่อขยายเขตจำหน่ายน้ำ หมู่ 14 บ้านระกา ตำบลกุดหวาย  อำเภอศีขรภูมิ จังหวัดสุรินทร์</v>
      </c>
      <c r="C773" s="209" t="s">
        <v>3067</v>
      </c>
      <c r="D773" s="209" t="s">
        <v>28</v>
      </c>
      <c r="E773" s="209">
        <v>2567</v>
      </c>
      <c r="F773" s="209" t="s">
        <v>2270</v>
      </c>
      <c r="G773" s="212" t="s">
        <v>2384</v>
      </c>
      <c r="H773" s="209" t="s">
        <v>34</v>
      </c>
      <c r="I773" s="209" t="s">
        <v>35</v>
      </c>
      <c r="J773" s="209" t="s">
        <v>5743</v>
      </c>
      <c r="K773" s="209" t="s">
        <v>36</v>
      </c>
      <c r="L773" s="209" t="s">
        <v>2740</v>
      </c>
      <c r="M773" s="212" t="s">
        <v>2518</v>
      </c>
      <c r="N773" s="213" t="s">
        <v>2519</v>
      </c>
      <c r="O773" s="213" t="s">
        <v>5680</v>
      </c>
      <c r="P773" s="213"/>
      <c r="Q773" s="209" t="s">
        <v>4603</v>
      </c>
      <c r="R773" s="209" t="s">
        <v>2519</v>
      </c>
    </row>
    <row r="774" spans="1:18">
      <c r="A774" s="211" t="s">
        <v>3068</v>
      </c>
      <c r="B774" s="214" t="str">
        <f t="shared" si="27"/>
        <v>งานวางท่อขยายเขตจำหน่ายน้ำ ชุมชนโนนสวรรค์ หมู่ 11  ตำบลหญ้าปล้อง อำเภอเมืองศรีสะเกษ จังหวัดศรีสะเกษ</v>
      </c>
      <c r="C774" s="209" t="s">
        <v>3069</v>
      </c>
      <c r="D774" s="209" t="s">
        <v>28</v>
      </c>
      <c r="E774" s="209">
        <v>2567</v>
      </c>
      <c r="F774" s="209" t="s">
        <v>2270</v>
      </c>
      <c r="G774" s="212" t="s">
        <v>2384</v>
      </c>
      <c r="H774" s="209" t="s">
        <v>34</v>
      </c>
      <c r="I774" s="209" t="s">
        <v>35</v>
      </c>
      <c r="J774" s="209" t="s">
        <v>5743</v>
      </c>
      <c r="K774" s="209" t="s">
        <v>36</v>
      </c>
      <c r="L774" s="209" t="s">
        <v>2740</v>
      </c>
      <c r="M774" s="212" t="s">
        <v>2518</v>
      </c>
      <c r="N774" s="213" t="s">
        <v>2519</v>
      </c>
      <c r="O774" s="213" t="s">
        <v>5680</v>
      </c>
      <c r="P774" s="213"/>
      <c r="Q774" s="209" t="s">
        <v>4604</v>
      </c>
      <c r="R774" s="209" t="s">
        <v>2519</v>
      </c>
    </row>
    <row r="775" spans="1:18">
      <c r="A775" s="211" t="s">
        <v>3070</v>
      </c>
      <c r="B775" s="214" t="str">
        <f t="shared" si="27"/>
        <v>งานวางท่อขยายเขตจำหน่ายน้ำ หมู่ 8 บ้านหนองมะแซว  (คุ้มปศุสัตว์พัฒนา) ตำบลดูน อำเภอกันทรารมย์ จังหวัดศรีสะเกษ</v>
      </c>
      <c r="C775" s="209" t="s">
        <v>3071</v>
      </c>
      <c r="D775" s="209" t="s">
        <v>28</v>
      </c>
      <c r="E775" s="209">
        <v>2567</v>
      </c>
      <c r="F775" s="209" t="s">
        <v>2270</v>
      </c>
      <c r="G775" s="212" t="s">
        <v>2384</v>
      </c>
      <c r="H775" s="209" t="s">
        <v>34</v>
      </c>
      <c r="I775" s="209" t="s">
        <v>35</v>
      </c>
      <c r="J775" s="209" t="s">
        <v>5743</v>
      </c>
      <c r="K775" s="209" t="s">
        <v>36</v>
      </c>
      <c r="L775" s="209" t="s">
        <v>2740</v>
      </c>
      <c r="M775" s="212" t="s">
        <v>2518</v>
      </c>
      <c r="N775" s="213" t="s">
        <v>2519</v>
      </c>
      <c r="O775" s="213" t="s">
        <v>5680</v>
      </c>
      <c r="P775" s="213"/>
      <c r="Q775" s="209" t="s">
        <v>4605</v>
      </c>
      <c r="R775" s="209" t="s">
        <v>2519</v>
      </c>
    </row>
    <row r="776" spans="1:18">
      <c r="A776" s="211" t="s">
        <v>3072</v>
      </c>
      <c r="B776" s="214" t="str">
        <f t="shared" si="27"/>
        <v>งานวางท่อขยายเขตจำหน่ายน้ำ หมู่ 1 บ้านแทรง ,  หมู่ 11 บ้านแทรงเหนือ , หมู่ 10 บ้านหนองก๊อก ตำบลห้วยสำราญ อำเภอขุขันธ์ จังหวัดศรีสะเกษ</v>
      </c>
      <c r="C776" s="209" t="s">
        <v>3073</v>
      </c>
      <c r="D776" s="209" t="s">
        <v>28</v>
      </c>
      <c r="E776" s="209">
        <v>2567</v>
      </c>
      <c r="F776" s="209" t="s">
        <v>2270</v>
      </c>
      <c r="G776" s="212" t="s">
        <v>2384</v>
      </c>
      <c r="H776" s="209" t="s">
        <v>34</v>
      </c>
      <c r="I776" s="209" t="s">
        <v>35</v>
      </c>
      <c r="J776" s="209" t="s">
        <v>5743</v>
      </c>
      <c r="K776" s="209" t="s">
        <v>36</v>
      </c>
      <c r="L776" s="209" t="s">
        <v>2740</v>
      </c>
      <c r="M776" s="212" t="s">
        <v>2518</v>
      </c>
      <c r="N776" s="213" t="s">
        <v>2519</v>
      </c>
      <c r="O776" s="213" t="s">
        <v>5680</v>
      </c>
      <c r="P776" s="213"/>
      <c r="Q776" s="209" t="s">
        <v>4606</v>
      </c>
      <c r="R776" s="209" t="s">
        <v>2519</v>
      </c>
    </row>
    <row r="777" spans="1:18">
      <c r="A777" s="211" t="s">
        <v>3074</v>
      </c>
      <c r="B777" s="214" t="str">
        <f t="shared" si="27"/>
        <v>งานวางท่อขยายเขตจำหน่ายน้ำ หมู่ 2 บ้านหาดทรายมูล  ตำบลห้วยไร่ อำเภอเมืองอำนาจเจริญ จังหวัดอำนาจเจริญ</v>
      </c>
      <c r="C777" s="209" t="s">
        <v>3075</v>
      </c>
      <c r="D777" s="209" t="s">
        <v>28</v>
      </c>
      <c r="E777" s="209">
        <v>2567</v>
      </c>
      <c r="F777" s="209" t="s">
        <v>2270</v>
      </c>
      <c r="G777" s="212" t="s">
        <v>2384</v>
      </c>
      <c r="H777" s="209" t="s">
        <v>34</v>
      </c>
      <c r="I777" s="209" t="s">
        <v>35</v>
      </c>
      <c r="J777" s="209" t="s">
        <v>5743</v>
      </c>
      <c r="K777" s="209" t="s">
        <v>36</v>
      </c>
      <c r="L777" s="209" t="s">
        <v>2740</v>
      </c>
      <c r="M777" s="212" t="s">
        <v>2518</v>
      </c>
      <c r="N777" s="213" t="s">
        <v>2519</v>
      </c>
      <c r="O777" s="213" t="s">
        <v>5680</v>
      </c>
      <c r="P777" s="213"/>
      <c r="Q777" s="209" t="s">
        <v>4607</v>
      </c>
      <c r="R777" s="209" t="s">
        <v>2519</v>
      </c>
    </row>
    <row r="778" spans="1:18">
      <c r="A778" s="211" t="s">
        <v>3076</v>
      </c>
      <c r="B778" s="214" t="str">
        <f t="shared" si="27"/>
        <v>งานวางท่อขยายเขตจำหน่ายน้ำ ชุมชนแสนสวัสดิ์พัฒนา หมู่ 16  ตำบลบุ่ง อำเภอเมืองอำนาจเจริญ จังหวัดอำนาจเจริญ</v>
      </c>
      <c r="C778" s="209" t="s">
        <v>3077</v>
      </c>
      <c r="D778" s="209" t="s">
        <v>28</v>
      </c>
      <c r="E778" s="209">
        <v>2567</v>
      </c>
      <c r="F778" s="209" t="s">
        <v>2270</v>
      </c>
      <c r="G778" s="212" t="s">
        <v>2384</v>
      </c>
      <c r="H778" s="209" t="s">
        <v>34</v>
      </c>
      <c r="I778" s="209" t="s">
        <v>35</v>
      </c>
      <c r="J778" s="209" t="s">
        <v>5743</v>
      </c>
      <c r="K778" s="209" t="s">
        <v>36</v>
      </c>
      <c r="L778" s="209" t="s">
        <v>2740</v>
      </c>
      <c r="M778" s="212" t="s">
        <v>2518</v>
      </c>
      <c r="N778" s="213" t="s">
        <v>2519</v>
      </c>
      <c r="O778" s="213" t="s">
        <v>5680</v>
      </c>
      <c r="P778" s="213"/>
      <c r="Q778" s="209" t="s">
        <v>4608</v>
      </c>
      <c r="R778" s="209" t="s">
        <v>2519</v>
      </c>
    </row>
    <row r="779" spans="1:18">
      <c r="A779" s="211" t="s">
        <v>3078</v>
      </c>
      <c r="B779" s="214" t="str">
        <f t="shared" si="27"/>
        <v>งานวางท่อขยายเขตจำหน่ายน้ำ  ชุมชนหลังสำนักงานการไฟฟ้าหลังเก่า หมู่ 2 ตำบลลุมพุก  อำเภอคำเขื่อนแก้ว จังหวัดยโสธร</v>
      </c>
      <c r="C779" s="209" t="s">
        <v>3079</v>
      </c>
      <c r="D779" s="209" t="s">
        <v>28</v>
      </c>
      <c r="E779" s="209">
        <v>2567</v>
      </c>
      <c r="F779" s="209" t="s">
        <v>2270</v>
      </c>
      <c r="G779" s="212" t="s">
        <v>2384</v>
      </c>
      <c r="H779" s="209" t="s">
        <v>34</v>
      </c>
      <c r="I779" s="209" t="s">
        <v>35</v>
      </c>
      <c r="J779" s="209" t="s">
        <v>5743</v>
      </c>
      <c r="K779" s="209" t="s">
        <v>36</v>
      </c>
      <c r="L779" s="209" t="s">
        <v>2740</v>
      </c>
      <c r="M779" s="212" t="s">
        <v>2518</v>
      </c>
      <c r="N779" s="213" t="s">
        <v>2519</v>
      </c>
      <c r="O779" s="213" t="s">
        <v>5680</v>
      </c>
      <c r="P779" s="213"/>
      <c r="Q779" s="209" t="s">
        <v>4609</v>
      </c>
      <c r="R779" s="209" t="s">
        <v>2519</v>
      </c>
    </row>
    <row r="780" spans="1:18">
      <c r="A780" s="211" t="s">
        <v>3080</v>
      </c>
      <c r="B780" s="214" t="str">
        <f t="shared" si="27"/>
        <v>งานวางท่อขยายเขตจำหน่ายน้ำ หมู่ 3 บ้านดอนมะยาง  (ทางเข้าสำนักสงฆ์ดอนปู่เจ้า) ตำบลตาดทอง อำเภอเมืองยโสธร  จังหวัดยโสธร</v>
      </c>
      <c r="C780" s="209" t="s">
        <v>3081</v>
      </c>
      <c r="D780" s="209" t="s">
        <v>28</v>
      </c>
      <c r="E780" s="209">
        <v>2567</v>
      </c>
      <c r="F780" s="209" t="s">
        <v>2270</v>
      </c>
      <c r="G780" s="212" t="s">
        <v>2384</v>
      </c>
      <c r="H780" s="209" t="s">
        <v>34</v>
      </c>
      <c r="I780" s="209" t="s">
        <v>35</v>
      </c>
      <c r="J780" s="209" t="s">
        <v>5743</v>
      </c>
      <c r="K780" s="209" t="s">
        <v>36</v>
      </c>
      <c r="L780" s="209" t="s">
        <v>2740</v>
      </c>
      <c r="M780" s="212" t="s">
        <v>2518</v>
      </c>
      <c r="N780" s="213" t="s">
        <v>2519</v>
      </c>
      <c r="O780" s="213" t="s">
        <v>5680</v>
      </c>
      <c r="P780" s="213"/>
      <c r="Q780" s="209" t="s">
        <v>4610</v>
      </c>
      <c r="R780" s="209" t="s">
        <v>2519</v>
      </c>
    </row>
    <row r="781" spans="1:18">
      <c r="A781" s="211" t="s">
        <v>3082</v>
      </c>
      <c r="B781" s="214" t="str">
        <f t="shared" si="27"/>
        <v>งานวางท่อขยายเขตจำหน่ายน้ำ หมู่ 7 บ้านโนนสวรรค์  (คุ้มหนองแมว) ตำบลเกาะแก้ว อำเภอสำโรงทาบ จังหวัดสุรินทร์</v>
      </c>
      <c r="C781" s="209" t="s">
        <v>3083</v>
      </c>
      <c r="D781" s="209" t="s">
        <v>28</v>
      </c>
      <c r="E781" s="209">
        <v>2567</v>
      </c>
      <c r="F781" s="209" t="s">
        <v>2270</v>
      </c>
      <c r="G781" s="212" t="s">
        <v>2384</v>
      </c>
      <c r="H781" s="209" t="s">
        <v>34</v>
      </c>
      <c r="I781" s="209" t="s">
        <v>35</v>
      </c>
      <c r="J781" s="209" t="s">
        <v>5743</v>
      </c>
      <c r="K781" s="209" t="s">
        <v>36</v>
      </c>
      <c r="L781" s="209" t="s">
        <v>2740</v>
      </c>
      <c r="M781" s="212" t="s">
        <v>2518</v>
      </c>
      <c r="N781" s="213" t="s">
        <v>2519</v>
      </c>
      <c r="O781" s="213" t="s">
        <v>5680</v>
      </c>
      <c r="P781" s="213"/>
      <c r="Q781" s="209" t="s">
        <v>4611</v>
      </c>
      <c r="R781" s="209" t="s">
        <v>2519</v>
      </c>
    </row>
    <row r="782" spans="1:18">
      <c r="A782" s="211" t="s">
        <v>3084</v>
      </c>
      <c r="B782" s="214" t="str">
        <f t="shared" si="27"/>
        <v>งานวางท่อขยายเขตจำหน่ายน้ำ หมู่ 9 บ้านหนองเหล็ก ,  หมู่ 16 บ้านหัวหนอง , หมู่ 17 บ้านธาตุน้อย ตำบลก้านเหลือง  อำเภออุทุมพรพิสัย จังหวัดศรีสะเกษ</v>
      </c>
      <c r="C782" s="209" t="s">
        <v>3085</v>
      </c>
      <c r="D782" s="209" t="s">
        <v>28</v>
      </c>
      <c r="E782" s="209">
        <v>2567</v>
      </c>
      <c r="F782" s="209" t="s">
        <v>2270</v>
      </c>
      <c r="G782" s="212" t="s">
        <v>2384</v>
      </c>
      <c r="H782" s="209" t="s">
        <v>34</v>
      </c>
      <c r="I782" s="209" t="s">
        <v>35</v>
      </c>
      <c r="J782" s="209" t="s">
        <v>5743</v>
      </c>
      <c r="K782" s="209" t="s">
        <v>36</v>
      </c>
      <c r="L782" s="209" t="s">
        <v>2740</v>
      </c>
      <c r="M782" s="212" t="s">
        <v>2518</v>
      </c>
      <c r="N782" s="213" t="s">
        <v>2519</v>
      </c>
      <c r="O782" s="213" t="s">
        <v>5680</v>
      </c>
      <c r="P782" s="213"/>
      <c r="Q782" s="209" t="s">
        <v>4612</v>
      </c>
      <c r="R782" s="209" t="s">
        <v>2519</v>
      </c>
    </row>
    <row r="783" spans="1:18">
      <c r="A783" s="211" t="s">
        <v>3086</v>
      </c>
      <c r="B783" s="214" t="str">
        <f t="shared" si="27"/>
        <v>งานวางท่อขยายเขตจำหน่ายน้ำ หมู่ 8 บ้านลำพง  ตำบลสำโรงทาบ อำเภอสำโรงทาบ จังหวัดสุรินทร์</v>
      </c>
      <c r="C783" s="209" t="s">
        <v>3087</v>
      </c>
      <c r="D783" s="209" t="s">
        <v>28</v>
      </c>
      <c r="E783" s="209">
        <v>2567</v>
      </c>
      <c r="F783" s="209" t="s">
        <v>2270</v>
      </c>
      <c r="G783" s="212" t="s">
        <v>2384</v>
      </c>
      <c r="H783" s="209" t="s">
        <v>34</v>
      </c>
      <c r="I783" s="209" t="s">
        <v>35</v>
      </c>
      <c r="J783" s="209" t="s">
        <v>5743</v>
      </c>
      <c r="K783" s="209" t="s">
        <v>36</v>
      </c>
      <c r="L783" s="209" t="s">
        <v>2740</v>
      </c>
      <c r="M783" s="212" t="s">
        <v>2518</v>
      </c>
      <c r="N783" s="213" t="s">
        <v>2519</v>
      </c>
      <c r="O783" s="213" t="s">
        <v>5680</v>
      </c>
      <c r="P783" s="213"/>
      <c r="Q783" s="209" t="s">
        <v>4613</v>
      </c>
      <c r="R783" s="209" t="s">
        <v>2519</v>
      </c>
    </row>
    <row r="784" spans="1:18">
      <c r="A784" s="211" t="s">
        <v>3088</v>
      </c>
      <c r="B784" s="214" t="str">
        <f t="shared" si="27"/>
        <v>งานวางท่อขยายเขตจำหน่ายน้ำ ซอย 7 , ซอย 9 หมู่ 2 บ้านง้อ  ตำบลน้ำคำ อำเภอเมืองศรีสะเกษ จังหวัดศรีสะเกษ</v>
      </c>
      <c r="C784" s="209" t="s">
        <v>3089</v>
      </c>
      <c r="D784" s="209" t="s">
        <v>28</v>
      </c>
      <c r="E784" s="209">
        <v>2567</v>
      </c>
      <c r="F784" s="209" t="s">
        <v>2270</v>
      </c>
      <c r="G784" s="212" t="s">
        <v>2384</v>
      </c>
      <c r="H784" s="209" t="s">
        <v>34</v>
      </c>
      <c r="I784" s="209" t="s">
        <v>35</v>
      </c>
      <c r="J784" s="209" t="s">
        <v>5743</v>
      </c>
      <c r="K784" s="209" t="s">
        <v>36</v>
      </c>
      <c r="L784" s="209" t="s">
        <v>2740</v>
      </c>
      <c r="M784" s="212" t="s">
        <v>2518</v>
      </c>
      <c r="N784" s="213" t="s">
        <v>2519</v>
      </c>
      <c r="O784" s="213" t="s">
        <v>5680</v>
      </c>
      <c r="P784" s="213"/>
      <c r="Q784" s="209" t="s">
        <v>4614</v>
      </c>
      <c r="R784" s="209" t="s">
        <v>2519</v>
      </c>
    </row>
    <row r="785" spans="1:18">
      <c r="A785" s="211" t="s">
        <v>3090</v>
      </c>
      <c r="B785" s="214" t="str">
        <f t="shared" si="27"/>
        <v>งานวางท่อขยายเขตจำหน่ายน้ำ  ถนนองค์การบริหารส่วนจังหวัดยโสธรหมายเลข 3403 หมู่ 1 , หมู่ 7 ตำบลค้อวัง อำเภอค้อวัง จังหวัดยโสธร</v>
      </c>
      <c r="C785" s="209" t="s">
        <v>3091</v>
      </c>
      <c r="D785" s="209" t="s">
        <v>28</v>
      </c>
      <c r="E785" s="209">
        <v>2567</v>
      </c>
      <c r="F785" s="209" t="s">
        <v>2270</v>
      </c>
      <c r="G785" s="212" t="s">
        <v>2384</v>
      </c>
      <c r="H785" s="209" t="s">
        <v>34</v>
      </c>
      <c r="I785" s="209" t="s">
        <v>35</v>
      </c>
      <c r="J785" s="209" t="s">
        <v>5743</v>
      </c>
      <c r="K785" s="209" t="s">
        <v>36</v>
      </c>
      <c r="L785" s="209" t="s">
        <v>2740</v>
      </c>
      <c r="M785" s="212" t="s">
        <v>2518</v>
      </c>
      <c r="N785" s="213" t="s">
        <v>2519</v>
      </c>
      <c r="O785" s="213" t="s">
        <v>5680</v>
      </c>
      <c r="P785" s="213"/>
      <c r="Q785" s="209" t="s">
        <v>4615</v>
      </c>
      <c r="R785" s="209" t="s">
        <v>2519</v>
      </c>
    </row>
    <row r="786" spans="1:18">
      <c r="A786" s="211" t="s">
        <v>3092</v>
      </c>
      <c r="B786" s="214" t="str">
        <f t="shared" si="27"/>
        <v>งานวางท่อขยายเขตจำหน่ายน้ำ ชุมชนดอนแดงพัฒนา  (ทางเข้าสวนอาหารอิ่มริมธาร และ คุ้ม 9 รีสอร์ท , ซอยข้างร้านอรลาบเป็ด) หมู่ 10 ตำบลบุ่ง  อำเภอเมืองอำนาจเจริญ จังหวัดอำนาจเจริญ</v>
      </c>
      <c r="C786" s="209" t="s">
        <v>3093</v>
      </c>
      <c r="D786" s="209" t="s">
        <v>28</v>
      </c>
      <c r="E786" s="209">
        <v>2567</v>
      </c>
      <c r="F786" s="209" t="s">
        <v>2270</v>
      </c>
      <c r="G786" s="212" t="s">
        <v>2384</v>
      </c>
      <c r="H786" s="209" t="s">
        <v>34</v>
      </c>
      <c r="I786" s="209" t="s">
        <v>35</v>
      </c>
      <c r="J786" s="209" t="s">
        <v>5743</v>
      </c>
      <c r="K786" s="209" t="s">
        <v>36</v>
      </c>
      <c r="L786" s="209" t="s">
        <v>2740</v>
      </c>
      <c r="M786" s="212" t="s">
        <v>2518</v>
      </c>
      <c r="N786" s="213" t="s">
        <v>2519</v>
      </c>
      <c r="O786" s="213" t="s">
        <v>5680</v>
      </c>
      <c r="P786" s="213"/>
      <c r="Q786" s="209" t="s">
        <v>4616</v>
      </c>
      <c r="R786" s="209" t="s">
        <v>2519</v>
      </c>
    </row>
    <row r="787" spans="1:18">
      <c r="A787" s="211" t="s">
        <v>3094</v>
      </c>
      <c r="B787" s="214" t="str">
        <f t="shared" si="27"/>
        <v>งานวางท่อขยายเขตจำหน่ายน้ำ หมู่ 7 บ้านเกาะตลุง  ตำบลบุฤาษี อำเภอเมืองสุรินทร์ จังหวัดสุรินทร์</v>
      </c>
      <c r="C787" s="209" t="s">
        <v>3095</v>
      </c>
      <c r="D787" s="209" t="s">
        <v>28</v>
      </c>
      <c r="E787" s="209">
        <v>2567</v>
      </c>
      <c r="F787" s="209" t="s">
        <v>2270</v>
      </c>
      <c r="G787" s="212" t="s">
        <v>2384</v>
      </c>
      <c r="H787" s="209" t="s">
        <v>34</v>
      </c>
      <c r="I787" s="209" t="s">
        <v>35</v>
      </c>
      <c r="J787" s="209" t="s">
        <v>5743</v>
      </c>
      <c r="K787" s="209" t="s">
        <v>36</v>
      </c>
      <c r="L787" s="209" t="s">
        <v>2740</v>
      </c>
      <c r="M787" s="212" t="s">
        <v>2518</v>
      </c>
      <c r="N787" s="213" t="s">
        <v>2519</v>
      </c>
      <c r="O787" s="213" t="s">
        <v>5680</v>
      </c>
      <c r="P787" s="213"/>
      <c r="Q787" s="209" t="s">
        <v>4617</v>
      </c>
      <c r="R787" s="209" t="s">
        <v>2519</v>
      </c>
    </row>
    <row r="788" spans="1:18">
      <c r="A788" s="211" t="s">
        <v>3096</v>
      </c>
      <c r="B788" s="214" t="str">
        <f t="shared" si="27"/>
        <v>งานวางท่อขยายเขตจำหน่ายน้ำ หมู่ 4 บ้านหมื่นสังข์ ,  หมู่ 7 บ้านระมาดค้อ ตำบลบัวเชด อำเภอบัวเชด จังหวัดสุรินทร์</v>
      </c>
      <c r="C788" s="209" t="s">
        <v>3097</v>
      </c>
      <c r="D788" s="209" t="s">
        <v>28</v>
      </c>
      <c r="E788" s="209">
        <v>2567</v>
      </c>
      <c r="F788" s="209" t="s">
        <v>2270</v>
      </c>
      <c r="G788" s="212" t="s">
        <v>2384</v>
      </c>
      <c r="H788" s="209" t="s">
        <v>34</v>
      </c>
      <c r="I788" s="209" t="s">
        <v>35</v>
      </c>
      <c r="J788" s="209" t="s">
        <v>5743</v>
      </c>
      <c r="K788" s="209" t="s">
        <v>36</v>
      </c>
      <c r="L788" s="209" t="s">
        <v>2740</v>
      </c>
      <c r="M788" s="212" t="s">
        <v>2518</v>
      </c>
      <c r="N788" s="213" t="s">
        <v>2519</v>
      </c>
      <c r="O788" s="213" t="s">
        <v>5680</v>
      </c>
      <c r="P788" s="213"/>
      <c r="Q788" s="209" t="s">
        <v>4618</v>
      </c>
      <c r="R788" s="209" t="s">
        <v>2519</v>
      </c>
    </row>
    <row r="789" spans="1:18">
      <c r="A789" s="211" t="s">
        <v>3098</v>
      </c>
      <c r="B789" s="214" t="str">
        <f t="shared" si="27"/>
        <v>งานวางท่อขยายเขตจำหน่ายน้ำ หมู่ 7 บ้านทับน้อย  ตำบลทับใหญ่ อำเภอรัตนบุรี จังหวัดสุรินทร์</v>
      </c>
      <c r="C789" s="209" t="s">
        <v>3099</v>
      </c>
      <c r="D789" s="209" t="s">
        <v>28</v>
      </c>
      <c r="E789" s="209">
        <v>2567</v>
      </c>
      <c r="F789" s="209" t="s">
        <v>2270</v>
      </c>
      <c r="G789" s="212" t="s">
        <v>2384</v>
      </c>
      <c r="H789" s="209" t="s">
        <v>34</v>
      </c>
      <c r="I789" s="209" t="s">
        <v>35</v>
      </c>
      <c r="J789" s="209" t="s">
        <v>5743</v>
      </c>
      <c r="K789" s="209" t="s">
        <v>36</v>
      </c>
      <c r="L789" s="209" t="s">
        <v>2740</v>
      </c>
      <c r="M789" s="212" t="s">
        <v>2518</v>
      </c>
      <c r="N789" s="213" t="s">
        <v>2519</v>
      </c>
      <c r="O789" s="213" t="s">
        <v>5680</v>
      </c>
      <c r="P789" s="213"/>
      <c r="Q789" s="209" t="s">
        <v>4619</v>
      </c>
      <c r="R789" s="209" t="s">
        <v>2519</v>
      </c>
    </row>
    <row r="790" spans="1:18">
      <c r="A790" s="211" t="s">
        <v>3100</v>
      </c>
      <c r="B790" s="214" t="str">
        <f t="shared" si="27"/>
        <v>งานวางท่อขยายเขตจำหน่ายน้ำ หมู่ 5 บ้านโคกเจริญ  (ทางเข้าวัดโคกเจริญ) ตำบลเกาะแก้ว อำเภอสำโรงทาบ จังหวัดสุรินทร์</v>
      </c>
      <c r="C790" s="209" t="s">
        <v>3101</v>
      </c>
      <c r="D790" s="209" t="s">
        <v>28</v>
      </c>
      <c r="E790" s="209">
        <v>2567</v>
      </c>
      <c r="F790" s="209" t="s">
        <v>2270</v>
      </c>
      <c r="G790" s="212" t="s">
        <v>2384</v>
      </c>
      <c r="H790" s="209" t="s">
        <v>34</v>
      </c>
      <c r="I790" s="209" t="s">
        <v>35</v>
      </c>
      <c r="J790" s="209" t="s">
        <v>5743</v>
      </c>
      <c r="K790" s="209" t="s">
        <v>36</v>
      </c>
      <c r="L790" s="209" t="s">
        <v>2740</v>
      </c>
      <c r="M790" s="212" t="s">
        <v>2518</v>
      </c>
      <c r="N790" s="213" t="s">
        <v>2519</v>
      </c>
      <c r="O790" s="213" t="s">
        <v>5680</v>
      </c>
      <c r="P790" s="213"/>
      <c r="Q790" s="209" t="s">
        <v>4620</v>
      </c>
      <c r="R790" s="209" t="s">
        <v>2519</v>
      </c>
    </row>
    <row r="791" spans="1:18">
      <c r="A791" s="211" t="s">
        <v>3102</v>
      </c>
      <c r="B791" s="214" t="str">
        <f t="shared" si="27"/>
        <v>งานวางท่อขยายเขตจำหน่ายน้ำ หมู่ 1 บ้านคอโค (คุ้มอุดมทรัพย์) ,  หมู่ 12 บ้านรังผึ้ง (ทางหลวงหมายเลข 293) ตำบลคอโค  อำเภอเมืองสุรินทร์ จังหวัดสุรินทร์</v>
      </c>
      <c r="C791" s="209" t="s">
        <v>3103</v>
      </c>
      <c r="D791" s="209" t="s">
        <v>28</v>
      </c>
      <c r="E791" s="209">
        <v>2567</v>
      </c>
      <c r="F791" s="209" t="s">
        <v>2270</v>
      </c>
      <c r="G791" s="212" t="s">
        <v>2384</v>
      </c>
      <c r="H791" s="209" t="s">
        <v>34</v>
      </c>
      <c r="I791" s="209" t="s">
        <v>35</v>
      </c>
      <c r="J791" s="209" t="s">
        <v>5743</v>
      </c>
      <c r="K791" s="209" t="s">
        <v>36</v>
      </c>
      <c r="L791" s="209" t="s">
        <v>2740</v>
      </c>
      <c r="M791" s="212" t="s">
        <v>2518</v>
      </c>
      <c r="N791" s="213" t="s">
        <v>2519</v>
      </c>
      <c r="O791" s="213" t="s">
        <v>5680</v>
      </c>
      <c r="P791" s="213"/>
      <c r="Q791" s="209" t="s">
        <v>4621</v>
      </c>
      <c r="R791" s="209" t="s">
        <v>2519</v>
      </c>
    </row>
    <row r="792" spans="1:18">
      <c r="A792" s="211" t="s">
        <v>3104</v>
      </c>
      <c r="B792" s="214" t="str">
        <f t="shared" si="27"/>
        <v>งานวางท่อขยายเขตจำหน่ายน้ำ ชุมชนโนนจาน หมู่ 2 ตำบลบุ่ง  อำเภอเมืองอำนาจเจริญ จังหวัดอำนาจเจริญ</v>
      </c>
      <c r="C792" s="209" t="s">
        <v>3105</v>
      </c>
      <c r="D792" s="209" t="s">
        <v>28</v>
      </c>
      <c r="E792" s="209">
        <v>2567</v>
      </c>
      <c r="F792" s="209" t="s">
        <v>2270</v>
      </c>
      <c r="G792" s="212" t="s">
        <v>2384</v>
      </c>
      <c r="H792" s="209" t="s">
        <v>34</v>
      </c>
      <c r="I792" s="209" t="s">
        <v>35</v>
      </c>
      <c r="J792" s="209" t="s">
        <v>5743</v>
      </c>
      <c r="K792" s="209" t="s">
        <v>36</v>
      </c>
      <c r="L792" s="209" t="s">
        <v>2740</v>
      </c>
      <c r="M792" s="212" t="s">
        <v>2518</v>
      </c>
      <c r="N792" s="213" t="s">
        <v>2519</v>
      </c>
      <c r="O792" s="213" t="s">
        <v>5680</v>
      </c>
      <c r="P792" s="213"/>
      <c r="Q792" s="209" t="s">
        <v>4622</v>
      </c>
      <c r="R792" s="209" t="s">
        <v>2519</v>
      </c>
    </row>
    <row r="793" spans="1:18">
      <c r="A793" s="211" t="s">
        <v>3106</v>
      </c>
      <c r="B793" s="214" t="str">
        <f t="shared" si="27"/>
        <v>งานวางท่อขยายเขตจำหน่ายน้ำ หมู่ 3 หมู่ 9 บ้านบก  ตำบลโพนข่า อำเภอเมืองศรีสะเกษ จังหวัดศรีสะเกษ</v>
      </c>
      <c r="C793" s="209" t="s">
        <v>3107</v>
      </c>
      <c r="D793" s="209" t="s">
        <v>28</v>
      </c>
      <c r="E793" s="209">
        <v>2567</v>
      </c>
      <c r="F793" s="209" t="s">
        <v>2270</v>
      </c>
      <c r="G793" s="212" t="s">
        <v>2384</v>
      </c>
      <c r="H793" s="209" t="s">
        <v>34</v>
      </c>
      <c r="I793" s="209" t="s">
        <v>35</v>
      </c>
      <c r="J793" s="209" t="s">
        <v>5743</v>
      </c>
      <c r="K793" s="209" t="s">
        <v>36</v>
      </c>
      <c r="L793" s="209" t="s">
        <v>2740</v>
      </c>
      <c r="M793" s="212" t="s">
        <v>2518</v>
      </c>
      <c r="N793" s="213" t="s">
        <v>2519</v>
      </c>
      <c r="O793" s="213" t="s">
        <v>5680</v>
      </c>
      <c r="P793" s="213"/>
      <c r="Q793" s="209" t="s">
        <v>4623</v>
      </c>
      <c r="R793" s="209" t="s">
        <v>2519</v>
      </c>
    </row>
    <row r="794" spans="1:18">
      <c r="A794" s="211" t="s">
        <v>3108</v>
      </c>
      <c r="B794" s="214" t="str">
        <f t="shared" si="27"/>
        <v>งานวางท่อขยายเขตจำหน่ายน้ำ หมู่ 5 , หมู่ 11 บ้านดงยาง  ตำบลบากเรือ อำเภอมหาชนะชัย จังหวัดยโสธร</v>
      </c>
      <c r="C794" s="209" t="s">
        <v>3109</v>
      </c>
      <c r="D794" s="209" t="s">
        <v>28</v>
      </c>
      <c r="E794" s="209">
        <v>2567</v>
      </c>
      <c r="F794" s="209" t="s">
        <v>2270</v>
      </c>
      <c r="G794" s="212" t="s">
        <v>2384</v>
      </c>
      <c r="H794" s="209" t="s">
        <v>34</v>
      </c>
      <c r="I794" s="209" t="s">
        <v>35</v>
      </c>
      <c r="J794" s="209" t="s">
        <v>5743</v>
      </c>
      <c r="K794" s="209" t="s">
        <v>36</v>
      </c>
      <c r="L794" s="209" t="s">
        <v>2740</v>
      </c>
      <c r="M794" s="212" t="s">
        <v>2518</v>
      </c>
      <c r="N794" s="213" t="s">
        <v>2519</v>
      </c>
      <c r="O794" s="213" t="s">
        <v>5680</v>
      </c>
      <c r="P794" s="213"/>
      <c r="Q794" s="209" t="s">
        <v>4624</v>
      </c>
      <c r="R794" s="209" t="s">
        <v>2519</v>
      </c>
    </row>
    <row r="795" spans="1:18">
      <c r="A795" s="211" t="s">
        <v>3110</v>
      </c>
      <c r="B795" s="214" t="str">
        <f t="shared" si="27"/>
        <v>งานวางท่อขยายเขตจำหน่ายน้ำ หมู่ 6 บ้านกุดโง้ง  (ถนนบ้านหนองตะมะ - บ้านกุดโง้ง , ซอยอุดมสุข) ตำบลโพนข่า  อำเภอเมืองศรีสะเกษ จังหวัดศรีสะเกษ</v>
      </c>
      <c r="C795" s="209" t="s">
        <v>3111</v>
      </c>
      <c r="D795" s="209" t="s">
        <v>28</v>
      </c>
      <c r="E795" s="209">
        <v>2567</v>
      </c>
      <c r="F795" s="209" t="s">
        <v>2270</v>
      </c>
      <c r="G795" s="212" t="s">
        <v>2384</v>
      </c>
      <c r="H795" s="209" t="s">
        <v>34</v>
      </c>
      <c r="I795" s="209" t="s">
        <v>35</v>
      </c>
      <c r="J795" s="209" t="s">
        <v>5743</v>
      </c>
      <c r="K795" s="209" t="s">
        <v>36</v>
      </c>
      <c r="L795" s="209" t="s">
        <v>2740</v>
      </c>
      <c r="M795" s="212" t="s">
        <v>2518</v>
      </c>
      <c r="N795" s="213" t="s">
        <v>2519</v>
      </c>
      <c r="O795" s="213" t="s">
        <v>5680</v>
      </c>
      <c r="P795" s="213"/>
      <c r="Q795" s="209" t="s">
        <v>4625</v>
      </c>
      <c r="R795" s="209" t="s">
        <v>2519</v>
      </c>
    </row>
    <row r="796" spans="1:18">
      <c r="A796" s="211" t="s">
        <v>3112</v>
      </c>
      <c r="B796" s="214" t="str">
        <f t="shared" si="27"/>
        <v>งานวางท่อขยายเขตจำหน่ายน้ำ หมู่ 5 บ้านสนายดวจ  (ถนนเลี่ยงเมือง , คุ้มเหนือ , คุ้มป่าดงมัน) ตำบลคอโค  อำเภอเมืองสุรินทร์ จังหวัดสุรินทร์</v>
      </c>
      <c r="C796" s="209" t="s">
        <v>3113</v>
      </c>
      <c r="D796" s="209" t="s">
        <v>28</v>
      </c>
      <c r="E796" s="209">
        <v>2567</v>
      </c>
      <c r="F796" s="209" t="s">
        <v>2270</v>
      </c>
      <c r="G796" s="212" t="s">
        <v>2384</v>
      </c>
      <c r="H796" s="209" t="s">
        <v>34</v>
      </c>
      <c r="I796" s="209" t="s">
        <v>35</v>
      </c>
      <c r="J796" s="209" t="s">
        <v>5743</v>
      </c>
      <c r="K796" s="209" t="s">
        <v>36</v>
      </c>
      <c r="L796" s="209" t="s">
        <v>2740</v>
      </c>
      <c r="M796" s="212" t="s">
        <v>2518</v>
      </c>
      <c r="N796" s="213" t="s">
        <v>2519</v>
      </c>
      <c r="O796" s="213" t="s">
        <v>5680</v>
      </c>
      <c r="P796" s="213"/>
      <c r="Q796" s="209" t="s">
        <v>4626</v>
      </c>
      <c r="R796" s="209" t="s">
        <v>2519</v>
      </c>
    </row>
    <row r="797" spans="1:18">
      <c r="A797" s="211" t="s">
        <v>3114</v>
      </c>
      <c r="B797" s="214" t="str">
        <f t="shared" si="27"/>
        <v>งานวางท่อขยายเขตจำหน่ายน้ำ หมู่ 4 บ้านขยูง ตำบลซำ  อำเภอเมืองศรีสะเกษ จังหวัดศรีสะเกษ</v>
      </c>
      <c r="C797" s="209" t="s">
        <v>3115</v>
      </c>
      <c r="D797" s="209" t="s">
        <v>28</v>
      </c>
      <c r="E797" s="209">
        <v>2567</v>
      </c>
      <c r="F797" s="209" t="s">
        <v>2270</v>
      </c>
      <c r="G797" s="212" t="s">
        <v>2384</v>
      </c>
      <c r="H797" s="209" t="s">
        <v>34</v>
      </c>
      <c r="I797" s="209" t="s">
        <v>35</v>
      </c>
      <c r="J797" s="209" t="s">
        <v>5743</v>
      </c>
      <c r="K797" s="209" t="s">
        <v>36</v>
      </c>
      <c r="L797" s="209" t="s">
        <v>2740</v>
      </c>
      <c r="M797" s="212" t="s">
        <v>2518</v>
      </c>
      <c r="N797" s="213" t="s">
        <v>2519</v>
      </c>
      <c r="O797" s="213" t="s">
        <v>5680</v>
      </c>
      <c r="P797" s="213"/>
      <c r="Q797" s="209" t="s">
        <v>4627</v>
      </c>
      <c r="R797" s="209" t="s">
        <v>2519</v>
      </c>
    </row>
    <row r="798" spans="1:18">
      <c r="A798" s="211" t="s">
        <v>3116</v>
      </c>
      <c r="B798" s="214" t="str">
        <f t="shared" si="27"/>
        <v>งานวางท่อขยายเขตจำหน่ายน้ำ ชุมชนโนนบ้านเก่า หมู่ 7  บ้านตำแย ตำบลพระเหลา อำเภอพนา จังหวัดอำนาจเจริญ</v>
      </c>
      <c r="C798" s="209" t="s">
        <v>3117</v>
      </c>
      <c r="D798" s="209" t="s">
        <v>28</v>
      </c>
      <c r="E798" s="209">
        <v>2567</v>
      </c>
      <c r="F798" s="209" t="s">
        <v>2270</v>
      </c>
      <c r="G798" s="212" t="s">
        <v>2384</v>
      </c>
      <c r="H798" s="209" t="s">
        <v>34</v>
      </c>
      <c r="I798" s="209" t="s">
        <v>35</v>
      </c>
      <c r="J798" s="209" t="s">
        <v>5743</v>
      </c>
      <c r="K798" s="209" t="s">
        <v>36</v>
      </c>
      <c r="L798" s="209" t="s">
        <v>2740</v>
      </c>
      <c r="M798" s="212" t="s">
        <v>2518</v>
      </c>
      <c r="N798" s="213" t="s">
        <v>2519</v>
      </c>
      <c r="O798" s="213" t="s">
        <v>5680</v>
      </c>
      <c r="P798" s="213"/>
      <c r="Q798" s="209" t="s">
        <v>4628</v>
      </c>
      <c r="R798" s="209" t="s">
        <v>2519</v>
      </c>
    </row>
    <row r="799" spans="1:18">
      <c r="A799" s="211" t="s">
        <v>3118</v>
      </c>
      <c r="B799" s="214" t="str">
        <f t="shared" si="27"/>
        <v>งานวางท่อขยายเขตจำหน่ายน้ำ หมู่ 4 บ้านหนองแฝก  (ซอยตรงข้ามสถานีไฟฟ้าแรงสูง) ตำบลตาดทอง  อำเภอเมืองยโสธร จังหวัดยโสธร</v>
      </c>
      <c r="C799" s="209" t="s">
        <v>3119</v>
      </c>
      <c r="D799" s="209" t="s">
        <v>28</v>
      </c>
      <c r="E799" s="209">
        <v>2567</v>
      </c>
      <c r="F799" s="209" t="s">
        <v>2270</v>
      </c>
      <c r="G799" s="212" t="s">
        <v>2384</v>
      </c>
      <c r="H799" s="209" t="s">
        <v>34</v>
      </c>
      <c r="I799" s="209" t="s">
        <v>35</v>
      </c>
      <c r="J799" s="209" t="s">
        <v>5743</v>
      </c>
      <c r="K799" s="209" t="s">
        <v>36</v>
      </c>
      <c r="L799" s="209" t="s">
        <v>2740</v>
      </c>
      <c r="M799" s="212" t="s">
        <v>2518</v>
      </c>
      <c r="N799" s="213" t="s">
        <v>2519</v>
      </c>
      <c r="O799" s="213" t="s">
        <v>5680</v>
      </c>
      <c r="P799" s="213"/>
      <c r="Q799" s="209" t="s">
        <v>4629</v>
      </c>
      <c r="R799" s="209" t="s">
        <v>2519</v>
      </c>
    </row>
    <row r="800" spans="1:18">
      <c r="A800" s="211" t="s">
        <v>3120</v>
      </c>
      <c r="B800" s="214" t="str">
        <f t="shared" si="27"/>
        <v>งานวางท่อขยายเขตจำหน่ายน้ำ หมู่ 1 บ้านแพงพวย  (ซอยทางเข้าหมู่บ้านตรงซุ้มประตู) ตำบลนางรอง อำเภอนางรอง จังหวัดบุรีรัมย์</v>
      </c>
      <c r="C800" s="209" t="s">
        <v>3121</v>
      </c>
      <c r="D800" s="209" t="s">
        <v>28</v>
      </c>
      <c r="E800" s="209">
        <v>2567</v>
      </c>
      <c r="F800" s="209" t="s">
        <v>2270</v>
      </c>
      <c r="G800" s="212" t="s">
        <v>2384</v>
      </c>
      <c r="H800" s="209" t="s">
        <v>34</v>
      </c>
      <c r="I800" s="209" t="s">
        <v>35</v>
      </c>
      <c r="J800" s="209" t="s">
        <v>5743</v>
      </c>
      <c r="K800" s="209" t="s">
        <v>36</v>
      </c>
      <c r="L800" s="209" t="s">
        <v>2740</v>
      </c>
      <c r="M800" s="212" t="s">
        <v>2518</v>
      </c>
      <c r="N800" s="213" t="s">
        <v>2519</v>
      </c>
      <c r="O800" s="213" t="s">
        <v>5680</v>
      </c>
      <c r="P800" s="213"/>
      <c r="Q800" s="209" t="s">
        <v>4630</v>
      </c>
      <c r="R800" s="209" t="s">
        <v>2519</v>
      </c>
    </row>
    <row r="801" spans="1:18">
      <c r="A801" s="211" t="s">
        <v>3122</v>
      </c>
      <c r="B801" s="214" t="str">
        <f t="shared" si="27"/>
        <v>งานวางท่อขยายเขตจำหน่ายน้ำ หมู่ 4 บ้านแสงตะวัน  (ซอยนายหมื่น) , หมู่ 8 บ้านดงมัน ตำบลคอโค อำเภอเมืองสุรินทร์ จังหวัดสุรินทร์</v>
      </c>
      <c r="C801" s="209" t="s">
        <v>3123</v>
      </c>
      <c r="D801" s="209" t="s">
        <v>28</v>
      </c>
      <c r="E801" s="209">
        <v>2567</v>
      </c>
      <c r="F801" s="209" t="s">
        <v>2270</v>
      </c>
      <c r="G801" s="212" t="s">
        <v>2384</v>
      </c>
      <c r="H801" s="209" t="s">
        <v>34</v>
      </c>
      <c r="I801" s="209" t="s">
        <v>35</v>
      </c>
      <c r="J801" s="209" t="s">
        <v>5743</v>
      </c>
      <c r="K801" s="209" t="s">
        <v>36</v>
      </c>
      <c r="L801" s="209" t="s">
        <v>2740</v>
      </c>
      <c r="M801" s="212" t="s">
        <v>2518</v>
      </c>
      <c r="N801" s="213" t="s">
        <v>2519</v>
      </c>
      <c r="O801" s="213" t="s">
        <v>5680</v>
      </c>
      <c r="P801" s="213"/>
      <c r="Q801" s="209" t="s">
        <v>4631</v>
      </c>
      <c r="R801" s="209" t="s">
        <v>2519</v>
      </c>
    </row>
    <row r="802" spans="1:18">
      <c r="A802" s="211" t="s">
        <v>3124</v>
      </c>
      <c r="B802" s="214" t="str">
        <f t="shared" si="27"/>
        <v>งานวางท่อขยายเขตจำหน่ายน้ำ หมู่ 7 บ้านอ้อมแก้ว , หมู่ 14 บ้านโนนแดง ตำบลก้านเหลือง อำเภออุทุมพรพิสัย จังหวัดศรีสะเกษ</v>
      </c>
      <c r="C802" s="209" t="s">
        <v>3125</v>
      </c>
      <c r="D802" s="209" t="s">
        <v>28</v>
      </c>
      <c r="E802" s="209">
        <v>2567</v>
      </c>
      <c r="F802" s="209" t="s">
        <v>2270</v>
      </c>
      <c r="G802" s="212" t="s">
        <v>2384</v>
      </c>
      <c r="H802" s="209" t="s">
        <v>34</v>
      </c>
      <c r="I802" s="209" t="s">
        <v>35</v>
      </c>
      <c r="J802" s="209" t="s">
        <v>5743</v>
      </c>
      <c r="K802" s="209" t="s">
        <v>36</v>
      </c>
      <c r="L802" s="209" t="s">
        <v>2740</v>
      </c>
      <c r="M802" s="212" t="s">
        <v>2518</v>
      </c>
      <c r="N802" s="213" t="s">
        <v>2519</v>
      </c>
      <c r="O802" s="213" t="s">
        <v>5680</v>
      </c>
      <c r="P802" s="213"/>
      <c r="Q802" s="209" t="s">
        <v>4632</v>
      </c>
      <c r="R802" s="209" t="s">
        <v>2519</v>
      </c>
    </row>
    <row r="803" spans="1:18">
      <c r="A803" s="211" t="s">
        <v>3126</v>
      </c>
      <c r="B803" s="214" t="str">
        <f t="shared" si="27"/>
        <v>งานวางท่อขยายเขตจำหน่ายน้ำ หมู่ 9 หมู่บ้านทหารผ่านศึก  ตำบลโนนดินแดง อำเภอโนนดินแดง จังหวัดบุรีรัมย์</v>
      </c>
      <c r="C803" s="209" t="s">
        <v>3127</v>
      </c>
      <c r="D803" s="209" t="s">
        <v>28</v>
      </c>
      <c r="E803" s="209">
        <v>2567</v>
      </c>
      <c r="F803" s="209" t="s">
        <v>2270</v>
      </c>
      <c r="G803" s="212" t="s">
        <v>2384</v>
      </c>
      <c r="H803" s="209" t="s">
        <v>34</v>
      </c>
      <c r="I803" s="209" t="s">
        <v>35</v>
      </c>
      <c r="J803" s="209" t="s">
        <v>5743</v>
      </c>
      <c r="K803" s="209" t="s">
        <v>36</v>
      </c>
      <c r="L803" s="209" t="s">
        <v>2740</v>
      </c>
      <c r="M803" s="212" t="s">
        <v>2518</v>
      </c>
      <c r="N803" s="213" t="s">
        <v>2519</v>
      </c>
      <c r="O803" s="213" t="s">
        <v>5680</v>
      </c>
      <c r="P803" s="213"/>
      <c r="Q803" s="209" t="s">
        <v>4633</v>
      </c>
      <c r="R803" s="209" t="s">
        <v>2519</v>
      </c>
    </row>
    <row r="804" spans="1:18">
      <c r="A804" s="211" t="s">
        <v>3128</v>
      </c>
      <c r="B804" s="214" t="str">
        <f t="shared" si="27"/>
        <v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v>
      </c>
      <c r="C804" s="209" t="s">
        <v>2400</v>
      </c>
      <c r="D804" s="209" t="s">
        <v>28</v>
      </c>
      <c r="E804" s="209">
        <v>2567</v>
      </c>
      <c r="F804" s="209" t="s">
        <v>2270</v>
      </c>
      <c r="G804" s="212" t="s">
        <v>2384</v>
      </c>
      <c r="H804" s="209" t="s">
        <v>171</v>
      </c>
      <c r="I804" s="209" t="s">
        <v>35</v>
      </c>
      <c r="J804" s="209" t="s">
        <v>5743</v>
      </c>
      <c r="K804" s="209" t="s">
        <v>36</v>
      </c>
      <c r="L804" s="209" t="s">
        <v>2740</v>
      </c>
      <c r="M804" s="212" t="s">
        <v>2518</v>
      </c>
      <c r="N804" s="213" t="s">
        <v>2729</v>
      </c>
      <c r="O804" s="213" t="s">
        <v>5680</v>
      </c>
      <c r="P804" s="213"/>
      <c r="Q804" s="209" t="s">
        <v>4634</v>
      </c>
      <c r="R804" s="209" t="s">
        <v>2729</v>
      </c>
    </row>
    <row r="805" spans="1:18">
      <c r="A805" s="211" t="s">
        <v>3129</v>
      </c>
      <c r="B805" s="214" t="str">
        <f t="shared" si="27"/>
        <v>งานปรับปรุงเพิ่มประสิทธิภาพระบบท่อจ่ายน้ำ การประปาส่วนภูมิภาคสาขาบ้านฉาง ตำบลมาบตาพุด อำเภอเมืองระยอง จังหวัดระยอง</v>
      </c>
      <c r="C805" s="209" t="s">
        <v>2394</v>
      </c>
      <c r="D805" s="209" t="s">
        <v>28</v>
      </c>
      <c r="E805" s="209">
        <v>2567</v>
      </c>
      <c r="F805" s="209" t="s">
        <v>2270</v>
      </c>
      <c r="G805" s="212" t="s">
        <v>2384</v>
      </c>
      <c r="H805" s="209" t="s">
        <v>171</v>
      </c>
      <c r="I805" s="209" t="s">
        <v>35</v>
      </c>
      <c r="J805" s="209" t="s">
        <v>5743</v>
      </c>
      <c r="K805" s="209" t="s">
        <v>36</v>
      </c>
      <c r="L805" s="209" t="s">
        <v>2740</v>
      </c>
      <c r="M805" s="212" t="s">
        <v>2518</v>
      </c>
      <c r="N805" s="213" t="s">
        <v>2729</v>
      </c>
      <c r="O805" s="213" t="s">
        <v>5680</v>
      </c>
      <c r="P805" s="213"/>
      <c r="Q805" s="209" t="s">
        <v>4635</v>
      </c>
      <c r="R805" s="209" t="s">
        <v>2729</v>
      </c>
    </row>
    <row r="806" spans="1:18">
      <c r="A806" s="211" t="s">
        <v>3130</v>
      </c>
      <c r="B806" s="214" t="str">
        <f t="shared" si="27"/>
        <v>งานปรับปรุงเพิ่มประสิทธิภาพระบบท่อจ่ายน้ำ การประปาส่วนภูมิภาคสาขากบินทร์บุรี ตำบลเมืองเก่า อำเภอกบินทร์บุรี จังหวัดปราจีนบุรี</v>
      </c>
      <c r="C806" s="209" t="s">
        <v>2397</v>
      </c>
      <c r="D806" s="209" t="s">
        <v>28</v>
      </c>
      <c r="E806" s="209">
        <v>2567</v>
      </c>
      <c r="F806" s="209" t="s">
        <v>2270</v>
      </c>
      <c r="G806" s="212" t="s">
        <v>2384</v>
      </c>
      <c r="H806" s="209" t="s">
        <v>171</v>
      </c>
      <c r="I806" s="209" t="s">
        <v>35</v>
      </c>
      <c r="J806" s="209" t="s">
        <v>5743</v>
      </c>
      <c r="K806" s="209" t="s">
        <v>36</v>
      </c>
      <c r="L806" s="209" t="s">
        <v>2740</v>
      </c>
      <c r="M806" s="212" t="s">
        <v>2518</v>
      </c>
      <c r="N806" s="213" t="s">
        <v>2729</v>
      </c>
      <c r="O806" s="213" t="s">
        <v>5680</v>
      </c>
      <c r="P806" s="213"/>
      <c r="Q806" s="209" t="s">
        <v>4636</v>
      </c>
      <c r="R806" s="209" t="s">
        <v>2729</v>
      </c>
    </row>
    <row r="807" spans="1:18">
      <c r="A807" s="211" t="s">
        <v>3131</v>
      </c>
      <c r="B807" s="214" t="str">
        <f t="shared" si="27"/>
        <v>งานวางท่อขยายเขตจำหน่ายน้ำ บริเวณพื้นที่โครงการบ้านมั่นคงศิริธรรม หมู่ 3 ตำบลเกาะขวาง อำเภอเมืองจันทบุรี จังหวัดจันทบุรี</v>
      </c>
      <c r="C807" s="209" t="s">
        <v>3132</v>
      </c>
      <c r="D807" s="209" t="s">
        <v>28</v>
      </c>
      <c r="E807" s="209">
        <v>2567</v>
      </c>
      <c r="F807" s="209" t="s">
        <v>2270</v>
      </c>
      <c r="G807" s="212" t="s">
        <v>2384</v>
      </c>
      <c r="H807" s="209" t="s">
        <v>34</v>
      </c>
      <c r="I807" s="209" t="s">
        <v>35</v>
      </c>
      <c r="J807" s="209" t="s">
        <v>5743</v>
      </c>
      <c r="K807" s="209" t="s">
        <v>36</v>
      </c>
      <c r="L807" s="209" t="s">
        <v>2740</v>
      </c>
      <c r="M807" s="212" t="s">
        <v>2518</v>
      </c>
      <c r="N807" s="213" t="s">
        <v>2519</v>
      </c>
      <c r="O807" s="213" t="s">
        <v>5680</v>
      </c>
      <c r="P807" s="213"/>
      <c r="Q807" s="209" t="s">
        <v>4637</v>
      </c>
      <c r="R807" s="209" t="s">
        <v>2519</v>
      </c>
    </row>
    <row r="808" spans="1:18">
      <c r="A808" s="211" t="s">
        <v>3133</v>
      </c>
      <c r="B808" s="214" t="str">
        <f t="shared" si="27"/>
        <v>งานวางท่อขยายเขตจำหน่ายน้ำ บริเวณพื้นที่โครงการหมู่บ้านมั่นคงเกาะขวางยั่งยืน หมู่ 9 ตำบลเกาะขวาง อำเภอเมืองจันทบุรี จังหวัดจันทบุรี</v>
      </c>
      <c r="C808" s="209" t="s">
        <v>3134</v>
      </c>
      <c r="D808" s="209" t="s">
        <v>28</v>
      </c>
      <c r="E808" s="209">
        <v>2567</v>
      </c>
      <c r="F808" s="209" t="s">
        <v>2270</v>
      </c>
      <c r="G808" s="212" t="s">
        <v>2384</v>
      </c>
      <c r="H808" s="209" t="s">
        <v>34</v>
      </c>
      <c r="I808" s="209" t="s">
        <v>35</v>
      </c>
      <c r="J808" s="209" t="s">
        <v>5743</v>
      </c>
      <c r="K808" s="209" t="s">
        <v>36</v>
      </c>
      <c r="L808" s="209" t="s">
        <v>2740</v>
      </c>
      <c r="M808" s="212" t="s">
        <v>2518</v>
      </c>
      <c r="N808" s="213" t="s">
        <v>2519</v>
      </c>
      <c r="O808" s="213" t="s">
        <v>5680</v>
      </c>
      <c r="P808" s="213"/>
      <c r="Q808" s="209" t="s">
        <v>4638</v>
      </c>
      <c r="R808" s="209" t="s">
        <v>2519</v>
      </c>
    </row>
    <row r="809" spans="1:18">
      <c r="A809" s="211" t="s">
        <v>3135</v>
      </c>
      <c r="B809" s="214" t="str">
        <f t="shared" si="27"/>
        <v>งานวางท่อขยายเขตจำหน่ายน้ำ บริเวณพื้นที่โครงการหมู่บ้านมั่นคงเพิ่มทวีทรัพย์ หมู่ 4 ตำบลเกาะขวาง อำเภอเมืองจันทบุรี จังหวัดจันทบุรี</v>
      </c>
      <c r="C809" s="209" t="s">
        <v>3136</v>
      </c>
      <c r="D809" s="209" t="s">
        <v>28</v>
      </c>
      <c r="E809" s="209">
        <v>2567</v>
      </c>
      <c r="F809" s="209" t="s">
        <v>2270</v>
      </c>
      <c r="G809" s="212" t="s">
        <v>2384</v>
      </c>
      <c r="H809" s="209" t="s">
        <v>34</v>
      </c>
      <c r="I809" s="209" t="s">
        <v>35</v>
      </c>
      <c r="J809" s="209" t="s">
        <v>5743</v>
      </c>
      <c r="K809" s="209" t="s">
        <v>36</v>
      </c>
      <c r="L809" s="209" t="s">
        <v>2740</v>
      </c>
      <c r="M809" s="212" t="s">
        <v>2518</v>
      </c>
      <c r="N809" s="213" t="s">
        <v>2519</v>
      </c>
      <c r="O809" s="213" t="s">
        <v>5680</v>
      </c>
      <c r="P809" s="213"/>
      <c r="Q809" s="209" t="s">
        <v>4639</v>
      </c>
      <c r="R809" s="209" t="s">
        <v>2519</v>
      </c>
    </row>
    <row r="810" spans="1:18">
      <c r="A810" s="211" t="s">
        <v>3137</v>
      </c>
      <c r="B810" s="214" t="str">
        <f t="shared" si="27"/>
        <v>โครงการปรับปรุงประสิทธิภาพแผนการผลิตน้ำ การประปาส่วนภูมิภาคสาขาบางคล้า ตำบลเกาะขนุน อำเภอพนมสารคาม จังหวัดฉะเชิงเทรา</v>
      </c>
      <c r="C810" s="209" t="s">
        <v>3138</v>
      </c>
      <c r="D810" s="209" t="s">
        <v>28</v>
      </c>
      <c r="E810" s="209">
        <v>2567</v>
      </c>
      <c r="F810" s="209" t="s">
        <v>2270</v>
      </c>
      <c r="G810" s="212" t="s">
        <v>2384</v>
      </c>
      <c r="H810" s="209" t="s">
        <v>34</v>
      </c>
      <c r="I810" s="209" t="s">
        <v>35</v>
      </c>
      <c r="J810" s="209" t="s">
        <v>5743</v>
      </c>
      <c r="K810" s="209" t="s">
        <v>36</v>
      </c>
      <c r="L810" s="209" t="s">
        <v>2740</v>
      </c>
      <c r="M810" s="212" t="s">
        <v>2518</v>
      </c>
      <c r="N810" s="213" t="s">
        <v>2519</v>
      </c>
      <c r="O810" s="213" t="s">
        <v>5680</v>
      </c>
      <c r="P810" s="213"/>
      <c r="Q810" s="209" t="s">
        <v>4640</v>
      </c>
      <c r="R810" s="209" t="s">
        <v>2519</v>
      </c>
    </row>
    <row r="811" spans="1:18">
      <c r="A811" s="211" t="s">
        <v>3139</v>
      </c>
      <c r="B811" s="214" t="str">
        <f t="shared" si="27"/>
        <v>งานวางท่อส่งน้ำดิบสถานีผลิตน้ำพลิ้ว ตำบลพลิ้ว อำเภอแหลมสิงห์ จังหวัดจันทบุรี</v>
      </c>
      <c r="C811" s="209" t="s">
        <v>3140</v>
      </c>
      <c r="D811" s="209" t="s">
        <v>28</v>
      </c>
      <c r="E811" s="209">
        <v>2567</v>
      </c>
      <c r="F811" s="209" t="s">
        <v>2270</v>
      </c>
      <c r="G811" s="212" t="s">
        <v>2384</v>
      </c>
      <c r="H811" s="209" t="s">
        <v>34</v>
      </c>
      <c r="I811" s="209" t="s">
        <v>35</v>
      </c>
      <c r="J811" s="209" t="s">
        <v>5743</v>
      </c>
      <c r="K811" s="209" t="s">
        <v>36</v>
      </c>
      <c r="L811" s="209" t="s">
        <v>2740</v>
      </c>
      <c r="M811" s="212" t="s">
        <v>2518</v>
      </c>
      <c r="N811" s="213" t="s">
        <v>2519</v>
      </c>
      <c r="O811" s="213" t="s">
        <v>5680</v>
      </c>
      <c r="P811" s="213"/>
      <c r="Q811" s="209" t="s">
        <v>4641</v>
      </c>
      <c r="R811" s="209" t="s">
        <v>2519</v>
      </c>
    </row>
    <row r="812" spans="1:18">
      <c r="A812" s="211" t="s">
        <v>3141</v>
      </c>
      <c r="B812" s="214" t="str">
        <f t="shared" si="27"/>
        <v>งานวางท่อขยายเขตจำหน่ายน้ำ ถนนชุมชนหนองหิน ซอย 5 หมู่ 3 ตำบลวังเย็น อำเภอแปลงยาว จังหวัดฉะเชิงเทรา</v>
      </c>
      <c r="C812" s="209" t="s">
        <v>3142</v>
      </c>
      <c r="D812" s="209" t="s">
        <v>28</v>
      </c>
      <c r="E812" s="209">
        <v>2567</v>
      </c>
      <c r="F812" s="209" t="s">
        <v>2270</v>
      </c>
      <c r="G812" s="212" t="s">
        <v>2384</v>
      </c>
      <c r="H812" s="209" t="s">
        <v>34</v>
      </c>
      <c r="I812" s="209" t="s">
        <v>35</v>
      </c>
      <c r="J812" s="209" t="s">
        <v>5743</v>
      </c>
      <c r="K812" s="209" t="s">
        <v>36</v>
      </c>
      <c r="L812" s="209" t="s">
        <v>2740</v>
      </c>
      <c r="M812" s="212" t="s">
        <v>2518</v>
      </c>
      <c r="N812" s="213" t="s">
        <v>2519</v>
      </c>
      <c r="O812" s="213" t="s">
        <v>5680</v>
      </c>
      <c r="P812" s="213"/>
      <c r="Q812" s="209" t="s">
        <v>4642</v>
      </c>
      <c r="R812" s="209" t="s">
        <v>2519</v>
      </c>
    </row>
    <row r="813" spans="1:18">
      <c r="A813" s="211" t="s">
        <v>3143</v>
      </c>
      <c r="B813" s="214" t="str">
        <f t="shared" si="27"/>
        <v>งานวางท่อขยายเขตจำหน่ายน้ำ บริเวณซอยหมู่บ้านอยู่สบาย หมู่ 1 ตำบลคลองกิ่ว อำเภอบ้านบึง จังหวัดชลบุรี</v>
      </c>
      <c r="C813" s="209" t="s">
        <v>3144</v>
      </c>
      <c r="D813" s="209" t="s">
        <v>28</v>
      </c>
      <c r="E813" s="209">
        <v>2567</v>
      </c>
      <c r="F813" s="209" t="s">
        <v>2270</v>
      </c>
      <c r="G813" s="212" t="s">
        <v>2384</v>
      </c>
      <c r="H813" s="209" t="s">
        <v>34</v>
      </c>
      <c r="I813" s="209" t="s">
        <v>35</v>
      </c>
      <c r="J813" s="209" t="s">
        <v>5743</v>
      </c>
      <c r="K813" s="209" t="s">
        <v>36</v>
      </c>
      <c r="L813" s="209" t="s">
        <v>2740</v>
      </c>
      <c r="M813" s="212" t="s">
        <v>2518</v>
      </c>
      <c r="N813" s="213" t="s">
        <v>2519</v>
      </c>
      <c r="O813" s="213" t="s">
        <v>5680</v>
      </c>
      <c r="P813" s="213"/>
      <c r="Q813" s="209" t="s">
        <v>4643</v>
      </c>
      <c r="R813" s="209" t="s">
        <v>2519</v>
      </c>
    </row>
    <row r="814" spans="1:18">
      <c r="A814" s="211" t="s">
        <v>3145</v>
      </c>
      <c r="B814" s="214" t="str">
        <f t="shared" si="27"/>
        <v>งานวางท่อขยายเขตจำหน่ายน้ำ ชุมชนหนองครก ซอย7 หมู่ 8 ตำบลแปลงยาว อำเภอแปลงยาว จังหวัดฉะเชิงเทรา</v>
      </c>
      <c r="C814" s="209" t="s">
        <v>3146</v>
      </c>
      <c r="D814" s="209" t="s">
        <v>28</v>
      </c>
      <c r="E814" s="209">
        <v>2567</v>
      </c>
      <c r="F814" s="209" t="s">
        <v>2270</v>
      </c>
      <c r="G814" s="212" t="s">
        <v>2384</v>
      </c>
      <c r="H814" s="209" t="s">
        <v>34</v>
      </c>
      <c r="I814" s="209" t="s">
        <v>35</v>
      </c>
      <c r="J814" s="209" t="s">
        <v>5743</v>
      </c>
      <c r="K814" s="209" t="s">
        <v>36</v>
      </c>
      <c r="L814" s="209" t="s">
        <v>2740</v>
      </c>
      <c r="M814" s="212" t="s">
        <v>2518</v>
      </c>
      <c r="N814" s="213" t="s">
        <v>2519</v>
      </c>
      <c r="O814" s="213" t="s">
        <v>5680</v>
      </c>
      <c r="P814" s="213"/>
      <c r="Q814" s="209" t="s">
        <v>4644</v>
      </c>
      <c r="R814" s="209" t="s">
        <v>2519</v>
      </c>
    </row>
    <row r="815" spans="1:18">
      <c r="A815" s="211" t="s">
        <v>3147</v>
      </c>
      <c r="B815" s="214" t="str">
        <f t="shared" si="27"/>
        <v>งานวางท่อขยายเขตจำหน่ายน้ำ ถนนทางหลวงชนบทสาย ตร.4006 แยกทล.3156 - บ้านอ่าวตาลคู่ ตำบลคลองใหญ่ และตำบลบางปิด อำเภอแหลมงอบ จังหวัดตราด</v>
      </c>
      <c r="C815" s="209" t="s">
        <v>3148</v>
      </c>
      <c r="D815" s="209" t="s">
        <v>28</v>
      </c>
      <c r="E815" s="209">
        <v>2567</v>
      </c>
      <c r="F815" s="209" t="s">
        <v>2270</v>
      </c>
      <c r="G815" s="212" t="s">
        <v>2384</v>
      </c>
      <c r="H815" s="209" t="s">
        <v>34</v>
      </c>
      <c r="I815" s="209" t="s">
        <v>35</v>
      </c>
      <c r="J815" s="209" t="s">
        <v>5743</v>
      </c>
      <c r="K815" s="209" t="s">
        <v>36</v>
      </c>
      <c r="L815" s="209" t="s">
        <v>2740</v>
      </c>
      <c r="M815" s="212" t="s">
        <v>2518</v>
      </c>
      <c r="N815" s="213" t="s">
        <v>2519</v>
      </c>
      <c r="O815" s="213" t="s">
        <v>5680</v>
      </c>
      <c r="P815" s="213"/>
      <c r="Q815" s="209" t="s">
        <v>4645</v>
      </c>
      <c r="R815" s="209" t="s">
        <v>2519</v>
      </c>
    </row>
    <row r="816" spans="1:18">
      <c r="A816" s="211" t="s">
        <v>3149</v>
      </c>
      <c r="B816" s="214" t="str">
        <f t="shared" si="27"/>
        <v>งานวางท่อขยายเขตจำหน่ายน้ำ บริเวณ ถนนบ้านบึงสันติ ตำบลบ้านบึง อำเภอบ้านบึง จังหวัดชลบุรี</v>
      </c>
      <c r="C816" s="209" t="s">
        <v>3150</v>
      </c>
      <c r="D816" s="209" t="s">
        <v>28</v>
      </c>
      <c r="E816" s="209">
        <v>2567</v>
      </c>
      <c r="F816" s="209" t="s">
        <v>2270</v>
      </c>
      <c r="G816" s="212" t="s">
        <v>2384</v>
      </c>
      <c r="H816" s="209" t="s">
        <v>34</v>
      </c>
      <c r="I816" s="209" t="s">
        <v>35</v>
      </c>
      <c r="J816" s="209" t="s">
        <v>5743</v>
      </c>
      <c r="K816" s="209" t="s">
        <v>36</v>
      </c>
      <c r="L816" s="209" t="s">
        <v>2740</v>
      </c>
      <c r="M816" s="212" t="s">
        <v>2518</v>
      </c>
      <c r="N816" s="213" t="s">
        <v>2519</v>
      </c>
      <c r="O816" s="213" t="s">
        <v>5680</v>
      </c>
      <c r="P816" s="213"/>
      <c r="Q816" s="209" t="s">
        <v>4646</v>
      </c>
      <c r="R816" s="209" t="s">
        <v>2519</v>
      </c>
    </row>
    <row r="817" spans="1:18">
      <c r="A817" s="211" t="s">
        <v>3151</v>
      </c>
      <c r="B817" s="214" t="str">
        <f t="shared" si="27"/>
        <v>งานวางท่อขยายเขตจำหน่ายน้ำ สายอ่างเก็บน้ำพระปรง ฝั่งซ้าย ตำบลช่องกุ่ม อำเภอวัฒนานคร จังหวัดสระแก้ว</v>
      </c>
      <c r="C817" s="209" t="s">
        <v>3152</v>
      </c>
      <c r="D817" s="209" t="s">
        <v>28</v>
      </c>
      <c r="E817" s="209">
        <v>2567</v>
      </c>
      <c r="F817" s="209" t="s">
        <v>2270</v>
      </c>
      <c r="G817" s="212" t="s">
        <v>2384</v>
      </c>
      <c r="H817" s="209" t="s">
        <v>34</v>
      </c>
      <c r="I817" s="209" t="s">
        <v>35</v>
      </c>
      <c r="J817" s="209" t="s">
        <v>5743</v>
      </c>
      <c r="K817" s="209" t="s">
        <v>36</v>
      </c>
      <c r="L817" s="209" t="s">
        <v>2740</v>
      </c>
      <c r="M817" s="212" t="s">
        <v>2518</v>
      </c>
      <c r="N817" s="213" t="s">
        <v>2519</v>
      </c>
      <c r="O817" s="213" t="s">
        <v>5680</v>
      </c>
      <c r="P817" s="213"/>
      <c r="Q817" s="209" t="s">
        <v>4647</v>
      </c>
      <c r="R817" s="209" t="s">
        <v>2519</v>
      </c>
    </row>
    <row r="818" spans="1:18">
      <c r="A818" s="211" t="s">
        <v>3153</v>
      </c>
      <c r="B818" s="214" t="str">
        <f t="shared" si="27"/>
        <v>งานวางท่อขยายเขตจำหน่ายน้ำองค์การบริหารส่วนตำบลวังกระแจะ หมู่ 4 บ้านปลายคลอง ตำบลวังกระแจะ อำเภอเมืองตราด จังหวัดตราด</v>
      </c>
      <c r="C818" s="209" t="s">
        <v>3154</v>
      </c>
      <c r="D818" s="209" t="s">
        <v>28</v>
      </c>
      <c r="E818" s="209">
        <v>2567</v>
      </c>
      <c r="F818" s="209" t="s">
        <v>2270</v>
      </c>
      <c r="G818" s="212" t="s">
        <v>2384</v>
      </c>
      <c r="H818" s="209" t="s">
        <v>34</v>
      </c>
      <c r="I818" s="209" t="s">
        <v>35</v>
      </c>
      <c r="J818" s="209" t="s">
        <v>5743</v>
      </c>
      <c r="K818" s="209" t="s">
        <v>36</v>
      </c>
      <c r="L818" s="209" t="s">
        <v>2740</v>
      </c>
      <c r="M818" s="212" t="s">
        <v>2518</v>
      </c>
      <c r="N818" s="213" t="s">
        <v>2519</v>
      </c>
      <c r="O818" s="213" t="s">
        <v>5680</v>
      </c>
      <c r="P818" s="213"/>
      <c r="Q818" s="209" t="s">
        <v>4648</v>
      </c>
      <c r="R818" s="209" t="s">
        <v>2519</v>
      </c>
    </row>
    <row r="819" spans="1:18">
      <c r="A819" s="211" t="s">
        <v>3155</v>
      </c>
      <c r="B819" s="214" t="str">
        <f t="shared" si="27"/>
        <v>งานวางท่อขยายเขตจำหน่ายน้ำ บริเวณสายแยกโรงน้ำแข็ง – โรงเรียนลาซาน หมู่ 11 ตำบลพลับพลา อำเภอเมืองจันทบุรี จังหวัดจันทบุรี</v>
      </c>
      <c r="C819" s="209" t="s">
        <v>3156</v>
      </c>
      <c r="D819" s="209" t="s">
        <v>28</v>
      </c>
      <c r="E819" s="209">
        <v>2567</v>
      </c>
      <c r="F819" s="209" t="s">
        <v>2270</v>
      </c>
      <c r="G819" s="212" t="s">
        <v>2384</v>
      </c>
      <c r="H819" s="209" t="s">
        <v>34</v>
      </c>
      <c r="I819" s="209" t="s">
        <v>35</v>
      </c>
      <c r="J819" s="209" t="s">
        <v>5743</v>
      </c>
      <c r="K819" s="209" t="s">
        <v>36</v>
      </c>
      <c r="L819" s="209" t="s">
        <v>2740</v>
      </c>
      <c r="M819" s="212" t="s">
        <v>2518</v>
      </c>
      <c r="N819" s="213" t="s">
        <v>2519</v>
      </c>
      <c r="O819" s="213" t="s">
        <v>5680</v>
      </c>
      <c r="P819" s="213"/>
      <c r="Q819" s="209" t="s">
        <v>4649</v>
      </c>
      <c r="R819" s="209" t="s">
        <v>2519</v>
      </c>
    </row>
    <row r="820" spans="1:18">
      <c r="A820" s="211" t="s">
        <v>3157</v>
      </c>
      <c r="B820" s="214" t="str">
        <f t="shared" si="27"/>
        <v>งานวางท่อขยายเขตจำหน่ายน้ำ ซอยหนองผักกูด หมู่ 2 ตำบลสำนักท้อน อำเภอบ้านฉาง จังหวัดระยอง</v>
      </c>
      <c r="C820" s="209" t="s">
        <v>3158</v>
      </c>
      <c r="D820" s="209" t="s">
        <v>28</v>
      </c>
      <c r="E820" s="209">
        <v>2567</v>
      </c>
      <c r="F820" s="209" t="s">
        <v>2270</v>
      </c>
      <c r="G820" s="212" t="s">
        <v>2384</v>
      </c>
      <c r="H820" s="209" t="s">
        <v>34</v>
      </c>
      <c r="I820" s="209" t="s">
        <v>35</v>
      </c>
      <c r="J820" s="209" t="s">
        <v>5743</v>
      </c>
      <c r="K820" s="209" t="s">
        <v>36</v>
      </c>
      <c r="L820" s="209" t="s">
        <v>2740</v>
      </c>
      <c r="M820" s="212" t="s">
        <v>2518</v>
      </c>
      <c r="N820" s="213" t="s">
        <v>2519</v>
      </c>
      <c r="O820" s="213" t="s">
        <v>5680</v>
      </c>
      <c r="P820" s="213"/>
      <c r="Q820" s="209" t="s">
        <v>4650</v>
      </c>
      <c r="R820" s="209" t="s">
        <v>2519</v>
      </c>
    </row>
    <row r="821" spans="1:18">
      <c r="A821" s="211" t="s">
        <v>3159</v>
      </c>
      <c r="B821" s="214" t="str">
        <f t="shared" si="27"/>
        <v>งานวางท่อขยายเขตจำหน่ายน้ำ ซอยเรือนชมจันทร์ หมู่ 6 ตำบลพลา อำเภอบ้านฉาง จังหวัดระยอง</v>
      </c>
      <c r="C821" s="209" t="s">
        <v>3160</v>
      </c>
      <c r="D821" s="209" t="s">
        <v>28</v>
      </c>
      <c r="E821" s="209">
        <v>2567</v>
      </c>
      <c r="F821" s="209" t="s">
        <v>2270</v>
      </c>
      <c r="G821" s="212" t="s">
        <v>2384</v>
      </c>
      <c r="H821" s="209" t="s">
        <v>34</v>
      </c>
      <c r="I821" s="209" t="s">
        <v>35</v>
      </c>
      <c r="J821" s="209" t="s">
        <v>5743</v>
      </c>
      <c r="K821" s="209" t="s">
        <v>36</v>
      </c>
      <c r="L821" s="209" t="s">
        <v>2740</v>
      </c>
      <c r="M821" s="212" t="s">
        <v>2518</v>
      </c>
      <c r="N821" s="213" t="s">
        <v>2519</v>
      </c>
      <c r="O821" s="213" t="s">
        <v>5680</v>
      </c>
      <c r="P821" s="213"/>
      <c r="Q821" s="209" t="s">
        <v>4651</v>
      </c>
      <c r="R821" s="209" t="s">
        <v>2519</v>
      </c>
    </row>
    <row r="822" spans="1:18">
      <c r="A822" s="211" t="s">
        <v>3161</v>
      </c>
      <c r="B822" s="214" t="str">
        <f t="shared" si="27"/>
        <v>งานวางท่อขยายเขตจำหน่ายน้ำ ถนนบูรพาพัฒน์สนามกีฬา - ร้านก๋วยเตี๋ยวไก่ หมู่ 2 ตำบลบ้านฉาง อำเภอบ้านฉาง จังหวัดระยอง</v>
      </c>
      <c r="C822" s="209" t="s">
        <v>3162</v>
      </c>
      <c r="D822" s="209" t="s">
        <v>28</v>
      </c>
      <c r="E822" s="209">
        <v>2567</v>
      </c>
      <c r="F822" s="209" t="s">
        <v>2270</v>
      </c>
      <c r="G822" s="212" t="s">
        <v>2384</v>
      </c>
      <c r="H822" s="209" t="s">
        <v>34</v>
      </c>
      <c r="I822" s="209" t="s">
        <v>35</v>
      </c>
      <c r="J822" s="209" t="s">
        <v>5743</v>
      </c>
      <c r="K822" s="209" t="s">
        <v>36</v>
      </c>
      <c r="L822" s="209" t="s">
        <v>2740</v>
      </c>
      <c r="M822" s="212" t="s">
        <v>2518</v>
      </c>
      <c r="N822" s="213" t="s">
        <v>2519</v>
      </c>
      <c r="O822" s="213" t="s">
        <v>5680</v>
      </c>
      <c r="P822" s="213"/>
      <c r="Q822" s="209" t="s">
        <v>4652</v>
      </c>
      <c r="R822" s="209" t="s">
        <v>2519</v>
      </c>
    </row>
    <row r="823" spans="1:18">
      <c r="A823" s="211" t="s">
        <v>3163</v>
      </c>
      <c r="B823" s="214" t="str">
        <f t="shared" si="27"/>
        <v>งานวางท่อขยายเขตจำหน่ายน้ำ บ้านธารทิพย์ – บ้านสวนตะกาด หมู่ 6 ตำบลพลา อำเภอบ้านฉาง จังหวัดระยอง</v>
      </c>
      <c r="C823" s="209" t="s">
        <v>3164</v>
      </c>
      <c r="D823" s="209" t="s">
        <v>28</v>
      </c>
      <c r="E823" s="209">
        <v>2567</v>
      </c>
      <c r="F823" s="209" t="s">
        <v>2270</v>
      </c>
      <c r="G823" s="212" t="s">
        <v>2384</v>
      </c>
      <c r="H823" s="209" t="s">
        <v>34</v>
      </c>
      <c r="I823" s="209" t="s">
        <v>35</v>
      </c>
      <c r="J823" s="209" t="s">
        <v>5743</v>
      </c>
      <c r="K823" s="209" t="s">
        <v>36</v>
      </c>
      <c r="L823" s="209" t="s">
        <v>2740</v>
      </c>
      <c r="M823" s="212" t="s">
        <v>2518</v>
      </c>
      <c r="N823" s="213" t="s">
        <v>2519</v>
      </c>
      <c r="O823" s="213" t="s">
        <v>5680</v>
      </c>
      <c r="P823" s="213"/>
      <c r="Q823" s="209" t="s">
        <v>4653</v>
      </c>
      <c r="R823" s="209" t="s">
        <v>2519</v>
      </c>
    </row>
    <row r="824" spans="1:18">
      <c r="A824" s="211" t="s">
        <v>3165</v>
      </c>
      <c r="B824" s="214" t="str">
        <f t="shared" si="27"/>
        <v>งานวางท่อขยายเขตจำหน่ายน้ำ บริเวณ ชุมชนหนองกระบอก ถึง ซอยสุขุมวิท - พัทยา 87/2 หมู่ 9 ตำบลหนองปรือ อำเภอบางละมุง จังหวัดชลบุรี</v>
      </c>
      <c r="C824" s="209" t="s">
        <v>3166</v>
      </c>
      <c r="D824" s="209" t="s">
        <v>28</v>
      </c>
      <c r="E824" s="209">
        <v>2567</v>
      </c>
      <c r="F824" s="209" t="s">
        <v>2270</v>
      </c>
      <c r="G824" s="212" t="s">
        <v>2384</v>
      </c>
      <c r="H824" s="209" t="s">
        <v>34</v>
      </c>
      <c r="I824" s="209" t="s">
        <v>35</v>
      </c>
      <c r="J824" s="209" t="s">
        <v>5743</v>
      </c>
      <c r="K824" s="209" t="s">
        <v>36</v>
      </c>
      <c r="L824" s="209" t="s">
        <v>2740</v>
      </c>
      <c r="M824" s="212" t="s">
        <v>2518</v>
      </c>
      <c r="N824" s="213" t="s">
        <v>2519</v>
      </c>
      <c r="O824" s="213" t="s">
        <v>5680</v>
      </c>
      <c r="P824" s="213"/>
      <c r="Q824" s="209" t="s">
        <v>4654</v>
      </c>
      <c r="R824" s="209" t="s">
        <v>2519</v>
      </c>
    </row>
    <row r="825" spans="1:18">
      <c r="A825" s="211" t="s">
        <v>3167</v>
      </c>
      <c r="B825" s="214" t="str">
        <f t="shared" si="27"/>
        <v>งานวางท่อขยายเขตจำหน่ายน้ำ ถนนหัวน้ำตก ตำบลมาบตาพุด อำเภอเมืองระยอง จังหวัดระยอง</v>
      </c>
      <c r="C825" s="209" t="s">
        <v>3168</v>
      </c>
      <c r="D825" s="209" t="s">
        <v>28</v>
      </c>
      <c r="E825" s="209">
        <v>2567</v>
      </c>
      <c r="F825" s="209" t="s">
        <v>2270</v>
      </c>
      <c r="G825" s="212" t="s">
        <v>2384</v>
      </c>
      <c r="H825" s="209" t="s">
        <v>34</v>
      </c>
      <c r="I825" s="209" t="s">
        <v>35</v>
      </c>
      <c r="J825" s="209" t="s">
        <v>5743</v>
      </c>
      <c r="K825" s="209" t="s">
        <v>36</v>
      </c>
      <c r="L825" s="209" t="s">
        <v>2740</v>
      </c>
      <c r="M825" s="212" t="s">
        <v>2518</v>
      </c>
      <c r="N825" s="213" t="s">
        <v>2519</v>
      </c>
      <c r="O825" s="213" t="s">
        <v>5680</v>
      </c>
      <c r="P825" s="213"/>
      <c r="Q825" s="209" t="s">
        <v>4655</v>
      </c>
      <c r="R825" s="209" t="s">
        <v>2519</v>
      </c>
    </row>
    <row r="826" spans="1:18">
      <c r="A826" s="211" t="s">
        <v>3169</v>
      </c>
      <c r="B826" s="214" t="str">
        <f t="shared" si="27"/>
        <v>งานวางท่อขยายเขตจำหน่ายน้ำ ถนนเทศบาล 35 หมู่ 6 ตำบลสำนักท้อน อำเภอบ้านฉาง จังหวัดระยอง</v>
      </c>
      <c r="C826" s="209" t="s">
        <v>3170</v>
      </c>
      <c r="D826" s="209" t="s">
        <v>28</v>
      </c>
      <c r="E826" s="209">
        <v>2567</v>
      </c>
      <c r="F826" s="209" t="s">
        <v>2270</v>
      </c>
      <c r="G826" s="212" t="s">
        <v>2384</v>
      </c>
      <c r="H826" s="209" t="s">
        <v>34</v>
      </c>
      <c r="I826" s="209" t="s">
        <v>35</v>
      </c>
      <c r="J826" s="209" t="s">
        <v>5743</v>
      </c>
      <c r="K826" s="209" t="s">
        <v>36</v>
      </c>
      <c r="L826" s="209" t="s">
        <v>2740</v>
      </c>
      <c r="M826" s="212" t="s">
        <v>2518</v>
      </c>
      <c r="N826" s="213" t="s">
        <v>2519</v>
      </c>
      <c r="O826" s="213" t="s">
        <v>5680</v>
      </c>
      <c r="P826" s="213"/>
      <c r="Q826" s="209" t="s">
        <v>4656</v>
      </c>
      <c r="R826" s="209" t="s">
        <v>2519</v>
      </c>
    </row>
    <row r="827" spans="1:18">
      <c r="A827" s="211" t="s">
        <v>3171</v>
      </c>
      <c r="B827" s="214" t="str">
        <f t="shared" si="27"/>
        <v>งานวางท่อขยายเขตจำหน่ายน้ำ ถนนเทศบาล 5 ซอย 16 หมู่ 5 ตำบลพลา อำเภอบ้านฉาง จังหวัดระยอง</v>
      </c>
      <c r="C827" s="209" t="s">
        <v>3172</v>
      </c>
      <c r="D827" s="209" t="s">
        <v>28</v>
      </c>
      <c r="E827" s="209">
        <v>2567</v>
      </c>
      <c r="F827" s="209" t="s">
        <v>2270</v>
      </c>
      <c r="G827" s="212" t="s">
        <v>2384</v>
      </c>
      <c r="H827" s="209" t="s">
        <v>34</v>
      </c>
      <c r="I827" s="209" t="s">
        <v>35</v>
      </c>
      <c r="J827" s="209" t="s">
        <v>5743</v>
      </c>
      <c r="K827" s="209" t="s">
        <v>36</v>
      </c>
      <c r="L827" s="209" t="s">
        <v>2740</v>
      </c>
      <c r="M827" s="212" t="s">
        <v>2518</v>
      </c>
      <c r="N827" s="213" t="s">
        <v>2519</v>
      </c>
      <c r="O827" s="213" t="s">
        <v>5680</v>
      </c>
      <c r="P827" s="213"/>
      <c r="Q827" s="209" t="s">
        <v>4657</v>
      </c>
      <c r="R827" s="209" t="s">
        <v>2519</v>
      </c>
    </row>
    <row r="828" spans="1:18">
      <c r="A828" s="211" t="s">
        <v>3173</v>
      </c>
      <c r="B828" s="214" t="str">
        <f t="shared" si="27"/>
        <v>งานวางท่อขยายเขตจำหน่ายน้ำ เทศบาล 48 หมู่ 3 ตำบลสำนักท้อน อำเภอบ้านฉาง จังหวัดระยอง</v>
      </c>
      <c r="C828" s="209" t="s">
        <v>3174</v>
      </c>
      <c r="D828" s="209" t="s">
        <v>28</v>
      </c>
      <c r="E828" s="209">
        <v>2567</v>
      </c>
      <c r="F828" s="209" t="s">
        <v>2270</v>
      </c>
      <c r="G828" s="212" t="s">
        <v>2384</v>
      </c>
      <c r="H828" s="209" t="s">
        <v>34</v>
      </c>
      <c r="I828" s="209" t="s">
        <v>35</v>
      </c>
      <c r="J828" s="209" t="s">
        <v>5743</v>
      </c>
      <c r="K828" s="209" t="s">
        <v>36</v>
      </c>
      <c r="L828" s="209" t="s">
        <v>2740</v>
      </c>
      <c r="M828" s="212" t="s">
        <v>2518</v>
      </c>
      <c r="N828" s="213" t="s">
        <v>2519</v>
      </c>
      <c r="O828" s="213" t="s">
        <v>5680</v>
      </c>
      <c r="P828" s="213"/>
      <c r="Q828" s="209" t="s">
        <v>4658</v>
      </c>
      <c r="R828" s="209" t="s">
        <v>2519</v>
      </c>
    </row>
    <row r="829" spans="1:18">
      <c r="A829" s="211" t="s">
        <v>3175</v>
      </c>
      <c r="B829" s="214" t="str">
        <f t="shared" si="27"/>
        <v>งานวางท่อขยายเขตจำหน่ายน้ำ บริเวณ ชุมชนหนองหิน หมู่ 9 ตำบลหนองปรือ อำเภอบางละมุง จังหวัดชลบุรี</v>
      </c>
      <c r="C829" s="209" t="s">
        <v>3176</v>
      </c>
      <c r="D829" s="209" t="s">
        <v>28</v>
      </c>
      <c r="E829" s="209">
        <v>2567</v>
      </c>
      <c r="F829" s="209" t="s">
        <v>2270</v>
      </c>
      <c r="G829" s="212" t="s">
        <v>2384</v>
      </c>
      <c r="H829" s="209" t="s">
        <v>34</v>
      </c>
      <c r="I829" s="209" t="s">
        <v>35</v>
      </c>
      <c r="J829" s="209" t="s">
        <v>5743</v>
      </c>
      <c r="K829" s="209" t="s">
        <v>36</v>
      </c>
      <c r="L829" s="209" t="s">
        <v>2740</v>
      </c>
      <c r="M829" s="212" t="s">
        <v>2518</v>
      </c>
      <c r="N829" s="213" t="s">
        <v>2519</v>
      </c>
      <c r="O829" s="213" t="s">
        <v>5680</v>
      </c>
      <c r="P829" s="213"/>
      <c r="Q829" s="209" t="s">
        <v>4659</v>
      </c>
      <c r="R829" s="209" t="s">
        <v>2519</v>
      </c>
    </row>
    <row r="830" spans="1:18">
      <c r="A830" s="211" t="s">
        <v>3177</v>
      </c>
      <c r="B830" s="214" t="str">
        <f t="shared" si="27"/>
        <v>งานวางท่อขยายเขตจำหน่ายน้ำ บริเวณ ถนนเทิดพระเกียรติ ตำบลบางพระ อำเภอศรีราชา จังหวัดชลบุรี</v>
      </c>
      <c r="C830" s="209" t="s">
        <v>3178</v>
      </c>
      <c r="D830" s="209" t="s">
        <v>28</v>
      </c>
      <c r="E830" s="209">
        <v>2567</v>
      </c>
      <c r="F830" s="209" t="s">
        <v>2270</v>
      </c>
      <c r="G830" s="212" t="s">
        <v>2384</v>
      </c>
      <c r="H830" s="209" t="s">
        <v>34</v>
      </c>
      <c r="I830" s="209" t="s">
        <v>35</v>
      </c>
      <c r="J830" s="209" t="s">
        <v>5743</v>
      </c>
      <c r="K830" s="209" t="s">
        <v>36</v>
      </c>
      <c r="L830" s="209" t="s">
        <v>2740</v>
      </c>
      <c r="M830" s="212" t="s">
        <v>2518</v>
      </c>
      <c r="N830" s="213" t="s">
        <v>2519</v>
      </c>
      <c r="O830" s="213" t="s">
        <v>5680</v>
      </c>
      <c r="P830" s="213"/>
      <c r="Q830" s="209" t="s">
        <v>4660</v>
      </c>
      <c r="R830" s="209" t="s">
        <v>2519</v>
      </c>
    </row>
    <row r="831" spans="1:18">
      <c r="A831" s="211" t="s">
        <v>3179</v>
      </c>
      <c r="B831" s="214" t="str">
        <f t="shared" ref="B831:B894" si="28">HYPERLINK(Q831,C831)</f>
        <v>งานวางท่อขยายเขตจำหน่ายน้ำ ซอยห้วยมะหาด 3 หมู่ 7 ตำบลบ้านฉาง อำเภอบ้านฉาง จังหวัดระยอง</v>
      </c>
      <c r="C831" s="209" t="s">
        <v>3180</v>
      </c>
      <c r="D831" s="209" t="s">
        <v>28</v>
      </c>
      <c r="E831" s="209">
        <v>2567</v>
      </c>
      <c r="F831" s="209" t="s">
        <v>2270</v>
      </c>
      <c r="G831" s="212" t="s">
        <v>2384</v>
      </c>
      <c r="H831" s="209" t="s">
        <v>34</v>
      </c>
      <c r="I831" s="209" t="s">
        <v>35</v>
      </c>
      <c r="J831" s="209" t="s">
        <v>5743</v>
      </c>
      <c r="K831" s="209" t="s">
        <v>36</v>
      </c>
      <c r="L831" s="209" t="s">
        <v>2740</v>
      </c>
      <c r="M831" s="212" t="s">
        <v>2518</v>
      </c>
      <c r="N831" s="213" t="s">
        <v>2519</v>
      </c>
      <c r="O831" s="213" t="s">
        <v>5680</v>
      </c>
      <c r="P831" s="213"/>
      <c r="Q831" s="209" t="s">
        <v>4661</v>
      </c>
      <c r="R831" s="209" t="s">
        <v>2519</v>
      </c>
    </row>
    <row r="832" spans="1:18">
      <c r="A832" s="211" t="s">
        <v>3181</v>
      </c>
      <c r="B832" s="214" t="str">
        <f t="shared" si="28"/>
        <v>งานวางท่อขยายเขตจำหน่ายน้ำ ซอยเทศบาล 5 ตำบลสำนักท้อน อำเภอบ้านฉาง จังหวัดระยอง</v>
      </c>
      <c r="C832" s="209" t="s">
        <v>3182</v>
      </c>
      <c r="D832" s="209" t="s">
        <v>28</v>
      </c>
      <c r="E832" s="209">
        <v>2567</v>
      </c>
      <c r="F832" s="209" t="s">
        <v>2270</v>
      </c>
      <c r="G832" s="212" t="s">
        <v>2384</v>
      </c>
      <c r="H832" s="209" t="s">
        <v>34</v>
      </c>
      <c r="I832" s="209" t="s">
        <v>35</v>
      </c>
      <c r="J832" s="209" t="s">
        <v>5743</v>
      </c>
      <c r="K832" s="209" t="s">
        <v>36</v>
      </c>
      <c r="L832" s="209" t="s">
        <v>2740</v>
      </c>
      <c r="M832" s="212" t="s">
        <v>2518</v>
      </c>
      <c r="N832" s="213" t="s">
        <v>2519</v>
      </c>
      <c r="O832" s="213" t="s">
        <v>5680</v>
      </c>
      <c r="P832" s="213"/>
      <c r="Q832" s="209" t="s">
        <v>4662</v>
      </c>
      <c r="R832" s="209" t="s">
        <v>2519</v>
      </c>
    </row>
    <row r="833" spans="1:18">
      <c r="A833" s="211" t="s">
        <v>3183</v>
      </c>
      <c r="B833" s="214" t="str">
        <f t="shared" si="28"/>
        <v>งานวางท่อขยายเขตจำหน่ายน้ำ มาบยางพร ซอย 9 หมู่ 1 ตำบลมาบยางพร อำเภอปลวกแดง จังหวัดระยอง</v>
      </c>
      <c r="C833" s="209" t="s">
        <v>3184</v>
      </c>
      <c r="D833" s="209" t="s">
        <v>28</v>
      </c>
      <c r="E833" s="209">
        <v>2567</v>
      </c>
      <c r="F833" s="209" t="s">
        <v>2270</v>
      </c>
      <c r="G833" s="212" t="s">
        <v>2384</v>
      </c>
      <c r="H833" s="209" t="s">
        <v>34</v>
      </c>
      <c r="I833" s="209" t="s">
        <v>35</v>
      </c>
      <c r="J833" s="209" t="s">
        <v>5743</v>
      </c>
      <c r="K833" s="209" t="s">
        <v>36</v>
      </c>
      <c r="L833" s="209" t="s">
        <v>2740</v>
      </c>
      <c r="M833" s="212" t="s">
        <v>2518</v>
      </c>
      <c r="N833" s="213" t="s">
        <v>2519</v>
      </c>
      <c r="O833" s="213" t="s">
        <v>5680</v>
      </c>
      <c r="P833" s="213"/>
      <c r="Q833" s="209" t="s">
        <v>4663</v>
      </c>
      <c r="R833" s="209" t="s">
        <v>2519</v>
      </c>
    </row>
    <row r="834" spans="1:18">
      <c r="A834" s="211" t="s">
        <v>3185</v>
      </c>
      <c r="B834" s="214" t="str">
        <f t="shared" si="28"/>
        <v>งานวางท่อขยายเขตจำหน่ายน้ำ ซอยเทศบาล 35 ตำบลสำนักท้อน อำเภอบ้านฉาง จังหวัดระยอง</v>
      </c>
      <c r="C834" s="209" t="s">
        <v>3186</v>
      </c>
      <c r="D834" s="209" t="s">
        <v>28</v>
      </c>
      <c r="E834" s="209">
        <v>2567</v>
      </c>
      <c r="F834" s="209" t="s">
        <v>2270</v>
      </c>
      <c r="G834" s="212" t="s">
        <v>2384</v>
      </c>
      <c r="H834" s="209" t="s">
        <v>34</v>
      </c>
      <c r="I834" s="209" t="s">
        <v>35</v>
      </c>
      <c r="J834" s="209" t="s">
        <v>5743</v>
      </c>
      <c r="K834" s="209" t="s">
        <v>36</v>
      </c>
      <c r="L834" s="209" t="s">
        <v>2740</v>
      </c>
      <c r="M834" s="212" t="s">
        <v>2518</v>
      </c>
      <c r="N834" s="213" t="s">
        <v>2519</v>
      </c>
      <c r="O834" s="213" t="s">
        <v>5680</v>
      </c>
      <c r="P834" s="213"/>
      <c r="Q834" s="209" t="s">
        <v>4664</v>
      </c>
      <c r="R834" s="209" t="s">
        <v>2519</v>
      </c>
    </row>
    <row r="835" spans="1:18">
      <c r="A835" s="211" t="s">
        <v>3187</v>
      </c>
      <c r="B835" s="214" t="str">
        <f t="shared" si="28"/>
        <v>งานวางท่อขยายเขตจำหน่ายน้ำ ซอยบ้านสวนตะกาด หมู่ 6 ตำบลพลา อำเภอบ้านฉาง จังหวัดระยอง</v>
      </c>
      <c r="C835" s="209" t="s">
        <v>3188</v>
      </c>
      <c r="D835" s="209" t="s">
        <v>28</v>
      </c>
      <c r="E835" s="209">
        <v>2567</v>
      </c>
      <c r="F835" s="209" t="s">
        <v>2270</v>
      </c>
      <c r="G835" s="212" t="s">
        <v>2384</v>
      </c>
      <c r="H835" s="209" t="s">
        <v>34</v>
      </c>
      <c r="I835" s="209" t="s">
        <v>35</v>
      </c>
      <c r="J835" s="209" t="s">
        <v>5743</v>
      </c>
      <c r="K835" s="209" t="s">
        <v>36</v>
      </c>
      <c r="L835" s="209" t="s">
        <v>2740</v>
      </c>
      <c r="M835" s="212" t="s">
        <v>2518</v>
      </c>
      <c r="N835" s="213" t="s">
        <v>2519</v>
      </c>
      <c r="O835" s="213" t="s">
        <v>5680</v>
      </c>
      <c r="P835" s="213"/>
      <c r="Q835" s="209" t="s">
        <v>4665</v>
      </c>
      <c r="R835" s="209" t="s">
        <v>2519</v>
      </c>
    </row>
    <row r="836" spans="1:18">
      <c r="A836" s="211" t="s">
        <v>3189</v>
      </c>
      <c r="B836" s="214" t="str">
        <f t="shared" si="28"/>
        <v>งานวางท่อขยายเขตจำหน่ายน้ำ บริเวณ ซอยบางละมุง 1 หมู่ 4 ตำบลบางละมุง อำเภอบางละมุง จังหวัดชลบุรี</v>
      </c>
      <c r="C836" s="209" t="s">
        <v>3190</v>
      </c>
      <c r="D836" s="209" t="s">
        <v>28</v>
      </c>
      <c r="E836" s="209">
        <v>2567</v>
      </c>
      <c r="F836" s="209" t="s">
        <v>2270</v>
      </c>
      <c r="G836" s="212" t="s">
        <v>2384</v>
      </c>
      <c r="H836" s="209" t="s">
        <v>34</v>
      </c>
      <c r="I836" s="209" t="s">
        <v>35</v>
      </c>
      <c r="J836" s="209" t="s">
        <v>5743</v>
      </c>
      <c r="K836" s="209" t="s">
        <v>36</v>
      </c>
      <c r="L836" s="209" t="s">
        <v>2740</v>
      </c>
      <c r="M836" s="212" t="s">
        <v>2518</v>
      </c>
      <c r="N836" s="213" t="s">
        <v>2519</v>
      </c>
      <c r="O836" s="213" t="s">
        <v>5680</v>
      </c>
      <c r="P836" s="213"/>
      <c r="Q836" s="209" t="s">
        <v>4666</v>
      </c>
      <c r="R836" s="209" t="s">
        <v>2519</v>
      </c>
    </row>
    <row r="837" spans="1:18">
      <c r="A837" s="211" t="s">
        <v>3191</v>
      </c>
      <c r="B837" s="214" t="str">
        <f t="shared" si="28"/>
        <v>งานวางท่อขยายเขตจำหน่ายน้ำ ซอยองอาจ หมู่ 1 ตำบลพนานิคม อำเภอนิคมพัฒนา จังหวัดระยอง</v>
      </c>
      <c r="C837" s="209" t="s">
        <v>3192</v>
      </c>
      <c r="D837" s="209" t="s">
        <v>28</v>
      </c>
      <c r="E837" s="209">
        <v>2567</v>
      </c>
      <c r="F837" s="209" t="s">
        <v>2270</v>
      </c>
      <c r="G837" s="212" t="s">
        <v>2384</v>
      </c>
      <c r="H837" s="209" t="s">
        <v>34</v>
      </c>
      <c r="I837" s="209" t="s">
        <v>35</v>
      </c>
      <c r="J837" s="209" t="s">
        <v>5743</v>
      </c>
      <c r="K837" s="209" t="s">
        <v>36</v>
      </c>
      <c r="L837" s="209" t="s">
        <v>2740</v>
      </c>
      <c r="M837" s="212" t="s">
        <v>2518</v>
      </c>
      <c r="N837" s="213" t="s">
        <v>2519</v>
      </c>
      <c r="O837" s="213" t="s">
        <v>5680</v>
      </c>
      <c r="P837" s="213"/>
      <c r="Q837" s="209" t="s">
        <v>4667</v>
      </c>
      <c r="R837" s="209" t="s">
        <v>2519</v>
      </c>
    </row>
    <row r="838" spans="1:18">
      <c r="A838" s="211" t="s">
        <v>3193</v>
      </c>
      <c r="B838" s="214" t="str">
        <f t="shared" si="28"/>
        <v>งานวางท่อขยายเขตจำหน่ายน้ำ ซอยดิเรก หมู่ 3 ตำบลนิคมพัฒนา อำเภอนิคมพัฒนา จังหวัดระยอง</v>
      </c>
      <c r="C838" s="209" t="s">
        <v>3194</v>
      </c>
      <c r="D838" s="209" t="s">
        <v>28</v>
      </c>
      <c r="E838" s="209">
        <v>2567</v>
      </c>
      <c r="F838" s="209" t="s">
        <v>2270</v>
      </c>
      <c r="G838" s="212" t="s">
        <v>2384</v>
      </c>
      <c r="H838" s="209" t="s">
        <v>34</v>
      </c>
      <c r="I838" s="209" t="s">
        <v>35</v>
      </c>
      <c r="J838" s="209" t="s">
        <v>5743</v>
      </c>
      <c r="K838" s="209" t="s">
        <v>36</v>
      </c>
      <c r="L838" s="209" t="s">
        <v>2740</v>
      </c>
      <c r="M838" s="212" t="s">
        <v>2518</v>
      </c>
      <c r="N838" s="213" t="s">
        <v>2519</v>
      </c>
      <c r="O838" s="213" t="s">
        <v>5680</v>
      </c>
      <c r="P838" s="213"/>
      <c r="Q838" s="209" t="s">
        <v>4668</v>
      </c>
      <c r="R838" s="209" t="s">
        <v>2519</v>
      </c>
    </row>
    <row r="839" spans="1:18">
      <c r="A839" s="211" t="s">
        <v>3195</v>
      </c>
      <c r="B839" s="214" t="str">
        <f t="shared" si="28"/>
        <v>งานวางท่อขยายเขตจำหน่ายน้ำ ซอยประชุมมิตร 13 หมู่ 2 ตำบลบ้านฉาง อำเภอบ้านฉาง จังหวัดระยอง</v>
      </c>
      <c r="C839" s="209" t="s">
        <v>3196</v>
      </c>
      <c r="D839" s="209" t="s">
        <v>28</v>
      </c>
      <c r="E839" s="209">
        <v>2567</v>
      </c>
      <c r="F839" s="209" t="s">
        <v>2270</v>
      </c>
      <c r="G839" s="212" t="s">
        <v>2384</v>
      </c>
      <c r="H839" s="209" t="s">
        <v>34</v>
      </c>
      <c r="I839" s="209" t="s">
        <v>35</v>
      </c>
      <c r="J839" s="209" t="s">
        <v>5743</v>
      </c>
      <c r="K839" s="209" t="s">
        <v>36</v>
      </c>
      <c r="L839" s="209" t="s">
        <v>2740</v>
      </c>
      <c r="M839" s="212" t="s">
        <v>2518</v>
      </c>
      <c r="N839" s="213" t="s">
        <v>2519</v>
      </c>
      <c r="O839" s="213" t="s">
        <v>5680</v>
      </c>
      <c r="P839" s="213"/>
      <c r="Q839" s="209" t="s">
        <v>4669</v>
      </c>
      <c r="R839" s="209" t="s">
        <v>2519</v>
      </c>
    </row>
    <row r="840" spans="1:18">
      <c r="A840" s="211" t="s">
        <v>3197</v>
      </c>
      <c r="B840" s="214" t="str">
        <f t="shared" si="28"/>
        <v>งานวางท่อขยายเขตจำหน่ายน้ำ ซอยบุญนำ หมู่ 3 ตำบลพนานิคม อำเภอนิคมพัฒนา จังหวัดระยอง</v>
      </c>
      <c r="C840" s="209" t="s">
        <v>3198</v>
      </c>
      <c r="D840" s="209" t="s">
        <v>28</v>
      </c>
      <c r="E840" s="209">
        <v>2567</v>
      </c>
      <c r="F840" s="209" t="s">
        <v>2270</v>
      </c>
      <c r="G840" s="212" t="s">
        <v>2384</v>
      </c>
      <c r="H840" s="209" t="s">
        <v>34</v>
      </c>
      <c r="I840" s="209" t="s">
        <v>35</v>
      </c>
      <c r="J840" s="209" t="s">
        <v>5743</v>
      </c>
      <c r="K840" s="209" t="s">
        <v>36</v>
      </c>
      <c r="L840" s="209" t="s">
        <v>2740</v>
      </c>
      <c r="M840" s="212" t="s">
        <v>2518</v>
      </c>
      <c r="N840" s="213" t="s">
        <v>2519</v>
      </c>
      <c r="O840" s="213" t="s">
        <v>5680</v>
      </c>
      <c r="P840" s="213"/>
      <c r="Q840" s="209" t="s">
        <v>4670</v>
      </c>
      <c r="R840" s="209" t="s">
        <v>2519</v>
      </c>
    </row>
    <row r="841" spans="1:18">
      <c r="A841" s="211" t="s">
        <v>3199</v>
      </c>
      <c r="B841" s="214" t="str">
        <f t="shared" si="28"/>
        <v>งานวางท่อขยายเขตจำหน่ายน้ำ ซอยวะกั๊ฟ หมู่ 8 ตำบลดอนฉิมพลี อำเภอบางน้ำเปรี้ยว จังหวัดฉะเชิงเทรา</v>
      </c>
      <c r="C841" s="209" t="s">
        <v>3200</v>
      </c>
      <c r="D841" s="209" t="s">
        <v>28</v>
      </c>
      <c r="E841" s="209">
        <v>2567</v>
      </c>
      <c r="F841" s="209" t="s">
        <v>2270</v>
      </c>
      <c r="G841" s="212" t="s">
        <v>2384</v>
      </c>
      <c r="H841" s="209" t="s">
        <v>34</v>
      </c>
      <c r="I841" s="209" t="s">
        <v>35</v>
      </c>
      <c r="J841" s="209" t="s">
        <v>5743</v>
      </c>
      <c r="K841" s="209" t="s">
        <v>36</v>
      </c>
      <c r="L841" s="209" t="s">
        <v>2740</v>
      </c>
      <c r="M841" s="212" t="s">
        <v>2518</v>
      </c>
      <c r="N841" s="213" t="s">
        <v>2519</v>
      </c>
      <c r="O841" s="213" t="s">
        <v>5680</v>
      </c>
      <c r="P841" s="213"/>
      <c r="Q841" s="209" t="s">
        <v>4671</v>
      </c>
      <c r="R841" s="209" t="s">
        <v>2519</v>
      </c>
    </row>
    <row r="842" spans="1:18">
      <c r="A842" s="211" t="s">
        <v>3201</v>
      </c>
      <c r="B842" s="214" t="str">
        <f t="shared" si="28"/>
        <v>งานวางท่อขยายเขตจำหน่ายน้ำ ซอยทรัพย์สมบูรณ์ หมู่ 11 ตำบลแปลงยาว อำเภอแปลงยาว จังหวัดฉะเชิงเทรา</v>
      </c>
      <c r="C842" s="209" t="s">
        <v>3202</v>
      </c>
      <c r="D842" s="209" t="s">
        <v>28</v>
      </c>
      <c r="E842" s="209">
        <v>2567</v>
      </c>
      <c r="F842" s="209" t="s">
        <v>2270</v>
      </c>
      <c r="G842" s="212" t="s">
        <v>2384</v>
      </c>
      <c r="H842" s="209" t="s">
        <v>34</v>
      </c>
      <c r="I842" s="209" t="s">
        <v>35</v>
      </c>
      <c r="J842" s="209" t="s">
        <v>5743</v>
      </c>
      <c r="K842" s="209" t="s">
        <v>36</v>
      </c>
      <c r="L842" s="209" t="s">
        <v>2740</v>
      </c>
      <c r="M842" s="212" t="s">
        <v>2518</v>
      </c>
      <c r="N842" s="213" t="s">
        <v>2519</v>
      </c>
      <c r="O842" s="213" t="s">
        <v>5680</v>
      </c>
      <c r="P842" s="213"/>
      <c r="Q842" s="209" t="s">
        <v>4672</v>
      </c>
      <c r="R842" s="209" t="s">
        <v>2519</v>
      </c>
    </row>
    <row r="843" spans="1:18">
      <c r="A843" s="211" t="s">
        <v>3203</v>
      </c>
      <c r="B843" s="214" t="str">
        <f t="shared" si="28"/>
        <v>งานวางท่อขยายเขตจำหน่ายน้ำ พื้นที่ บ้านเขาบายศรี หมู่ 5 ตำบลเขาบายศรี อำเภอท่าใหม่ จังหวัดจันทบุรี</v>
      </c>
      <c r="C843" s="209" t="s">
        <v>3204</v>
      </c>
      <c r="D843" s="209" t="s">
        <v>28</v>
      </c>
      <c r="E843" s="209">
        <v>2567</v>
      </c>
      <c r="F843" s="209" t="s">
        <v>2270</v>
      </c>
      <c r="G843" s="212" t="s">
        <v>2384</v>
      </c>
      <c r="H843" s="209" t="s">
        <v>34</v>
      </c>
      <c r="I843" s="209" t="s">
        <v>35</v>
      </c>
      <c r="J843" s="209" t="s">
        <v>5743</v>
      </c>
      <c r="K843" s="209" t="s">
        <v>36</v>
      </c>
      <c r="L843" s="209" t="s">
        <v>2740</v>
      </c>
      <c r="M843" s="212" t="s">
        <v>2518</v>
      </c>
      <c r="N843" s="213" t="s">
        <v>2519</v>
      </c>
      <c r="O843" s="213" t="s">
        <v>5680</v>
      </c>
      <c r="P843" s="213"/>
      <c r="Q843" s="209" t="s">
        <v>4673</v>
      </c>
      <c r="R843" s="209" t="s">
        <v>2519</v>
      </c>
    </row>
    <row r="844" spans="1:18">
      <c r="A844" s="211" t="s">
        <v>3205</v>
      </c>
      <c r="B844" s="214" t="str">
        <f t="shared" si="28"/>
        <v xml:space="preserve"> ซอยหนองกวาง - ทองทรานสปอร์ต หมู่ 5 ตำบลมาบข่า อำเภอนิคมพัฒนา จังหวัดระยอง</v>
      </c>
      <c r="C844" s="209" t="s">
        <v>3206</v>
      </c>
      <c r="D844" s="209" t="s">
        <v>28</v>
      </c>
      <c r="E844" s="209">
        <v>2567</v>
      </c>
      <c r="F844" s="209" t="s">
        <v>2270</v>
      </c>
      <c r="G844" s="212" t="s">
        <v>2384</v>
      </c>
      <c r="H844" s="209" t="s">
        <v>34</v>
      </c>
      <c r="I844" s="209" t="s">
        <v>35</v>
      </c>
      <c r="J844" s="209" t="s">
        <v>5743</v>
      </c>
      <c r="K844" s="209" t="s">
        <v>36</v>
      </c>
      <c r="L844" s="209" t="s">
        <v>2740</v>
      </c>
      <c r="M844" s="212" t="s">
        <v>2518</v>
      </c>
      <c r="N844" s="213" t="s">
        <v>2519</v>
      </c>
      <c r="O844" s="213" t="s">
        <v>5680</v>
      </c>
      <c r="P844" s="213"/>
      <c r="Q844" s="209" t="s">
        <v>4674</v>
      </c>
      <c r="R844" s="209" t="s">
        <v>2519</v>
      </c>
    </row>
    <row r="845" spans="1:18">
      <c r="A845" s="211" t="s">
        <v>3207</v>
      </c>
      <c r="B845" s="214" t="str">
        <f t="shared" si="28"/>
        <v>งานวางท่อขยายเขตจำหน่ายน้ำ ซอยสุวรรณโพธิ์ หมู่ 5 ตำบลพลา อำเภอบ้านฉาง จังหวัดระยอง</v>
      </c>
      <c r="C845" s="209" t="s">
        <v>3208</v>
      </c>
      <c r="D845" s="209" t="s">
        <v>28</v>
      </c>
      <c r="E845" s="209">
        <v>2567</v>
      </c>
      <c r="F845" s="209" t="s">
        <v>2270</v>
      </c>
      <c r="G845" s="212" t="s">
        <v>2384</v>
      </c>
      <c r="H845" s="209" t="s">
        <v>34</v>
      </c>
      <c r="I845" s="209" t="s">
        <v>35</v>
      </c>
      <c r="J845" s="209" t="s">
        <v>5743</v>
      </c>
      <c r="K845" s="209" t="s">
        <v>36</v>
      </c>
      <c r="L845" s="209" t="s">
        <v>2740</v>
      </c>
      <c r="M845" s="212" t="s">
        <v>2518</v>
      </c>
      <c r="N845" s="213" t="s">
        <v>2519</v>
      </c>
      <c r="O845" s="213" t="s">
        <v>5680</v>
      </c>
      <c r="P845" s="213"/>
      <c r="Q845" s="209" t="s">
        <v>4675</v>
      </c>
      <c r="R845" s="209" t="s">
        <v>2519</v>
      </c>
    </row>
    <row r="846" spans="1:18">
      <c r="A846" s="211" t="s">
        <v>3209</v>
      </c>
      <c r="B846" s="214" t="str">
        <f t="shared" si="28"/>
        <v>งานวางท่อขยายเขตจำหน่ายน้ำ ซอยทรัพย์เจริญ ถนนเจริญพัฒนา ตำบลห้วยโป่ง อำเภอเมืองระยอง จังหวัดระยอง</v>
      </c>
      <c r="C846" s="209" t="s">
        <v>3210</v>
      </c>
      <c r="D846" s="209" t="s">
        <v>28</v>
      </c>
      <c r="E846" s="209">
        <v>2567</v>
      </c>
      <c r="F846" s="209" t="s">
        <v>2270</v>
      </c>
      <c r="G846" s="212" t="s">
        <v>2384</v>
      </c>
      <c r="H846" s="209" t="s">
        <v>34</v>
      </c>
      <c r="I846" s="209" t="s">
        <v>35</v>
      </c>
      <c r="J846" s="209" t="s">
        <v>5743</v>
      </c>
      <c r="K846" s="209" t="s">
        <v>36</v>
      </c>
      <c r="L846" s="209" t="s">
        <v>2740</v>
      </c>
      <c r="M846" s="212" t="s">
        <v>2518</v>
      </c>
      <c r="N846" s="213" t="s">
        <v>2519</v>
      </c>
      <c r="O846" s="213" t="s">
        <v>5680</v>
      </c>
      <c r="P846" s="213"/>
      <c r="Q846" s="209" t="s">
        <v>4676</v>
      </c>
      <c r="R846" s="209" t="s">
        <v>2519</v>
      </c>
    </row>
    <row r="847" spans="1:18">
      <c r="A847" s="211" t="s">
        <v>3211</v>
      </c>
      <c r="B847" s="214" t="str">
        <f t="shared" si="28"/>
        <v>งานวางท่อขยายเขตจำหน่ายน้ำ บริเวณ ชุมชนหนองค้อ หมู่ 9 ตำบลหนองขาม อำเภอศรีราชา จังหวัดชลบุรี</v>
      </c>
      <c r="C847" s="209" t="s">
        <v>3212</v>
      </c>
      <c r="D847" s="209" t="s">
        <v>28</v>
      </c>
      <c r="E847" s="209">
        <v>2567</v>
      </c>
      <c r="F847" s="209" t="s">
        <v>2270</v>
      </c>
      <c r="G847" s="212" t="s">
        <v>2384</v>
      </c>
      <c r="H847" s="209" t="s">
        <v>34</v>
      </c>
      <c r="I847" s="209" t="s">
        <v>35</v>
      </c>
      <c r="J847" s="209" t="s">
        <v>5743</v>
      </c>
      <c r="K847" s="209" t="s">
        <v>36</v>
      </c>
      <c r="L847" s="209" t="s">
        <v>2740</v>
      </c>
      <c r="M847" s="212" t="s">
        <v>2518</v>
      </c>
      <c r="N847" s="213" t="s">
        <v>2519</v>
      </c>
      <c r="O847" s="213" t="s">
        <v>5680</v>
      </c>
      <c r="P847" s="213"/>
      <c r="Q847" s="209" t="s">
        <v>4677</v>
      </c>
      <c r="R847" s="209" t="s">
        <v>2519</v>
      </c>
    </row>
    <row r="848" spans="1:18">
      <c r="A848" s="211" t="s">
        <v>3213</v>
      </c>
      <c r="B848" s="214" t="str">
        <f t="shared" si="28"/>
        <v>งานวางท่อขยายเขตจำหน่ายน้ำ ถนนสายชากหมาก - คลองลึก ตำบลสำนักท้อน อำเภอบ้านฉาง จังหวัดระยอง</v>
      </c>
      <c r="C848" s="209" t="s">
        <v>3214</v>
      </c>
      <c r="D848" s="209" t="s">
        <v>28</v>
      </c>
      <c r="E848" s="209">
        <v>2567</v>
      </c>
      <c r="F848" s="209" t="s">
        <v>2270</v>
      </c>
      <c r="G848" s="212" t="s">
        <v>2384</v>
      </c>
      <c r="H848" s="209" t="s">
        <v>34</v>
      </c>
      <c r="I848" s="209" t="s">
        <v>35</v>
      </c>
      <c r="J848" s="209" t="s">
        <v>5743</v>
      </c>
      <c r="K848" s="209" t="s">
        <v>36</v>
      </c>
      <c r="L848" s="209" t="s">
        <v>2740</v>
      </c>
      <c r="M848" s="212" t="s">
        <v>2518</v>
      </c>
      <c r="N848" s="213" t="s">
        <v>2519</v>
      </c>
      <c r="O848" s="213" t="s">
        <v>5680</v>
      </c>
      <c r="P848" s="213"/>
      <c r="Q848" s="209" t="s">
        <v>4678</v>
      </c>
      <c r="R848" s="209" t="s">
        <v>2519</v>
      </c>
    </row>
    <row r="849" spans="1:18">
      <c r="A849" s="211" t="s">
        <v>3215</v>
      </c>
      <c r="B849" s="214" t="str">
        <f t="shared" si="28"/>
        <v>งานวางท่อขยายเขตจำหน่ายน้ำ ซอยนครินทร์ หมู่ 1 ตำบลมะขามคู่ อำเภอนิคมพัฒนา จังหวัดระยอง</v>
      </c>
      <c r="C849" s="209" t="s">
        <v>3216</v>
      </c>
      <c r="D849" s="209" t="s">
        <v>28</v>
      </c>
      <c r="E849" s="209">
        <v>2567</v>
      </c>
      <c r="F849" s="209" t="s">
        <v>2270</v>
      </c>
      <c r="G849" s="212" t="s">
        <v>2384</v>
      </c>
      <c r="H849" s="209" t="s">
        <v>34</v>
      </c>
      <c r="I849" s="209" t="s">
        <v>35</v>
      </c>
      <c r="J849" s="209" t="s">
        <v>5743</v>
      </c>
      <c r="K849" s="209" t="s">
        <v>36</v>
      </c>
      <c r="L849" s="209" t="s">
        <v>2740</v>
      </c>
      <c r="M849" s="212" t="s">
        <v>2518</v>
      </c>
      <c r="N849" s="213" t="s">
        <v>2519</v>
      </c>
      <c r="O849" s="213" t="s">
        <v>5680</v>
      </c>
      <c r="P849" s="213"/>
      <c r="Q849" s="209" t="s">
        <v>4679</v>
      </c>
      <c r="R849" s="209" t="s">
        <v>2519</v>
      </c>
    </row>
    <row r="850" spans="1:18">
      <c r="A850" s="211" t="s">
        <v>3217</v>
      </c>
      <c r="B850" s="214" t="str">
        <f t="shared" si="28"/>
        <v>งานวางท่อขยายเขตจำหน่ายน้ำ ซอยรูท 15 หมู่ 7 ตำบลนิคมพัฒนา อำเภอนิคมพัฒนา จังหวัดระยอง</v>
      </c>
      <c r="C850" s="209" t="s">
        <v>3218</v>
      </c>
      <c r="D850" s="209" t="s">
        <v>28</v>
      </c>
      <c r="E850" s="209">
        <v>2567</v>
      </c>
      <c r="F850" s="209" t="s">
        <v>2270</v>
      </c>
      <c r="G850" s="212" t="s">
        <v>2384</v>
      </c>
      <c r="H850" s="209" t="s">
        <v>34</v>
      </c>
      <c r="I850" s="209" t="s">
        <v>35</v>
      </c>
      <c r="J850" s="209" t="s">
        <v>5743</v>
      </c>
      <c r="K850" s="209" t="s">
        <v>36</v>
      </c>
      <c r="L850" s="209" t="s">
        <v>2740</v>
      </c>
      <c r="M850" s="212" t="s">
        <v>2518</v>
      </c>
      <c r="N850" s="213" t="s">
        <v>2519</v>
      </c>
      <c r="O850" s="213" t="s">
        <v>5680</v>
      </c>
      <c r="P850" s="213"/>
      <c r="Q850" s="209" t="s">
        <v>4680</v>
      </c>
      <c r="R850" s="209" t="s">
        <v>2519</v>
      </c>
    </row>
    <row r="851" spans="1:18">
      <c r="A851" s="211" t="s">
        <v>3219</v>
      </c>
      <c r="B851" s="214" t="str">
        <f t="shared" si="28"/>
        <v>งานวางท่อขยายเขตจำหน่ายน้ำ ถนนหน้าวัดมาบข่า - หนองผักหนาม หมู่ 4 ตำบลมาบข่า อำเภอนิคมพัฒนา จังหวัดระยอง</v>
      </c>
      <c r="C851" s="209" t="s">
        <v>3220</v>
      </c>
      <c r="D851" s="209" t="s">
        <v>28</v>
      </c>
      <c r="E851" s="209">
        <v>2567</v>
      </c>
      <c r="F851" s="209" t="s">
        <v>2270</v>
      </c>
      <c r="G851" s="212" t="s">
        <v>2384</v>
      </c>
      <c r="H851" s="209" t="s">
        <v>34</v>
      </c>
      <c r="I851" s="209" t="s">
        <v>35</v>
      </c>
      <c r="J851" s="209" t="s">
        <v>5743</v>
      </c>
      <c r="K851" s="209" t="s">
        <v>36</v>
      </c>
      <c r="L851" s="209" t="s">
        <v>2740</v>
      </c>
      <c r="M851" s="212" t="s">
        <v>2518</v>
      </c>
      <c r="N851" s="213" t="s">
        <v>2519</v>
      </c>
      <c r="O851" s="213" t="s">
        <v>5680</v>
      </c>
      <c r="P851" s="213"/>
      <c r="Q851" s="209" t="s">
        <v>4681</v>
      </c>
      <c r="R851" s="209" t="s">
        <v>2519</v>
      </c>
    </row>
    <row r="852" spans="1:18">
      <c r="A852" s="211" t="s">
        <v>3221</v>
      </c>
      <c r="B852" s="214" t="str">
        <f t="shared" si="28"/>
        <v>งานวางท่อขยายเขตจำหน่ายน้ำ ซอยสมชาญ หมู่ 2 ตำบลนิคมพัฒนา อำเภอนิคมพัฒนา จังหวัดระยอง</v>
      </c>
      <c r="C852" s="209" t="s">
        <v>3222</v>
      </c>
      <c r="D852" s="209" t="s">
        <v>28</v>
      </c>
      <c r="E852" s="209">
        <v>2567</v>
      </c>
      <c r="F852" s="209" t="s">
        <v>2270</v>
      </c>
      <c r="G852" s="212" t="s">
        <v>2384</v>
      </c>
      <c r="H852" s="209" t="s">
        <v>34</v>
      </c>
      <c r="I852" s="209" t="s">
        <v>35</v>
      </c>
      <c r="J852" s="209" t="s">
        <v>5743</v>
      </c>
      <c r="K852" s="209" t="s">
        <v>36</v>
      </c>
      <c r="L852" s="209" t="s">
        <v>2740</v>
      </c>
      <c r="M852" s="212" t="s">
        <v>2518</v>
      </c>
      <c r="N852" s="213" t="s">
        <v>2519</v>
      </c>
      <c r="O852" s="213" t="s">
        <v>5680</v>
      </c>
      <c r="P852" s="213"/>
      <c r="Q852" s="209" t="s">
        <v>4682</v>
      </c>
      <c r="R852" s="209" t="s">
        <v>2519</v>
      </c>
    </row>
    <row r="853" spans="1:18">
      <c r="A853" s="211" t="s">
        <v>3223</v>
      </c>
      <c r="B853" s="214" t="str">
        <f t="shared" si="28"/>
        <v>งานวางท่อขยายเขตจำหน่ายน้ำ หนองตะเคียน ซอย 2 หมู่ 7 ตำบลสำนักท้อน อำเภอบ้านฉาง จังหวัดระยอง</v>
      </c>
      <c r="C853" s="209" t="s">
        <v>3224</v>
      </c>
      <c r="D853" s="209" t="s">
        <v>28</v>
      </c>
      <c r="E853" s="209">
        <v>2567</v>
      </c>
      <c r="F853" s="209" t="s">
        <v>2270</v>
      </c>
      <c r="G853" s="212" t="s">
        <v>2384</v>
      </c>
      <c r="H853" s="209" t="s">
        <v>34</v>
      </c>
      <c r="I853" s="209" t="s">
        <v>35</v>
      </c>
      <c r="J853" s="209" t="s">
        <v>5743</v>
      </c>
      <c r="K853" s="209" t="s">
        <v>36</v>
      </c>
      <c r="L853" s="209" t="s">
        <v>2740</v>
      </c>
      <c r="M853" s="212" t="s">
        <v>2518</v>
      </c>
      <c r="N853" s="213" t="s">
        <v>2519</v>
      </c>
      <c r="O853" s="213" t="s">
        <v>5680</v>
      </c>
      <c r="P853" s="213"/>
      <c r="Q853" s="209" t="s">
        <v>4683</v>
      </c>
      <c r="R853" s="209" t="s">
        <v>2519</v>
      </c>
    </row>
    <row r="854" spans="1:18">
      <c r="A854" s="211" t="s">
        <v>3225</v>
      </c>
      <c r="B854" s="214" t="str">
        <f t="shared" si="28"/>
        <v>งานวางท่อขยายเขตจำหน่ายน้ำ ถนนสายชากหมาก - คลองลึก ตำบลสำนักท้อน อำเภอบ้านฉาง จังหวัดระยอง</v>
      </c>
      <c r="C854" s="209" t="s">
        <v>3214</v>
      </c>
      <c r="D854" s="209" t="s">
        <v>28</v>
      </c>
      <c r="E854" s="209">
        <v>2567</v>
      </c>
      <c r="F854" s="209" t="s">
        <v>2270</v>
      </c>
      <c r="G854" s="212" t="s">
        <v>2384</v>
      </c>
      <c r="H854" s="209" t="s">
        <v>34</v>
      </c>
      <c r="I854" s="209" t="s">
        <v>35</v>
      </c>
      <c r="J854" s="209" t="s">
        <v>5743</v>
      </c>
      <c r="K854" s="209" t="s">
        <v>36</v>
      </c>
      <c r="L854" s="209" t="s">
        <v>2740</v>
      </c>
      <c r="M854" s="212" t="s">
        <v>2518</v>
      </c>
      <c r="N854" s="213" t="s">
        <v>2519</v>
      </c>
      <c r="O854" s="213" t="s">
        <v>5680</v>
      </c>
      <c r="P854" s="213"/>
      <c r="Q854" s="209" t="s">
        <v>4684</v>
      </c>
      <c r="R854" s="209" t="s">
        <v>2519</v>
      </c>
    </row>
    <row r="855" spans="1:18">
      <c r="A855" s="211" t="s">
        <v>3226</v>
      </c>
      <c r="B855" s="214" t="str">
        <f t="shared" si="28"/>
        <v>งานวางท่อขยายเขตจำหน่ายน้ำ มาบยางพร ซอย 18 หมู่ 2 ตำบลมาบยางพร อำเภอปลวกแดง จังหวัดระยอง</v>
      </c>
      <c r="C855" s="209" t="s">
        <v>3227</v>
      </c>
      <c r="D855" s="209" t="s">
        <v>28</v>
      </c>
      <c r="E855" s="209">
        <v>2567</v>
      </c>
      <c r="F855" s="209" t="s">
        <v>2270</v>
      </c>
      <c r="G855" s="212" t="s">
        <v>2384</v>
      </c>
      <c r="H855" s="209" t="s">
        <v>34</v>
      </c>
      <c r="I855" s="209" t="s">
        <v>35</v>
      </c>
      <c r="J855" s="209" t="s">
        <v>5743</v>
      </c>
      <c r="K855" s="209" t="s">
        <v>36</v>
      </c>
      <c r="L855" s="209" t="s">
        <v>2740</v>
      </c>
      <c r="M855" s="212" t="s">
        <v>2518</v>
      </c>
      <c r="N855" s="213" t="s">
        <v>2519</v>
      </c>
      <c r="O855" s="213" t="s">
        <v>5680</v>
      </c>
      <c r="P855" s="213"/>
      <c r="Q855" s="209" t="s">
        <v>4685</v>
      </c>
      <c r="R855" s="209" t="s">
        <v>2519</v>
      </c>
    </row>
    <row r="856" spans="1:18">
      <c r="A856" s="211" t="s">
        <v>3228</v>
      </c>
      <c r="B856" s="214" t="str">
        <f t="shared" si="28"/>
        <v>งานวางท่อขยายเขตจำหน่ายน้ำ ซอยเสนาะ หมู่ 6 ตำบลมะขามคู่ อำเภอนิคมพัฒนา จังหวัดระยอง</v>
      </c>
      <c r="C856" s="209" t="s">
        <v>3229</v>
      </c>
      <c r="D856" s="209" t="s">
        <v>28</v>
      </c>
      <c r="E856" s="209">
        <v>2567</v>
      </c>
      <c r="F856" s="209" t="s">
        <v>2270</v>
      </c>
      <c r="G856" s="212" t="s">
        <v>2384</v>
      </c>
      <c r="H856" s="209" t="s">
        <v>34</v>
      </c>
      <c r="I856" s="209" t="s">
        <v>35</v>
      </c>
      <c r="J856" s="209" t="s">
        <v>5743</v>
      </c>
      <c r="K856" s="209" t="s">
        <v>36</v>
      </c>
      <c r="L856" s="209" t="s">
        <v>2740</v>
      </c>
      <c r="M856" s="212" t="s">
        <v>2518</v>
      </c>
      <c r="N856" s="213" t="s">
        <v>2519</v>
      </c>
      <c r="O856" s="213" t="s">
        <v>5680</v>
      </c>
      <c r="P856" s="213"/>
      <c r="Q856" s="209" t="s">
        <v>4686</v>
      </c>
      <c r="R856" s="209" t="s">
        <v>2519</v>
      </c>
    </row>
    <row r="857" spans="1:18">
      <c r="A857" s="211" t="s">
        <v>3230</v>
      </c>
      <c r="B857" s="214" t="str">
        <f t="shared" si="28"/>
        <v>งานวางท่อขยายเขตจำหน่ายน้ำ ซอยเทศบาล 41/5 หมู่ 3 ตำบลสำนักท้อน อำเภอบ้านฉาง จังหวัดระยอง</v>
      </c>
      <c r="C857" s="209" t="s">
        <v>3231</v>
      </c>
      <c r="D857" s="209" t="s">
        <v>28</v>
      </c>
      <c r="E857" s="209">
        <v>2567</v>
      </c>
      <c r="F857" s="209" t="s">
        <v>2270</v>
      </c>
      <c r="G857" s="212" t="s">
        <v>2384</v>
      </c>
      <c r="H857" s="209" t="s">
        <v>34</v>
      </c>
      <c r="I857" s="209" t="s">
        <v>35</v>
      </c>
      <c r="J857" s="209" t="s">
        <v>5743</v>
      </c>
      <c r="K857" s="209" t="s">
        <v>36</v>
      </c>
      <c r="L857" s="209" t="s">
        <v>2740</v>
      </c>
      <c r="M857" s="212" t="s">
        <v>2518</v>
      </c>
      <c r="N857" s="213" t="s">
        <v>2519</v>
      </c>
      <c r="O857" s="213" t="s">
        <v>5680</v>
      </c>
      <c r="P857" s="213"/>
      <c r="Q857" s="209" t="s">
        <v>4687</v>
      </c>
      <c r="R857" s="209" t="s">
        <v>2519</v>
      </c>
    </row>
    <row r="858" spans="1:18">
      <c r="A858" s="211" t="s">
        <v>3232</v>
      </c>
      <c r="B858" s="214" t="str">
        <f t="shared" si="28"/>
        <v>งานวางท่อขยายเขตจำหน่ายน้ำ บริเวณ ถนนเขาตะแบก ซอย 2 หมู่ 4 ตำบลหนองขาม อำเภอศรีราชา จังหวัดชลบุรี</v>
      </c>
      <c r="C858" s="209" t="s">
        <v>3233</v>
      </c>
      <c r="D858" s="209" t="s">
        <v>28</v>
      </c>
      <c r="E858" s="209">
        <v>2567</v>
      </c>
      <c r="F858" s="209" t="s">
        <v>2270</v>
      </c>
      <c r="G858" s="212" t="s">
        <v>2384</v>
      </c>
      <c r="H858" s="209" t="s">
        <v>34</v>
      </c>
      <c r="I858" s="209" t="s">
        <v>35</v>
      </c>
      <c r="J858" s="209" t="s">
        <v>5743</v>
      </c>
      <c r="K858" s="209" t="s">
        <v>36</v>
      </c>
      <c r="L858" s="209" t="s">
        <v>2740</v>
      </c>
      <c r="M858" s="212" t="s">
        <v>2518</v>
      </c>
      <c r="N858" s="213" t="s">
        <v>2519</v>
      </c>
      <c r="O858" s="213" t="s">
        <v>5680</v>
      </c>
      <c r="P858" s="213"/>
      <c r="Q858" s="209" t="s">
        <v>4688</v>
      </c>
      <c r="R858" s="209" t="s">
        <v>2519</v>
      </c>
    </row>
    <row r="859" spans="1:18">
      <c r="A859" s="211" t="s">
        <v>3234</v>
      </c>
      <c r="B859" s="214" t="str">
        <f t="shared" si="28"/>
        <v>งานวางท่อขยายเขตจำหน่ายน้ำ ซอยนายไข่ หมู่ 2 ตำบลพนานิคม อำเภอนิคมพัฒนา จังหวัดระยอง</v>
      </c>
      <c r="C859" s="209" t="s">
        <v>3235</v>
      </c>
      <c r="D859" s="209" t="s">
        <v>28</v>
      </c>
      <c r="E859" s="209">
        <v>2567</v>
      </c>
      <c r="F859" s="209" t="s">
        <v>2270</v>
      </c>
      <c r="G859" s="212" t="s">
        <v>2384</v>
      </c>
      <c r="H859" s="209" t="s">
        <v>34</v>
      </c>
      <c r="I859" s="209" t="s">
        <v>35</v>
      </c>
      <c r="J859" s="209" t="s">
        <v>5743</v>
      </c>
      <c r="K859" s="209" t="s">
        <v>36</v>
      </c>
      <c r="L859" s="209" t="s">
        <v>2740</v>
      </c>
      <c r="M859" s="212" t="s">
        <v>2518</v>
      </c>
      <c r="N859" s="213" t="s">
        <v>2519</v>
      </c>
      <c r="O859" s="213" t="s">
        <v>5680</v>
      </c>
      <c r="P859" s="213"/>
      <c r="Q859" s="209" t="s">
        <v>4689</v>
      </c>
      <c r="R859" s="209" t="s">
        <v>2519</v>
      </c>
    </row>
    <row r="860" spans="1:18">
      <c r="A860" s="211" t="s">
        <v>3236</v>
      </c>
      <c r="B860" s="214" t="str">
        <f t="shared" si="28"/>
        <v>งานวางท่อขยายเขตจำหน่ายน้ำ ถนนเทศบาล 4 หมู่ 5 ตำบลสำนักท้อน อำเภอบ้านฉาง จังหวัดระยอง</v>
      </c>
      <c r="C860" s="209" t="s">
        <v>3237</v>
      </c>
      <c r="D860" s="209" t="s">
        <v>28</v>
      </c>
      <c r="E860" s="209">
        <v>2567</v>
      </c>
      <c r="F860" s="209" t="s">
        <v>2270</v>
      </c>
      <c r="G860" s="212" t="s">
        <v>2384</v>
      </c>
      <c r="H860" s="209" t="s">
        <v>34</v>
      </c>
      <c r="I860" s="209" t="s">
        <v>35</v>
      </c>
      <c r="J860" s="209" t="s">
        <v>5743</v>
      </c>
      <c r="K860" s="209" t="s">
        <v>36</v>
      </c>
      <c r="L860" s="209" t="s">
        <v>2740</v>
      </c>
      <c r="M860" s="212" t="s">
        <v>2518</v>
      </c>
      <c r="N860" s="213" t="s">
        <v>2519</v>
      </c>
      <c r="O860" s="213" t="s">
        <v>5680</v>
      </c>
      <c r="P860" s="213"/>
      <c r="Q860" s="209" t="s">
        <v>4690</v>
      </c>
      <c r="R860" s="209" t="s">
        <v>2519</v>
      </c>
    </row>
    <row r="861" spans="1:18">
      <c r="A861" s="211" t="s">
        <v>3238</v>
      </c>
      <c r="B861" s="214" t="str">
        <f t="shared" si="28"/>
        <v>งานวางท่อขยายเขตจำหน่ายน้ำ บริเวณ ซอยบ้านทุ่งเหียง - สำนักขาม 36 ตำบลหมอนนาง อำเภอพนัสนิคม จังหวัดชลบุรี</v>
      </c>
      <c r="C861" s="209" t="s">
        <v>3239</v>
      </c>
      <c r="D861" s="209" t="s">
        <v>28</v>
      </c>
      <c r="E861" s="209">
        <v>2567</v>
      </c>
      <c r="F861" s="209" t="s">
        <v>2270</v>
      </c>
      <c r="G861" s="212" t="s">
        <v>2384</v>
      </c>
      <c r="H861" s="209" t="s">
        <v>34</v>
      </c>
      <c r="I861" s="209" t="s">
        <v>35</v>
      </c>
      <c r="J861" s="209" t="s">
        <v>5743</v>
      </c>
      <c r="K861" s="209" t="s">
        <v>36</v>
      </c>
      <c r="L861" s="209" t="s">
        <v>2740</v>
      </c>
      <c r="M861" s="212" t="s">
        <v>2518</v>
      </c>
      <c r="N861" s="213" t="s">
        <v>2519</v>
      </c>
      <c r="O861" s="213" t="s">
        <v>5680</v>
      </c>
      <c r="P861" s="213"/>
      <c r="Q861" s="209" t="s">
        <v>4691</v>
      </c>
      <c r="R861" s="209" t="s">
        <v>2519</v>
      </c>
    </row>
    <row r="862" spans="1:18">
      <c r="A862" s="211" t="s">
        <v>3240</v>
      </c>
      <c r="B862" s="214" t="str">
        <f t="shared" si="28"/>
        <v>งานวางท่อขยายเขตจำหน่ายน้ำ ซอยนายไข่ หมู่ 2 ตำบลพนานิคม อำเภอนิคมพัฒนา จังหวัดระยอง</v>
      </c>
      <c r="C862" s="209" t="s">
        <v>3235</v>
      </c>
      <c r="D862" s="209" t="s">
        <v>28</v>
      </c>
      <c r="E862" s="209">
        <v>2567</v>
      </c>
      <c r="F862" s="209" t="s">
        <v>2270</v>
      </c>
      <c r="G862" s="212" t="s">
        <v>2384</v>
      </c>
      <c r="H862" s="209" t="s">
        <v>34</v>
      </c>
      <c r="I862" s="209" t="s">
        <v>35</v>
      </c>
      <c r="J862" s="209" t="s">
        <v>5743</v>
      </c>
      <c r="K862" s="209" t="s">
        <v>36</v>
      </c>
      <c r="L862" s="209" t="s">
        <v>2740</v>
      </c>
      <c r="M862" s="212" t="s">
        <v>2518</v>
      </c>
      <c r="N862" s="213" t="s">
        <v>2519</v>
      </c>
      <c r="O862" s="213" t="s">
        <v>5680</v>
      </c>
      <c r="P862" s="213"/>
      <c r="Q862" s="209" t="s">
        <v>4692</v>
      </c>
      <c r="R862" s="209" t="s">
        <v>2519</v>
      </c>
    </row>
    <row r="863" spans="1:18">
      <c r="A863" s="211" t="s">
        <v>3241</v>
      </c>
      <c r="B863" s="214" t="str">
        <f t="shared" si="28"/>
        <v>งานวางท่อขยายเขตจำหน่ายน้ำ ซอยโรงเรียนบ้านด่าน หมู่ 5 ตำบลบ้านด่าน อำเภออรัญประเทศ จังหวัดสระแก้ว</v>
      </c>
      <c r="C863" s="209" t="s">
        <v>3242</v>
      </c>
      <c r="D863" s="209" t="s">
        <v>28</v>
      </c>
      <c r="E863" s="209">
        <v>2567</v>
      </c>
      <c r="F863" s="209" t="s">
        <v>2270</v>
      </c>
      <c r="G863" s="212" t="s">
        <v>2384</v>
      </c>
      <c r="H863" s="209" t="s">
        <v>34</v>
      </c>
      <c r="I863" s="209" t="s">
        <v>35</v>
      </c>
      <c r="J863" s="209" t="s">
        <v>5743</v>
      </c>
      <c r="K863" s="209" t="s">
        <v>36</v>
      </c>
      <c r="L863" s="209" t="s">
        <v>2740</v>
      </c>
      <c r="M863" s="212" t="s">
        <v>2518</v>
      </c>
      <c r="N863" s="213" t="s">
        <v>2519</v>
      </c>
      <c r="O863" s="213" t="s">
        <v>5680</v>
      </c>
      <c r="P863" s="213"/>
      <c r="Q863" s="209" t="s">
        <v>4693</v>
      </c>
      <c r="R863" s="209" t="s">
        <v>2519</v>
      </c>
    </row>
    <row r="864" spans="1:18">
      <c r="A864" s="211" t="s">
        <v>3243</v>
      </c>
      <c r="B864" s="214" t="str">
        <f t="shared" si="28"/>
        <v>งานวางท่อขยายเขตจำหน่ายน้ำ ซอยพวงจันทร์ หมู่ 6 ตำบลนิคมพัฒนา อำเภอนิคมพัฒนา จังหวัดระยอง</v>
      </c>
      <c r="C864" s="209" t="s">
        <v>3244</v>
      </c>
      <c r="D864" s="209" t="s">
        <v>28</v>
      </c>
      <c r="E864" s="209">
        <v>2567</v>
      </c>
      <c r="F864" s="209" t="s">
        <v>2270</v>
      </c>
      <c r="G864" s="212" t="s">
        <v>2384</v>
      </c>
      <c r="H864" s="209" t="s">
        <v>34</v>
      </c>
      <c r="I864" s="209" t="s">
        <v>35</v>
      </c>
      <c r="J864" s="209" t="s">
        <v>5743</v>
      </c>
      <c r="K864" s="209" t="s">
        <v>36</v>
      </c>
      <c r="L864" s="209" t="s">
        <v>2740</v>
      </c>
      <c r="M864" s="212" t="s">
        <v>2518</v>
      </c>
      <c r="N864" s="213" t="s">
        <v>2519</v>
      </c>
      <c r="O864" s="213" t="s">
        <v>5680</v>
      </c>
      <c r="P864" s="213"/>
      <c r="Q864" s="209" t="s">
        <v>4694</v>
      </c>
      <c r="R864" s="209" t="s">
        <v>2519</v>
      </c>
    </row>
    <row r="865" spans="1:18">
      <c r="A865" s="211" t="s">
        <v>3245</v>
      </c>
      <c r="B865" s="214" t="str">
        <f t="shared" si="28"/>
        <v>งานวางท่อขยายเขตจำหน่ายน้ำ ซอยบ้านป้าจ๊อย หมู่ 1 ตำบลมะขามคู่ อำเภอนิคมพัฒนา จังหวัดระยอง</v>
      </c>
      <c r="C865" s="209" t="s">
        <v>3246</v>
      </c>
      <c r="D865" s="209" t="s">
        <v>28</v>
      </c>
      <c r="E865" s="209">
        <v>2567</v>
      </c>
      <c r="F865" s="209" t="s">
        <v>2270</v>
      </c>
      <c r="G865" s="212" t="s">
        <v>2384</v>
      </c>
      <c r="H865" s="209" t="s">
        <v>34</v>
      </c>
      <c r="I865" s="209" t="s">
        <v>35</v>
      </c>
      <c r="J865" s="209" t="s">
        <v>5743</v>
      </c>
      <c r="K865" s="209" t="s">
        <v>36</v>
      </c>
      <c r="L865" s="209" t="s">
        <v>2740</v>
      </c>
      <c r="M865" s="212" t="s">
        <v>2518</v>
      </c>
      <c r="N865" s="213" t="s">
        <v>2519</v>
      </c>
      <c r="O865" s="213" t="s">
        <v>5680</v>
      </c>
      <c r="P865" s="213"/>
      <c r="Q865" s="209" t="s">
        <v>4695</v>
      </c>
      <c r="R865" s="209" t="s">
        <v>2519</v>
      </c>
    </row>
    <row r="866" spans="1:18">
      <c r="A866" s="211" t="s">
        <v>3247</v>
      </c>
      <c r="B866" s="214" t="str">
        <f t="shared" si="28"/>
        <v>งานวางท่อขยายเขตจำหน่ายน้ำ ซอยเทศบาล 17 หมู่ 1 ตำบลสำนักท้อน อำเภอบ้านฉาง จังหวัดระยอง</v>
      </c>
      <c r="C866" s="209" t="s">
        <v>3248</v>
      </c>
      <c r="D866" s="209" t="s">
        <v>28</v>
      </c>
      <c r="E866" s="209">
        <v>2567</v>
      </c>
      <c r="F866" s="209" t="s">
        <v>2270</v>
      </c>
      <c r="G866" s="212" t="s">
        <v>2384</v>
      </c>
      <c r="H866" s="209" t="s">
        <v>34</v>
      </c>
      <c r="I866" s="209" t="s">
        <v>35</v>
      </c>
      <c r="J866" s="209" t="s">
        <v>5743</v>
      </c>
      <c r="K866" s="209" t="s">
        <v>36</v>
      </c>
      <c r="L866" s="209" t="s">
        <v>2740</v>
      </c>
      <c r="M866" s="212" t="s">
        <v>2518</v>
      </c>
      <c r="N866" s="213" t="s">
        <v>2519</v>
      </c>
      <c r="O866" s="213" t="s">
        <v>5680</v>
      </c>
      <c r="P866" s="213"/>
      <c r="Q866" s="209" t="s">
        <v>4696</v>
      </c>
      <c r="R866" s="209" t="s">
        <v>2519</v>
      </c>
    </row>
    <row r="867" spans="1:18">
      <c r="A867" s="211" t="s">
        <v>3249</v>
      </c>
      <c r="B867" s="214" t="str">
        <f t="shared" si="28"/>
        <v>งานวางท่อขยายเขตจำหน่ายน้ำประปา ซอยเทียนทอง หมู่ 3 ตำบลนิคมพัฒนา อำเภอนิคมพัฒนา จังหวัดระยอง</v>
      </c>
      <c r="C867" s="209" t="s">
        <v>3250</v>
      </c>
      <c r="D867" s="209" t="s">
        <v>28</v>
      </c>
      <c r="E867" s="209">
        <v>2567</v>
      </c>
      <c r="F867" s="209" t="s">
        <v>2270</v>
      </c>
      <c r="G867" s="212" t="s">
        <v>2384</v>
      </c>
      <c r="H867" s="209" t="s">
        <v>34</v>
      </c>
      <c r="I867" s="209" t="s">
        <v>35</v>
      </c>
      <c r="J867" s="209" t="s">
        <v>5743</v>
      </c>
      <c r="K867" s="209" t="s">
        <v>36</v>
      </c>
      <c r="L867" s="209" t="s">
        <v>2740</v>
      </c>
      <c r="M867" s="212" t="s">
        <v>2518</v>
      </c>
      <c r="N867" s="213" t="s">
        <v>2519</v>
      </c>
      <c r="O867" s="213" t="s">
        <v>5680</v>
      </c>
      <c r="P867" s="213"/>
      <c r="Q867" s="209" t="s">
        <v>4697</v>
      </c>
      <c r="R867" s="209" t="s">
        <v>2519</v>
      </c>
    </row>
    <row r="868" spans="1:18">
      <c r="A868" s="211" t="s">
        <v>3251</v>
      </c>
      <c r="B868" s="214" t="str">
        <f t="shared" si="28"/>
        <v>งานวางท่อขยายเขตจำหน่ายน้ำ ถนนเทศบาลหน้าสนามกอล์ฟ เชื่อม ม.กันตะ ตำบลพลา อำเภอบ้านฉาง จังหวัดระยอง</v>
      </c>
      <c r="C868" s="209" t="s">
        <v>3252</v>
      </c>
      <c r="D868" s="209" t="s">
        <v>28</v>
      </c>
      <c r="E868" s="209">
        <v>2567</v>
      </c>
      <c r="F868" s="209" t="s">
        <v>2270</v>
      </c>
      <c r="G868" s="212" t="s">
        <v>2384</v>
      </c>
      <c r="H868" s="209" t="s">
        <v>34</v>
      </c>
      <c r="I868" s="209" t="s">
        <v>35</v>
      </c>
      <c r="J868" s="209" t="s">
        <v>5743</v>
      </c>
      <c r="K868" s="209" t="s">
        <v>36</v>
      </c>
      <c r="L868" s="209" t="s">
        <v>2740</v>
      </c>
      <c r="M868" s="212" t="s">
        <v>2518</v>
      </c>
      <c r="N868" s="213" t="s">
        <v>2519</v>
      </c>
      <c r="O868" s="213" t="s">
        <v>5680</v>
      </c>
      <c r="P868" s="213"/>
      <c r="Q868" s="209" t="s">
        <v>4698</v>
      </c>
      <c r="R868" s="209" t="s">
        <v>2519</v>
      </c>
    </row>
    <row r="869" spans="1:18">
      <c r="A869" s="211" t="s">
        <v>3253</v>
      </c>
      <c r="B869" s="214" t="str">
        <f t="shared" si="28"/>
        <v>งานวางท่อขยายเขตจำหน่ายน้ำ ถนนหนองหว้า ซอย 1 เชื่อมสาย 36 ตำบลมาบตาพุด อำเภอเมืองระยอง จังหวัดระยอง</v>
      </c>
      <c r="C869" s="209" t="s">
        <v>3254</v>
      </c>
      <c r="D869" s="209" t="s">
        <v>28</v>
      </c>
      <c r="E869" s="209">
        <v>2567</v>
      </c>
      <c r="F869" s="209" t="s">
        <v>2270</v>
      </c>
      <c r="G869" s="212" t="s">
        <v>2384</v>
      </c>
      <c r="H869" s="209" t="s">
        <v>34</v>
      </c>
      <c r="I869" s="209" t="s">
        <v>35</v>
      </c>
      <c r="J869" s="209" t="s">
        <v>5743</v>
      </c>
      <c r="K869" s="209" t="s">
        <v>36</v>
      </c>
      <c r="L869" s="209" t="s">
        <v>2740</v>
      </c>
      <c r="M869" s="212" t="s">
        <v>2518</v>
      </c>
      <c r="N869" s="213" t="s">
        <v>2519</v>
      </c>
      <c r="O869" s="213" t="s">
        <v>5680</v>
      </c>
      <c r="P869" s="213"/>
      <c r="Q869" s="209" t="s">
        <v>4699</v>
      </c>
      <c r="R869" s="209" t="s">
        <v>2519</v>
      </c>
    </row>
    <row r="870" spans="1:18">
      <c r="A870" s="211" t="s">
        <v>3255</v>
      </c>
      <c r="B870" s="214" t="str">
        <f t="shared" si="28"/>
        <v>งานวางท่อขยายเขตจำหน่ายน้ำ ซอยเทศบาล 6 ตำบลสำนักท้อน อำเภอบ้านฉาง จังหวัดระยอง</v>
      </c>
      <c r="C870" s="209" t="s">
        <v>3256</v>
      </c>
      <c r="D870" s="209" t="s">
        <v>28</v>
      </c>
      <c r="E870" s="209">
        <v>2567</v>
      </c>
      <c r="F870" s="209" t="s">
        <v>2270</v>
      </c>
      <c r="G870" s="212" t="s">
        <v>2384</v>
      </c>
      <c r="H870" s="209" t="s">
        <v>34</v>
      </c>
      <c r="I870" s="209" t="s">
        <v>35</v>
      </c>
      <c r="J870" s="209" t="s">
        <v>5743</v>
      </c>
      <c r="K870" s="209" t="s">
        <v>36</v>
      </c>
      <c r="L870" s="209" t="s">
        <v>2740</v>
      </c>
      <c r="M870" s="212" t="s">
        <v>2518</v>
      </c>
      <c r="N870" s="213" t="s">
        <v>2519</v>
      </c>
      <c r="O870" s="213" t="s">
        <v>5680</v>
      </c>
      <c r="P870" s="213"/>
      <c r="Q870" s="209" t="s">
        <v>4700</v>
      </c>
      <c r="R870" s="209" t="s">
        <v>2519</v>
      </c>
    </row>
    <row r="871" spans="1:18">
      <c r="A871" s="211" t="s">
        <v>3257</v>
      </c>
      <c r="B871" s="214" t="str">
        <f t="shared" si="28"/>
        <v>งานวางท่อขยายเขตจำหน่ายน้ำ ถนนหน้าวัดมาบข่า - สาย 36 หมู่ 4 ตำบลมาบข่า อำเภอนิคมพัฒนา จังหวัดระยอง</v>
      </c>
      <c r="C871" s="209" t="s">
        <v>3258</v>
      </c>
      <c r="D871" s="209" t="s">
        <v>28</v>
      </c>
      <c r="E871" s="209">
        <v>2567</v>
      </c>
      <c r="F871" s="209" t="s">
        <v>2270</v>
      </c>
      <c r="G871" s="212" t="s">
        <v>2384</v>
      </c>
      <c r="H871" s="209" t="s">
        <v>34</v>
      </c>
      <c r="I871" s="209" t="s">
        <v>35</v>
      </c>
      <c r="J871" s="209" t="s">
        <v>5743</v>
      </c>
      <c r="K871" s="209" t="s">
        <v>36</v>
      </c>
      <c r="L871" s="209" t="s">
        <v>2740</v>
      </c>
      <c r="M871" s="212" t="s">
        <v>2518</v>
      </c>
      <c r="N871" s="213" t="s">
        <v>2519</v>
      </c>
      <c r="O871" s="213" t="s">
        <v>5680</v>
      </c>
      <c r="P871" s="213"/>
      <c r="Q871" s="209" t="s">
        <v>4701</v>
      </c>
      <c r="R871" s="209" t="s">
        <v>2519</v>
      </c>
    </row>
    <row r="872" spans="1:18">
      <c r="A872" s="211" t="s">
        <v>3259</v>
      </c>
      <c r="B872" s="214" t="str">
        <f t="shared" si="28"/>
        <v>งานวางท่อขยายเขตจำหน่ายน้ำ บริเวณ หมู่บ้านแหลมสน หมู่ 6 ตำบลปากน้ำกระแส อำเภอแกลง จังหวัดระยอง</v>
      </c>
      <c r="C872" s="209" t="s">
        <v>3260</v>
      </c>
      <c r="D872" s="209" t="s">
        <v>28</v>
      </c>
      <c r="E872" s="209">
        <v>2567</v>
      </c>
      <c r="F872" s="209" t="s">
        <v>2270</v>
      </c>
      <c r="G872" s="212" t="s">
        <v>2384</v>
      </c>
      <c r="H872" s="209" t="s">
        <v>34</v>
      </c>
      <c r="I872" s="209" t="s">
        <v>35</v>
      </c>
      <c r="J872" s="209" t="s">
        <v>5743</v>
      </c>
      <c r="K872" s="209" t="s">
        <v>36</v>
      </c>
      <c r="L872" s="209" t="s">
        <v>2740</v>
      </c>
      <c r="M872" s="212" t="s">
        <v>2518</v>
      </c>
      <c r="N872" s="213" t="s">
        <v>2519</v>
      </c>
      <c r="O872" s="213" t="s">
        <v>5680</v>
      </c>
      <c r="P872" s="213"/>
      <c r="Q872" s="209" t="s">
        <v>4702</v>
      </c>
      <c r="R872" s="209" t="s">
        <v>2519</v>
      </c>
    </row>
    <row r="873" spans="1:18">
      <c r="A873" s="211" t="s">
        <v>3261</v>
      </c>
      <c r="B873" s="214" t="str">
        <f t="shared" si="28"/>
        <v>งานวางท่อขยายเขตจำหน่ายน้ำ บ้านหนองแวง หมู่ 3 ตำบลหนองแวง อำเภอวัฒนานคร จังหวัดสระแก้ว</v>
      </c>
      <c r="C873" s="209" t="s">
        <v>3262</v>
      </c>
      <c r="D873" s="209" t="s">
        <v>28</v>
      </c>
      <c r="E873" s="209">
        <v>2567</v>
      </c>
      <c r="F873" s="209" t="s">
        <v>2270</v>
      </c>
      <c r="G873" s="212" t="s">
        <v>2384</v>
      </c>
      <c r="H873" s="209" t="s">
        <v>34</v>
      </c>
      <c r="I873" s="209" t="s">
        <v>35</v>
      </c>
      <c r="J873" s="209" t="s">
        <v>5743</v>
      </c>
      <c r="K873" s="209" t="s">
        <v>36</v>
      </c>
      <c r="L873" s="209" t="s">
        <v>2740</v>
      </c>
      <c r="M873" s="212" t="s">
        <v>2518</v>
      </c>
      <c r="N873" s="213" t="s">
        <v>2519</v>
      </c>
      <c r="O873" s="213" t="s">
        <v>5680</v>
      </c>
      <c r="P873" s="213"/>
      <c r="Q873" s="209" t="s">
        <v>4703</v>
      </c>
      <c r="R873" s="209" t="s">
        <v>2519</v>
      </c>
    </row>
    <row r="874" spans="1:18">
      <c r="A874" s="211" t="s">
        <v>3263</v>
      </c>
      <c r="B874" s="214" t="str">
        <f t="shared" si="28"/>
        <v>งานวางท่อขยายเขตจำหน่ายน้ำ ซอยราษฎร์บำรุง ซอย 1/2 ถนนสุขุมวิท 13 ตำบลห้วยโป่ง อำเภอเมืองระยอง จังหวัดระยอง</v>
      </c>
      <c r="C874" s="209" t="s">
        <v>3264</v>
      </c>
      <c r="D874" s="209" t="s">
        <v>28</v>
      </c>
      <c r="E874" s="209">
        <v>2567</v>
      </c>
      <c r="F874" s="209" t="s">
        <v>2270</v>
      </c>
      <c r="G874" s="212" t="s">
        <v>2384</v>
      </c>
      <c r="H874" s="209" t="s">
        <v>34</v>
      </c>
      <c r="I874" s="209" t="s">
        <v>35</v>
      </c>
      <c r="J874" s="209" t="s">
        <v>5743</v>
      </c>
      <c r="K874" s="209" t="s">
        <v>36</v>
      </c>
      <c r="L874" s="209" t="s">
        <v>2740</v>
      </c>
      <c r="M874" s="212" t="s">
        <v>2518</v>
      </c>
      <c r="N874" s="213" t="s">
        <v>2519</v>
      </c>
      <c r="O874" s="213" t="s">
        <v>5680</v>
      </c>
      <c r="P874" s="213"/>
      <c r="Q874" s="209" t="s">
        <v>4704</v>
      </c>
      <c r="R874" s="209" t="s">
        <v>2519</v>
      </c>
    </row>
    <row r="875" spans="1:18">
      <c r="A875" s="211" t="s">
        <v>3265</v>
      </c>
      <c r="B875" s="214" t="str">
        <f t="shared" si="28"/>
        <v>งานวางท่อขยายเขตจำหน่ายน้ำ ซอยทุ่งต้นเรียบ หมู่ 4 ตำบลมาบข่า อำเภอนิคมพัฒนา จังหวัดระยอง</v>
      </c>
      <c r="C875" s="209" t="s">
        <v>3266</v>
      </c>
      <c r="D875" s="209" t="s">
        <v>28</v>
      </c>
      <c r="E875" s="209">
        <v>2567</v>
      </c>
      <c r="F875" s="209" t="s">
        <v>2270</v>
      </c>
      <c r="G875" s="212" t="s">
        <v>2384</v>
      </c>
      <c r="H875" s="209" t="s">
        <v>34</v>
      </c>
      <c r="I875" s="209" t="s">
        <v>35</v>
      </c>
      <c r="J875" s="209" t="s">
        <v>5743</v>
      </c>
      <c r="K875" s="209" t="s">
        <v>36</v>
      </c>
      <c r="L875" s="209" t="s">
        <v>2740</v>
      </c>
      <c r="M875" s="212" t="s">
        <v>2518</v>
      </c>
      <c r="N875" s="213" t="s">
        <v>2519</v>
      </c>
      <c r="O875" s="213" t="s">
        <v>5680</v>
      </c>
      <c r="P875" s="213"/>
      <c r="Q875" s="209" t="s">
        <v>4705</v>
      </c>
      <c r="R875" s="209" t="s">
        <v>2519</v>
      </c>
    </row>
    <row r="876" spans="1:18">
      <c r="A876" s="211" t="s">
        <v>3267</v>
      </c>
      <c r="B876" s="214" t="str">
        <f t="shared" si="28"/>
        <v>งานวางท่อขยายเขตจำหน่ายน้ำ ซอยนาโน หมู่ 1 ตำบลมะขามคู่ อำเภอนิคมพัฒนา จังหวัดระยอง</v>
      </c>
      <c r="C876" s="209" t="s">
        <v>3268</v>
      </c>
      <c r="D876" s="209" t="s">
        <v>28</v>
      </c>
      <c r="E876" s="209">
        <v>2567</v>
      </c>
      <c r="F876" s="209" t="s">
        <v>2270</v>
      </c>
      <c r="G876" s="212" t="s">
        <v>2384</v>
      </c>
      <c r="H876" s="209" t="s">
        <v>34</v>
      </c>
      <c r="I876" s="209" t="s">
        <v>35</v>
      </c>
      <c r="J876" s="209" t="s">
        <v>5743</v>
      </c>
      <c r="K876" s="209" t="s">
        <v>36</v>
      </c>
      <c r="L876" s="209" t="s">
        <v>2740</v>
      </c>
      <c r="M876" s="212" t="s">
        <v>2518</v>
      </c>
      <c r="N876" s="213" t="s">
        <v>2519</v>
      </c>
      <c r="O876" s="213" t="s">
        <v>5680</v>
      </c>
      <c r="P876" s="213"/>
      <c r="Q876" s="209" t="s">
        <v>4706</v>
      </c>
      <c r="R876" s="209" t="s">
        <v>2519</v>
      </c>
    </row>
    <row r="877" spans="1:18">
      <c r="A877" s="211" t="s">
        <v>3269</v>
      </c>
      <c r="B877" s="214" t="str">
        <f t="shared" si="28"/>
        <v>งานวางท่อขยายเขตจำหน่ายน้ำ หมู่ 5 ตำบลบ้านใหม่หนองไทร เชื่อม หมู่ 2 ตำบลบ้านด่าน อำเภออรัญประเทศ จังหวัดสระแก้ว</v>
      </c>
      <c r="C877" s="209" t="s">
        <v>3270</v>
      </c>
      <c r="D877" s="209" t="s">
        <v>28</v>
      </c>
      <c r="E877" s="209">
        <v>2567</v>
      </c>
      <c r="F877" s="209" t="s">
        <v>2270</v>
      </c>
      <c r="G877" s="212" t="s">
        <v>2384</v>
      </c>
      <c r="H877" s="209" t="s">
        <v>34</v>
      </c>
      <c r="I877" s="209" t="s">
        <v>35</v>
      </c>
      <c r="J877" s="209" t="s">
        <v>5743</v>
      </c>
      <c r="K877" s="209" t="s">
        <v>36</v>
      </c>
      <c r="L877" s="209" t="s">
        <v>2740</v>
      </c>
      <c r="M877" s="212" t="s">
        <v>2518</v>
      </c>
      <c r="N877" s="213" t="s">
        <v>2519</v>
      </c>
      <c r="O877" s="213" t="s">
        <v>5680</v>
      </c>
      <c r="P877" s="213"/>
      <c r="Q877" s="209" t="s">
        <v>4707</v>
      </c>
      <c r="R877" s="209" t="s">
        <v>2519</v>
      </c>
    </row>
    <row r="878" spans="1:18">
      <c r="A878" s="211" t="s">
        <v>3271</v>
      </c>
      <c r="B878" s="214" t="str">
        <f t="shared" si="28"/>
        <v>งานวางท่อขยายเขตจำหน่ายน้ำ ซอยหมอต่าย หมู่ 6 ตำบลนิคมพัฒนา อำเภอนิคมพัฒนา จังหวัดระยอง</v>
      </c>
      <c r="C878" s="209" t="s">
        <v>3272</v>
      </c>
      <c r="D878" s="209" t="s">
        <v>28</v>
      </c>
      <c r="E878" s="209">
        <v>2567</v>
      </c>
      <c r="F878" s="209" t="s">
        <v>2270</v>
      </c>
      <c r="G878" s="212" t="s">
        <v>2384</v>
      </c>
      <c r="H878" s="209" t="s">
        <v>34</v>
      </c>
      <c r="I878" s="209" t="s">
        <v>35</v>
      </c>
      <c r="J878" s="209" t="s">
        <v>5743</v>
      </c>
      <c r="K878" s="209" t="s">
        <v>36</v>
      </c>
      <c r="L878" s="209" t="s">
        <v>2740</v>
      </c>
      <c r="M878" s="212" t="s">
        <v>2518</v>
      </c>
      <c r="N878" s="213" t="s">
        <v>2519</v>
      </c>
      <c r="O878" s="213" t="s">
        <v>5680</v>
      </c>
      <c r="P878" s="213"/>
      <c r="Q878" s="209" t="s">
        <v>4708</v>
      </c>
      <c r="R878" s="209" t="s">
        <v>2519</v>
      </c>
    </row>
    <row r="879" spans="1:18">
      <c r="A879" s="211" t="s">
        <v>3273</v>
      </c>
      <c r="B879" s="214" t="str">
        <f t="shared" si="28"/>
        <v>งานวางท่อขยายเขตจำหน่ายน้ำ ซอยเทศบาล 39/1 ตำบลสำนักท้อน อำเภอบ้านฉาง จังหวัดระยอง</v>
      </c>
      <c r="C879" s="209" t="s">
        <v>3274</v>
      </c>
      <c r="D879" s="209" t="s">
        <v>28</v>
      </c>
      <c r="E879" s="209">
        <v>2567</v>
      </c>
      <c r="F879" s="209" t="s">
        <v>2270</v>
      </c>
      <c r="G879" s="212" t="s">
        <v>2384</v>
      </c>
      <c r="H879" s="209" t="s">
        <v>34</v>
      </c>
      <c r="I879" s="209" t="s">
        <v>35</v>
      </c>
      <c r="J879" s="209" t="s">
        <v>5743</v>
      </c>
      <c r="K879" s="209" t="s">
        <v>36</v>
      </c>
      <c r="L879" s="209" t="s">
        <v>2740</v>
      </c>
      <c r="M879" s="212" t="s">
        <v>2518</v>
      </c>
      <c r="N879" s="213" t="s">
        <v>2519</v>
      </c>
      <c r="O879" s="213" t="s">
        <v>5680</v>
      </c>
      <c r="P879" s="213"/>
      <c r="Q879" s="209" t="s">
        <v>4709</v>
      </c>
      <c r="R879" s="209" t="s">
        <v>2519</v>
      </c>
    </row>
    <row r="880" spans="1:18">
      <c r="A880" s="211" t="s">
        <v>3275</v>
      </c>
      <c r="B880" s="214" t="str">
        <f t="shared" si="28"/>
        <v>งานวางท่อขยายเขตจำหน่ายน้ำ ซอยยาคูลท์ สาย 13 หมู่ 1 ตำบลมะขามคู่ อำเภอนิคมพัฒนา จังหวัดระยอง</v>
      </c>
      <c r="C880" s="209" t="s">
        <v>3276</v>
      </c>
      <c r="D880" s="209" t="s">
        <v>28</v>
      </c>
      <c r="E880" s="209">
        <v>2567</v>
      </c>
      <c r="F880" s="209" t="s">
        <v>2270</v>
      </c>
      <c r="G880" s="212" t="s">
        <v>2384</v>
      </c>
      <c r="H880" s="209" t="s">
        <v>34</v>
      </c>
      <c r="I880" s="209" t="s">
        <v>35</v>
      </c>
      <c r="J880" s="209" t="s">
        <v>5743</v>
      </c>
      <c r="K880" s="209" t="s">
        <v>36</v>
      </c>
      <c r="L880" s="209" t="s">
        <v>2740</v>
      </c>
      <c r="M880" s="212" t="s">
        <v>2518</v>
      </c>
      <c r="N880" s="213" t="s">
        <v>2519</v>
      </c>
      <c r="O880" s="213" t="s">
        <v>5680</v>
      </c>
      <c r="P880" s="213"/>
      <c r="Q880" s="209" t="s">
        <v>4710</v>
      </c>
      <c r="R880" s="209" t="s">
        <v>2519</v>
      </c>
    </row>
    <row r="881" spans="1:18">
      <c r="A881" s="211" t="s">
        <v>3277</v>
      </c>
      <c r="B881" s="214" t="str">
        <f t="shared" si="28"/>
        <v>งานวางท่อขยายเขตจำหน่ายน้ำ บ้านหนองเทา หมู่ 2 ตำบลโนนหมากเค็ง อำเภอวัฒนานคร  จังหวัดสระแก้ว</v>
      </c>
      <c r="C881" s="209" t="s">
        <v>3278</v>
      </c>
      <c r="D881" s="209" t="s">
        <v>28</v>
      </c>
      <c r="E881" s="209">
        <v>2567</v>
      </c>
      <c r="F881" s="209" t="s">
        <v>2270</v>
      </c>
      <c r="G881" s="212" t="s">
        <v>2384</v>
      </c>
      <c r="H881" s="209" t="s">
        <v>34</v>
      </c>
      <c r="I881" s="209" t="s">
        <v>35</v>
      </c>
      <c r="J881" s="209" t="s">
        <v>5743</v>
      </c>
      <c r="K881" s="209" t="s">
        <v>36</v>
      </c>
      <c r="L881" s="209" t="s">
        <v>2740</v>
      </c>
      <c r="M881" s="212" t="s">
        <v>2518</v>
      </c>
      <c r="N881" s="213" t="s">
        <v>2519</v>
      </c>
      <c r="O881" s="213" t="s">
        <v>5680</v>
      </c>
      <c r="P881" s="213"/>
      <c r="Q881" s="209" t="s">
        <v>4711</v>
      </c>
      <c r="R881" s="209" t="s">
        <v>2519</v>
      </c>
    </row>
    <row r="882" spans="1:18">
      <c r="A882" s="211" t="s">
        <v>3279</v>
      </c>
      <c r="B882" s="214" t="str">
        <f t="shared" si="28"/>
        <v>งานวางท่อขยายเขตจำหน่ายน้ำ บริเวณ บ้านหนองไฮ หมู่ 5 ตำบลนนทรี อำเภอกบินทร์บุรี จังหวัดปราจีนบุรี</v>
      </c>
      <c r="C882" s="209" t="s">
        <v>3280</v>
      </c>
      <c r="D882" s="209" t="s">
        <v>28</v>
      </c>
      <c r="E882" s="209">
        <v>2567</v>
      </c>
      <c r="F882" s="209" t="s">
        <v>2270</v>
      </c>
      <c r="G882" s="212" t="s">
        <v>2384</v>
      </c>
      <c r="H882" s="209" t="s">
        <v>34</v>
      </c>
      <c r="I882" s="209" t="s">
        <v>35</v>
      </c>
      <c r="J882" s="209" t="s">
        <v>5743</v>
      </c>
      <c r="K882" s="209" t="s">
        <v>36</v>
      </c>
      <c r="L882" s="209" t="s">
        <v>2740</v>
      </c>
      <c r="M882" s="212" t="s">
        <v>2518</v>
      </c>
      <c r="N882" s="213" t="s">
        <v>2519</v>
      </c>
      <c r="O882" s="213" t="s">
        <v>5680</v>
      </c>
      <c r="P882" s="213"/>
      <c r="Q882" s="209" t="s">
        <v>4712</v>
      </c>
      <c r="R882" s="209" t="s">
        <v>2519</v>
      </c>
    </row>
    <row r="883" spans="1:18">
      <c r="A883" s="211" t="s">
        <v>3281</v>
      </c>
      <c r="B883" s="214" t="str">
        <f t="shared" si="28"/>
        <v>งานวางท่อขยายเขตจำหน่ายน้ำ บริเวณบ้านเขาดิน หมู่ 5 ตำบลหาดนางแก้ว อำเภอกบินทร์บุรี จังหวัดปราจีนบุรี</v>
      </c>
      <c r="C883" s="209" t="s">
        <v>3282</v>
      </c>
      <c r="D883" s="209" t="s">
        <v>28</v>
      </c>
      <c r="E883" s="209">
        <v>2567</v>
      </c>
      <c r="F883" s="209" t="s">
        <v>2270</v>
      </c>
      <c r="G883" s="212" t="s">
        <v>2384</v>
      </c>
      <c r="H883" s="209" t="s">
        <v>34</v>
      </c>
      <c r="I883" s="209" t="s">
        <v>35</v>
      </c>
      <c r="J883" s="209" t="s">
        <v>5743</v>
      </c>
      <c r="K883" s="209" t="s">
        <v>36</v>
      </c>
      <c r="L883" s="209" t="s">
        <v>2740</v>
      </c>
      <c r="M883" s="212" t="s">
        <v>2518</v>
      </c>
      <c r="N883" s="213" t="s">
        <v>2519</v>
      </c>
      <c r="O883" s="213" t="s">
        <v>5680</v>
      </c>
      <c r="P883" s="213"/>
      <c r="Q883" s="209" t="s">
        <v>4713</v>
      </c>
      <c r="R883" s="209" t="s">
        <v>2519</v>
      </c>
    </row>
    <row r="884" spans="1:18">
      <c r="A884" s="211" t="s">
        <v>3283</v>
      </c>
      <c r="B884" s="214" t="str">
        <f t="shared" si="28"/>
        <v>งานวางท่อขยายเขตจำหน่ายน้ำ ซอยโรงหล่อบุญสนอง หมู่6 ตำบลบ้านหม้อ อำเภอศรีเชียงใหม่ จังหวัดหนองคาย</v>
      </c>
      <c r="C884" s="209" t="s">
        <v>3284</v>
      </c>
      <c r="D884" s="209" t="s">
        <v>28</v>
      </c>
      <c r="E884" s="209">
        <v>2567</v>
      </c>
      <c r="F884" s="209" t="s">
        <v>2270</v>
      </c>
      <c r="G884" s="212" t="s">
        <v>2384</v>
      </c>
      <c r="H884" s="209" t="s">
        <v>34</v>
      </c>
      <c r="I884" s="209" t="s">
        <v>35</v>
      </c>
      <c r="J884" s="209" t="s">
        <v>5743</v>
      </c>
      <c r="K884" s="209" t="s">
        <v>36</v>
      </c>
      <c r="L884" s="209" t="s">
        <v>2740</v>
      </c>
      <c r="M884" s="212" t="s">
        <v>2518</v>
      </c>
      <c r="N884" s="213" t="s">
        <v>2519</v>
      </c>
      <c r="O884" s="213" t="s">
        <v>5680</v>
      </c>
      <c r="P884" s="213"/>
      <c r="Q884" s="209" t="s">
        <v>4714</v>
      </c>
      <c r="R884" s="209" t="s">
        <v>2519</v>
      </c>
    </row>
    <row r="885" spans="1:18">
      <c r="A885" s="211" t="s">
        <v>3285</v>
      </c>
      <c r="B885" s="214" t="str">
        <f t="shared" si="28"/>
        <v>งานวางท่อขยายเขตจำหน่ายน้ำ ชุมชนหนองบัว ซอยตรงข้ามโรงกรองหนองบัว หมู่1 ตำบลกวนวัน อำเภอเมืองหนองคาย จังหวัดหนองคาย</v>
      </c>
      <c r="C885" s="209" t="s">
        <v>3286</v>
      </c>
      <c r="D885" s="209" t="s">
        <v>28</v>
      </c>
      <c r="E885" s="209">
        <v>2567</v>
      </c>
      <c r="F885" s="209" t="s">
        <v>2270</v>
      </c>
      <c r="G885" s="212" t="s">
        <v>2384</v>
      </c>
      <c r="H885" s="209" t="s">
        <v>34</v>
      </c>
      <c r="I885" s="209" t="s">
        <v>35</v>
      </c>
      <c r="J885" s="209" t="s">
        <v>5743</v>
      </c>
      <c r="K885" s="209" t="s">
        <v>36</v>
      </c>
      <c r="L885" s="209" t="s">
        <v>2740</v>
      </c>
      <c r="M885" s="212" t="s">
        <v>2518</v>
      </c>
      <c r="N885" s="213" t="s">
        <v>2519</v>
      </c>
      <c r="O885" s="213" t="s">
        <v>5680</v>
      </c>
      <c r="P885" s="213"/>
      <c r="Q885" s="209" t="s">
        <v>4715</v>
      </c>
      <c r="R885" s="209" t="s">
        <v>2519</v>
      </c>
    </row>
    <row r="886" spans="1:18">
      <c r="A886" s="211" t="s">
        <v>3287</v>
      </c>
      <c r="B886" s="214" t="str">
        <f t="shared" si="28"/>
        <v>งานวางท่อขยายเขตจำหน่ายน้ำ ด่านศุลกากรท่าลี่ - ป้อมด่านท่าลี่ ตำบลหนองผือ อำเภอท่าลี่ จังหวัดเลย</v>
      </c>
      <c r="C886" s="209" t="s">
        <v>3288</v>
      </c>
      <c r="D886" s="209" t="s">
        <v>28</v>
      </c>
      <c r="E886" s="209">
        <v>2567</v>
      </c>
      <c r="F886" s="209" t="s">
        <v>2270</v>
      </c>
      <c r="G886" s="212" t="s">
        <v>2384</v>
      </c>
      <c r="H886" s="209" t="s">
        <v>34</v>
      </c>
      <c r="I886" s="209" t="s">
        <v>35</v>
      </c>
      <c r="J886" s="209" t="s">
        <v>5743</v>
      </c>
      <c r="K886" s="209" t="s">
        <v>36</v>
      </c>
      <c r="L886" s="209" t="s">
        <v>2740</v>
      </c>
      <c r="M886" s="212" t="s">
        <v>2518</v>
      </c>
      <c r="N886" s="213" t="s">
        <v>2519</v>
      </c>
      <c r="O886" s="213" t="s">
        <v>5680</v>
      </c>
      <c r="P886" s="213"/>
      <c r="Q886" s="209" t="s">
        <v>4716</v>
      </c>
      <c r="R886" s="209" t="s">
        <v>2519</v>
      </c>
    </row>
    <row r="887" spans="1:18">
      <c r="A887" s="211" t="s">
        <v>3289</v>
      </c>
      <c r="B887" s="214" t="str">
        <f t="shared" si="28"/>
        <v>งานวางท่อขยายเขตจำหน่ายน้ำ ทางหลวงหมายเลข 212 จาก บ้านทุ่งสว่างซอย 17 ถึงหน้าการไฟฟ้า หมู่ 10 ตำบลปากคาด อำเภอปากคาด จังหวัดบึงกาฬ</v>
      </c>
      <c r="C887" s="209" t="s">
        <v>3290</v>
      </c>
      <c r="D887" s="209" t="s">
        <v>28</v>
      </c>
      <c r="E887" s="209">
        <v>2567</v>
      </c>
      <c r="F887" s="209" t="s">
        <v>2270</v>
      </c>
      <c r="G887" s="212" t="s">
        <v>2384</v>
      </c>
      <c r="H887" s="209" t="s">
        <v>34</v>
      </c>
      <c r="I887" s="209" t="s">
        <v>35</v>
      </c>
      <c r="J887" s="209" t="s">
        <v>5743</v>
      </c>
      <c r="K887" s="209" t="s">
        <v>36</v>
      </c>
      <c r="L887" s="209" t="s">
        <v>2740</v>
      </c>
      <c r="M887" s="212" t="s">
        <v>2518</v>
      </c>
      <c r="N887" s="213" t="s">
        <v>2519</v>
      </c>
      <c r="O887" s="213" t="s">
        <v>5680</v>
      </c>
      <c r="P887" s="213"/>
      <c r="Q887" s="209" t="s">
        <v>4717</v>
      </c>
      <c r="R887" s="209" t="s">
        <v>2519</v>
      </c>
    </row>
    <row r="888" spans="1:18">
      <c r="A888" s="211" t="s">
        <v>3291</v>
      </c>
      <c r="B888" s="214" t="str">
        <f t="shared" si="28"/>
        <v>งานวางท่อขยายเขตจำหน่ายน้ำ บ้านโนนก่อ ซอย 13 หมู่ 6 ถึงวัดโป่งแดง ตำบลโนนศิลา อำเภอปากคาด จังหวัดบึงกาฬ</v>
      </c>
      <c r="C888" s="209" t="s">
        <v>3292</v>
      </c>
      <c r="D888" s="209" t="s">
        <v>28</v>
      </c>
      <c r="E888" s="209">
        <v>2567</v>
      </c>
      <c r="F888" s="209" t="s">
        <v>2270</v>
      </c>
      <c r="G888" s="212" t="s">
        <v>2384</v>
      </c>
      <c r="H888" s="209" t="s">
        <v>34</v>
      </c>
      <c r="I888" s="209" t="s">
        <v>35</v>
      </c>
      <c r="J888" s="209" t="s">
        <v>5743</v>
      </c>
      <c r="K888" s="209" t="s">
        <v>36</v>
      </c>
      <c r="L888" s="209" t="s">
        <v>2740</v>
      </c>
      <c r="M888" s="212" t="s">
        <v>2518</v>
      </c>
      <c r="N888" s="213" t="s">
        <v>2519</v>
      </c>
      <c r="O888" s="213" t="s">
        <v>5680</v>
      </c>
      <c r="P888" s="213"/>
      <c r="Q888" s="209" t="s">
        <v>4718</v>
      </c>
      <c r="R888" s="209" t="s">
        <v>2519</v>
      </c>
    </row>
    <row r="889" spans="1:18">
      <c r="A889" s="211" t="s">
        <v>3293</v>
      </c>
      <c r="B889" s="214" t="str">
        <f t="shared" si="28"/>
        <v>งานวางท่อขยายเขตจำหน่ายน้ำ โรงเรียนบ้านปากสวยถึงทางขึ้น บ้านโนนศิลา หมู่4 ตำบลวัดหลวง อำเภอโพนพิสัย จังหวัดหนองคาย</v>
      </c>
      <c r="C889" s="209" t="s">
        <v>3294</v>
      </c>
      <c r="D889" s="209" t="s">
        <v>28</v>
      </c>
      <c r="E889" s="209">
        <v>2567</v>
      </c>
      <c r="F889" s="209" t="s">
        <v>2270</v>
      </c>
      <c r="G889" s="212" t="s">
        <v>2384</v>
      </c>
      <c r="H889" s="209" t="s">
        <v>34</v>
      </c>
      <c r="I889" s="209" t="s">
        <v>35</v>
      </c>
      <c r="J889" s="209" t="s">
        <v>5743</v>
      </c>
      <c r="K889" s="209" t="s">
        <v>36</v>
      </c>
      <c r="L889" s="209" t="s">
        <v>2740</v>
      </c>
      <c r="M889" s="212" t="s">
        <v>2518</v>
      </c>
      <c r="N889" s="213" t="s">
        <v>2519</v>
      </c>
      <c r="O889" s="213" t="s">
        <v>5680</v>
      </c>
      <c r="P889" s="213"/>
      <c r="Q889" s="209" t="s">
        <v>4719</v>
      </c>
      <c r="R889" s="209" t="s">
        <v>2519</v>
      </c>
    </row>
    <row r="890" spans="1:18">
      <c r="A890" s="211" t="s">
        <v>3295</v>
      </c>
      <c r="B890" s="214" t="str">
        <f t="shared" si="28"/>
        <v>งานวางท่อขยายเขตจำหน่ายน้ำ บ้านแสนสุข หมู่11 ตำบลบึงกาฬ อำเภอเมืองบึงกาฬ จังหวัดบึงกาฬ</v>
      </c>
      <c r="C890" s="209" t="s">
        <v>3296</v>
      </c>
      <c r="D890" s="209" t="s">
        <v>28</v>
      </c>
      <c r="E890" s="209">
        <v>2567</v>
      </c>
      <c r="F890" s="209" t="s">
        <v>2270</v>
      </c>
      <c r="G890" s="212" t="s">
        <v>2384</v>
      </c>
      <c r="H890" s="209" t="s">
        <v>34</v>
      </c>
      <c r="I890" s="209" t="s">
        <v>35</v>
      </c>
      <c r="J890" s="209" t="s">
        <v>5743</v>
      </c>
      <c r="K890" s="209" t="s">
        <v>36</v>
      </c>
      <c r="L890" s="209" t="s">
        <v>2740</v>
      </c>
      <c r="M890" s="212" t="s">
        <v>2518</v>
      </c>
      <c r="N890" s="213" t="s">
        <v>2519</v>
      </c>
      <c r="O890" s="213" t="s">
        <v>5680</v>
      </c>
      <c r="P890" s="213"/>
      <c r="Q890" s="209" t="s">
        <v>4720</v>
      </c>
      <c r="R890" s="209" t="s">
        <v>2519</v>
      </c>
    </row>
    <row r="891" spans="1:18">
      <c r="A891" s="211" t="s">
        <v>3297</v>
      </c>
      <c r="B891" s="214" t="str">
        <f t="shared" si="28"/>
        <v>งานวางท่อขยายเขตจำหน่ายน้ำ บ้านสังคม หมู่2 ซอยหลังวัดศรีวิไลชัยมงคล ตำบลสังคม อำเภอสังคม จังหวัดหนองคาย</v>
      </c>
      <c r="C891" s="209" t="s">
        <v>3298</v>
      </c>
      <c r="D891" s="209" t="s">
        <v>28</v>
      </c>
      <c r="E891" s="209">
        <v>2567</v>
      </c>
      <c r="F891" s="209" t="s">
        <v>2270</v>
      </c>
      <c r="G891" s="212" t="s">
        <v>2384</v>
      </c>
      <c r="H891" s="209" t="s">
        <v>34</v>
      </c>
      <c r="I891" s="209" t="s">
        <v>35</v>
      </c>
      <c r="J891" s="209" t="s">
        <v>5743</v>
      </c>
      <c r="K891" s="209" t="s">
        <v>36</v>
      </c>
      <c r="L891" s="209" t="s">
        <v>2740</v>
      </c>
      <c r="M891" s="212" t="s">
        <v>2518</v>
      </c>
      <c r="N891" s="213" t="s">
        <v>2519</v>
      </c>
      <c r="O891" s="213" t="s">
        <v>5680</v>
      </c>
      <c r="P891" s="213"/>
      <c r="Q891" s="209" t="s">
        <v>4721</v>
      </c>
      <c r="R891" s="209" t="s">
        <v>2519</v>
      </c>
    </row>
    <row r="892" spans="1:18">
      <c r="A892" s="211" t="s">
        <v>3299</v>
      </c>
      <c r="B892" s="214" t="str">
        <f t="shared" si="28"/>
        <v>งานวางท่อขยายเขตจำหน่ายน้ำ บ้านจีต หมู่5,6 ทางออกไป บ้านดอนสวรรค์ ตำบลคอนสายและหมู่2 ทางออกไป บ้านโนนยาง ตำบลโนนทองอินทร์ อำเภอกู่แก้ว จังหวัดอุดรธานี</v>
      </c>
      <c r="C892" s="209" t="s">
        <v>3300</v>
      </c>
      <c r="D892" s="209" t="s">
        <v>28</v>
      </c>
      <c r="E892" s="209">
        <v>2567</v>
      </c>
      <c r="F892" s="209" t="s">
        <v>2270</v>
      </c>
      <c r="G892" s="212" t="s">
        <v>2384</v>
      </c>
      <c r="H892" s="209" t="s">
        <v>34</v>
      </c>
      <c r="I892" s="209" t="s">
        <v>35</v>
      </c>
      <c r="J892" s="209" t="s">
        <v>5743</v>
      </c>
      <c r="K892" s="209" t="s">
        <v>36</v>
      </c>
      <c r="L892" s="209" t="s">
        <v>2740</v>
      </c>
      <c r="M892" s="212" t="s">
        <v>2518</v>
      </c>
      <c r="N892" s="213" t="s">
        <v>2519</v>
      </c>
      <c r="O892" s="213" t="s">
        <v>5680</v>
      </c>
      <c r="P892" s="213"/>
      <c r="Q892" s="209" t="s">
        <v>4722</v>
      </c>
      <c r="R892" s="209" t="s">
        <v>2519</v>
      </c>
    </row>
    <row r="893" spans="1:18">
      <c r="A893" s="211" t="s">
        <v>3301</v>
      </c>
      <c r="B893" s="214" t="str">
        <f t="shared" si="28"/>
        <v>งานวางท่อขยายเขตจำหน่ายน้ำ บ้านโนนชาด ซอยเทศบาล34 และซอยเทศบาล20 หมู่3 ตำบลโซ่ อำเภอโซ่พิสัย จังหวัดบึงกาฬ</v>
      </c>
      <c r="C893" s="209" t="s">
        <v>3302</v>
      </c>
      <c r="D893" s="209" t="s">
        <v>28</v>
      </c>
      <c r="E893" s="209">
        <v>2567</v>
      </c>
      <c r="F893" s="209" t="s">
        <v>2270</v>
      </c>
      <c r="G893" s="212" t="s">
        <v>2384</v>
      </c>
      <c r="H893" s="209" t="s">
        <v>34</v>
      </c>
      <c r="I893" s="209" t="s">
        <v>35</v>
      </c>
      <c r="J893" s="209" t="s">
        <v>5743</v>
      </c>
      <c r="K893" s="209" t="s">
        <v>36</v>
      </c>
      <c r="L893" s="209" t="s">
        <v>2740</v>
      </c>
      <c r="M893" s="212" t="s">
        <v>2518</v>
      </c>
      <c r="N893" s="213" t="s">
        <v>2519</v>
      </c>
      <c r="O893" s="213" t="s">
        <v>5680</v>
      </c>
      <c r="P893" s="213"/>
      <c r="Q893" s="209" t="s">
        <v>4723</v>
      </c>
      <c r="R893" s="209" t="s">
        <v>2519</v>
      </c>
    </row>
    <row r="894" spans="1:18">
      <c r="A894" s="211" t="s">
        <v>3303</v>
      </c>
      <c r="B894" s="214" t="str">
        <f t="shared" si="28"/>
        <v>งานวางท่อขยายเขตจำหน่ายน้ำ บ้านเจื้องซอยทุ่งนาแล หมู่4 ตำบลแก้งไก่ อำเภอสังคม จังหวัดหนองคาย</v>
      </c>
      <c r="C894" s="209" t="s">
        <v>3304</v>
      </c>
      <c r="D894" s="209" t="s">
        <v>28</v>
      </c>
      <c r="E894" s="209">
        <v>2567</v>
      </c>
      <c r="F894" s="209" t="s">
        <v>2270</v>
      </c>
      <c r="G894" s="212" t="s">
        <v>2384</v>
      </c>
      <c r="H894" s="209" t="s">
        <v>34</v>
      </c>
      <c r="I894" s="209" t="s">
        <v>35</v>
      </c>
      <c r="J894" s="209" t="s">
        <v>5743</v>
      </c>
      <c r="K894" s="209" t="s">
        <v>36</v>
      </c>
      <c r="L894" s="209" t="s">
        <v>2740</v>
      </c>
      <c r="M894" s="212" t="s">
        <v>2518</v>
      </c>
      <c r="N894" s="213" t="s">
        <v>2519</v>
      </c>
      <c r="O894" s="213" t="s">
        <v>5680</v>
      </c>
      <c r="P894" s="213"/>
      <c r="Q894" s="209" t="s">
        <v>4724</v>
      </c>
      <c r="R894" s="209" t="s">
        <v>2519</v>
      </c>
    </row>
    <row r="895" spans="1:18">
      <c r="A895" s="211" t="s">
        <v>3305</v>
      </c>
      <c r="B895" s="214" t="str">
        <f t="shared" ref="B895:B958" si="29">HYPERLINK(Q895,C895)</f>
        <v>งานวางท่อขยายเขตจำหน่ายน้ำ บ้านสี่แจ หมู่3, หมู่5, หมู่10 ตำบลผาสุก อำเภอกุมภวาปี จังหวัดอุดรธานี</v>
      </c>
      <c r="C895" s="209" t="s">
        <v>3306</v>
      </c>
      <c r="D895" s="209" t="s">
        <v>28</v>
      </c>
      <c r="E895" s="209">
        <v>2567</v>
      </c>
      <c r="F895" s="209" t="s">
        <v>2270</v>
      </c>
      <c r="G895" s="212" t="s">
        <v>2384</v>
      </c>
      <c r="H895" s="209" t="s">
        <v>34</v>
      </c>
      <c r="I895" s="209" t="s">
        <v>35</v>
      </c>
      <c r="J895" s="209" t="s">
        <v>5743</v>
      </c>
      <c r="K895" s="209" t="s">
        <v>36</v>
      </c>
      <c r="L895" s="209" t="s">
        <v>2740</v>
      </c>
      <c r="M895" s="212" t="s">
        <v>2518</v>
      </c>
      <c r="N895" s="213" t="s">
        <v>2519</v>
      </c>
      <c r="O895" s="213" t="s">
        <v>5680</v>
      </c>
      <c r="P895" s="213"/>
      <c r="Q895" s="209" t="s">
        <v>4725</v>
      </c>
      <c r="R895" s="209" t="s">
        <v>2519</v>
      </c>
    </row>
    <row r="896" spans="1:18">
      <c r="A896" s="211" t="s">
        <v>3307</v>
      </c>
      <c r="B896" s="214" t="str">
        <f t="shared" si="29"/>
        <v>งานวางท่อขยายเขตจำหน่ายน้ำ ซอยจอมนาง 16 จากหลังโรงเรียนชุมพลโพนพิสัยถึง ประพตรีสอร์ท หมู่14 ตำบลจุมพล อำเภอโพนพิสัย จังหวัดหนองคาย</v>
      </c>
      <c r="C896" s="209" t="s">
        <v>3308</v>
      </c>
      <c r="D896" s="209" t="s">
        <v>28</v>
      </c>
      <c r="E896" s="209">
        <v>2567</v>
      </c>
      <c r="F896" s="209" t="s">
        <v>2270</v>
      </c>
      <c r="G896" s="212" t="s">
        <v>2384</v>
      </c>
      <c r="H896" s="209" t="s">
        <v>34</v>
      </c>
      <c r="I896" s="209" t="s">
        <v>35</v>
      </c>
      <c r="J896" s="209" t="s">
        <v>5743</v>
      </c>
      <c r="K896" s="209" t="s">
        <v>36</v>
      </c>
      <c r="L896" s="209" t="s">
        <v>2740</v>
      </c>
      <c r="M896" s="212" t="s">
        <v>2518</v>
      </c>
      <c r="N896" s="213" t="s">
        <v>2519</v>
      </c>
      <c r="O896" s="213" t="s">
        <v>5680</v>
      </c>
      <c r="P896" s="213"/>
      <c r="Q896" s="209" t="s">
        <v>4726</v>
      </c>
      <c r="R896" s="209" t="s">
        <v>2519</v>
      </c>
    </row>
    <row r="897" spans="1:18">
      <c r="A897" s="211" t="s">
        <v>3309</v>
      </c>
      <c r="B897" s="214" t="str">
        <f t="shared" si="29"/>
        <v>งานวางท่อขยายเขตจำหน่ายน้ำ บ้านนาโนน หมู่4 ตำบลบึงกาฬ อำเภอเมืองบึงกาฬ จังหวัดบึงกาฬ</v>
      </c>
      <c r="C897" s="209" t="s">
        <v>3310</v>
      </c>
      <c r="D897" s="209" t="s">
        <v>28</v>
      </c>
      <c r="E897" s="209">
        <v>2567</v>
      </c>
      <c r="F897" s="209" t="s">
        <v>2270</v>
      </c>
      <c r="G897" s="212" t="s">
        <v>2384</v>
      </c>
      <c r="H897" s="209" t="s">
        <v>34</v>
      </c>
      <c r="I897" s="209" t="s">
        <v>35</v>
      </c>
      <c r="J897" s="209" t="s">
        <v>5743</v>
      </c>
      <c r="K897" s="209" t="s">
        <v>36</v>
      </c>
      <c r="L897" s="209" t="s">
        <v>2740</v>
      </c>
      <c r="M897" s="212" t="s">
        <v>2518</v>
      </c>
      <c r="N897" s="213" t="s">
        <v>2519</v>
      </c>
      <c r="O897" s="213" t="s">
        <v>5680</v>
      </c>
      <c r="P897" s="213"/>
      <c r="Q897" s="209" t="s">
        <v>4727</v>
      </c>
      <c r="R897" s="209" t="s">
        <v>2519</v>
      </c>
    </row>
    <row r="898" spans="1:18">
      <c r="A898" s="211" t="s">
        <v>3311</v>
      </c>
      <c r="B898" s="214" t="str">
        <f t="shared" si="29"/>
        <v>งานวางท่อขยายเขตจำหน่ายน้ำ บ้านแสนประเสริฐ หมู่ 9 ตำบลบึงกาฬ อำเภอเมืองบึงกาฬ จังหวัดบึงกาฬ</v>
      </c>
      <c r="C898" s="209" t="s">
        <v>3312</v>
      </c>
      <c r="D898" s="209" t="s">
        <v>28</v>
      </c>
      <c r="E898" s="209">
        <v>2567</v>
      </c>
      <c r="F898" s="209" t="s">
        <v>2270</v>
      </c>
      <c r="G898" s="212" t="s">
        <v>2384</v>
      </c>
      <c r="H898" s="209" t="s">
        <v>34</v>
      </c>
      <c r="I898" s="209" t="s">
        <v>35</v>
      </c>
      <c r="J898" s="209" t="s">
        <v>5743</v>
      </c>
      <c r="K898" s="209" t="s">
        <v>36</v>
      </c>
      <c r="L898" s="209" t="s">
        <v>2740</v>
      </c>
      <c r="M898" s="212" t="s">
        <v>2518</v>
      </c>
      <c r="N898" s="213" t="s">
        <v>2519</v>
      </c>
      <c r="O898" s="213" t="s">
        <v>5680</v>
      </c>
      <c r="P898" s="213"/>
      <c r="Q898" s="209" t="s">
        <v>4728</v>
      </c>
      <c r="R898" s="209" t="s">
        <v>2519</v>
      </c>
    </row>
    <row r="899" spans="1:18">
      <c r="A899" s="211" t="s">
        <v>3313</v>
      </c>
      <c r="B899" s="214" t="str">
        <f t="shared" si="29"/>
        <v>งานวางท่อขยายเขตจำหน่ายน้ำ บ้านหนองแวงงิ้วตาก หมู่6 ตำบลโนนสัง อำเภอโนนสัง จังหวัดหนองบัวลำภู</v>
      </c>
      <c r="C899" s="209" t="s">
        <v>3314</v>
      </c>
      <c r="D899" s="209" t="s">
        <v>28</v>
      </c>
      <c r="E899" s="209">
        <v>2567</v>
      </c>
      <c r="F899" s="209" t="s">
        <v>2270</v>
      </c>
      <c r="G899" s="212" t="s">
        <v>2384</v>
      </c>
      <c r="H899" s="209" t="s">
        <v>34</v>
      </c>
      <c r="I899" s="209" t="s">
        <v>35</v>
      </c>
      <c r="J899" s="209" t="s">
        <v>5743</v>
      </c>
      <c r="K899" s="209" t="s">
        <v>36</v>
      </c>
      <c r="L899" s="209" t="s">
        <v>2740</v>
      </c>
      <c r="M899" s="212" t="s">
        <v>2518</v>
      </c>
      <c r="N899" s="213" t="s">
        <v>2519</v>
      </c>
      <c r="O899" s="213" t="s">
        <v>5680</v>
      </c>
      <c r="P899" s="213"/>
      <c r="Q899" s="209" t="s">
        <v>4729</v>
      </c>
      <c r="R899" s="209" t="s">
        <v>2519</v>
      </c>
    </row>
    <row r="900" spans="1:18">
      <c r="A900" s="211" t="s">
        <v>3315</v>
      </c>
      <c r="B900" s="214" t="str">
        <f t="shared" si="29"/>
        <v>งานวางท่อขยายเขตจำหน่ายน้ำ บ้านโคกกลาง หมู่5 ตำบลนาม่วง อำเภอประจักษ์ศิลปาคม จังหวัดอุดรธานี</v>
      </c>
      <c r="C900" s="209" t="s">
        <v>3316</v>
      </c>
      <c r="D900" s="209" t="s">
        <v>28</v>
      </c>
      <c r="E900" s="209">
        <v>2567</v>
      </c>
      <c r="F900" s="209" t="s">
        <v>2270</v>
      </c>
      <c r="G900" s="212" t="s">
        <v>2384</v>
      </c>
      <c r="H900" s="209" t="s">
        <v>34</v>
      </c>
      <c r="I900" s="209" t="s">
        <v>35</v>
      </c>
      <c r="J900" s="209" t="s">
        <v>5743</v>
      </c>
      <c r="K900" s="209" t="s">
        <v>36</v>
      </c>
      <c r="L900" s="209" t="s">
        <v>2740</v>
      </c>
      <c r="M900" s="212" t="s">
        <v>2518</v>
      </c>
      <c r="N900" s="213" t="s">
        <v>2519</v>
      </c>
      <c r="O900" s="213" t="s">
        <v>5680</v>
      </c>
      <c r="P900" s="213"/>
      <c r="Q900" s="209" t="s">
        <v>4730</v>
      </c>
      <c r="R900" s="209" t="s">
        <v>2519</v>
      </c>
    </row>
    <row r="901" spans="1:18">
      <c r="A901" s="211" t="s">
        <v>3317</v>
      </c>
      <c r="B901" s="214" t="str">
        <f t="shared" si="29"/>
        <v>งานวางท่อขยายเขตจำหน่ายน้ำ บ้านหว้าทอง หมู่10 ตำบลหนองภัยศูนย์ อำเภอเมืองหนองบัวลำภู จังหวัดหนองบัวลำภู</v>
      </c>
      <c r="C901" s="209" t="s">
        <v>3318</v>
      </c>
      <c r="D901" s="209" t="s">
        <v>28</v>
      </c>
      <c r="E901" s="209">
        <v>2567</v>
      </c>
      <c r="F901" s="209" t="s">
        <v>2270</v>
      </c>
      <c r="G901" s="212" t="s">
        <v>2384</v>
      </c>
      <c r="H901" s="209" t="s">
        <v>34</v>
      </c>
      <c r="I901" s="209" t="s">
        <v>35</v>
      </c>
      <c r="J901" s="209" t="s">
        <v>5743</v>
      </c>
      <c r="K901" s="209" t="s">
        <v>36</v>
      </c>
      <c r="L901" s="209" t="s">
        <v>2740</v>
      </c>
      <c r="M901" s="212" t="s">
        <v>2518</v>
      </c>
      <c r="N901" s="213" t="s">
        <v>2519</v>
      </c>
      <c r="O901" s="213" t="s">
        <v>5680</v>
      </c>
      <c r="P901" s="213"/>
      <c r="Q901" s="209" t="s">
        <v>4731</v>
      </c>
      <c r="R901" s="209" t="s">
        <v>2519</v>
      </c>
    </row>
    <row r="902" spans="1:18">
      <c r="A902" s="211" t="s">
        <v>3319</v>
      </c>
      <c r="B902" s="214" t="str">
        <f t="shared" si="29"/>
        <v>งานวางท่อขยายเขตจำหน่ายน้ำ บ้านจอมเสด็จน้อย หมู่15 ตำบลหาดคำ อำเภอเมืองหนองคาย จังหวัดหนองคาย</v>
      </c>
      <c r="C902" s="209" t="s">
        <v>3320</v>
      </c>
      <c r="D902" s="209" t="s">
        <v>28</v>
      </c>
      <c r="E902" s="209">
        <v>2567</v>
      </c>
      <c r="F902" s="209" t="s">
        <v>2270</v>
      </c>
      <c r="G902" s="212" t="s">
        <v>2384</v>
      </c>
      <c r="H902" s="209" t="s">
        <v>34</v>
      </c>
      <c r="I902" s="209" t="s">
        <v>35</v>
      </c>
      <c r="J902" s="209" t="s">
        <v>5743</v>
      </c>
      <c r="K902" s="209" t="s">
        <v>36</v>
      </c>
      <c r="L902" s="209" t="s">
        <v>2740</v>
      </c>
      <c r="M902" s="212" t="s">
        <v>2518</v>
      </c>
      <c r="N902" s="213" t="s">
        <v>2519</v>
      </c>
      <c r="O902" s="213" t="s">
        <v>5680</v>
      </c>
      <c r="P902" s="213"/>
      <c r="Q902" s="209" t="s">
        <v>4732</v>
      </c>
      <c r="R902" s="209" t="s">
        <v>2519</v>
      </c>
    </row>
    <row r="903" spans="1:18">
      <c r="A903" s="211" t="s">
        <v>3321</v>
      </c>
      <c r="B903" s="214" t="str">
        <f t="shared" si="29"/>
        <v>งานวางท่อขยายเขตจำหน่ายน้ำ บ้านโนนสวรรค์-หน้า อบต.ห้วยพิชัย หมู่8 ตำบลห้วยพิชัย อำเภอปากชม จังหวัดเลย</v>
      </c>
      <c r="C903" s="209" t="s">
        <v>3322</v>
      </c>
      <c r="D903" s="209" t="s">
        <v>28</v>
      </c>
      <c r="E903" s="209">
        <v>2567</v>
      </c>
      <c r="F903" s="209" t="s">
        <v>2270</v>
      </c>
      <c r="G903" s="212" t="s">
        <v>2384</v>
      </c>
      <c r="H903" s="209" t="s">
        <v>34</v>
      </c>
      <c r="I903" s="209" t="s">
        <v>35</v>
      </c>
      <c r="J903" s="209" t="s">
        <v>5743</v>
      </c>
      <c r="K903" s="209" t="s">
        <v>36</v>
      </c>
      <c r="L903" s="209" t="s">
        <v>2740</v>
      </c>
      <c r="M903" s="212" t="s">
        <v>2518</v>
      </c>
      <c r="N903" s="213" t="s">
        <v>2519</v>
      </c>
      <c r="O903" s="213" t="s">
        <v>5680</v>
      </c>
      <c r="P903" s="213"/>
      <c r="Q903" s="209" t="s">
        <v>4733</v>
      </c>
      <c r="R903" s="209" t="s">
        <v>2519</v>
      </c>
    </row>
    <row r="904" spans="1:18">
      <c r="A904" s="211" t="s">
        <v>3323</v>
      </c>
      <c r="B904" s="214" t="str">
        <f t="shared" si="29"/>
        <v>งานวางท่อขยายเขตจำหน่ายน้ำ บ้านภูพานทอง หมู่2 ตำบลโนนทัน อำเภอเมืองหนองบัวลำภู จังหวัดหนองบัวลำภู</v>
      </c>
      <c r="C904" s="209" t="s">
        <v>3324</v>
      </c>
      <c r="D904" s="209" t="s">
        <v>28</v>
      </c>
      <c r="E904" s="209">
        <v>2567</v>
      </c>
      <c r="F904" s="209" t="s">
        <v>2270</v>
      </c>
      <c r="G904" s="212" t="s">
        <v>2384</v>
      </c>
      <c r="H904" s="209" t="s">
        <v>34</v>
      </c>
      <c r="I904" s="209" t="s">
        <v>35</v>
      </c>
      <c r="J904" s="209" t="s">
        <v>5743</v>
      </c>
      <c r="K904" s="209" t="s">
        <v>36</v>
      </c>
      <c r="L904" s="209" t="s">
        <v>2740</v>
      </c>
      <c r="M904" s="212" t="s">
        <v>2518</v>
      </c>
      <c r="N904" s="213" t="s">
        <v>2519</v>
      </c>
      <c r="O904" s="213" t="s">
        <v>5680</v>
      </c>
      <c r="P904" s="213"/>
      <c r="Q904" s="209" t="s">
        <v>4734</v>
      </c>
      <c r="R904" s="209" t="s">
        <v>2519</v>
      </c>
    </row>
    <row r="905" spans="1:18">
      <c r="A905" s="211" t="s">
        <v>3325</v>
      </c>
      <c r="B905" s="214" t="str">
        <f t="shared" si="29"/>
        <v>งานวางท่อขยายเขตจำหน่ายน้ำ บ้านโนนสมบูรณ์ หมู่5 ตำบลนากว้าง อำเภอเมืองอุดรธานี จังหวัดอุดรธานี</v>
      </c>
      <c r="C905" s="209" t="s">
        <v>3326</v>
      </c>
      <c r="D905" s="209" t="s">
        <v>28</v>
      </c>
      <c r="E905" s="209">
        <v>2567</v>
      </c>
      <c r="F905" s="209" t="s">
        <v>2270</v>
      </c>
      <c r="G905" s="212" t="s">
        <v>2384</v>
      </c>
      <c r="H905" s="209" t="s">
        <v>34</v>
      </c>
      <c r="I905" s="209" t="s">
        <v>35</v>
      </c>
      <c r="J905" s="209" t="s">
        <v>5743</v>
      </c>
      <c r="K905" s="209" t="s">
        <v>36</v>
      </c>
      <c r="L905" s="209" t="s">
        <v>2740</v>
      </c>
      <c r="M905" s="212" t="s">
        <v>2518</v>
      </c>
      <c r="N905" s="213" t="s">
        <v>2519</v>
      </c>
      <c r="O905" s="213" t="s">
        <v>5680</v>
      </c>
      <c r="P905" s="213"/>
      <c r="Q905" s="209" t="s">
        <v>4735</v>
      </c>
      <c r="R905" s="209" t="s">
        <v>2519</v>
      </c>
    </row>
    <row r="906" spans="1:18">
      <c r="A906" s="211" t="s">
        <v>3327</v>
      </c>
      <c r="B906" s="214" t="str">
        <f t="shared" si="29"/>
        <v>งานวางท่อขยายเขตจำหน่ายน้ำ บ้านดงหมากยาง หมู่ 7 ตำบลบึงกาฬ อำเภอเมืองบึงกาฬ จังหวัดบึงกาฬ</v>
      </c>
      <c r="C906" s="209" t="s">
        <v>3328</v>
      </c>
      <c r="D906" s="209" t="s">
        <v>28</v>
      </c>
      <c r="E906" s="209">
        <v>2567</v>
      </c>
      <c r="F906" s="209" t="s">
        <v>2270</v>
      </c>
      <c r="G906" s="212" t="s">
        <v>2384</v>
      </c>
      <c r="H906" s="209" t="s">
        <v>34</v>
      </c>
      <c r="I906" s="209" t="s">
        <v>35</v>
      </c>
      <c r="J906" s="209" t="s">
        <v>5743</v>
      </c>
      <c r="K906" s="209" t="s">
        <v>36</v>
      </c>
      <c r="L906" s="209" t="s">
        <v>2740</v>
      </c>
      <c r="M906" s="212" t="s">
        <v>2518</v>
      </c>
      <c r="N906" s="213" t="s">
        <v>2519</v>
      </c>
      <c r="O906" s="213" t="s">
        <v>5680</v>
      </c>
      <c r="P906" s="213"/>
      <c r="Q906" s="209" t="s">
        <v>4736</v>
      </c>
      <c r="R906" s="209" t="s">
        <v>2519</v>
      </c>
    </row>
    <row r="907" spans="1:18">
      <c r="A907" s="211" t="s">
        <v>3329</v>
      </c>
      <c r="B907" s="214" t="str">
        <f t="shared" si="29"/>
        <v>งานวางท่อขยายเขตจำหน่ายน้ำ บ้านโนนสงเปือย หมู่2 ตำบลโนนสัง อำเภอโนนสัง จังหวัดหนองบัวลำภู</v>
      </c>
      <c r="C907" s="209" t="s">
        <v>3330</v>
      </c>
      <c r="D907" s="209" t="s">
        <v>28</v>
      </c>
      <c r="E907" s="209">
        <v>2567</v>
      </c>
      <c r="F907" s="209" t="s">
        <v>2270</v>
      </c>
      <c r="G907" s="212" t="s">
        <v>2384</v>
      </c>
      <c r="H907" s="209" t="s">
        <v>34</v>
      </c>
      <c r="I907" s="209" t="s">
        <v>35</v>
      </c>
      <c r="J907" s="209" t="s">
        <v>5743</v>
      </c>
      <c r="K907" s="209" t="s">
        <v>36</v>
      </c>
      <c r="L907" s="209" t="s">
        <v>2740</v>
      </c>
      <c r="M907" s="212" t="s">
        <v>2518</v>
      </c>
      <c r="N907" s="213" t="s">
        <v>2519</v>
      </c>
      <c r="O907" s="213" t="s">
        <v>5680</v>
      </c>
      <c r="P907" s="213"/>
      <c r="Q907" s="209" t="s">
        <v>4737</v>
      </c>
      <c r="R907" s="209" t="s">
        <v>2519</v>
      </c>
    </row>
    <row r="908" spans="1:18">
      <c r="A908" s="211" t="s">
        <v>3331</v>
      </c>
      <c r="B908" s="214" t="str">
        <f t="shared" si="29"/>
        <v>งานวางท่อขยายเขตจำหน่ายน้ำ หมู่ 1 ถึง หมู่ 17 ตำบลนาพู่ อำเภอเพ็ญ จังหวัดอุดรธานี</v>
      </c>
      <c r="C908" s="209" t="s">
        <v>3332</v>
      </c>
      <c r="D908" s="209" t="s">
        <v>28</v>
      </c>
      <c r="E908" s="209">
        <v>2567</v>
      </c>
      <c r="F908" s="209" t="s">
        <v>2270</v>
      </c>
      <c r="G908" s="212" t="s">
        <v>2384</v>
      </c>
      <c r="H908" s="209" t="s">
        <v>34</v>
      </c>
      <c r="I908" s="209" t="s">
        <v>35</v>
      </c>
      <c r="J908" s="209" t="s">
        <v>5743</v>
      </c>
      <c r="K908" s="209" t="s">
        <v>36</v>
      </c>
      <c r="L908" s="209" t="s">
        <v>2740</v>
      </c>
      <c r="M908" s="212" t="s">
        <v>2518</v>
      </c>
      <c r="N908" s="213" t="s">
        <v>2519</v>
      </c>
      <c r="O908" s="213" t="s">
        <v>5680</v>
      </c>
      <c r="P908" s="213"/>
      <c r="Q908" s="209" t="s">
        <v>4738</v>
      </c>
      <c r="R908" s="209" t="s">
        <v>2519</v>
      </c>
    </row>
    <row r="909" spans="1:18">
      <c r="A909" s="211" t="s">
        <v>3333</v>
      </c>
      <c r="B909" s="214" t="str">
        <f t="shared" si="29"/>
        <v>งานวางท่อขยายเขตจำหน่ายน้ำ บ้านดอนหาด หมู่4, บ้านนาหยาด หมู่6 ตำบลสามพร้าว อำเภอเมืองอุดรธานี จังหวัดอุดรธานี</v>
      </c>
      <c r="C909" s="209" t="s">
        <v>3334</v>
      </c>
      <c r="D909" s="209" t="s">
        <v>28</v>
      </c>
      <c r="E909" s="209">
        <v>2567</v>
      </c>
      <c r="F909" s="209" t="s">
        <v>2270</v>
      </c>
      <c r="G909" s="212" t="s">
        <v>2384</v>
      </c>
      <c r="H909" s="209" t="s">
        <v>34</v>
      </c>
      <c r="I909" s="209" t="s">
        <v>35</v>
      </c>
      <c r="J909" s="209" t="s">
        <v>5743</v>
      </c>
      <c r="K909" s="209" t="s">
        <v>36</v>
      </c>
      <c r="L909" s="209" t="s">
        <v>2740</v>
      </c>
      <c r="M909" s="212" t="s">
        <v>2518</v>
      </c>
      <c r="N909" s="213" t="s">
        <v>2519</v>
      </c>
      <c r="O909" s="213" t="s">
        <v>5680</v>
      </c>
      <c r="P909" s="213"/>
      <c r="Q909" s="209" t="s">
        <v>4739</v>
      </c>
      <c r="R909" s="209" t="s">
        <v>2519</v>
      </c>
    </row>
    <row r="910" spans="1:18">
      <c r="A910" s="211" t="s">
        <v>3335</v>
      </c>
      <c r="B910" s="214" t="str">
        <f t="shared" si="29"/>
        <v>งานวางท่อขยายเขตจำหน่ายน้ำ บ้านหนองบุ หมู่3 ตำบลสามพร้าว อำเภอเมืองอุดรธานี จังหวัดอุดรธานี</v>
      </c>
      <c r="C910" s="209" t="s">
        <v>3336</v>
      </c>
      <c r="D910" s="209" t="s">
        <v>28</v>
      </c>
      <c r="E910" s="209">
        <v>2567</v>
      </c>
      <c r="F910" s="209" t="s">
        <v>2270</v>
      </c>
      <c r="G910" s="212" t="s">
        <v>2384</v>
      </c>
      <c r="H910" s="209" t="s">
        <v>34</v>
      </c>
      <c r="I910" s="209" t="s">
        <v>35</v>
      </c>
      <c r="J910" s="209" t="s">
        <v>5743</v>
      </c>
      <c r="K910" s="209" t="s">
        <v>36</v>
      </c>
      <c r="L910" s="209" t="s">
        <v>2740</v>
      </c>
      <c r="M910" s="212" t="s">
        <v>2518</v>
      </c>
      <c r="N910" s="213" t="s">
        <v>2519</v>
      </c>
      <c r="O910" s="213" t="s">
        <v>5680</v>
      </c>
      <c r="P910" s="213"/>
      <c r="Q910" s="209" t="s">
        <v>4740</v>
      </c>
      <c r="R910" s="209" t="s">
        <v>2519</v>
      </c>
    </row>
    <row r="911" spans="1:18">
      <c r="A911" s="211" t="s">
        <v>3337</v>
      </c>
      <c r="B911" s="214" t="str">
        <f t="shared" si="29"/>
        <v>งานวางท่อขยายเขตจำหน่ายน้ำ บ้านตาลเนิ้ง หมู่1, หมู่9 , บ้านดงสวรรค์ หมู่7 ตำบลตาลเนิ้ง อำเภอสว่างแดนดิน จังหวัดสกลนคร</v>
      </c>
      <c r="C911" s="209" t="s">
        <v>3338</v>
      </c>
      <c r="D911" s="209" t="s">
        <v>28</v>
      </c>
      <c r="E911" s="209">
        <v>2567</v>
      </c>
      <c r="F911" s="209" t="s">
        <v>2270</v>
      </c>
      <c r="G911" s="212" t="s">
        <v>2384</v>
      </c>
      <c r="H911" s="209" t="s">
        <v>34</v>
      </c>
      <c r="I911" s="209" t="s">
        <v>35</v>
      </c>
      <c r="J911" s="209" t="s">
        <v>5743</v>
      </c>
      <c r="K911" s="209" t="s">
        <v>36</v>
      </c>
      <c r="L911" s="209" t="s">
        <v>2740</v>
      </c>
      <c r="M911" s="212" t="s">
        <v>2518</v>
      </c>
      <c r="N911" s="213" t="s">
        <v>2519</v>
      </c>
      <c r="O911" s="213" t="s">
        <v>5680</v>
      </c>
      <c r="P911" s="213"/>
      <c r="Q911" s="209" t="s">
        <v>4741</v>
      </c>
      <c r="R911" s="209" t="s">
        <v>2519</v>
      </c>
    </row>
    <row r="912" spans="1:18">
      <c r="A912" s="211" t="s">
        <v>3339</v>
      </c>
      <c r="B912" s="214" t="str">
        <f t="shared" si="29"/>
        <v>งานวางท่อขยายเขตจำหน่ายน้ำ บ้านหนองแก หมู่ 6 ตำบลหนองนาคำ อำเภอเมืองอุดรธานี จังหวัดอุดรธานี</v>
      </c>
      <c r="C912" s="209" t="s">
        <v>3340</v>
      </c>
      <c r="D912" s="209" t="s">
        <v>28</v>
      </c>
      <c r="E912" s="209">
        <v>2567</v>
      </c>
      <c r="F912" s="209" t="s">
        <v>2270</v>
      </c>
      <c r="G912" s="212" t="s">
        <v>2384</v>
      </c>
      <c r="H912" s="209" t="s">
        <v>34</v>
      </c>
      <c r="I912" s="209" t="s">
        <v>35</v>
      </c>
      <c r="J912" s="209" t="s">
        <v>5743</v>
      </c>
      <c r="K912" s="209" t="s">
        <v>36</v>
      </c>
      <c r="L912" s="209" t="s">
        <v>2740</v>
      </c>
      <c r="M912" s="212" t="s">
        <v>2518</v>
      </c>
      <c r="N912" s="213" t="s">
        <v>2519</v>
      </c>
      <c r="O912" s="213" t="s">
        <v>5680</v>
      </c>
      <c r="P912" s="213"/>
      <c r="Q912" s="209" t="s">
        <v>4742</v>
      </c>
      <c r="R912" s="209" t="s">
        <v>2519</v>
      </c>
    </row>
    <row r="913" spans="1:18">
      <c r="A913" s="211" t="s">
        <v>3341</v>
      </c>
      <c r="B913" s="214" t="str">
        <f t="shared" si="29"/>
        <v>งานวางท่อขยายเขตจำหน่ายน้ำ บ้านนาหัวบ่อ หมู่ 7 ตำบลอาจสามารถ อำเภอเมืองนครพนม จังหวัดนครพนม</v>
      </c>
      <c r="C913" s="209" t="s">
        <v>3342</v>
      </c>
      <c r="D913" s="209" t="s">
        <v>28</v>
      </c>
      <c r="E913" s="209">
        <v>2567</v>
      </c>
      <c r="F913" s="209" t="s">
        <v>2270</v>
      </c>
      <c r="G913" s="212" t="s">
        <v>2384</v>
      </c>
      <c r="H913" s="209" t="s">
        <v>34</v>
      </c>
      <c r="I913" s="209" t="s">
        <v>35</v>
      </c>
      <c r="J913" s="209" t="s">
        <v>5743</v>
      </c>
      <c r="K913" s="209" t="s">
        <v>36</v>
      </c>
      <c r="L913" s="209" t="s">
        <v>2740</v>
      </c>
      <c r="M913" s="212" t="s">
        <v>2518</v>
      </c>
      <c r="N913" s="213" t="s">
        <v>2519</v>
      </c>
      <c r="O913" s="213" t="s">
        <v>5680</v>
      </c>
      <c r="P913" s="213"/>
      <c r="Q913" s="209" t="s">
        <v>4743</v>
      </c>
      <c r="R913" s="209" t="s">
        <v>2519</v>
      </c>
    </row>
    <row r="914" spans="1:18">
      <c r="A914" s="211" t="s">
        <v>3343</v>
      </c>
      <c r="B914" s="214" t="str">
        <f t="shared" si="29"/>
        <v>งานวางท่อขยายเขตจำหน่ายน้ำ โรงเรียนเซนต์ยอแซฟศรีสงคราม - ห้วยโคน ตำบลศรีสงคราม อำเภอศรีสงคราม จังหวัดนครพนม</v>
      </c>
      <c r="C914" s="209" t="s">
        <v>3344</v>
      </c>
      <c r="D914" s="209" t="s">
        <v>28</v>
      </c>
      <c r="E914" s="209">
        <v>2567</v>
      </c>
      <c r="F914" s="209" t="s">
        <v>2270</v>
      </c>
      <c r="G914" s="212" t="s">
        <v>2384</v>
      </c>
      <c r="H914" s="209" t="s">
        <v>34</v>
      </c>
      <c r="I914" s="209" t="s">
        <v>35</v>
      </c>
      <c r="J914" s="209" t="s">
        <v>5743</v>
      </c>
      <c r="K914" s="209" t="s">
        <v>36</v>
      </c>
      <c r="L914" s="209" t="s">
        <v>2740</v>
      </c>
      <c r="M914" s="212" t="s">
        <v>2518</v>
      </c>
      <c r="N914" s="213" t="s">
        <v>2519</v>
      </c>
      <c r="O914" s="213" t="s">
        <v>5680</v>
      </c>
      <c r="P914" s="213"/>
      <c r="Q914" s="209" t="s">
        <v>4744</v>
      </c>
      <c r="R914" s="209" t="s">
        <v>2519</v>
      </c>
    </row>
    <row r="915" spans="1:18">
      <c r="A915" s="211" t="s">
        <v>3345</v>
      </c>
      <c r="B915" s="214" t="str">
        <f t="shared" si="29"/>
        <v>งานวางท่อขยายเขตจำหน่ายน้ำ ซอยเทศบาล 36 บ้านป่าจันตม หมู่ 6 ตำบลหนองบัว อำเภอภูเรือ จังหวัดเลย</v>
      </c>
      <c r="C915" s="209" t="s">
        <v>3346</v>
      </c>
      <c r="D915" s="209" t="s">
        <v>28</v>
      </c>
      <c r="E915" s="209">
        <v>2567</v>
      </c>
      <c r="F915" s="209" t="s">
        <v>2270</v>
      </c>
      <c r="G915" s="212" t="s">
        <v>2384</v>
      </c>
      <c r="H915" s="209" t="s">
        <v>34</v>
      </c>
      <c r="I915" s="209" t="s">
        <v>35</v>
      </c>
      <c r="J915" s="209" t="s">
        <v>5743</v>
      </c>
      <c r="K915" s="209" t="s">
        <v>36</v>
      </c>
      <c r="L915" s="209" t="s">
        <v>2740</v>
      </c>
      <c r="M915" s="212" t="s">
        <v>2518</v>
      </c>
      <c r="N915" s="213" t="s">
        <v>2519</v>
      </c>
      <c r="O915" s="213" t="s">
        <v>5680</v>
      </c>
      <c r="P915" s="213"/>
      <c r="Q915" s="209" t="s">
        <v>4745</v>
      </c>
      <c r="R915" s="209" t="s">
        <v>2519</v>
      </c>
    </row>
    <row r="916" spans="1:18">
      <c r="A916" s="211" t="s">
        <v>3347</v>
      </c>
      <c r="B916" s="214" t="str">
        <f t="shared" si="29"/>
        <v>งานวางท่อขยายเขตจำหน่ายน้ำ บ้านโพธิ์ชัยทอง หมู่ 19 ตำบลอากาศ อำเภออากาศอำนวย จังหวัดสกลนคร</v>
      </c>
      <c r="C916" s="209" t="s">
        <v>3348</v>
      </c>
      <c r="D916" s="209" t="s">
        <v>28</v>
      </c>
      <c r="E916" s="209">
        <v>2567</v>
      </c>
      <c r="F916" s="209" t="s">
        <v>2270</v>
      </c>
      <c r="G916" s="212" t="s">
        <v>2384</v>
      </c>
      <c r="H916" s="209" t="s">
        <v>34</v>
      </c>
      <c r="I916" s="209" t="s">
        <v>35</v>
      </c>
      <c r="J916" s="209" t="s">
        <v>5743</v>
      </c>
      <c r="K916" s="209" t="s">
        <v>36</v>
      </c>
      <c r="L916" s="209" t="s">
        <v>2740</v>
      </c>
      <c r="M916" s="212" t="s">
        <v>2518</v>
      </c>
      <c r="N916" s="213" t="s">
        <v>2519</v>
      </c>
      <c r="O916" s="213" t="s">
        <v>5680</v>
      </c>
      <c r="P916" s="213"/>
      <c r="Q916" s="209" t="s">
        <v>4746</v>
      </c>
      <c r="R916" s="209" t="s">
        <v>2519</v>
      </c>
    </row>
    <row r="917" spans="1:18">
      <c r="A917" s="211" t="s">
        <v>3349</v>
      </c>
      <c r="B917" s="214" t="str">
        <f t="shared" si="29"/>
        <v>งานวางท่อขยายเขตจำหน่ายน้ำ บ้านปฏิรูป ซอย 7 , ซอย 8 ตำบลศรีสงคราม อำเภอศรีสงคราม จังหวัดนครพนม</v>
      </c>
      <c r="C917" s="209" t="s">
        <v>3350</v>
      </c>
      <c r="D917" s="209" t="s">
        <v>28</v>
      </c>
      <c r="E917" s="209">
        <v>2567</v>
      </c>
      <c r="F917" s="209" t="s">
        <v>2270</v>
      </c>
      <c r="G917" s="212" t="s">
        <v>2384</v>
      </c>
      <c r="H917" s="209" t="s">
        <v>34</v>
      </c>
      <c r="I917" s="209" t="s">
        <v>35</v>
      </c>
      <c r="J917" s="209" t="s">
        <v>5743</v>
      </c>
      <c r="K917" s="209" t="s">
        <v>36</v>
      </c>
      <c r="L917" s="209" t="s">
        <v>2740</v>
      </c>
      <c r="M917" s="212" t="s">
        <v>2518</v>
      </c>
      <c r="N917" s="213" t="s">
        <v>2519</v>
      </c>
      <c r="O917" s="213" t="s">
        <v>5680</v>
      </c>
      <c r="P917" s="213"/>
      <c r="Q917" s="209" t="s">
        <v>4747</v>
      </c>
      <c r="R917" s="209" t="s">
        <v>2519</v>
      </c>
    </row>
    <row r="918" spans="1:18">
      <c r="A918" s="211" t="s">
        <v>3351</v>
      </c>
      <c r="B918" s="214" t="str">
        <f t="shared" si="29"/>
        <v xml:space="preserve">งานวางท่อขยายเขตจำหน่ายน้ำ บ้านติดต่อ หมู่9 - สามแยกทางหลวง 2138 ตำบลนาอาน อำเภอเมืองเลย จังหวัดเลย </v>
      </c>
      <c r="C918" s="209" t="s">
        <v>3352</v>
      </c>
      <c r="D918" s="209" t="s">
        <v>28</v>
      </c>
      <c r="E918" s="209">
        <v>2567</v>
      </c>
      <c r="F918" s="209" t="s">
        <v>2270</v>
      </c>
      <c r="G918" s="212" t="s">
        <v>2384</v>
      </c>
      <c r="H918" s="209" t="s">
        <v>34</v>
      </c>
      <c r="I918" s="209" t="s">
        <v>35</v>
      </c>
      <c r="J918" s="209" t="s">
        <v>5743</v>
      </c>
      <c r="K918" s="209" t="s">
        <v>36</v>
      </c>
      <c r="L918" s="209" t="s">
        <v>2740</v>
      </c>
      <c r="M918" s="212" t="s">
        <v>2518</v>
      </c>
      <c r="N918" s="213" t="s">
        <v>2519</v>
      </c>
      <c r="O918" s="213" t="s">
        <v>5680</v>
      </c>
      <c r="P918" s="213"/>
      <c r="Q918" s="209" t="s">
        <v>4748</v>
      </c>
      <c r="R918" s="209" t="s">
        <v>2519</v>
      </c>
    </row>
    <row r="919" spans="1:18">
      <c r="A919" s="211" t="s">
        <v>3353</v>
      </c>
      <c r="B919" s="214" t="str">
        <f t="shared" si="29"/>
        <v>งานวางท่อขยายเขตจำหน่ายน้ำ บ้านห้วยดอกไม้ หมู่ 8 , บ้านนาสุขสันต์ หมู่ 12 ตำบลวิศิษฐ์ , บ้านห้วยสามยอดเทวกุล หมู่ 6 , บ้านหนองตะไก้ หมู่ 7 ตำบลโป่งเปือย อำเภอเมืองบึงกาฬ จังหวัดบึงกาฬ</v>
      </c>
      <c r="C919" s="209" t="s">
        <v>3354</v>
      </c>
      <c r="D919" s="209" t="s">
        <v>28</v>
      </c>
      <c r="E919" s="209">
        <v>2567</v>
      </c>
      <c r="F919" s="209" t="s">
        <v>2270</v>
      </c>
      <c r="G919" s="212" t="s">
        <v>2384</v>
      </c>
      <c r="H919" s="209" t="s">
        <v>34</v>
      </c>
      <c r="I919" s="209" t="s">
        <v>35</v>
      </c>
      <c r="J919" s="209" t="s">
        <v>5743</v>
      </c>
      <c r="K919" s="209" t="s">
        <v>36</v>
      </c>
      <c r="L919" s="209" t="s">
        <v>2740</v>
      </c>
      <c r="M919" s="212" t="s">
        <v>2518</v>
      </c>
      <c r="N919" s="213" t="s">
        <v>2519</v>
      </c>
      <c r="O919" s="213" t="s">
        <v>5680</v>
      </c>
      <c r="P919" s="213"/>
      <c r="Q919" s="209" t="s">
        <v>4749</v>
      </c>
      <c r="R919" s="209" t="s">
        <v>2519</v>
      </c>
    </row>
    <row r="920" spans="1:18">
      <c r="A920" s="211" t="s">
        <v>3355</v>
      </c>
      <c r="B920" s="214" t="str">
        <f t="shared" si="29"/>
        <v>งานวางท่อขยายเขตจำหน่ายน้ำ บ้านโคกกุง หมู่ 8 ตำบลบ้านขาม อำเภอเมืองหนองบัวลำภู จังหวัดหนองบัวลำภู</v>
      </c>
      <c r="C920" s="209" t="s">
        <v>3356</v>
      </c>
      <c r="D920" s="209" t="s">
        <v>28</v>
      </c>
      <c r="E920" s="209">
        <v>2567</v>
      </c>
      <c r="F920" s="209" t="s">
        <v>2270</v>
      </c>
      <c r="G920" s="212" t="s">
        <v>2384</v>
      </c>
      <c r="H920" s="209" t="s">
        <v>34</v>
      </c>
      <c r="I920" s="209" t="s">
        <v>35</v>
      </c>
      <c r="J920" s="209" t="s">
        <v>5743</v>
      </c>
      <c r="K920" s="209" t="s">
        <v>36</v>
      </c>
      <c r="L920" s="209" t="s">
        <v>2740</v>
      </c>
      <c r="M920" s="212" t="s">
        <v>2518</v>
      </c>
      <c r="N920" s="213" t="s">
        <v>2519</v>
      </c>
      <c r="O920" s="213" t="s">
        <v>5680</v>
      </c>
      <c r="P920" s="213"/>
      <c r="Q920" s="209" t="s">
        <v>4750</v>
      </c>
      <c r="R920" s="209" t="s">
        <v>2519</v>
      </c>
    </row>
    <row r="921" spans="1:18">
      <c r="A921" s="211" t="s">
        <v>3357</v>
      </c>
      <c r="B921" s="214" t="str">
        <f t="shared" si="29"/>
        <v>งานวางท่อขยายเขตจำหน่ายน้ำ บ้านห้วยหินซา หมู่ 4 - บ้านพรหมมานุสรณ์ หมู่ 9 ตำบลธาตุ อำเภอเชียงคาน จังหวัดเลย</v>
      </c>
      <c r="C921" s="209" t="s">
        <v>3358</v>
      </c>
      <c r="D921" s="209" t="s">
        <v>28</v>
      </c>
      <c r="E921" s="209">
        <v>2567</v>
      </c>
      <c r="F921" s="209" t="s">
        <v>2270</v>
      </c>
      <c r="G921" s="212" t="s">
        <v>2384</v>
      </c>
      <c r="H921" s="209" t="s">
        <v>34</v>
      </c>
      <c r="I921" s="209" t="s">
        <v>35</v>
      </c>
      <c r="J921" s="209" t="s">
        <v>5743</v>
      </c>
      <c r="K921" s="209" t="s">
        <v>36</v>
      </c>
      <c r="L921" s="209" t="s">
        <v>2740</v>
      </c>
      <c r="M921" s="212" t="s">
        <v>2518</v>
      </c>
      <c r="N921" s="213" t="s">
        <v>2519</v>
      </c>
      <c r="O921" s="213" t="s">
        <v>5680</v>
      </c>
      <c r="P921" s="213"/>
      <c r="Q921" s="209" t="s">
        <v>4751</v>
      </c>
      <c r="R921" s="209" t="s">
        <v>2519</v>
      </c>
    </row>
    <row r="922" spans="1:18">
      <c r="A922" s="211" t="s">
        <v>3359</v>
      </c>
      <c r="B922" s="214" t="str">
        <f t="shared" si="29"/>
        <v>งานวางท่อขยายเขตจำหน่ายน้ำ บ้านกกกอก หมู่ 12 ตำบลงิ้วด่อน อำเภอเมืองสกลนคร จังหวัดสกลนคร</v>
      </c>
      <c r="C922" s="209" t="s">
        <v>3360</v>
      </c>
      <c r="D922" s="209" t="s">
        <v>28</v>
      </c>
      <c r="E922" s="209">
        <v>2567</v>
      </c>
      <c r="F922" s="209" t="s">
        <v>2270</v>
      </c>
      <c r="G922" s="212" t="s">
        <v>2384</v>
      </c>
      <c r="H922" s="209" t="s">
        <v>34</v>
      </c>
      <c r="I922" s="209" t="s">
        <v>35</v>
      </c>
      <c r="J922" s="209" t="s">
        <v>5743</v>
      </c>
      <c r="K922" s="209" t="s">
        <v>36</v>
      </c>
      <c r="L922" s="209" t="s">
        <v>2740</v>
      </c>
      <c r="M922" s="212" t="s">
        <v>2518</v>
      </c>
      <c r="N922" s="213" t="s">
        <v>2519</v>
      </c>
      <c r="O922" s="213" t="s">
        <v>5680</v>
      </c>
      <c r="P922" s="213"/>
      <c r="Q922" s="209" t="s">
        <v>4752</v>
      </c>
      <c r="R922" s="209" t="s">
        <v>2519</v>
      </c>
    </row>
    <row r="923" spans="1:18">
      <c r="A923" s="211" t="s">
        <v>3361</v>
      </c>
      <c r="B923" s="214" t="str">
        <f t="shared" si="29"/>
        <v>งานวางท่อขยายเขตจำหน่ายน้ำ บ้านเพชรโสภณ หมู่ 10 ตำบลหนองผือ อำเภอท่าลี่ จังหวัดเลย</v>
      </c>
      <c r="C923" s="209" t="s">
        <v>3362</v>
      </c>
      <c r="D923" s="209" t="s">
        <v>28</v>
      </c>
      <c r="E923" s="209">
        <v>2567</v>
      </c>
      <c r="F923" s="209" t="s">
        <v>2270</v>
      </c>
      <c r="G923" s="212" t="s">
        <v>2384</v>
      </c>
      <c r="H923" s="209" t="s">
        <v>34</v>
      </c>
      <c r="I923" s="209" t="s">
        <v>35</v>
      </c>
      <c r="J923" s="209" t="s">
        <v>5743</v>
      </c>
      <c r="K923" s="209" t="s">
        <v>36</v>
      </c>
      <c r="L923" s="209" t="s">
        <v>2740</v>
      </c>
      <c r="M923" s="212" t="s">
        <v>2518</v>
      </c>
      <c r="N923" s="213" t="s">
        <v>2519</v>
      </c>
      <c r="O923" s="213" t="s">
        <v>5680</v>
      </c>
      <c r="P923" s="213"/>
      <c r="Q923" s="209" t="s">
        <v>4753</v>
      </c>
      <c r="R923" s="209" t="s">
        <v>2519</v>
      </c>
    </row>
    <row r="924" spans="1:18">
      <c r="A924" s="211" t="s">
        <v>3363</v>
      </c>
      <c r="B924" s="214" t="str">
        <f t="shared" si="29"/>
        <v>งานวางท่อขยายเขตจำหน่ายน้ำ ซอยปราณีเนอสเซอรี่ หมู่ 11 ตำบลศรีสงคราม อำเภอวังสะพุง จังหวัดเลย</v>
      </c>
      <c r="C924" s="209" t="s">
        <v>3364</v>
      </c>
      <c r="D924" s="209" t="s">
        <v>28</v>
      </c>
      <c r="E924" s="209">
        <v>2567</v>
      </c>
      <c r="F924" s="209" t="s">
        <v>2270</v>
      </c>
      <c r="G924" s="212" t="s">
        <v>2384</v>
      </c>
      <c r="H924" s="209" t="s">
        <v>34</v>
      </c>
      <c r="I924" s="209" t="s">
        <v>35</v>
      </c>
      <c r="J924" s="209" t="s">
        <v>5743</v>
      </c>
      <c r="K924" s="209" t="s">
        <v>36</v>
      </c>
      <c r="L924" s="209" t="s">
        <v>2740</v>
      </c>
      <c r="M924" s="212" t="s">
        <v>2518</v>
      </c>
      <c r="N924" s="213" t="s">
        <v>2519</v>
      </c>
      <c r="O924" s="213" t="s">
        <v>5680</v>
      </c>
      <c r="P924" s="213"/>
      <c r="Q924" s="209" t="s">
        <v>4754</v>
      </c>
      <c r="R924" s="209" t="s">
        <v>2519</v>
      </c>
    </row>
    <row r="925" spans="1:18">
      <c r="A925" s="211" t="s">
        <v>3365</v>
      </c>
      <c r="B925" s="214" t="str">
        <f t="shared" si="29"/>
        <v>งานวางท่อขยายเขตจำหน่ายน้ำ บ้านนาสมดี หมู่ 9 ตำบลอาจสามารถ อำเภอเมืองนครพนม จังหวัดนครพนม</v>
      </c>
      <c r="C925" s="209" t="s">
        <v>3366</v>
      </c>
      <c r="D925" s="209" t="s">
        <v>28</v>
      </c>
      <c r="E925" s="209">
        <v>2567</v>
      </c>
      <c r="F925" s="209" t="s">
        <v>2270</v>
      </c>
      <c r="G925" s="212" t="s">
        <v>2384</v>
      </c>
      <c r="H925" s="209" t="s">
        <v>34</v>
      </c>
      <c r="I925" s="209" t="s">
        <v>35</v>
      </c>
      <c r="J925" s="209" t="s">
        <v>5743</v>
      </c>
      <c r="K925" s="209" t="s">
        <v>36</v>
      </c>
      <c r="L925" s="209" t="s">
        <v>2740</v>
      </c>
      <c r="M925" s="212" t="s">
        <v>2518</v>
      </c>
      <c r="N925" s="213" t="s">
        <v>2519</v>
      </c>
      <c r="O925" s="213" t="s">
        <v>5680</v>
      </c>
      <c r="P925" s="213"/>
      <c r="Q925" s="209" t="s">
        <v>4755</v>
      </c>
      <c r="R925" s="209" t="s">
        <v>2519</v>
      </c>
    </row>
    <row r="926" spans="1:18">
      <c r="A926" s="211" t="s">
        <v>3367</v>
      </c>
      <c r="B926" s="214" t="str">
        <f t="shared" si="29"/>
        <v>งานวางท่อขยายเขตจำหน่ายน้ำ ซอยวัดป่าเทพวังทอง บ้านหนองปลาไหล หมู่ 20 ตำบลจุมพล อำเภอโพนพิสัย จังหวัดหนองคาย</v>
      </c>
      <c r="C926" s="209" t="s">
        <v>3368</v>
      </c>
      <c r="D926" s="209" t="s">
        <v>28</v>
      </c>
      <c r="E926" s="209">
        <v>2567</v>
      </c>
      <c r="F926" s="209" t="s">
        <v>2270</v>
      </c>
      <c r="G926" s="212" t="s">
        <v>2384</v>
      </c>
      <c r="H926" s="209" t="s">
        <v>34</v>
      </c>
      <c r="I926" s="209" t="s">
        <v>35</v>
      </c>
      <c r="J926" s="209" t="s">
        <v>5743</v>
      </c>
      <c r="K926" s="209" t="s">
        <v>36</v>
      </c>
      <c r="L926" s="209" t="s">
        <v>2740</v>
      </c>
      <c r="M926" s="212" t="s">
        <v>2518</v>
      </c>
      <c r="N926" s="213" t="s">
        <v>2519</v>
      </c>
      <c r="O926" s="213" t="s">
        <v>5680</v>
      </c>
      <c r="P926" s="213"/>
      <c r="Q926" s="209" t="s">
        <v>4756</v>
      </c>
      <c r="R926" s="209" t="s">
        <v>2519</v>
      </c>
    </row>
    <row r="927" spans="1:18">
      <c r="A927" s="211" t="s">
        <v>3369</v>
      </c>
      <c r="B927" s="214" t="str">
        <f t="shared" si="29"/>
        <v>งานวางท่อขยายเขตจำหน่ายน้ำ นาแก - บ้านต้นแหน หมู่ 7 ตำบลนาแก อำเภอนาแก จังหวัดนครพนม</v>
      </c>
      <c r="C927" s="209" t="s">
        <v>3370</v>
      </c>
      <c r="D927" s="209" t="s">
        <v>28</v>
      </c>
      <c r="E927" s="209">
        <v>2567</v>
      </c>
      <c r="F927" s="209" t="s">
        <v>2270</v>
      </c>
      <c r="G927" s="212" t="s">
        <v>2384</v>
      </c>
      <c r="H927" s="209" t="s">
        <v>34</v>
      </c>
      <c r="I927" s="209" t="s">
        <v>35</v>
      </c>
      <c r="J927" s="209" t="s">
        <v>5743</v>
      </c>
      <c r="K927" s="209" t="s">
        <v>36</v>
      </c>
      <c r="L927" s="209" t="s">
        <v>2740</v>
      </c>
      <c r="M927" s="212" t="s">
        <v>2518</v>
      </c>
      <c r="N927" s="213" t="s">
        <v>2519</v>
      </c>
      <c r="O927" s="213" t="s">
        <v>5680</v>
      </c>
      <c r="P927" s="213"/>
      <c r="Q927" s="209" t="s">
        <v>4757</v>
      </c>
      <c r="R927" s="209" t="s">
        <v>2519</v>
      </c>
    </row>
    <row r="928" spans="1:18">
      <c r="A928" s="211" t="s">
        <v>3371</v>
      </c>
      <c r="B928" s="214" t="str">
        <f t="shared" si="29"/>
        <v>งานวางท่อขยายเขตจำหน่ายน้ำ บ้านโพนสว่าง หมู่ 3 ตำบลโพนสว่าง อำเภอเมืองหนองคาย จังหวัดหนองคาย</v>
      </c>
      <c r="C928" s="209" t="s">
        <v>3372</v>
      </c>
      <c r="D928" s="209" t="s">
        <v>28</v>
      </c>
      <c r="E928" s="209">
        <v>2567</v>
      </c>
      <c r="F928" s="209" t="s">
        <v>2270</v>
      </c>
      <c r="G928" s="212" t="s">
        <v>2384</v>
      </c>
      <c r="H928" s="209" t="s">
        <v>34</v>
      </c>
      <c r="I928" s="209" t="s">
        <v>35</v>
      </c>
      <c r="J928" s="209" t="s">
        <v>5743</v>
      </c>
      <c r="K928" s="209" t="s">
        <v>36</v>
      </c>
      <c r="L928" s="209" t="s">
        <v>2740</v>
      </c>
      <c r="M928" s="212" t="s">
        <v>2518</v>
      </c>
      <c r="N928" s="213" t="s">
        <v>2519</v>
      </c>
      <c r="O928" s="213" t="s">
        <v>5680</v>
      </c>
      <c r="P928" s="213"/>
      <c r="Q928" s="209" t="s">
        <v>4758</v>
      </c>
      <c r="R928" s="209" t="s">
        <v>2519</v>
      </c>
    </row>
    <row r="929" spans="1:18">
      <c r="A929" s="211" t="s">
        <v>3373</v>
      </c>
      <c r="B929" s="214" t="str">
        <f t="shared" si="29"/>
        <v>งานวางท่อขยายเขตจำหน่ายน้ำ บ้านร่องถ่อน หมู่ 5 ตำบลจุมพล อำเภอโพนพิสัย จังหวัดหนองคาย</v>
      </c>
      <c r="C929" s="209" t="s">
        <v>3374</v>
      </c>
      <c r="D929" s="209" t="s">
        <v>28</v>
      </c>
      <c r="E929" s="209">
        <v>2567</v>
      </c>
      <c r="F929" s="209" t="s">
        <v>2270</v>
      </c>
      <c r="G929" s="212" t="s">
        <v>2384</v>
      </c>
      <c r="H929" s="209" t="s">
        <v>34</v>
      </c>
      <c r="I929" s="209" t="s">
        <v>35</v>
      </c>
      <c r="J929" s="209" t="s">
        <v>5743</v>
      </c>
      <c r="K929" s="209" t="s">
        <v>36</v>
      </c>
      <c r="L929" s="209" t="s">
        <v>2740</v>
      </c>
      <c r="M929" s="212" t="s">
        <v>2518</v>
      </c>
      <c r="N929" s="213" t="s">
        <v>2519</v>
      </c>
      <c r="O929" s="213" t="s">
        <v>5680</v>
      </c>
      <c r="P929" s="213"/>
      <c r="Q929" s="209" t="s">
        <v>4759</v>
      </c>
      <c r="R929" s="209" t="s">
        <v>2519</v>
      </c>
    </row>
    <row r="930" spans="1:18">
      <c r="A930" s="211" t="s">
        <v>3375</v>
      </c>
      <c r="B930" s="214" t="str">
        <f t="shared" si="29"/>
        <v>งานวางท่อขยายเขตจำหน่ายน้ำ ซอยสวนลำไยรีสอร์ท หมู่ 11 ตำบลศรีสงคราม อำเภอวังสะพุง จังหวัดเลย</v>
      </c>
      <c r="C930" s="209" t="s">
        <v>3376</v>
      </c>
      <c r="D930" s="209" t="s">
        <v>28</v>
      </c>
      <c r="E930" s="209">
        <v>2567</v>
      </c>
      <c r="F930" s="209" t="s">
        <v>2270</v>
      </c>
      <c r="G930" s="212" t="s">
        <v>2384</v>
      </c>
      <c r="H930" s="209" t="s">
        <v>34</v>
      </c>
      <c r="I930" s="209" t="s">
        <v>35</v>
      </c>
      <c r="J930" s="209" t="s">
        <v>5743</v>
      </c>
      <c r="K930" s="209" t="s">
        <v>36</v>
      </c>
      <c r="L930" s="209" t="s">
        <v>2740</v>
      </c>
      <c r="M930" s="212" t="s">
        <v>2518</v>
      </c>
      <c r="N930" s="213" t="s">
        <v>2519</v>
      </c>
      <c r="O930" s="213" t="s">
        <v>5680</v>
      </c>
      <c r="P930" s="213"/>
      <c r="Q930" s="209" t="s">
        <v>4760</v>
      </c>
      <c r="R930" s="209" t="s">
        <v>2519</v>
      </c>
    </row>
    <row r="931" spans="1:18">
      <c r="A931" s="211" t="s">
        <v>3377</v>
      </c>
      <c r="B931" s="214" t="str">
        <f t="shared" si="29"/>
        <v>งานวางท่อขยายเขตจำหน่ายน้ำ บ้านไผ่ล้อม หมู่ 4 , หมู่ 10 ตำบลอาจสามารถ อำเภอเมืองนครพนม จังหวัดนครพนม</v>
      </c>
      <c r="C931" s="209" t="s">
        <v>3378</v>
      </c>
      <c r="D931" s="209" t="s">
        <v>28</v>
      </c>
      <c r="E931" s="209">
        <v>2567</v>
      </c>
      <c r="F931" s="209" t="s">
        <v>2270</v>
      </c>
      <c r="G931" s="212" t="s">
        <v>2384</v>
      </c>
      <c r="H931" s="209" t="s">
        <v>34</v>
      </c>
      <c r="I931" s="209" t="s">
        <v>35</v>
      </c>
      <c r="J931" s="209" t="s">
        <v>5743</v>
      </c>
      <c r="K931" s="209" t="s">
        <v>36</v>
      </c>
      <c r="L931" s="209" t="s">
        <v>2740</v>
      </c>
      <c r="M931" s="212" t="s">
        <v>2518</v>
      </c>
      <c r="N931" s="213" t="s">
        <v>2519</v>
      </c>
      <c r="O931" s="213" t="s">
        <v>5680</v>
      </c>
      <c r="P931" s="213"/>
      <c r="Q931" s="209" t="s">
        <v>4761</v>
      </c>
      <c r="R931" s="209" t="s">
        <v>2519</v>
      </c>
    </row>
    <row r="932" spans="1:18">
      <c r="A932" s="211" t="s">
        <v>3379</v>
      </c>
      <c r="B932" s="214" t="str">
        <f t="shared" si="29"/>
        <v>งานวางท่อขยายเขตจำหน่ายน้ำ บ้านดอนโมง หมู่ 4 ตำบลหนองญาติ อำเภอเมืองนครพนม จังหวัดนครพนม</v>
      </c>
      <c r="C932" s="209" t="s">
        <v>3380</v>
      </c>
      <c r="D932" s="209" t="s">
        <v>28</v>
      </c>
      <c r="E932" s="209">
        <v>2567</v>
      </c>
      <c r="F932" s="209" t="s">
        <v>2270</v>
      </c>
      <c r="G932" s="212" t="s">
        <v>2384</v>
      </c>
      <c r="H932" s="209" t="s">
        <v>34</v>
      </c>
      <c r="I932" s="209" t="s">
        <v>35</v>
      </c>
      <c r="J932" s="209" t="s">
        <v>5743</v>
      </c>
      <c r="K932" s="209" t="s">
        <v>36</v>
      </c>
      <c r="L932" s="209" t="s">
        <v>2740</v>
      </c>
      <c r="M932" s="212" t="s">
        <v>2518</v>
      </c>
      <c r="N932" s="213" t="s">
        <v>2519</v>
      </c>
      <c r="O932" s="213" t="s">
        <v>5680</v>
      </c>
      <c r="P932" s="213"/>
      <c r="Q932" s="209" t="s">
        <v>4762</v>
      </c>
      <c r="R932" s="209" t="s">
        <v>2519</v>
      </c>
    </row>
    <row r="933" spans="1:18">
      <c r="A933" s="211" t="s">
        <v>3381</v>
      </c>
      <c r="B933" s="214" t="str">
        <f t="shared" si="29"/>
        <v>งานวางท่อขยายเขตจำหน่ายน้ำ ซอยทวีคูณ ถนนรัฐบำรุง ตำบลธาตุเชิงชุม อำเภอเมืองสกลนคร จังหวัดสกลนคร</v>
      </c>
      <c r="C933" s="209" t="s">
        <v>3382</v>
      </c>
      <c r="D933" s="209" t="s">
        <v>28</v>
      </c>
      <c r="E933" s="209">
        <v>2567</v>
      </c>
      <c r="F933" s="209" t="s">
        <v>2270</v>
      </c>
      <c r="G933" s="212" t="s">
        <v>2384</v>
      </c>
      <c r="H933" s="209" t="s">
        <v>34</v>
      </c>
      <c r="I933" s="209" t="s">
        <v>35</v>
      </c>
      <c r="J933" s="209" t="s">
        <v>5743</v>
      </c>
      <c r="K933" s="209" t="s">
        <v>36</v>
      </c>
      <c r="L933" s="209" t="s">
        <v>2740</v>
      </c>
      <c r="M933" s="212" t="s">
        <v>2518</v>
      </c>
      <c r="N933" s="213" t="s">
        <v>2519</v>
      </c>
      <c r="O933" s="213" t="s">
        <v>5680</v>
      </c>
      <c r="P933" s="213"/>
      <c r="Q933" s="209" t="s">
        <v>4763</v>
      </c>
      <c r="R933" s="209" t="s">
        <v>2519</v>
      </c>
    </row>
    <row r="934" spans="1:18">
      <c r="A934" s="211" t="s">
        <v>3383</v>
      </c>
      <c r="B934" s="214" t="str">
        <f t="shared" si="29"/>
        <v>งานวางท่อขยายเขตจำหน่ายน้ำ ถนนริมโขงไทยกันเอง - บ้านเจ้าคำ หมู่ 4 ตำบลเชียงคาน อำเภอเชียงคาน จังหวัดเลย</v>
      </c>
      <c r="C934" s="209" t="s">
        <v>3384</v>
      </c>
      <c r="D934" s="209" t="s">
        <v>28</v>
      </c>
      <c r="E934" s="209">
        <v>2567</v>
      </c>
      <c r="F934" s="209" t="s">
        <v>2270</v>
      </c>
      <c r="G934" s="212" t="s">
        <v>2384</v>
      </c>
      <c r="H934" s="209" t="s">
        <v>34</v>
      </c>
      <c r="I934" s="209" t="s">
        <v>35</v>
      </c>
      <c r="J934" s="209" t="s">
        <v>5743</v>
      </c>
      <c r="K934" s="209" t="s">
        <v>36</v>
      </c>
      <c r="L934" s="209" t="s">
        <v>2740</v>
      </c>
      <c r="M934" s="212" t="s">
        <v>2518</v>
      </c>
      <c r="N934" s="213" t="s">
        <v>2519</v>
      </c>
      <c r="O934" s="213" t="s">
        <v>5680</v>
      </c>
      <c r="P934" s="213"/>
      <c r="Q934" s="209" t="s">
        <v>4764</v>
      </c>
      <c r="R934" s="209" t="s">
        <v>2519</v>
      </c>
    </row>
    <row r="935" spans="1:18">
      <c r="A935" s="211" t="s">
        <v>3385</v>
      </c>
      <c r="B935" s="214" t="str">
        <f t="shared" si="29"/>
        <v>งานวางท่อขยายเขตจำหน่ายน้ำ ซอยข้างโรงเรียนบ้านนาซ่าว หมู่ 7 ตำบลนาซ่าว อำเภอเชียงคาน จังหวัดเลย</v>
      </c>
      <c r="C935" s="209" t="s">
        <v>3386</v>
      </c>
      <c r="D935" s="209" t="s">
        <v>28</v>
      </c>
      <c r="E935" s="209">
        <v>2567</v>
      </c>
      <c r="F935" s="209" t="s">
        <v>2270</v>
      </c>
      <c r="G935" s="212" t="s">
        <v>2384</v>
      </c>
      <c r="H935" s="209" t="s">
        <v>34</v>
      </c>
      <c r="I935" s="209" t="s">
        <v>35</v>
      </c>
      <c r="J935" s="209" t="s">
        <v>5743</v>
      </c>
      <c r="K935" s="209" t="s">
        <v>36</v>
      </c>
      <c r="L935" s="209" t="s">
        <v>2740</v>
      </c>
      <c r="M935" s="212" t="s">
        <v>2518</v>
      </c>
      <c r="N935" s="213" t="s">
        <v>2519</v>
      </c>
      <c r="O935" s="213" t="s">
        <v>5680</v>
      </c>
      <c r="P935" s="213"/>
      <c r="Q935" s="209" t="s">
        <v>4765</v>
      </c>
      <c r="R935" s="209" t="s">
        <v>2519</v>
      </c>
    </row>
    <row r="936" spans="1:18">
      <c r="A936" s="211" t="s">
        <v>3387</v>
      </c>
      <c r="B936" s="214" t="str">
        <f t="shared" si="29"/>
        <v>งานวางท่อขยายเขตจำหน่ายน้ำ บ้านหนองย่างชิ้น หมู่ 4 ตำบลหนองย่างชิ้น อำเภอเรณูนคร จังหวัดนครพนม</v>
      </c>
      <c r="C936" s="209" t="s">
        <v>3388</v>
      </c>
      <c r="D936" s="209" t="s">
        <v>28</v>
      </c>
      <c r="E936" s="209">
        <v>2567</v>
      </c>
      <c r="F936" s="209" t="s">
        <v>2270</v>
      </c>
      <c r="G936" s="212" t="s">
        <v>2384</v>
      </c>
      <c r="H936" s="209" t="s">
        <v>34</v>
      </c>
      <c r="I936" s="209" t="s">
        <v>35</v>
      </c>
      <c r="J936" s="209" t="s">
        <v>5743</v>
      </c>
      <c r="K936" s="209" t="s">
        <v>36</v>
      </c>
      <c r="L936" s="209" t="s">
        <v>2740</v>
      </c>
      <c r="M936" s="212" t="s">
        <v>2518</v>
      </c>
      <c r="N936" s="213" t="s">
        <v>2519</v>
      </c>
      <c r="O936" s="213" t="s">
        <v>5680</v>
      </c>
      <c r="P936" s="213"/>
      <c r="Q936" s="209" t="s">
        <v>4766</v>
      </c>
      <c r="R936" s="209" t="s">
        <v>2519</v>
      </c>
    </row>
    <row r="937" spans="1:18">
      <c r="A937" s="211" t="s">
        <v>3389</v>
      </c>
      <c r="B937" s="214" t="str">
        <f t="shared" si="29"/>
        <v>งานวางท่อขยายเขตจำหน่ายน้ำ บ้านนาดอกไม้ หมู่ 6 ตำบลฮางโฮง อำเภอเมืองสกลนคร จังหวัดสกลนคร</v>
      </c>
      <c r="C937" s="209" t="s">
        <v>3390</v>
      </c>
      <c r="D937" s="209" t="s">
        <v>28</v>
      </c>
      <c r="E937" s="209">
        <v>2567</v>
      </c>
      <c r="F937" s="209" t="s">
        <v>2270</v>
      </c>
      <c r="G937" s="212" t="s">
        <v>2384</v>
      </c>
      <c r="H937" s="209" t="s">
        <v>34</v>
      </c>
      <c r="I937" s="209" t="s">
        <v>35</v>
      </c>
      <c r="J937" s="209" t="s">
        <v>5743</v>
      </c>
      <c r="K937" s="209" t="s">
        <v>36</v>
      </c>
      <c r="L937" s="209" t="s">
        <v>2740</v>
      </c>
      <c r="M937" s="212" t="s">
        <v>2518</v>
      </c>
      <c r="N937" s="213" t="s">
        <v>2519</v>
      </c>
      <c r="O937" s="213" t="s">
        <v>5680</v>
      </c>
      <c r="P937" s="213"/>
      <c r="Q937" s="209" t="s">
        <v>4767</v>
      </c>
      <c r="R937" s="209" t="s">
        <v>2519</v>
      </c>
    </row>
    <row r="938" spans="1:18">
      <c r="A938" s="211" t="s">
        <v>3391</v>
      </c>
      <c r="B938" s="214" t="str">
        <f t="shared" si="29"/>
        <v>งานวางท่อขยายเขตจำหน่ายน้ำ บ้านหนองย่างชิ้น หมู่ 7 ตำบลหนองย่างชิ้น อำเภอเรณูนคร จังหวัดนครพนม</v>
      </c>
      <c r="C938" s="209" t="s">
        <v>3392</v>
      </c>
      <c r="D938" s="209" t="s">
        <v>28</v>
      </c>
      <c r="E938" s="209">
        <v>2567</v>
      </c>
      <c r="F938" s="209" t="s">
        <v>2270</v>
      </c>
      <c r="G938" s="212" t="s">
        <v>2384</v>
      </c>
      <c r="H938" s="209" t="s">
        <v>34</v>
      </c>
      <c r="I938" s="209" t="s">
        <v>35</v>
      </c>
      <c r="J938" s="209" t="s">
        <v>5743</v>
      </c>
      <c r="K938" s="209" t="s">
        <v>36</v>
      </c>
      <c r="L938" s="209" t="s">
        <v>2740</v>
      </c>
      <c r="M938" s="212" t="s">
        <v>2518</v>
      </c>
      <c r="N938" s="213" t="s">
        <v>2519</v>
      </c>
      <c r="O938" s="213" t="s">
        <v>5680</v>
      </c>
      <c r="P938" s="213"/>
      <c r="Q938" s="209" t="s">
        <v>4768</v>
      </c>
      <c r="R938" s="209" t="s">
        <v>2519</v>
      </c>
    </row>
    <row r="939" spans="1:18">
      <c r="A939" s="211" t="s">
        <v>3393</v>
      </c>
      <c r="B939" s="214" t="str">
        <f t="shared" si="29"/>
        <v>งานวางท่อขยายเขตจำหน่ายน้ำ บ้านทุ่งพัฒนา หมู่16 ตำบลเชียงเครือ อำเภอเมืองสกลนคร จังหวัดสกลนคร</v>
      </c>
      <c r="C939" s="209" t="s">
        <v>3394</v>
      </c>
      <c r="D939" s="209" t="s">
        <v>28</v>
      </c>
      <c r="E939" s="209">
        <v>2567</v>
      </c>
      <c r="F939" s="209" t="s">
        <v>2270</v>
      </c>
      <c r="G939" s="212" t="s">
        <v>2384</v>
      </c>
      <c r="H939" s="209" t="s">
        <v>34</v>
      </c>
      <c r="I939" s="209" t="s">
        <v>35</v>
      </c>
      <c r="J939" s="209" t="s">
        <v>5743</v>
      </c>
      <c r="K939" s="209" t="s">
        <v>36</v>
      </c>
      <c r="L939" s="209" t="s">
        <v>2740</v>
      </c>
      <c r="M939" s="212" t="s">
        <v>2518</v>
      </c>
      <c r="N939" s="213" t="s">
        <v>2519</v>
      </c>
      <c r="O939" s="213" t="s">
        <v>5680</v>
      </c>
      <c r="P939" s="213"/>
      <c r="Q939" s="209" t="s">
        <v>4769</v>
      </c>
      <c r="R939" s="209" t="s">
        <v>2519</v>
      </c>
    </row>
    <row r="940" spans="1:18">
      <c r="A940" s="211" t="s">
        <v>3395</v>
      </c>
      <c r="B940" s="214" t="str">
        <f t="shared" si="29"/>
        <v>งานวางท่อขยายเขตจำหน่ายน้ำ บ้านเอือด หมู่ 5 ตำบลพรเจริญ อำเภอพรเจริญ จังหวัดบึงกาฬ</v>
      </c>
      <c r="C940" s="209" t="s">
        <v>3396</v>
      </c>
      <c r="D940" s="209" t="s">
        <v>28</v>
      </c>
      <c r="E940" s="209">
        <v>2567</v>
      </c>
      <c r="F940" s="209" t="s">
        <v>2270</v>
      </c>
      <c r="G940" s="212" t="s">
        <v>2384</v>
      </c>
      <c r="H940" s="209" t="s">
        <v>34</v>
      </c>
      <c r="I940" s="209" t="s">
        <v>35</v>
      </c>
      <c r="J940" s="209" t="s">
        <v>5743</v>
      </c>
      <c r="K940" s="209" t="s">
        <v>36</v>
      </c>
      <c r="L940" s="209" t="s">
        <v>2740</v>
      </c>
      <c r="M940" s="212" t="s">
        <v>2518</v>
      </c>
      <c r="N940" s="213" t="s">
        <v>2519</v>
      </c>
      <c r="O940" s="213" t="s">
        <v>5680</v>
      </c>
      <c r="P940" s="213"/>
      <c r="Q940" s="209" t="s">
        <v>4770</v>
      </c>
      <c r="R940" s="209" t="s">
        <v>2519</v>
      </c>
    </row>
    <row r="941" spans="1:18">
      <c r="A941" s="211" t="s">
        <v>3397</v>
      </c>
      <c r="B941" s="214" t="str">
        <f t="shared" si="29"/>
        <v>งานวางท่อขยายเขตจำหน่ายน้ำ บ้านน้ำก่ำ หมู่ 17 ตำบลน้ำก่ำ อำเภอธาตุพนม จังหวัดนครพนม</v>
      </c>
      <c r="C941" s="209" t="s">
        <v>3398</v>
      </c>
      <c r="D941" s="209" t="s">
        <v>28</v>
      </c>
      <c r="E941" s="209">
        <v>2567</v>
      </c>
      <c r="F941" s="209" t="s">
        <v>2270</v>
      </c>
      <c r="G941" s="212" t="s">
        <v>2384</v>
      </c>
      <c r="H941" s="209" t="s">
        <v>34</v>
      </c>
      <c r="I941" s="209" t="s">
        <v>35</v>
      </c>
      <c r="J941" s="209" t="s">
        <v>5743</v>
      </c>
      <c r="K941" s="209" t="s">
        <v>36</v>
      </c>
      <c r="L941" s="209" t="s">
        <v>2740</v>
      </c>
      <c r="M941" s="212" t="s">
        <v>2518</v>
      </c>
      <c r="N941" s="213" t="s">
        <v>2519</v>
      </c>
      <c r="O941" s="213" t="s">
        <v>5680</v>
      </c>
      <c r="P941" s="213"/>
      <c r="Q941" s="209" t="s">
        <v>4771</v>
      </c>
      <c r="R941" s="209" t="s">
        <v>2519</v>
      </c>
    </row>
    <row r="942" spans="1:18">
      <c r="A942" s="211" t="s">
        <v>3399</v>
      </c>
      <c r="B942" s="214" t="str">
        <f t="shared" si="29"/>
        <v>งานวางท่อขยายเขตจำหน่ายน้ำ ศูนย์วิจัยและบำรุงพันธุ์สกลนคร ตำบลพังขว้าง อำเภอเมืองสกลนคร จังหวัดสกลนคร</v>
      </c>
      <c r="C942" s="209" t="s">
        <v>3400</v>
      </c>
      <c r="D942" s="209" t="s">
        <v>28</v>
      </c>
      <c r="E942" s="209">
        <v>2567</v>
      </c>
      <c r="F942" s="209" t="s">
        <v>2270</v>
      </c>
      <c r="G942" s="212" t="s">
        <v>2384</v>
      </c>
      <c r="H942" s="209" t="s">
        <v>34</v>
      </c>
      <c r="I942" s="209" t="s">
        <v>35</v>
      </c>
      <c r="J942" s="209" t="s">
        <v>5743</v>
      </c>
      <c r="K942" s="209" t="s">
        <v>36</v>
      </c>
      <c r="L942" s="209" t="s">
        <v>2740</v>
      </c>
      <c r="M942" s="212" t="s">
        <v>2518</v>
      </c>
      <c r="N942" s="213" t="s">
        <v>2519</v>
      </c>
      <c r="O942" s="213" t="s">
        <v>5680</v>
      </c>
      <c r="P942" s="213"/>
      <c r="Q942" s="209" t="s">
        <v>4772</v>
      </c>
      <c r="R942" s="209" t="s">
        <v>2519</v>
      </c>
    </row>
    <row r="943" spans="1:18">
      <c r="A943" s="211" t="s">
        <v>3401</v>
      </c>
      <c r="B943" s="214" t="str">
        <f t="shared" si="29"/>
        <v>งานวางท่อขยายเขตจำหน่ายน้ำ บ้านหนองลีหู หมู่ 11 ตำบลสามพร้าว อำเภอเมืองอุดรธานี จังหวัดอุดรธานี</v>
      </c>
      <c r="C943" s="209" t="s">
        <v>3402</v>
      </c>
      <c r="D943" s="209" t="s">
        <v>28</v>
      </c>
      <c r="E943" s="209">
        <v>2567</v>
      </c>
      <c r="F943" s="209" t="s">
        <v>2270</v>
      </c>
      <c r="G943" s="212" t="s">
        <v>2384</v>
      </c>
      <c r="H943" s="209" t="s">
        <v>34</v>
      </c>
      <c r="I943" s="209" t="s">
        <v>35</v>
      </c>
      <c r="J943" s="209" t="s">
        <v>5743</v>
      </c>
      <c r="K943" s="209" t="s">
        <v>36</v>
      </c>
      <c r="L943" s="209" t="s">
        <v>2740</v>
      </c>
      <c r="M943" s="212" t="s">
        <v>2518</v>
      </c>
      <c r="N943" s="213" t="s">
        <v>2519</v>
      </c>
      <c r="O943" s="213" t="s">
        <v>5680</v>
      </c>
      <c r="P943" s="213"/>
      <c r="Q943" s="209" t="s">
        <v>4773</v>
      </c>
      <c r="R943" s="209" t="s">
        <v>2519</v>
      </c>
    </row>
    <row r="944" spans="1:18">
      <c r="A944" s="211" t="s">
        <v>3403</v>
      </c>
      <c r="B944" s="214" t="str">
        <f t="shared" si="29"/>
        <v>งานวางท่อขยายเขตจำหน่ายน้ำ บ้านเหล่าถาวร หมู่ 6 ตำบลวิศิษฐ์ อำเภอเมืองบึงกาฬ จังหวัดบึงกาฬ</v>
      </c>
      <c r="C944" s="209" t="s">
        <v>3404</v>
      </c>
      <c r="D944" s="209" t="s">
        <v>28</v>
      </c>
      <c r="E944" s="209">
        <v>2567</v>
      </c>
      <c r="F944" s="209" t="s">
        <v>2270</v>
      </c>
      <c r="G944" s="212" t="s">
        <v>2384</v>
      </c>
      <c r="H944" s="209" t="s">
        <v>34</v>
      </c>
      <c r="I944" s="209" t="s">
        <v>35</v>
      </c>
      <c r="J944" s="209" t="s">
        <v>5743</v>
      </c>
      <c r="K944" s="209" t="s">
        <v>36</v>
      </c>
      <c r="L944" s="209" t="s">
        <v>2740</v>
      </c>
      <c r="M944" s="212" t="s">
        <v>2518</v>
      </c>
      <c r="N944" s="213" t="s">
        <v>2519</v>
      </c>
      <c r="O944" s="213" t="s">
        <v>5680</v>
      </c>
      <c r="P944" s="213"/>
      <c r="Q944" s="209" t="s">
        <v>4774</v>
      </c>
      <c r="R944" s="209" t="s">
        <v>2519</v>
      </c>
    </row>
    <row r="945" spans="1:18">
      <c r="A945" s="211" t="s">
        <v>3405</v>
      </c>
      <c r="B945" s="214" t="str">
        <f t="shared" si="29"/>
        <v>งานวางท่อขยายเขตจำหน่ายน้ำ บ้านถิ่น หมู่ 3 ตำบลนาโป่ง อำเภอเมืองเลย จังหวัดเลย</v>
      </c>
      <c r="C945" s="209" t="s">
        <v>3406</v>
      </c>
      <c r="D945" s="209" t="s">
        <v>28</v>
      </c>
      <c r="E945" s="209">
        <v>2567</v>
      </c>
      <c r="F945" s="209" t="s">
        <v>2270</v>
      </c>
      <c r="G945" s="212" t="s">
        <v>2384</v>
      </c>
      <c r="H945" s="209" t="s">
        <v>34</v>
      </c>
      <c r="I945" s="209" t="s">
        <v>35</v>
      </c>
      <c r="J945" s="209" t="s">
        <v>5743</v>
      </c>
      <c r="K945" s="209" t="s">
        <v>36</v>
      </c>
      <c r="L945" s="209" t="s">
        <v>2740</v>
      </c>
      <c r="M945" s="212" t="s">
        <v>2518</v>
      </c>
      <c r="N945" s="213" t="s">
        <v>2519</v>
      </c>
      <c r="O945" s="213" t="s">
        <v>5680</v>
      </c>
      <c r="P945" s="213"/>
      <c r="Q945" s="209" t="s">
        <v>4775</v>
      </c>
      <c r="R945" s="209" t="s">
        <v>2519</v>
      </c>
    </row>
    <row r="946" spans="1:18">
      <c r="A946" s="211" t="s">
        <v>3407</v>
      </c>
      <c r="B946" s="214" t="str">
        <f t="shared" si="29"/>
        <v>งานวางท่อขยายเขตจำหน่ายน้ำ บ้านหนองบอน หมู่8 ตำบลนาโป่ง อำเภอเมืองเลย จังหวัดเลย</v>
      </c>
      <c r="C946" s="209" t="s">
        <v>3408</v>
      </c>
      <c r="D946" s="209" t="s">
        <v>28</v>
      </c>
      <c r="E946" s="209">
        <v>2567</v>
      </c>
      <c r="F946" s="209" t="s">
        <v>2270</v>
      </c>
      <c r="G946" s="212" t="s">
        <v>2384</v>
      </c>
      <c r="H946" s="209" t="s">
        <v>34</v>
      </c>
      <c r="I946" s="209" t="s">
        <v>35</v>
      </c>
      <c r="J946" s="209" t="s">
        <v>5743</v>
      </c>
      <c r="K946" s="209" t="s">
        <v>36</v>
      </c>
      <c r="L946" s="209" t="s">
        <v>2740</v>
      </c>
      <c r="M946" s="212" t="s">
        <v>2518</v>
      </c>
      <c r="N946" s="213" t="s">
        <v>2519</v>
      </c>
      <c r="O946" s="213" t="s">
        <v>5680</v>
      </c>
      <c r="P946" s="213"/>
      <c r="Q946" s="209" t="s">
        <v>4776</v>
      </c>
      <c r="R946" s="209" t="s">
        <v>2519</v>
      </c>
    </row>
    <row r="947" spans="1:18">
      <c r="A947" s="211" t="s">
        <v>3409</v>
      </c>
      <c r="B947" s="214" t="str">
        <f t="shared" si="29"/>
        <v>งานวางท่อขยายเขตจำหน่ายน้ำ บ้านนาโป่ง หมู่2 ตำบลนาโป่ง อำเภอเมืองเลย จังหวัดเลย</v>
      </c>
      <c r="C947" s="209" t="s">
        <v>3410</v>
      </c>
      <c r="D947" s="209" t="s">
        <v>28</v>
      </c>
      <c r="E947" s="209">
        <v>2567</v>
      </c>
      <c r="F947" s="209" t="s">
        <v>2270</v>
      </c>
      <c r="G947" s="212" t="s">
        <v>2384</v>
      </c>
      <c r="H947" s="209" t="s">
        <v>34</v>
      </c>
      <c r="I947" s="209" t="s">
        <v>35</v>
      </c>
      <c r="J947" s="209" t="s">
        <v>5743</v>
      </c>
      <c r="K947" s="209" t="s">
        <v>36</v>
      </c>
      <c r="L947" s="209" t="s">
        <v>2740</v>
      </c>
      <c r="M947" s="212" t="s">
        <v>2518</v>
      </c>
      <c r="N947" s="213" t="s">
        <v>2519</v>
      </c>
      <c r="O947" s="213" t="s">
        <v>5680</v>
      </c>
      <c r="P947" s="213"/>
      <c r="Q947" s="209" t="s">
        <v>4777</v>
      </c>
      <c r="R947" s="209" t="s">
        <v>2519</v>
      </c>
    </row>
    <row r="948" spans="1:18">
      <c r="A948" s="211" t="s">
        <v>3411</v>
      </c>
      <c r="B948" s="214" t="str">
        <f t="shared" si="29"/>
        <v>งานวางท่อขยายเขตจำหน่ายน้ำ บ้านหนองนาแซง หมู่ 5 ตำบลวิศิษฐ์ อำเภอเมืองบึงกาฬ จังหวัดบึงกาฬ</v>
      </c>
      <c r="C948" s="209" t="s">
        <v>3412</v>
      </c>
      <c r="D948" s="209" t="s">
        <v>28</v>
      </c>
      <c r="E948" s="209">
        <v>2567</v>
      </c>
      <c r="F948" s="209" t="s">
        <v>2270</v>
      </c>
      <c r="G948" s="212" t="s">
        <v>2384</v>
      </c>
      <c r="H948" s="209" t="s">
        <v>34</v>
      </c>
      <c r="I948" s="209" t="s">
        <v>35</v>
      </c>
      <c r="J948" s="209" t="s">
        <v>5743</v>
      </c>
      <c r="K948" s="209" t="s">
        <v>36</v>
      </c>
      <c r="L948" s="209" t="s">
        <v>2740</v>
      </c>
      <c r="M948" s="212" t="s">
        <v>2518</v>
      </c>
      <c r="N948" s="213" t="s">
        <v>2519</v>
      </c>
      <c r="O948" s="213" t="s">
        <v>5680</v>
      </c>
      <c r="P948" s="213"/>
      <c r="Q948" s="209" t="s">
        <v>4778</v>
      </c>
      <c r="R948" s="209" t="s">
        <v>2519</v>
      </c>
    </row>
    <row r="949" spans="1:18">
      <c r="A949" s="211" t="s">
        <v>3413</v>
      </c>
      <c r="B949" s="214" t="str">
        <f t="shared" si="29"/>
        <v>งานวางท่อขยายเขตจำหน่ายน้ำ ถนนเสรีไทย ซอย 14 ตำบลธาตุเชิงชุม อำเภอเมืองสกลนคร จังหวัดสกลนคร</v>
      </c>
      <c r="C949" s="209" t="s">
        <v>3414</v>
      </c>
      <c r="D949" s="209" t="s">
        <v>28</v>
      </c>
      <c r="E949" s="209">
        <v>2567</v>
      </c>
      <c r="F949" s="209" t="s">
        <v>2270</v>
      </c>
      <c r="G949" s="212" t="s">
        <v>2384</v>
      </c>
      <c r="H949" s="209" t="s">
        <v>34</v>
      </c>
      <c r="I949" s="209" t="s">
        <v>35</v>
      </c>
      <c r="J949" s="209" t="s">
        <v>5743</v>
      </c>
      <c r="K949" s="209" t="s">
        <v>36</v>
      </c>
      <c r="L949" s="209" t="s">
        <v>2740</v>
      </c>
      <c r="M949" s="212" t="s">
        <v>2518</v>
      </c>
      <c r="N949" s="213" t="s">
        <v>2519</v>
      </c>
      <c r="O949" s="213" t="s">
        <v>5680</v>
      </c>
      <c r="P949" s="213"/>
      <c r="Q949" s="209" t="s">
        <v>4779</v>
      </c>
      <c r="R949" s="209" t="s">
        <v>2519</v>
      </c>
    </row>
    <row r="950" spans="1:18">
      <c r="A950" s="211" t="s">
        <v>3415</v>
      </c>
      <c r="B950" s="214" t="str">
        <f t="shared" si="29"/>
        <v>งานวางท่อขยายเขตจำหน่ายน้ำ บ้านแสนสำราญ หมู่ 10 ตำบลบึงกาฬ อำเภอเมืองบึงกาฬ จังหวัดบึงกาฬ</v>
      </c>
      <c r="C950" s="209" t="s">
        <v>3416</v>
      </c>
      <c r="D950" s="209" t="s">
        <v>28</v>
      </c>
      <c r="E950" s="209">
        <v>2567</v>
      </c>
      <c r="F950" s="209" t="s">
        <v>2270</v>
      </c>
      <c r="G950" s="212" t="s">
        <v>2384</v>
      </c>
      <c r="H950" s="209" t="s">
        <v>34</v>
      </c>
      <c r="I950" s="209" t="s">
        <v>35</v>
      </c>
      <c r="J950" s="209" t="s">
        <v>5743</v>
      </c>
      <c r="K950" s="209" t="s">
        <v>36</v>
      </c>
      <c r="L950" s="209" t="s">
        <v>2740</v>
      </c>
      <c r="M950" s="212" t="s">
        <v>2518</v>
      </c>
      <c r="N950" s="213" t="s">
        <v>2519</v>
      </c>
      <c r="O950" s="213" t="s">
        <v>5680</v>
      </c>
      <c r="P950" s="213"/>
      <c r="Q950" s="209" t="s">
        <v>4780</v>
      </c>
      <c r="R950" s="209" t="s">
        <v>2519</v>
      </c>
    </row>
    <row r="951" spans="1:18">
      <c r="A951" s="211" t="s">
        <v>3417</v>
      </c>
      <c r="B951" s="214" t="str">
        <f t="shared" si="29"/>
        <v>งานวางท่อขยายเขตจำหน่ายน้ำ บ้านพรสวรรค์ ซอยร่มเกล้า หมู่ 14 ตำบลหนองนาคำ อำเภอเมืองอุดรธานี จังหวัดอุดรธานี</v>
      </c>
      <c r="C951" s="209" t="s">
        <v>3418</v>
      </c>
      <c r="D951" s="209" t="s">
        <v>28</v>
      </c>
      <c r="E951" s="209">
        <v>2567</v>
      </c>
      <c r="F951" s="209" t="s">
        <v>2270</v>
      </c>
      <c r="G951" s="212" t="s">
        <v>2384</v>
      </c>
      <c r="H951" s="209" t="s">
        <v>34</v>
      </c>
      <c r="I951" s="209" t="s">
        <v>35</v>
      </c>
      <c r="J951" s="209" t="s">
        <v>5743</v>
      </c>
      <c r="K951" s="209" t="s">
        <v>36</v>
      </c>
      <c r="L951" s="209" t="s">
        <v>2740</v>
      </c>
      <c r="M951" s="212" t="s">
        <v>2518</v>
      </c>
      <c r="N951" s="213" t="s">
        <v>2519</v>
      </c>
      <c r="O951" s="213" t="s">
        <v>5680</v>
      </c>
      <c r="P951" s="213"/>
      <c r="Q951" s="209" t="s">
        <v>4781</v>
      </c>
      <c r="R951" s="209" t="s">
        <v>2519</v>
      </c>
    </row>
    <row r="952" spans="1:18">
      <c r="A952" s="211" t="s">
        <v>3419</v>
      </c>
      <c r="B952" s="214" t="str">
        <f t="shared" si="29"/>
        <v>งานวางท่อขยายเขตจำหน่ายน้ำ บ้านหนองดินจี่ หมู่ 12 ตำบลโพนงาม อำเภอหนองหาน จังหวัดอุดรธานี</v>
      </c>
      <c r="C952" s="209" t="s">
        <v>3420</v>
      </c>
      <c r="D952" s="209" t="s">
        <v>28</v>
      </c>
      <c r="E952" s="209">
        <v>2567</v>
      </c>
      <c r="F952" s="209" t="s">
        <v>2270</v>
      </c>
      <c r="G952" s="212" t="s">
        <v>2384</v>
      </c>
      <c r="H952" s="209" t="s">
        <v>34</v>
      </c>
      <c r="I952" s="209" t="s">
        <v>35</v>
      </c>
      <c r="J952" s="209" t="s">
        <v>5743</v>
      </c>
      <c r="K952" s="209" t="s">
        <v>36</v>
      </c>
      <c r="L952" s="209" t="s">
        <v>2740</v>
      </c>
      <c r="M952" s="212" t="s">
        <v>2518</v>
      </c>
      <c r="N952" s="213" t="s">
        <v>2519</v>
      </c>
      <c r="O952" s="213" t="s">
        <v>5680</v>
      </c>
      <c r="P952" s="213"/>
      <c r="Q952" s="209" t="s">
        <v>4782</v>
      </c>
      <c r="R952" s="209" t="s">
        <v>2519</v>
      </c>
    </row>
    <row r="953" spans="1:18">
      <c r="A953" s="211" t="s">
        <v>3421</v>
      </c>
      <c r="B953" s="214" t="str">
        <f t="shared" si="29"/>
        <v>งานวางท่อขยายเขตจำหน่ายน้ำ บ้านหนองนาคำ หมู่ 1, บ้านตูม หมู่ 9 ตำบลหนองนาคำ อำเภอเมืองอุดรธานี จังหวัดอุดรธานี</v>
      </c>
      <c r="C953" s="209" t="s">
        <v>3422</v>
      </c>
      <c r="D953" s="209" t="s">
        <v>28</v>
      </c>
      <c r="E953" s="209">
        <v>2567</v>
      </c>
      <c r="F953" s="209" t="s">
        <v>2270</v>
      </c>
      <c r="G953" s="212" t="s">
        <v>2384</v>
      </c>
      <c r="H953" s="209" t="s">
        <v>34</v>
      </c>
      <c r="I953" s="209" t="s">
        <v>35</v>
      </c>
      <c r="J953" s="209" t="s">
        <v>5743</v>
      </c>
      <c r="K953" s="209" t="s">
        <v>36</v>
      </c>
      <c r="L953" s="209" t="s">
        <v>2740</v>
      </c>
      <c r="M953" s="212" t="s">
        <v>2518</v>
      </c>
      <c r="N953" s="213" t="s">
        <v>2519</v>
      </c>
      <c r="O953" s="213" t="s">
        <v>5680</v>
      </c>
      <c r="P953" s="213"/>
      <c r="Q953" s="209" t="s">
        <v>4783</v>
      </c>
      <c r="R953" s="209" t="s">
        <v>2519</v>
      </c>
    </row>
    <row r="954" spans="1:18">
      <c r="A954" s="211" t="s">
        <v>3423</v>
      </c>
      <c r="B954" s="214" t="str">
        <f t="shared" si="29"/>
        <v>งานปรับปรุงเพิ่มประสิทธิภาพระบบท่อจ่ายน้ำ การประปาส่วนภูมิภาคสาขาเลย ตำบลเมือง อำเภอเมืองเลย จังหวัดเลย</v>
      </c>
      <c r="C954" s="209" t="s">
        <v>3424</v>
      </c>
      <c r="D954" s="209" t="s">
        <v>28</v>
      </c>
      <c r="E954" s="209">
        <v>2567</v>
      </c>
      <c r="F954" s="209" t="s">
        <v>2270</v>
      </c>
      <c r="G954" s="212" t="s">
        <v>2384</v>
      </c>
      <c r="H954" s="209" t="s">
        <v>34</v>
      </c>
      <c r="I954" s="209" t="s">
        <v>35</v>
      </c>
      <c r="J954" s="209" t="s">
        <v>5743</v>
      </c>
      <c r="K954" s="209" t="s">
        <v>36</v>
      </c>
      <c r="L954" s="209" t="s">
        <v>2740</v>
      </c>
      <c r="M954" s="212" t="s">
        <v>2518</v>
      </c>
      <c r="N954" s="213" t="s">
        <v>2519</v>
      </c>
      <c r="O954" s="213" t="s">
        <v>5680</v>
      </c>
      <c r="P954" s="213"/>
      <c r="Q954" s="209" t="s">
        <v>4784</v>
      </c>
      <c r="R954" s="209" t="s">
        <v>2519</v>
      </c>
    </row>
    <row r="955" spans="1:18">
      <c r="A955" s="211" t="s">
        <v>3425</v>
      </c>
      <c r="B955" s="214" t="str">
        <f t="shared" si="29"/>
        <v>งานปรับปรุงเพิ่มประสิทธิภาพระบบท่อจ่ายน้ำ การประปาส่วนภูมิภาคสาขาสกลนคร ตำบลธาตุเชิงชุม อำเภอเมืองสกลนคร จังหวัดสกลนคร</v>
      </c>
      <c r="C955" s="209" t="s">
        <v>3426</v>
      </c>
      <c r="D955" s="209" t="s">
        <v>28</v>
      </c>
      <c r="E955" s="209">
        <v>2567</v>
      </c>
      <c r="F955" s="209" t="s">
        <v>2270</v>
      </c>
      <c r="G955" s="212" t="s">
        <v>2384</v>
      </c>
      <c r="H955" s="209" t="s">
        <v>34</v>
      </c>
      <c r="I955" s="209" t="s">
        <v>35</v>
      </c>
      <c r="J955" s="209" t="s">
        <v>5743</v>
      </c>
      <c r="K955" s="209" t="s">
        <v>36</v>
      </c>
      <c r="L955" s="209" t="s">
        <v>2740</v>
      </c>
      <c r="M955" s="212" t="s">
        <v>2518</v>
      </c>
      <c r="N955" s="213" t="s">
        <v>2519</v>
      </c>
      <c r="O955" s="213" t="s">
        <v>5680</v>
      </c>
      <c r="P955" s="213"/>
      <c r="Q955" s="209" t="s">
        <v>4785</v>
      </c>
      <c r="R955" s="209" t="s">
        <v>2519</v>
      </c>
    </row>
    <row r="956" spans="1:18">
      <c r="A956" s="211" t="s">
        <v>3427</v>
      </c>
      <c r="B956" s="214" t="str">
        <f t="shared" si="29"/>
        <v>งานปรับปรุงเพิ่มประสิทธิภาพระบบท่อจ่ายน้ำ การประปาส่วนภูมิภาคสาขาบ้านดุง ตำบลศรีสุทโธ อำเภอบ้านดุง จังหวัดอุดรธานี</v>
      </c>
      <c r="C956" s="209" t="s">
        <v>3428</v>
      </c>
      <c r="D956" s="209" t="s">
        <v>28</v>
      </c>
      <c r="E956" s="209">
        <v>2567</v>
      </c>
      <c r="F956" s="209" t="s">
        <v>2270</v>
      </c>
      <c r="G956" s="212" t="s">
        <v>2384</v>
      </c>
      <c r="H956" s="209" t="s">
        <v>34</v>
      </c>
      <c r="I956" s="209" t="s">
        <v>35</v>
      </c>
      <c r="J956" s="209" t="s">
        <v>5743</v>
      </c>
      <c r="K956" s="209" t="s">
        <v>36</v>
      </c>
      <c r="L956" s="209" t="s">
        <v>2740</v>
      </c>
      <c r="M956" s="212" t="s">
        <v>2518</v>
      </c>
      <c r="N956" s="213" t="s">
        <v>2519</v>
      </c>
      <c r="O956" s="213" t="s">
        <v>5680</v>
      </c>
      <c r="P956" s="213"/>
      <c r="Q956" s="209" t="s">
        <v>4786</v>
      </c>
      <c r="R956" s="209" t="s">
        <v>2519</v>
      </c>
    </row>
    <row r="957" spans="1:18">
      <c r="A957" s="211" t="s">
        <v>3429</v>
      </c>
      <c r="B957" s="214" t="str">
        <f t="shared" si="29"/>
        <v>งานก่อสร้างระบบสูบน้ำดิบวัดมีชัย การประปาส่วนภูมิภาคสาขาหนองคาย ตำบลในเมือง อำเภอเมืองหนองคาย จังหวัดหนองคาย</v>
      </c>
      <c r="C957" s="209" t="s">
        <v>3430</v>
      </c>
      <c r="D957" s="209" t="s">
        <v>28</v>
      </c>
      <c r="E957" s="209">
        <v>2567</v>
      </c>
      <c r="F957" s="209" t="s">
        <v>2270</v>
      </c>
      <c r="G957" s="212" t="s">
        <v>2384</v>
      </c>
      <c r="H957" s="209" t="s">
        <v>34</v>
      </c>
      <c r="I957" s="209" t="s">
        <v>35</v>
      </c>
      <c r="J957" s="209" t="s">
        <v>5743</v>
      </c>
      <c r="K957" s="209" t="s">
        <v>36</v>
      </c>
      <c r="L957" s="209" t="s">
        <v>2740</v>
      </c>
      <c r="M957" s="212" t="s">
        <v>2518</v>
      </c>
      <c r="N957" s="213" t="s">
        <v>2519</v>
      </c>
      <c r="O957" s="213" t="s">
        <v>5680</v>
      </c>
      <c r="P957" s="213"/>
      <c r="Q957" s="209" t="s">
        <v>4787</v>
      </c>
      <c r="R957" s="209" t="s">
        <v>2519</v>
      </c>
    </row>
    <row r="958" spans="1:18">
      <c r="A958" s="211" t="s">
        <v>3431</v>
      </c>
      <c r="B958" s="214" t="str">
        <f t="shared" si="29"/>
        <v>งานวางท่อน้ำดิบภายในสถานีผลิตน้ำ การประปาส่วนภูมิภาคสาขาสกลนคร (หน่วยบริการกุสุมาลย์) ตำบลกุสุมาลย์ อำเภอกุสุมาลย์ จังหวัดสกลนคร</v>
      </c>
      <c r="C958" s="209" t="s">
        <v>3432</v>
      </c>
      <c r="D958" s="209" t="s">
        <v>28</v>
      </c>
      <c r="E958" s="209">
        <v>2567</v>
      </c>
      <c r="F958" s="209" t="s">
        <v>2270</v>
      </c>
      <c r="G958" s="212" t="s">
        <v>2384</v>
      </c>
      <c r="H958" s="209" t="s">
        <v>34</v>
      </c>
      <c r="I958" s="209" t="s">
        <v>35</v>
      </c>
      <c r="J958" s="209" t="s">
        <v>5743</v>
      </c>
      <c r="K958" s="209" t="s">
        <v>36</v>
      </c>
      <c r="L958" s="209" t="s">
        <v>2740</v>
      </c>
      <c r="M958" s="212" t="s">
        <v>2518</v>
      </c>
      <c r="N958" s="213" t="s">
        <v>2519</v>
      </c>
      <c r="O958" s="213" t="s">
        <v>5680</v>
      </c>
      <c r="P958" s="213"/>
      <c r="Q958" s="209" t="s">
        <v>4788</v>
      </c>
      <c r="R958" s="209" t="s">
        <v>2519</v>
      </c>
    </row>
    <row r="959" spans="1:18">
      <c r="A959" s="211" t="s">
        <v>3433</v>
      </c>
      <c r="B959" s="214" t="str">
        <f t="shared" ref="B959:B1022" si="30">HYPERLINK(Q959,C959)</f>
        <v xml:space="preserve">งานก่อสร้างระบบสูบน้ำดิบ การประปาส่วนภูมิภาคสาขานครพนม(หน่วยบริการท่าอุเทน) ตำบลท่าอุเทน อำเภอท่าอุเทน จังหวัดนครพนม </v>
      </c>
      <c r="C959" s="209" t="s">
        <v>3434</v>
      </c>
      <c r="D959" s="209" t="s">
        <v>28</v>
      </c>
      <c r="E959" s="209">
        <v>2567</v>
      </c>
      <c r="F959" s="209" t="s">
        <v>2270</v>
      </c>
      <c r="G959" s="212" t="s">
        <v>2384</v>
      </c>
      <c r="H959" s="209" t="s">
        <v>34</v>
      </c>
      <c r="I959" s="209" t="s">
        <v>35</v>
      </c>
      <c r="J959" s="209" t="s">
        <v>5743</v>
      </c>
      <c r="K959" s="209" t="s">
        <v>36</v>
      </c>
      <c r="L959" s="209" t="s">
        <v>2740</v>
      </c>
      <c r="M959" s="212" t="s">
        <v>2518</v>
      </c>
      <c r="N959" s="213" t="s">
        <v>2519</v>
      </c>
      <c r="O959" s="213" t="s">
        <v>5680</v>
      </c>
      <c r="P959" s="213"/>
      <c r="Q959" s="209" t="s">
        <v>4789</v>
      </c>
      <c r="R959" s="209" t="s">
        <v>2519</v>
      </c>
    </row>
    <row r="960" spans="1:18">
      <c r="A960" s="211" t="s">
        <v>3435</v>
      </c>
      <c r="B960" s="214" t="str">
        <f t="shared" si="30"/>
        <v xml:space="preserve">งานวางท่อส่งน้ำจากการประปาส่วนภูมิภาคสาขาสกลนคร ตำบลธาตุเชิงชุม อำเภอเมืองสกลนคร จังหวัดสกลนคร- หมู่ 10 ตำบลโนนหอม อำเภอเมืองสกลนคร จังหวัดสกลนคร </v>
      </c>
      <c r="C960" s="209" t="s">
        <v>3436</v>
      </c>
      <c r="D960" s="209" t="s">
        <v>28</v>
      </c>
      <c r="E960" s="209">
        <v>2567</v>
      </c>
      <c r="F960" s="209" t="s">
        <v>2270</v>
      </c>
      <c r="G960" s="212" t="s">
        <v>2384</v>
      </c>
      <c r="H960" s="209" t="s">
        <v>34</v>
      </c>
      <c r="I960" s="209" t="s">
        <v>35</v>
      </c>
      <c r="J960" s="209" t="s">
        <v>5743</v>
      </c>
      <c r="K960" s="209" t="s">
        <v>36</v>
      </c>
      <c r="L960" s="209" t="s">
        <v>2740</v>
      </c>
      <c r="M960" s="212" t="s">
        <v>2518</v>
      </c>
      <c r="N960" s="213" t="s">
        <v>2519</v>
      </c>
      <c r="O960" s="213" t="s">
        <v>5680</v>
      </c>
      <c r="P960" s="213"/>
      <c r="Q960" s="209" t="s">
        <v>4790</v>
      </c>
      <c r="R960" s="209" t="s">
        <v>2519</v>
      </c>
    </row>
    <row r="961" spans="1:18">
      <c r="A961" s="211" t="s">
        <v>3437</v>
      </c>
      <c r="B961" s="214" t="str">
        <f t="shared" si="30"/>
        <v>งานวางท่อส่งน้ำประปาจากการประปาส่วนภูมิภาคสาขาจัตุรัส ไปยังการประปาส่วนภูมิภาคสาขาชัยภูมิ หน่วยบริการบ้านค่าย ตำบลบ้านค่าย อำเภอเมืองชัยภูมิ จังหวัดชัยภูมิ</v>
      </c>
      <c r="C961" s="209" t="s">
        <v>3438</v>
      </c>
      <c r="D961" s="209" t="s">
        <v>28</v>
      </c>
      <c r="E961" s="209">
        <v>2567</v>
      </c>
      <c r="F961" s="209" t="s">
        <v>2270</v>
      </c>
      <c r="G961" s="212" t="s">
        <v>2384</v>
      </c>
      <c r="H961" s="209" t="s">
        <v>171</v>
      </c>
      <c r="I961" s="209" t="s">
        <v>35</v>
      </c>
      <c r="J961" s="209" t="s">
        <v>5743</v>
      </c>
      <c r="K961" s="209" t="s">
        <v>36</v>
      </c>
      <c r="L961" s="209" t="s">
        <v>2740</v>
      </c>
      <c r="M961" s="212" t="s">
        <v>2518</v>
      </c>
      <c r="N961" s="213" t="s">
        <v>2519</v>
      </c>
      <c r="O961" s="213" t="s">
        <v>5680</v>
      </c>
      <c r="P961" s="213"/>
      <c r="Q961" s="209" t="s">
        <v>4791</v>
      </c>
      <c r="R961" s="209" t="s">
        <v>2519</v>
      </c>
    </row>
    <row r="962" spans="1:18">
      <c r="A962" s="211" t="s">
        <v>3439</v>
      </c>
      <c r="B962" s="214" t="str">
        <f t="shared" si="30"/>
        <v>งานวางท่อส่ง-จ่ายน้ำ ทางหลวงหมายเลข 208 โกสุมพิสัย - มหาสารคาม ตำบลหัวขวาง อำเภอโกสุมพิสัย จังหวัดมหาสารคาม</v>
      </c>
      <c r="C962" s="209" t="s">
        <v>3440</v>
      </c>
      <c r="D962" s="209" t="s">
        <v>28</v>
      </c>
      <c r="E962" s="209">
        <v>2567</v>
      </c>
      <c r="F962" s="209" t="s">
        <v>2270</v>
      </c>
      <c r="G962" s="212" t="s">
        <v>2384</v>
      </c>
      <c r="H962" s="209" t="s">
        <v>171</v>
      </c>
      <c r="I962" s="209" t="s">
        <v>35</v>
      </c>
      <c r="J962" s="209" t="s">
        <v>5743</v>
      </c>
      <c r="K962" s="209" t="s">
        <v>36</v>
      </c>
      <c r="L962" s="209" t="s">
        <v>2740</v>
      </c>
      <c r="M962" s="212" t="s">
        <v>2518</v>
      </c>
      <c r="N962" s="213" t="s">
        <v>2519</v>
      </c>
      <c r="O962" s="213" t="s">
        <v>5680</v>
      </c>
      <c r="P962" s="213"/>
      <c r="Q962" s="209" t="s">
        <v>4792</v>
      </c>
      <c r="R962" s="209" t="s">
        <v>2519</v>
      </c>
    </row>
    <row r="963" spans="1:18">
      <c r="A963" s="211" t="s">
        <v>3441</v>
      </c>
      <c r="B963" s="214" t="str">
        <f t="shared" si="30"/>
        <v>งานปรับปรุงสถานีจ่ายน้ำสำนักงาน และวางท่อเสริมแรงดันการจ่ายน้ำ การประปาส่วนภูมิภาคสาขาบ้านไผ่ ตำบลบ้านไผ่ อำเภอบ้านไผ่ จังหวัดขอนแก่น</v>
      </c>
      <c r="C963" s="209" t="s">
        <v>3442</v>
      </c>
      <c r="D963" s="209" t="s">
        <v>28</v>
      </c>
      <c r="E963" s="209">
        <v>2567</v>
      </c>
      <c r="F963" s="209" t="s">
        <v>2270</v>
      </c>
      <c r="G963" s="212" t="s">
        <v>2384</v>
      </c>
      <c r="H963" s="209" t="s">
        <v>171</v>
      </c>
      <c r="I963" s="209" t="s">
        <v>35</v>
      </c>
      <c r="J963" s="209" t="s">
        <v>5743</v>
      </c>
      <c r="K963" s="209" t="s">
        <v>36</v>
      </c>
      <c r="L963" s="209" t="s">
        <v>2740</v>
      </c>
      <c r="M963" s="212" t="s">
        <v>2518</v>
      </c>
      <c r="N963" s="213" t="s">
        <v>2519</v>
      </c>
      <c r="O963" s="213" t="s">
        <v>5680</v>
      </c>
      <c r="P963" s="213"/>
      <c r="Q963" s="209" t="s">
        <v>4793</v>
      </c>
      <c r="R963" s="209" t="s">
        <v>2519</v>
      </c>
    </row>
    <row r="964" spans="1:18">
      <c r="A964" s="211" t="s">
        <v>3443</v>
      </c>
      <c r="B964" s="214" t="str">
        <f t="shared" si="30"/>
        <v>งานปรับปรุงเพิ่มประสิทธิภาพระบบท่อจ่ายน้ำ การประปาส่วนภูมิภาคสาขาหนองเรือ ตำบลหนองเรือ อำเภอหนองเรือ จังหวัดขอนแก่น</v>
      </c>
      <c r="C964" s="209" t="s">
        <v>3444</v>
      </c>
      <c r="D964" s="209" t="s">
        <v>28</v>
      </c>
      <c r="E964" s="209">
        <v>2567</v>
      </c>
      <c r="F964" s="209" t="s">
        <v>2270</v>
      </c>
      <c r="G964" s="212" t="s">
        <v>2384</v>
      </c>
      <c r="H964" s="209" t="s">
        <v>171</v>
      </c>
      <c r="I964" s="209" t="s">
        <v>35</v>
      </c>
      <c r="J964" s="209" t="s">
        <v>5743</v>
      </c>
      <c r="K964" s="209" t="s">
        <v>36</v>
      </c>
      <c r="L964" s="209" t="s">
        <v>2740</v>
      </c>
      <c r="M964" s="212" t="s">
        <v>2518</v>
      </c>
      <c r="N964" s="213" t="s">
        <v>2519</v>
      </c>
      <c r="O964" s="213" t="s">
        <v>5680</v>
      </c>
      <c r="P964" s="213"/>
      <c r="Q964" s="209" t="s">
        <v>4794</v>
      </c>
      <c r="R964" s="209" t="s">
        <v>2519</v>
      </c>
    </row>
    <row r="965" spans="1:18">
      <c r="A965" s="211" t="s">
        <v>3445</v>
      </c>
      <c r="B965" s="214" t="str">
        <f t="shared" si="30"/>
        <v>งานปรับปรุงเพิ่มประสิทธิภาพระบบท่อจ่ายน้ำการประปาส่วนภูมิภาคสาขามหาสารคาม ตำบลตลาด อำเภอเมืองมหาสารคาม จังหวัดมหาสารคาม</v>
      </c>
      <c r="C965" s="209" t="s">
        <v>2415</v>
      </c>
      <c r="D965" s="209" t="s">
        <v>28</v>
      </c>
      <c r="E965" s="209">
        <v>2567</v>
      </c>
      <c r="F965" s="209" t="s">
        <v>2270</v>
      </c>
      <c r="G965" s="212" t="s">
        <v>2384</v>
      </c>
      <c r="H965" s="209" t="s">
        <v>171</v>
      </c>
      <c r="I965" s="209" t="s">
        <v>35</v>
      </c>
      <c r="J965" s="209" t="s">
        <v>5743</v>
      </c>
      <c r="K965" s="209" t="s">
        <v>36</v>
      </c>
      <c r="L965" s="209" t="s">
        <v>2740</v>
      </c>
      <c r="M965" s="212" t="s">
        <v>2518</v>
      </c>
      <c r="N965" s="213" t="s">
        <v>2519</v>
      </c>
      <c r="O965" s="213" t="s">
        <v>5680</v>
      </c>
      <c r="P965" s="213"/>
      <c r="Q965" s="209" t="s">
        <v>4795</v>
      </c>
      <c r="R965" s="209" t="s">
        <v>2519</v>
      </c>
    </row>
    <row r="966" spans="1:18">
      <c r="A966" s="211" t="s">
        <v>3446</v>
      </c>
      <c r="B966" s="214" t="str">
        <f t="shared" si="30"/>
        <v>งานปรับปรุงเพิ่มประสิทธิภาพระบบท่อจ่ายน้ำ การประปาส่วนภูมิภาคสาขาชัยภูมิ ตำบลในเมือง อำเภอเมืองชัยภูมิ จังหวัดชัยภูมิ</v>
      </c>
      <c r="C966" s="209" t="s">
        <v>3447</v>
      </c>
      <c r="D966" s="209" t="s">
        <v>28</v>
      </c>
      <c r="E966" s="209">
        <v>2567</v>
      </c>
      <c r="F966" s="209" t="s">
        <v>2270</v>
      </c>
      <c r="G966" s="212" t="s">
        <v>2384</v>
      </c>
      <c r="H966" s="209" t="s">
        <v>171</v>
      </c>
      <c r="I966" s="209" t="s">
        <v>35</v>
      </c>
      <c r="J966" s="209" t="s">
        <v>5743</v>
      </c>
      <c r="K966" s="209" t="s">
        <v>36</v>
      </c>
      <c r="L966" s="209" t="s">
        <v>2740</v>
      </c>
      <c r="M966" s="212" t="s">
        <v>2518</v>
      </c>
      <c r="N966" s="213" t="s">
        <v>2519</v>
      </c>
      <c r="O966" s="213" t="s">
        <v>5680</v>
      </c>
      <c r="P966" s="213"/>
      <c r="Q966" s="209" t="s">
        <v>4796</v>
      </c>
      <c r="R966" s="209" t="s">
        <v>2519</v>
      </c>
    </row>
    <row r="967" spans="1:18">
      <c r="A967" s="211" t="s">
        <v>3448</v>
      </c>
      <c r="B967" s="214" t="str">
        <f t="shared" si="30"/>
        <v>งานวางท่อขยายเขตจำหน่ายน้ำโรงเรียนบ้านหนองแคน หมู่ 5 ตำบลเมืองเสือ อำเภอพยัคฆภูมิพิสัย จังหวัดมหาสารคาม</v>
      </c>
      <c r="C967" s="209" t="s">
        <v>3449</v>
      </c>
      <c r="D967" s="209" t="s">
        <v>28</v>
      </c>
      <c r="E967" s="209">
        <v>2567</v>
      </c>
      <c r="F967" s="209" t="s">
        <v>2833</v>
      </c>
      <c r="G967" s="212" t="s">
        <v>2384</v>
      </c>
      <c r="H967" s="209" t="s">
        <v>34</v>
      </c>
      <c r="I967" s="209" t="s">
        <v>35</v>
      </c>
      <c r="J967" s="209" t="s">
        <v>5743</v>
      </c>
      <c r="K967" s="209" t="s">
        <v>36</v>
      </c>
      <c r="L967" s="209" t="s">
        <v>2740</v>
      </c>
      <c r="M967" s="212" t="s">
        <v>2518</v>
      </c>
      <c r="N967" s="213" t="s">
        <v>2519</v>
      </c>
      <c r="O967" s="213" t="s">
        <v>5680</v>
      </c>
      <c r="P967" s="213"/>
      <c r="Q967" s="209" t="s">
        <v>4797</v>
      </c>
      <c r="R967" s="209" t="s">
        <v>2519</v>
      </c>
    </row>
    <row r="968" spans="1:18">
      <c r="A968" s="211" t="s">
        <v>3450</v>
      </c>
      <c r="B968" s="214" t="str">
        <f t="shared" si="30"/>
        <v>งานวางท่อขยายเขตจำหน่ายน้ำบ้านฝาง หมู่ 12 ตำบลหนองแวง อำเภอเมืองร้อยเอ็ด จังหวัดร้อยเอ็ด</v>
      </c>
      <c r="C968" s="209" t="s">
        <v>3451</v>
      </c>
      <c r="D968" s="209" t="s">
        <v>28</v>
      </c>
      <c r="E968" s="209">
        <v>2567</v>
      </c>
      <c r="F968" s="209" t="s">
        <v>2833</v>
      </c>
      <c r="G968" s="212" t="s">
        <v>2384</v>
      </c>
      <c r="H968" s="209" t="s">
        <v>34</v>
      </c>
      <c r="I968" s="209" t="s">
        <v>35</v>
      </c>
      <c r="J968" s="209" t="s">
        <v>5743</v>
      </c>
      <c r="K968" s="209" t="s">
        <v>36</v>
      </c>
      <c r="L968" s="209" t="s">
        <v>2740</v>
      </c>
      <c r="M968" s="212" t="s">
        <v>2518</v>
      </c>
      <c r="N968" s="213" t="s">
        <v>2519</v>
      </c>
      <c r="O968" s="213" t="s">
        <v>5680</v>
      </c>
      <c r="P968" s="213"/>
      <c r="Q968" s="209" t="s">
        <v>4798</v>
      </c>
      <c r="R968" s="209" t="s">
        <v>2519</v>
      </c>
    </row>
    <row r="969" spans="1:18">
      <c r="A969" s="211" t="s">
        <v>3452</v>
      </c>
      <c r="B969" s="214" t="str">
        <f t="shared" si="30"/>
        <v>งานวางท่อขยายเขตจำหน่ายน้ำบ้านหนองห้าง หมู่ 3 ตำบลปะหลาน อำเภอพยัคฆภูมิพิสัย จังหวัดมหาสารคาม</v>
      </c>
      <c r="C969" s="209" t="s">
        <v>3453</v>
      </c>
      <c r="D969" s="209" t="s">
        <v>28</v>
      </c>
      <c r="E969" s="209">
        <v>2567</v>
      </c>
      <c r="F969" s="209" t="s">
        <v>2833</v>
      </c>
      <c r="G969" s="212" t="s">
        <v>2384</v>
      </c>
      <c r="H969" s="209" t="s">
        <v>34</v>
      </c>
      <c r="I969" s="209" t="s">
        <v>35</v>
      </c>
      <c r="J969" s="209" t="s">
        <v>5743</v>
      </c>
      <c r="K969" s="209" t="s">
        <v>36</v>
      </c>
      <c r="L969" s="209" t="s">
        <v>2740</v>
      </c>
      <c r="M969" s="212" t="s">
        <v>2518</v>
      </c>
      <c r="N969" s="213" t="s">
        <v>2519</v>
      </c>
      <c r="O969" s="213" t="s">
        <v>5680</v>
      </c>
      <c r="P969" s="213"/>
      <c r="Q969" s="209" t="s">
        <v>4799</v>
      </c>
      <c r="R969" s="209" t="s">
        <v>2519</v>
      </c>
    </row>
    <row r="970" spans="1:18">
      <c r="A970" s="211" t="s">
        <v>3454</v>
      </c>
      <c r="B970" s="214" t="str">
        <f t="shared" si="30"/>
        <v>งานวางท่อขยายเขตจำหน่ายน้ำบ้านส้มป่อย หมู่ 1 ตำบลส้มป่อย อำเภอจัตุรัส จังหวัดชัยภูมิ</v>
      </c>
      <c r="C970" s="209" t="s">
        <v>3455</v>
      </c>
      <c r="D970" s="209" t="s">
        <v>28</v>
      </c>
      <c r="E970" s="209">
        <v>2567</v>
      </c>
      <c r="F970" s="209" t="s">
        <v>2833</v>
      </c>
      <c r="G970" s="212" t="s">
        <v>2384</v>
      </c>
      <c r="H970" s="209" t="s">
        <v>34</v>
      </c>
      <c r="I970" s="209" t="s">
        <v>35</v>
      </c>
      <c r="J970" s="209" t="s">
        <v>5743</v>
      </c>
      <c r="K970" s="209" t="s">
        <v>36</v>
      </c>
      <c r="L970" s="209" t="s">
        <v>2740</v>
      </c>
      <c r="M970" s="212" t="s">
        <v>2518</v>
      </c>
      <c r="N970" s="213" t="s">
        <v>2519</v>
      </c>
      <c r="O970" s="213" t="s">
        <v>5680</v>
      </c>
      <c r="P970" s="213"/>
      <c r="Q970" s="209" t="s">
        <v>4800</v>
      </c>
      <c r="R970" s="209" t="s">
        <v>2519</v>
      </c>
    </row>
    <row r="971" spans="1:18">
      <c r="A971" s="211" t="s">
        <v>3456</v>
      </c>
      <c r="B971" s="214" t="str">
        <f t="shared" si="30"/>
        <v>งานวางท่อขยายเขตจำหน่ายน้ำบ้านโอโล หมู่ 1 ,หมู่ 2 และ หมู่ 11 ตำบลโอโล อำเภอภูเขียว จังหวัดชัยภูมิ</v>
      </c>
      <c r="C971" s="209" t="s">
        <v>3457</v>
      </c>
      <c r="D971" s="209" t="s">
        <v>28</v>
      </c>
      <c r="E971" s="209">
        <v>2567</v>
      </c>
      <c r="F971" s="209" t="s">
        <v>2833</v>
      </c>
      <c r="G971" s="212" t="s">
        <v>3458</v>
      </c>
      <c r="H971" s="209" t="s">
        <v>34</v>
      </c>
      <c r="I971" s="209" t="s">
        <v>35</v>
      </c>
      <c r="J971" s="209" t="s">
        <v>5743</v>
      </c>
      <c r="K971" s="209" t="s">
        <v>36</v>
      </c>
      <c r="L971" s="209" t="s">
        <v>2740</v>
      </c>
      <c r="M971" s="212" t="s">
        <v>2518</v>
      </c>
      <c r="N971" s="213" t="s">
        <v>2519</v>
      </c>
      <c r="O971" s="213" t="s">
        <v>5680</v>
      </c>
      <c r="P971" s="213"/>
      <c r="Q971" s="209" t="s">
        <v>4801</v>
      </c>
      <c r="R971" s="209" t="s">
        <v>2519</v>
      </c>
    </row>
    <row r="972" spans="1:18">
      <c r="A972" s="211" t="s">
        <v>3459</v>
      </c>
      <c r="B972" s="214" t="str">
        <f t="shared" si="30"/>
        <v>งานวางท่อขยายเขตจำหน่ายน้ำบ้านหนองไผ่ หมู่ 2 ตำบลลานสะแก อำเภอพยัคฆภูมิพิสัย จังหวัดมหาสารคาม</v>
      </c>
      <c r="C972" s="209" t="s">
        <v>3460</v>
      </c>
      <c r="D972" s="209" t="s">
        <v>28</v>
      </c>
      <c r="E972" s="209">
        <v>2567</v>
      </c>
      <c r="F972" s="209" t="s">
        <v>2833</v>
      </c>
      <c r="G972" s="212" t="s">
        <v>2384</v>
      </c>
      <c r="H972" s="209" t="s">
        <v>34</v>
      </c>
      <c r="I972" s="209" t="s">
        <v>35</v>
      </c>
      <c r="J972" s="209" t="s">
        <v>5743</v>
      </c>
      <c r="K972" s="209" t="s">
        <v>36</v>
      </c>
      <c r="L972" s="209" t="s">
        <v>2740</v>
      </c>
      <c r="M972" s="212" t="s">
        <v>2518</v>
      </c>
      <c r="N972" s="213" t="s">
        <v>2519</v>
      </c>
      <c r="O972" s="213" t="s">
        <v>5680</v>
      </c>
      <c r="P972" s="213"/>
      <c r="Q972" s="209" t="s">
        <v>4802</v>
      </c>
      <c r="R972" s="209" t="s">
        <v>2519</v>
      </c>
    </row>
    <row r="973" spans="1:18">
      <c r="A973" s="211" t="s">
        <v>3461</v>
      </c>
      <c r="B973" s="214" t="str">
        <f t="shared" si="30"/>
        <v>งานวางท่อขยายเขตจำหน่ายน้ำซอยพรมจักร หมู่ 2 ตำบลบ้านฝาง อำเภอบ้านฝาง จังหวัดขอนแก่น</v>
      </c>
      <c r="C973" s="209" t="s">
        <v>3462</v>
      </c>
      <c r="D973" s="209" t="s">
        <v>28</v>
      </c>
      <c r="E973" s="209">
        <v>2567</v>
      </c>
      <c r="F973" s="209" t="s">
        <v>2833</v>
      </c>
      <c r="G973" s="212" t="s">
        <v>2384</v>
      </c>
      <c r="H973" s="209" t="s">
        <v>34</v>
      </c>
      <c r="I973" s="209" t="s">
        <v>35</v>
      </c>
      <c r="J973" s="209" t="s">
        <v>5743</v>
      </c>
      <c r="K973" s="209" t="s">
        <v>36</v>
      </c>
      <c r="L973" s="209" t="s">
        <v>2740</v>
      </c>
      <c r="M973" s="212" t="s">
        <v>2518</v>
      </c>
      <c r="N973" s="213" t="s">
        <v>2519</v>
      </c>
      <c r="O973" s="213" t="s">
        <v>5680</v>
      </c>
      <c r="P973" s="213"/>
      <c r="Q973" s="209" t="s">
        <v>4803</v>
      </c>
      <c r="R973" s="209" t="s">
        <v>2519</v>
      </c>
    </row>
    <row r="974" spans="1:18">
      <c r="A974" s="211" t="s">
        <v>3463</v>
      </c>
      <c r="B974" s="214" t="str">
        <f t="shared" si="30"/>
        <v>งานวางท่อขยายเขตจำหน่ายน้ำซอยศรีจันทร์ 26 แยก 1 ชุมชนหนองใหญ่ 4 ตำบลพระลับ อำเภอเมืองขอนแก่น จังหวัดขอนแก่น</v>
      </c>
      <c r="C974" s="209" t="s">
        <v>3464</v>
      </c>
      <c r="D974" s="209" t="s">
        <v>28</v>
      </c>
      <c r="E974" s="209">
        <v>2567</v>
      </c>
      <c r="F974" s="209" t="s">
        <v>2833</v>
      </c>
      <c r="G974" s="212" t="s">
        <v>2384</v>
      </c>
      <c r="H974" s="209" t="s">
        <v>34</v>
      </c>
      <c r="I974" s="209" t="s">
        <v>35</v>
      </c>
      <c r="J974" s="209" t="s">
        <v>5743</v>
      </c>
      <c r="K974" s="209" t="s">
        <v>36</v>
      </c>
      <c r="L974" s="209" t="s">
        <v>2740</v>
      </c>
      <c r="M974" s="212" t="s">
        <v>2518</v>
      </c>
      <c r="N974" s="213" t="s">
        <v>2519</v>
      </c>
      <c r="O974" s="213" t="s">
        <v>5680</v>
      </c>
      <c r="P974" s="213"/>
      <c r="Q974" s="209" t="s">
        <v>4804</v>
      </c>
      <c r="R974" s="209" t="s">
        <v>2519</v>
      </c>
    </row>
    <row r="975" spans="1:18">
      <c r="A975" s="211" t="s">
        <v>3465</v>
      </c>
      <c r="B975" s="214" t="str">
        <f t="shared" si="30"/>
        <v>งานวางท่อขยายเขตจำหน่ายน้ำบ้านดงสวาง หมู่ 6, 15 ตำบลสงเปลือย อำเภอนามน จังหวัดกาฬสินธุ์</v>
      </c>
      <c r="C975" s="209" t="s">
        <v>3466</v>
      </c>
      <c r="D975" s="209" t="s">
        <v>28</v>
      </c>
      <c r="E975" s="209">
        <v>2567</v>
      </c>
      <c r="F975" s="209" t="s">
        <v>2833</v>
      </c>
      <c r="G975" s="212" t="s">
        <v>2384</v>
      </c>
      <c r="H975" s="209" t="s">
        <v>34</v>
      </c>
      <c r="I975" s="209" t="s">
        <v>35</v>
      </c>
      <c r="J975" s="209" t="s">
        <v>5743</v>
      </c>
      <c r="K975" s="209" t="s">
        <v>36</v>
      </c>
      <c r="L975" s="209" t="s">
        <v>2740</v>
      </c>
      <c r="M975" s="212" t="s">
        <v>2518</v>
      </c>
      <c r="N975" s="213" t="s">
        <v>2519</v>
      </c>
      <c r="O975" s="213" t="s">
        <v>5680</v>
      </c>
      <c r="P975" s="213"/>
      <c r="Q975" s="209" t="s">
        <v>4805</v>
      </c>
      <c r="R975" s="209" t="s">
        <v>2519</v>
      </c>
    </row>
    <row r="976" spans="1:18">
      <c r="A976" s="211" t="s">
        <v>3467</v>
      </c>
      <c r="B976" s="214" t="str">
        <f t="shared" si="30"/>
        <v>งานวางท่อขยายเขตจำหน่ายน้ำบ้านเหล่าสมบูรณ์ หมู่ 7 ตำบลดงลาน อำเภอเมืองร้อยเอ็ด จังหวัดร้อยเอ็ด</v>
      </c>
      <c r="C976" s="209" t="s">
        <v>3468</v>
      </c>
      <c r="D976" s="209" t="s">
        <v>28</v>
      </c>
      <c r="E976" s="209">
        <v>2567</v>
      </c>
      <c r="F976" s="209" t="s">
        <v>2833</v>
      </c>
      <c r="G976" s="212" t="s">
        <v>2384</v>
      </c>
      <c r="H976" s="209" t="s">
        <v>34</v>
      </c>
      <c r="I976" s="209" t="s">
        <v>35</v>
      </c>
      <c r="J976" s="209" t="s">
        <v>5743</v>
      </c>
      <c r="K976" s="209" t="s">
        <v>36</v>
      </c>
      <c r="L976" s="209" t="s">
        <v>2740</v>
      </c>
      <c r="M976" s="212" t="s">
        <v>2518</v>
      </c>
      <c r="N976" s="213" t="s">
        <v>2519</v>
      </c>
      <c r="O976" s="213" t="s">
        <v>5680</v>
      </c>
      <c r="P976" s="213"/>
      <c r="Q976" s="209" t="s">
        <v>4806</v>
      </c>
      <c r="R976" s="209" t="s">
        <v>2519</v>
      </c>
    </row>
    <row r="977" spans="1:18">
      <c r="A977" s="211" t="s">
        <v>3469</v>
      </c>
      <c r="B977" s="214" t="str">
        <f t="shared" si="30"/>
        <v>งานวางท่อขยายเขตจำหน่ายน้ำชุมชนหนองใหญ่ 1 ซอย 12 นาฬิกา แยก 2 ตำบลพระลับ อำเภอเมืองขอนแก่น จังหวัดขอนแก่น</v>
      </c>
      <c r="C977" s="209" t="s">
        <v>3470</v>
      </c>
      <c r="D977" s="209" t="s">
        <v>28</v>
      </c>
      <c r="E977" s="209">
        <v>2567</v>
      </c>
      <c r="F977" s="209" t="s">
        <v>2833</v>
      </c>
      <c r="G977" s="212" t="s">
        <v>2384</v>
      </c>
      <c r="H977" s="209" t="s">
        <v>34</v>
      </c>
      <c r="I977" s="209" t="s">
        <v>35</v>
      </c>
      <c r="J977" s="209" t="s">
        <v>5743</v>
      </c>
      <c r="K977" s="209" t="s">
        <v>36</v>
      </c>
      <c r="L977" s="209" t="s">
        <v>2740</v>
      </c>
      <c r="M977" s="212" t="s">
        <v>2518</v>
      </c>
      <c r="N977" s="213" t="s">
        <v>2519</v>
      </c>
      <c r="O977" s="213" t="s">
        <v>5680</v>
      </c>
      <c r="P977" s="213"/>
      <c r="Q977" s="209" t="s">
        <v>4807</v>
      </c>
      <c r="R977" s="209" t="s">
        <v>2519</v>
      </c>
    </row>
    <row r="978" spans="1:18">
      <c r="A978" s="211" t="s">
        <v>3471</v>
      </c>
      <c r="B978" s="214" t="str">
        <f t="shared" si="30"/>
        <v>งานวางท่อขยายเขตจำหน่ายน้ำบ้านสว่าง หมู่ 9 ตำบลหนองตูม อำเภอภูเขียว จังหวัดชัยภูมิ</v>
      </c>
      <c r="C978" s="209" t="s">
        <v>3472</v>
      </c>
      <c r="D978" s="209" t="s">
        <v>28</v>
      </c>
      <c r="E978" s="209">
        <v>2567</v>
      </c>
      <c r="F978" s="209" t="s">
        <v>2833</v>
      </c>
      <c r="G978" s="212" t="s">
        <v>2384</v>
      </c>
      <c r="H978" s="209" t="s">
        <v>34</v>
      </c>
      <c r="I978" s="209" t="s">
        <v>35</v>
      </c>
      <c r="J978" s="209" t="s">
        <v>5743</v>
      </c>
      <c r="K978" s="209" t="s">
        <v>36</v>
      </c>
      <c r="L978" s="209" t="s">
        <v>2740</v>
      </c>
      <c r="M978" s="212" t="s">
        <v>2518</v>
      </c>
      <c r="N978" s="213" t="s">
        <v>2519</v>
      </c>
      <c r="O978" s="213" t="s">
        <v>5680</v>
      </c>
      <c r="P978" s="213"/>
      <c r="Q978" s="209" t="s">
        <v>4808</v>
      </c>
      <c r="R978" s="209" t="s">
        <v>2519</v>
      </c>
    </row>
    <row r="979" spans="1:18">
      <c r="A979" s="211" t="s">
        <v>3473</v>
      </c>
      <c r="B979" s="214" t="str">
        <f t="shared" si="30"/>
        <v>งานวางท่อขยายเขตจำหน่ายน้ำบ้านยางน้อย หมู่ 2 ตำบลบ้านยาง อำเภอเกษตรสมบูรณ์ จังหวัดชัยภูมิ</v>
      </c>
      <c r="C979" s="209" t="s">
        <v>3474</v>
      </c>
      <c r="D979" s="209" t="s">
        <v>28</v>
      </c>
      <c r="E979" s="209">
        <v>2567</v>
      </c>
      <c r="F979" s="209" t="s">
        <v>2833</v>
      </c>
      <c r="G979" s="212" t="s">
        <v>2384</v>
      </c>
      <c r="H979" s="209" t="s">
        <v>34</v>
      </c>
      <c r="I979" s="209" t="s">
        <v>35</v>
      </c>
      <c r="J979" s="209" t="s">
        <v>5743</v>
      </c>
      <c r="K979" s="209" t="s">
        <v>36</v>
      </c>
      <c r="L979" s="209" t="s">
        <v>2740</v>
      </c>
      <c r="M979" s="212" t="s">
        <v>2518</v>
      </c>
      <c r="N979" s="213" t="s">
        <v>2519</v>
      </c>
      <c r="O979" s="213" t="s">
        <v>5680</v>
      </c>
      <c r="P979" s="213"/>
      <c r="Q979" s="209" t="s">
        <v>4809</v>
      </c>
      <c r="R979" s="209" t="s">
        <v>2519</v>
      </c>
    </row>
    <row r="980" spans="1:18">
      <c r="A980" s="211" t="s">
        <v>3475</v>
      </c>
      <c r="B980" s="214" t="str">
        <f t="shared" si="30"/>
        <v>งานวางท่อขยายเขตจำหน่ายน้ำซอยคุ้มใต้ หมู่ 5 ตำบลสระคู อำเภอสุวรรณภูมิ จังหวัดร้อยเอ็ด</v>
      </c>
      <c r="C980" s="209" t="s">
        <v>3476</v>
      </c>
      <c r="D980" s="209" t="s">
        <v>28</v>
      </c>
      <c r="E980" s="209">
        <v>2567</v>
      </c>
      <c r="F980" s="209" t="s">
        <v>2833</v>
      </c>
      <c r="G980" s="212" t="s">
        <v>2384</v>
      </c>
      <c r="H980" s="209" t="s">
        <v>34</v>
      </c>
      <c r="I980" s="209" t="s">
        <v>35</v>
      </c>
      <c r="J980" s="209" t="s">
        <v>5743</v>
      </c>
      <c r="K980" s="209" t="s">
        <v>36</v>
      </c>
      <c r="L980" s="209" t="s">
        <v>2740</v>
      </c>
      <c r="M980" s="212" t="s">
        <v>2518</v>
      </c>
      <c r="N980" s="213" t="s">
        <v>2519</v>
      </c>
      <c r="O980" s="213" t="s">
        <v>5680</v>
      </c>
      <c r="P980" s="213"/>
      <c r="Q980" s="209" t="s">
        <v>4810</v>
      </c>
      <c r="R980" s="209" t="s">
        <v>2519</v>
      </c>
    </row>
    <row r="981" spans="1:18">
      <c r="A981" s="211" t="s">
        <v>3477</v>
      </c>
      <c r="B981" s="214" t="str">
        <f t="shared" si="30"/>
        <v>งานวางท่อขยายเขตจำหน่ายน้ำชุมชนบริเวณ วัดป่าเทพนิมิตร บ้านหนองกุง ตำบลศิลา อำเภอเมืองขอนแก่น จังหวัดขอนแก่น</v>
      </c>
      <c r="C981" s="209" t="s">
        <v>3478</v>
      </c>
      <c r="D981" s="209" t="s">
        <v>28</v>
      </c>
      <c r="E981" s="209">
        <v>2567</v>
      </c>
      <c r="F981" s="209" t="s">
        <v>2833</v>
      </c>
      <c r="G981" s="212" t="s">
        <v>2384</v>
      </c>
      <c r="H981" s="209" t="s">
        <v>34</v>
      </c>
      <c r="I981" s="209" t="s">
        <v>35</v>
      </c>
      <c r="J981" s="209" t="s">
        <v>5743</v>
      </c>
      <c r="K981" s="209" t="s">
        <v>36</v>
      </c>
      <c r="L981" s="209" t="s">
        <v>2740</v>
      </c>
      <c r="M981" s="212" t="s">
        <v>2518</v>
      </c>
      <c r="N981" s="213" t="s">
        <v>2519</v>
      </c>
      <c r="O981" s="213" t="s">
        <v>5680</v>
      </c>
      <c r="P981" s="213"/>
      <c r="Q981" s="209" t="s">
        <v>4811</v>
      </c>
      <c r="R981" s="209" t="s">
        <v>2519</v>
      </c>
    </row>
    <row r="982" spans="1:18">
      <c r="A982" s="211" t="s">
        <v>3479</v>
      </c>
      <c r="B982" s="214" t="str">
        <f t="shared" si="30"/>
        <v>งานวางท่อขยายเขตจำหน่ายน้ำบ้านผักหนาม หมู่ 4,8,12 ตำบลหนองกุงใหญ่ อำเภอกระนวน จังหวัดขอนแก่น</v>
      </c>
      <c r="C982" s="209" t="s">
        <v>3480</v>
      </c>
      <c r="D982" s="209" t="s">
        <v>28</v>
      </c>
      <c r="E982" s="209">
        <v>2567</v>
      </c>
      <c r="F982" s="209" t="s">
        <v>2833</v>
      </c>
      <c r="G982" s="212" t="s">
        <v>2384</v>
      </c>
      <c r="H982" s="209" t="s">
        <v>34</v>
      </c>
      <c r="I982" s="209" t="s">
        <v>35</v>
      </c>
      <c r="J982" s="209" t="s">
        <v>5743</v>
      </c>
      <c r="K982" s="209" t="s">
        <v>36</v>
      </c>
      <c r="L982" s="209" t="s">
        <v>2740</v>
      </c>
      <c r="M982" s="212" t="s">
        <v>2518</v>
      </c>
      <c r="N982" s="213" t="s">
        <v>2519</v>
      </c>
      <c r="O982" s="213" t="s">
        <v>5680</v>
      </c>
      <c r="P982" s="213"/>
      <c r="Q982" s="209" t="s">
        <v>4812</v>
      </c>
      <c r="R982" s="209" t="s">
        <v>2519</v>
      </c>
    </row>
    <row r="983" spans="1:18">
      <c r="A983" s="211" t="s">
        <v>3481</v>
      </c>
      <c r="B983" s="214" t="str">
        <f t="shared" si="30"/>
        <v>งานวางท่อขยายเขตจำหน่ายน้ำบ้านดงประเสริฐใต้ หมู่ 9 และบ้านดงประเสริฐเหนือ หมู่ 10 ตำบลขวัญเมือง อำเภอเสลภูมิ จังหวัดร้อยเอ็ด</v>
      </c>
      <c r="C983" s="209" t="s">
        <v>3482</v>
      </c>
      <c r="D983" s="209" t="s">
        <v>28</v>
      </c>
      <c r="E983" s="209">
        <v>2567</v>
      </c>
      <c r="F983" s="209" t="s">
        <v>2833</v>
      </c>
      <c r="G983" s="212" t="s">
        <v>2384</v>
      </c>
      <c r="H983" s="209" t="s">
        <v>34</v>
      </c>
      <c r="I983" s="209" t="s">
        <v>35</v>
      </c>
      <c r="J983" s="209" t="s">
        <v>5743</v>
      </c>
      <c r="K983" s="209" t="s">
        <v>36</v>
      </c>
      <c r="L983" s="209" t="s">
        <v>2740</v>
      </c>
      <c r="M983" s="212" t="s">
        <v>2518</v>
      </c>
      <c r="N983" s="213" t="s">
        <v>2519</v>
      </c>
      <c r="O983" s="213" t="s">
        <v>5680</v>
      </c>
      <c r="P983" s="213"/>
      <c r="Q983" s="209" t="s">
        <v>4813</v>
      </c>
      <c r="R983" s="209" t="s">
        <v>2519</v>
      </c>
    </row>
    <row r="984" spans="1:18">
      <c r="A984" s="211" t="s">
        <v>3483</v>
      </c>
      <c r="B984" s="214" t="str">
        <f t="shared" si="30"/>
        <v>งานวางท่อขยายเขตจำหน่ายน้ำบ้านพนมไพร หมู่ 2 ตำบลพนมไพร อำเภอพนมไพร จังหวัดร้อยเอ็ด</v>
      </c>
      <c r="C984" s="209" t="s">
        <v>3484</v>
      </c>
      <c r="D984" s="209" t="s">
        <v>28</v>
      </c>
      <c r="E984" s="209">
        <v>2567</v>
      </c>
      <c r="F984" s="209" t="s">
        <v>2833</v>
      </c>
      <c r="G984" s="212" t="s">
        <v>2384</v>
      </c>
      <c r="H984" s="209" t="s">
        <v>34</v>
      </c>
      <c r="I984" s="209" t="s">
        <v>35</v>
      </c>
      <c r="J984" s="209" t="s">
        <v>5743</v>
      </c>
      <c r="K984" s="209" t="s">
        <v>36</v>
      </c>
      <c r="L984" s="209" t="s">
        <v>2740</v>
      </c>
      <c r="M984" s="212" t="s">
        <v>2518</v>
      </c>
      <c r="N984" s="213" t="s">
        <v>2519</v>
      </c>
      <c r="O984" s="213" t="s">
        <v>5680</v>
      </c>
      <c r="P984" s="213"/>
      <c r="Q984" s="209" t="s">
        <v>4814</v>
      </c>
      <c r="R984" s="209" t="s">
        <v>2519</v>
      </c>
    </row>
    <row r="985" spans="1:18">
      <c r="A985" s="211" t="s">
        <v>3485</v>
      </c>
      <c r="B985" s="214" t="str">
        <f t="shared" si="30"/>
        <v>งานวางท่อขยายเขตจำหน่ายน้ำบ้านหนองเมย หมู่ 7 ตำบลหนองตูม อำเภอภูเขียว จังหวัดชัยภูมิ</v>
      </c>
      <c r="C985" s="209" t="s">
        <v>3486</v>
      </c>
      <c r="D985" s="209" t="s">
        <v>28</v>
      </c>
      <c r="E985" s="209">
        <v>2567</v>
      </c>
      <c r="F985" s="209" t="s">
        <v>2833</v>
      </c>
      <c r="G985" s="212" t="s">
        <v>2384</v>
      </c>
      <c r="H985" s="209" t="s">
        <v>34</v>
      </c>
      <c r="I985" s="209" t="s">
        <v>35</v>
      </c>
      <c r="J985" s="209" t="s">
        <v>5743</v>
      </c>
      <c r="K985" s="209" t="s">
        <v>36</v>
      </c>
      <c r="L985" s="209" t="s">
        <v>2740</v>
      </c>
      <c r="M985" s="212" t="s">
        <v>2518</v>
      </c>
      <c r="N985" s="213" t="s">
        <v>2519</v>
      </c>
      <c r="O985" s="213" t="s">
        <v>5680</v>
      </c>
      <c r="P985" s="213"/>
      <c r="Q985" s="209" t="s">
        <v>4815</v>
      </c>
      <c r="R985" s="209" t="s">
        <v>2519</v>
      </c>
    </row>
    <row r="986" spans="1:18">
      <c r="A986" s="211" t="s">
        <v>3487</v>
      </c>
      <c r="B986" s="214" t="str">
        <f t="shared" si="30"/>
        <v>งานวางท่อขยายเขตจำหน่ายน้ำบ้านโนนงิ้ว หมู่ 6 ตำบลบ้านบัว อำเภอเกษตรสมบูรณ์ จังหวัดชัยภูมิ</v>
      </c>
      <c r="C986" s="209" t="s">
        <v>3488</v>
      </c>
      <c r="D986" s="209" t="s">
        <v>28</v>
      </c>
      <c r="E986" s="209">
        <v>2567</v>
      </c>
      <c r="F986" s="209" t="s">
        <v>2833</v>
      </c>
      <c r="G986" s="212" t="s">
        <v>2384</v>
      </c>
      <c r="H986" s="209" t="s">
        <v>34</v>
      </c>
      <c r="I986" s="209" t="s">
        <v>35</v>
      </c>
      <c r="J986" s="209" t="s">
        <v>5743</v>
      </c>
      <c r="K986" s="209" t="s">
        <v>36</v>
      </c>
      <c r="L986" s="209" t="s">
        <v>2740</v>
      </c>
      <c r="M986" s="212" t="s">
        <v>2518</v>
      </c>
      <c r="N986" s="213" t="s">
        <v>2519</v>
      </c>
      <c r="O986" s="213" t="s">
        <v>5680</v>
      </c>
      <c r="P986" s="213"/>
      <c r="Q986" s="209" t="s">
        <v>4816</v>
      </c>
      <c r="R986" s="209" t="s">
        <v>2519</v>
      </c>
    </row>
    <row r="987" spans="1:18">
      <c r="A987" s="211" t="s">
        <v>3489</v>
      </c>
      <c r="B987" s="214" t="str">
        <f t="shared" si="30"/>
        <v>งานวางท่อขยายเขตจำหน่ายน้ำบ้านหนองไฮ(ฝั่งทิศใต้) หมู่ 9 ตำบลหนองเรือ อำเภอหนองเรือ จังหวัดขอนแก่น</v>
      </c>
      <c r="C987" s="209" t="s">
        <v>3490</v>
      </c>
      <c r="D987" s="209" t="s">
        <v>28</v>
      </c>
      <c r="E987" s="209">
        <v>2567</v>
      </c>
      <c r="F987" s="209" t="s">
        <v>2833</v>
      </c>
      <c r="G987" s="212" t="s">
        <v>2384</v>
      </c>
      <c r="H987" s="209" t="s">
        <v>34</v>
      </c>
      <c r="I987" s="209" t="s">
        <v>35</v>
      </c>
      <c r="J987" s="209" t="s">
        <v>5743</v>
      </c>
      <c r="K987" s="209" t="s">
        <v>36</v>
      </c>
      <c r="L987" s="209" t="s">
        <v>2740</v>
      </c>
      <c r="M987" s="212" t="s">
        <v>2518</v>
      </c>
      <c r="N987" s="213" t="s">
        <v>2519</v>
      </c>
      <c r="O987" s="213" t="s">
        <v>5680</v>
      </c>
      <c r="P987" s="213"/>
      <c r="Q987" s="209" t="s">
        <v>4817</v>
      </c>
      <c r="R987" s="209" t="s">
        <v>2519</v>
      </c>
    </row>
    <row r="988" spans="1:18">
      <c r="A988" s="211" t="s">
        <v>3491</v>
      </c>
      <c r="B988" s="214" t="str">
        <f t="shared" si="30"/>
        <v>งานวางท่อขยายเขตจำหน่ายน้ำถนนข้างบริษัทอีซูซุ ตำบลลานสะแก อำเภอพยัคฆภูมิพิสัย จังหวัดมหาสารคาม</v>
      </c>
      <c r="C988" s="209" t="s">
        <v>3492</v>
      </c>
      <c r="D988" s="209" t="s">
        <v>28</v>
      </c>
      <c r="E988" s="209">
        <v>2567</v>
      </c>
      <c r="F988" s="209" t="s">
        <v>2833</v>
      </c>
      <c r="G988" s="212" t="s">
        <v>2384</v>
      </c>
      <c r="H988" s="209" t="s">
        <v>34</v>
      </c>
      <c r="I988" s="209" t="s">
        <v>35</v>
      </c>
      <c r="J988" s="209" t="s">
        <v>5743</v>
      </c>
      <c r="K988" s="209" t="s">
        <v>36</v>
      </c>
      <c r="L988" s="209" t="s">
        <v>2740</v>
      </c>
      <c r="M988" s="212" t="s">
        <v>2518</v>
      </c>
      <c r="N988" s="213" t="s">
        <v>2519</v>
      </c>
      <c r="O988" s="213" t="s">
        <v>5680</v>
      </c>
      <c r="P988" s="213"/>
      <c r="Q988" s="209" t="s">
        <v>4818</v>
      </c>
      <c r="R988" s="209" t="s">
        <v>2519</v>
      </c>
    </row>
    <row r="989" spans="1:18">
      <c r="A989" s="211" t="s">
        <v>3493</v>
      </c>
      <c r="B989" s="214" t="str">
        <f t="shared" si="30"/>
        <v>งานวางท่อขยายเขตจำหน่ายน้ำศูนย์มีชัยมหาสารคามถึงศูนย์ฮีโน่มหาสารคาม ตำบลแก่งเลิงจาน อำเภอเมืองมหาสารคาม จังหวัดมหาสารคาม</v>
      </c>
      <c r="C989" s="209" t="s">
        <v>3494</v>
      </c>
      <c r="D989" s="209" t="s">
        <v>28</v>
      </c>
      <c r="E989" s="209">
        <v>2567</v>
      </c>
      <c r="F989" s="209" t="s">
        <v>2833</v>
      </c>
      <c r="G989" s="212" t="s">
        <v>2384</v>
      </c>
      <c r="H989" s="209" t="s">
        <v>34</v>
      </c>
      <c r="I989" s="209" t="s">
        <v>35</v>
      </c>
      <c r="J989" s="209" t="s">
        <v>5743</v>
      </c>
      <c r="K989" s="209" t="s">
        <v>36</v>
      </c>
      <c r="L989" s="209" t="s">
        <v>2740</v>
      </c>
      <c r="M989" s="212" t="s">
        <v>2518</v>
      </c>
      <c r="N989" s="213" t="s">
        <v>2519</v>
      </c>
      <c r="O989" s="213" t="s">
        <v>5680</v>
      </c>
      <c r="P989" s="213"/>
      <c r="Q989" s="209" t="s">
        <v>4819</v>
      </c>
      <c r="R989" s="209" t="s">
        <v>2519</v>
      </c>
    </row>
    <row r="990" spans="1:18">
      <c r="A990" s="211" t="s">
        <v>3495</v>
      </c>
      <c r="B990" s="214" t="str">
        <f t="shared" si="30"/>
        <v>งานวางท่อขยายเขตจำหน่ายน้ำบ้านโนนสาทอน หมู่ 5 ตำบลบ้านแท่น อำเภอบ้านแท่น จังหวัดชัยภูมิ</v>
      </c>
      <c r="C990" s="209" t="s">
        <v>3496</v>
      </c>
      <c r="D990" s="209" t="s">
        <v>28</v>
      </c>
      <c r="E990" s="209">
        <v>2567</v>
      </c>
      <c r="F990" s="209" t="s">
        <v>2833</v>
      </c>
      <c r="G990" s="212" t="s">
        <v>2384</v>
      </c>
      <c r="H990" s="209" t="s">
        <v>34</v>
      </c>
      <c r="I990" s="209" t="s">
        <v>35</v>
      </c>
      <c r="J990" s="209" t="s">
        <v>5743</v>
      </c>
      <c r="K990" s="209" t="s">
        <v>36</v>
      </c>
      <c r="L990" s="209" t="s">
        <v>2740</v>
      </c>
      <c r="M990" s="212" t="s">
        <v>2518</v>
      </c>
      <c r="N990" s="213" t="s">
        <v>2519</v>
      </c>
      <c r="O990" s="213" t="s">
        <v>5680</v>
      </c>
      <c r="P990" s="213"/>
      <c r="Q990" s="209" t="s">
        <v>4820</v>
      </c>
      <c r="R990" s="209" t="s">
        <v>2519</v>
      </c>
    </row>
    <row r="991" spans="1:18">
      <c r="A991" s="211" t="s">
        <v>3497</v>
      </c>
      <c r="B991" s="214" t="str">
        <f t="shared" si="30"/>
        <v>งานวางท่อขยายเขตจำหน่ายน้ำซอยแกงสว่าง หมู่ 8 ตำบลบ้านยาง อำเภอเกษตรสมบูรณ์ จังหวัดชัยภูมิ</v>
      </c>
      <c r="C991" s="209" t="s">
        <v>3498</v>
      </c>
      <c r="D991" s="209" t="s">
        <v>28</v>
      </c>
      <c r="E991" s="209">
        <v>2567</v>
      </c>
      <c r="F991" s="209" t="s">
        <v>2833</v>
      </c>
      <c r="G991" s="212" t="s">
        <v>2384</v>
      </c>
      <c r="H991" s="209" t="s">
        <v>34</v>
      </c>
      <c r="I991" s="209" t="s">
        <v>35</v>
      </c>
      <c r="J991" s="209" t="s">
        <v>5743</v>
      </c>
      <c r="K991" s="209" t="s">
        <v>36</v>
      </c>
      <c r="L991" s="209" t="s">
        <v>2740</v>
      </c>
      <c r="M991" s="212" t="s">
        <v>2518</v>
      </c>
      <c r="N991" s="213" t="s">
        <v>2519</v>
      </c>
      <c r="O991" s="213" t="s">
        <v>5680</v>
      </c>
      <c r="P991" s="213"/>
      <c r="Q991" s="209" t="s">
        <v>4821</v>
      </c>
      <c r="R991" s="209" t="s">
        <v>2519</v>
      </c>
    </row>
    <row r="992" spans="1:18">
      <c r="A992" s="211" t="s">
        <v>3499</v>
      </c>
      <c r="B992" s="214" t="str">
        <f t="shared" si="30"/>
        <v>งานวางท่อขยายเขตจำหน่ายน้ำบ้านหนองตูม หมู่ 8 ตำบลช่องสามหมอ อำเภอแก้งคร้อ จังหวัดชัยภูมิ</v>
      </c>
      <c r="C992" s="209" t="s">
        <v>3500</v>
      </c>
      <c r="D992" s="209" t="s">
        <v>28</v>
      </c>
      <c r="E992" s="209">
        <v>2567</v>
      </c>
      <c r="F992" s="209" t="s">
        <v>2833</v>
      </c>
      <c r="G992" s="212" t="s">
        <v>2384</v>
      </c>
      <c r="H992" s="209" t="s">
        <v>34</v>
      </c>
      <c r="I992" s="209" t="s">
        <v>35</v>
      </c>
      <c r="J992" s="209" t="s">
        <v>5743</v>
      </c>
      <c r="K992" s="209" t="s">
        <v>36</v>
      </c>
      <c r="L992" s="209" t="s">
        <v>2740</v>
      </c>
      <c r="M992" s="212" t="s">
        <v>2518</v>
      </c>
      <c r="N992" s="213" t="s">
        <v>2519</v>
      </c>
      <c r="O992" s="213" t="s">
        <v>5680</v>
      </c>
      <c r="P992" s="213"/>
      <c r="Q992" s="209" t="s">
        <v>4822</v>
      </c>
      <c r="R992" s="209" t="s">
        <v>2519</v>
      </c>
    </row>
    <row r="993" spans="1:18">
      <c r="A993" s="211" t="s">
        <v>3501</v>
      </c>
      <c r="B993" s="214" t="str">
        <f t="shared" si="30"/>
        <v>งานวางท่อขยายเขตจำหน่ายน้ำริมทางหลวงหมายเลข 12 ด้านขวาทาง บ้านแสนสุข หมู่ 5 ตำบลโนนสะอาด อำเภอชุมแพ จังหวัดขอนแก่น</v>
      </c>
      <c r="C993" s="209" t="s">
        <v>3502</v>
      </c>
      <c r="D993" s="209" t="s">
        <v>28</v>
      </c>
      <c r="E993" s="209">
        <v>2567</v>
      </c>
      <c r="F993" s="209" t="s">
        <v>2833</v>
      </c>
      <c r="G993" s="212" t="s">
        <v>2384</v>
      </c>
      <c r="H993" s="209" t="s">
        <v>34</v>
      </c>
      <c r="I993" s="209" t="s">
        <v>35</v>
      </c>
      <c r="J993" s="209" t="s">
        <v>5743</v>
      </c>
      <c r="K993" s="209" t="s">
        <v>36</v>
      </c>
      <c r="L993" s="209" t="s">
        <v>2740</v>
      </c>
      <c r="M993" s="212" t="s">
        <v>2518</v>
      </c>
      <c r="N993" s="213" t="s">
        <v>2519</v>
      </c>
      <c r="O993" s="213" t="s">
        <v>5680</v>
      </c>
      <c r="P993" s="213"/>
      <c r="Q993" s="209" t="s">
        <v>4823</v>
      </c>
      <c r="R993" s="209" t="s">
        <v>2519</v>
      </c>
    </row>
    <row r="994" spans="1:18">
      <c r="A994" s="211" t="s">
        <v>3503</v>
      </c>
      <c r="B994" s="214" t="str">
        <f t="shared" si="30"/>
        <v>งานวางท่อขยายเขตจำหน่ายน้ำบ้านกุดรัง (คุ้มหนองเรือ) หมู่ 9 ตำบลหนองสองห้อง อำเภอหนองสองห้อง จังหวัดขอนแก่น</v>
      </c>
      <c r="C994" s="209" t="s">
        <v>3504</v>
      </c>
      <c r="D994" s="209" t="s">
        <v>28</v>
      </c>
      <c r="E994" s="209">
        <v>2567</v>
      </c>
      <c r="F994" s="209" t="s">
        <v>2833</v>
      </c>
      <c r="G994" s="212" t="s">
        <v>2384</v>
      </c>
      <c r="H994" s="209" t="s">
        <v>34</v>
      </c>
      <c r="I994" s="209" t="s">
        <v>35</v>
      </c>
      <c r="J994" s="209" t="s">
        <v>5743</v>
      </c>
      <c r="K994" s="209" t="s">
        <v>36</v>
      </c>
      <c r="L994" s="209" t="s">
        <v>2740</v>
      </c>
      <c r="M994" s="212" t="s">
        <v>2518</v>
      </c>
      <c r="N994" s="213" t="s">
        <v>2519</v>
      </c>
      <c r="O994" s="213" t="s">
        <v>5680</v>
      </c>
      <c r="P994" s="213"/>
      <c r="Q994" s="209" t="s">
        <v>4824</v>
      </c>
      <c r="R994" s="209" t="s">
        <v>2519</v>
      </c>
    </row>
    <row r="995" spans="1:18">
      <c r="A995" s="211" t="s">
        <v>3505</v>
      </c>
      <c r="B995" s="214" t="str">
        <f t="shared" si="30"/>
        <v>งานวางท่อขยายเขตจำหน่ายน้ำบ้านพีพวย หมู่ 8 บ้านโนนส้มโฮง หมู่ 12 ตำบลสระโพนทอง อำเภอเกษตรสมบูรณ์ จังหวัดชัยภูมิ</v>
      </c>
      <c r="C995" s="209" t="s">
        <v>3506</v>
      </c>
      <c r="D995" s="209" t="s">
        <v>28</v>
      </c>
      <c r="E995" s="209">
        <v>2567</v>
      </c>
      <c r="F995" s="209" t="s">
        <v>2833</v>
      </c>
      <c r="G995" s="212" t="s">
        <v>2384</v>
      </c>
      <c r="H995" s="209" t="s">
        <v>34</v>
      </c>
      <c r="I995" s="209" t="s">
        <v>35</v>
      </c>
      <c r="J995" s="209" t="s">
        <v>5743</v>
      </c>
      <c r="K995" s="209" t="s">
        <v>36</v>
      </c>
      <c r="L995" s="209" t="s">
        <v>2740</v>
      </c>
      <c r="M995" s="212" t="s">
        <v>2518</v>
      </c>
      <c r="N995" s="213" t="s">
        <v>2519</v>
      </c>
      <c r="O995" s="213" t="s">
        <v>5680</v>
      </c>
      <c r="P995" s="213"/>
      <c r="Q995" s="209" t="s">
        <v>4825</v>
      </c>
      <c r="R995" s="209" t="s">
        <v>2519</v>
      </c>
    </row>
    <row r="996" spans="1:18">
      <c r="A996" s="211" t="s">
        <v>3507</v>
      </c>
      <c r="B996" s="214" t="str">
        <f t="shared" si="30"/>
        <v>งานวางท่อขยายเขตจำหน่ายน้ำบ้านดงประเสริฐ หมู่ 8 (โรงเรียนมูลนิธินิสิตวิทยา) ตำบลขวัญเมือง อำเภอเสลภูมิ จังหวัดร้อยเอ็ด</v>
      </c>
      <c r="C996" s="209" t="s">
        <v>3508</v>
      </c>
      <c r="D996" s="209" t="s">
        <v>28</v>
      </c>
      <c r="E996" s="209">
        <v>2567</v>
      </c>
      <c r="F996" s="209" t="s">
        <v>2833</v>
      </c>
      <c r="G996" s="212" t="s">
        <v>2384</v>
      </c>
      <c r="H996" s="209" t="s">
        <v>34</v>
      </c>
      <c r="I996" s="209" t="s">
        <v>35</v>
      </c>
      <c r="J996" s="209" t="s">
        <v>5743</v>
      </c>
      <c r="K996" s="209" t="s">
        <v>36</v>
      </c>
      <c r="L996" s="209" t="s">
        <v>2740</v>
      </c>
      <c r="M996" s="212" t="s">
        <v>2518</v>
      </c>
      <c r="N996" s="213" t="s">
        <v>2519</v>
      </c>
      <c r="O996" s="213" t="s">
        <v>5680</v>
      </c>
      <c r="P996" s="213"/>
      <c r="Q996" s="209" t="s">
        <v>4826</v>
      </c>
      <c r="R996" s="209" t="s">
        <v>2519</v>
      </c>
    </row>
    <row r="997" spans="1:18">
      <c r="A997" s="211" t="s">
        <v>3509</v>
      </c>
      <c r="B997" s="214" t="str">
        <f t="shared" si="30"/>
        <v>งานวางท่อขยายเขตจำหน่ายน้ำถนน ขก.4030 บ้านโคกกลางไปทางรถไฟ ตำบลวังชัย อำเภอน้ำพอง จังหวัดขอนแก่น</v>
      </c>
      <c r="C997" s="209" t="s">
        <v>3510</v>
      </c>
      <c r="D997" s="209" t="s">
        <v>28</v>
      </c>
      <c r="E997" s="209">
        <v>2567</v>
      </c>
      <c r="F997" s="209" t="s">
        <v>2833</v>
      </c>
      <c r="G997" s="212" t="s">
        <v>2384</v>
      </c>
      <c r="H997" s="209" t="s">
        <v>34</v>
      </c>
      <c r="I997" s="209" t="s">
        <v>35</v>
      </c>
      <c r="J997" s="209" t="s">
        <v>5743</v>
      </c>
      <c r="K997" s="209" t="s">
        <v>36</v>
      </c>
      <c r="L997" s="209" t="s">
        <v>2740</v>
      </c>
      <c r="M997" s="212" t="s">
        <v>2518</v>
      </c>
      <c r="N997" s="213" t="s">
        <v>2519</v>
      </c>
      <c r="O997" s="213" t="s">
        <v>5680</v>
      </c>
      <c r="P997" s="213"/>
      <c r="Q997" s="209" t="s">
        <v>4827</v>
      </c>
      <c r="R997" s="209" t="s">
        <v>2519</v>
      </c>
    </row>
    <row r="998" spans="1:18">
      <c r="A998" s="211" t="s">
        <v>3511</v>
      </c>
      <c r="B998" s="214" t="str">
        <f t="shared" si="30"/>
        <v>งานวางท่อขยายเขตจำหน่ายน้ำหลังโรงเรียนบัวขาว หมู่ 12 ตำบลบัวขาว อำเภอกุฉินารายณ์ จังหวัดกาฬสินธุ์</v>
      </c>
      <c r="C998" s="209" t="s">
        <v>3512</v>
      </c>
      <c r="D998" s="209" t="s">
        <v>28</v>
      </c>
      <c r="E998" s="209">
        <v>2567</v>
      </c>
      <c r="F998" s="209" t="s">
        <v>2833</v>
      </c>
      <c r="G998" s="212" t="s">
        <v>2384</v>
      </c>
      <c r="H998" s="209" t="s">
        <v>34</v>
      </c>
      <c r="I998" s="209" t="s">
        <v>35</v>
      </c>
      <c r="J998" s="209" t="s">
        <v>5743</v>
      </c>
      <c r="K998" s="209" t="s">
        <v>36</v>
      </c>
      <c r="L998" s="209" t="s">
        <v>2740</v>
      </c>
      <c r="M998" s="212" t="s">
        <v>2518</v>
      </c>
      <c r="N998" s="213" t="s">
        <v>2519</v>
      </c>
      <c r="O998" s="213" t="s">
        <v>5680</v>
      </c>
      <c r="P998" s="213"/>
      <c r="Q998" s="209" t="s">
        <v>4828</v>
      </c>
      <c r="R998" s="209" t="s">
        <v>2519</v>
      </c>
    </row>
    <row r="999" spans="1:18">
      <c r="A999" s="211" t="s">
        <v>3513</v>
      </c>
      <c r="B999" s="214" t="str">
        <f t="shared" si="30"/>
        <v>งานวางท่อขยายเขตจำหน่ายน้ำบ้านหัวหนอง หมู่ 5 ตำบลบ้านโสก อำเภอคอนสวรรค์ จังหวัดชัยภูมิ</v>
      </c>
      <c r="C999" s="209" t="s">
        <v>3514</v>
      </c>
      <c r="D999" s="209" t="s">
        <v>28</v>
      </c>
      <c r="E999" s="209">
        <v>2567</v>
      </c>
      <c r="F999" s="209" t="s">
        <v>2833</v>
      </c>
      <c r="G999" s="212" t="s">
        <v>2384</v>
      </c>
      <c r="H999" s="209" t="s">
        <v>34</v>
      </c>
      <c r="I999" s="209" t="s">
        <v>35</v>
      </c>
      <c r="J999" s="209" t="s">
        <v>5743</v>
      </c>
      <c r="K999" s="209" t="s">
        <v>36</v>
      </c>
      <c r="L999" s="209" t="s">
        <v>2740</v>
      </c>
      <c r="M999" s="212" t="s">
        <v>2518</v>
      </c>
      <c r="N999" s="213" t="s">
        <v>2519</v>
      </c>
      <c r="O999" s="213" t="s">
        <v>5680</v>
      </c>
      <c r="P999" s="213"/>
      <c r="Q999" s="209" t="s">
        <v>4829</v>
      </c>
      <c r="R999" s="209" t="s">
        <v>2519</v>
      </c>
    </row>
    <row r="1000" spans="1:18">
      <c r="A1000" s="211" t="s">
        <v>3515</v>
      </c>
      <c r="B1000" s="214" t="str">
        <f t="shared" si="30"/>
        <v>งานวางท่อขยายเขตจำหน่ายน้ำบ้านเป้า หมู่ 8 ตำบลบ้านเป้า อำเภอเกษตรสมบูรณ์ จังหวัดชัยภูมิ</v>
      </c>
      <c r="C1000" s="209" t="s">
        <v>3516</v>
      </c>
      <c r="D1000" s="209" t="s">
        <v>28</v>
      </c>
      <c r="E1000" s="209">
        <v>2567</v>
      </c>
      <c r="F1000" s="209" t="s">
        <v>2833</v>
      </c>
      <c r="G1000" s="212" t="s">
        <v>2384</v>
      </c>
      <c r="H1000" s="209" t="s">
        <v>34</v>
      </c>
      <c r="I1000" s="209" t="s">
        <v>35</v>
      </c>
      <c r="J1000" s="209" t="s">
        <v>5743</v>
      </c>
      <c r="K1000" s="209" t="s">
        <v>36</v>
      </c>
      <c r="L1000" s="209" t="s">
        <v>2740</v>
      </c>
      <c r="M1000" s="212" t="s">
        <v>2518</v>
      </c>
      <c r="N1000" s="213" t="s">
        <v>2519</v>
      </c>
      <c r="O1000" s="213" t="s">
        <v>5680</v>
      </c>
      <c r="P1000" s="213"/>
      <c r="Q1000" s="209" t="s">
        <v>4830</v>
      </c>
      <c r="R1000" s="209" t="s">
        <v>2519</v>
      </c>
    </row>
    <row r="1001" spans="1:18">
      <c r="A1001" s="211" t="s">
        <v>3517</v>
      </c>
      <c r="B1001" s="214" t="str">
        <f t="shared" si="30"/>
        <v>งานวางท่อขยายเขตจำหน่ายน้ำบ้านหนองกุงเผือก หมู่ 6 ตำบลลำหนองแสน อำเภอหนองกุงศรี จังหวัดกาฬสินธุ์</v>
      </c>
      <c r="C1001" s="209" t="s">
        <v>3518</v>
      </c>
      <c r="D1001" s="209" t="s">
        <v>28</v>
      </c>
      <c r="E1001" s="209">
        <v>2567</v>
      </c>
      <c r="F1001" s="209" t="s">
        <v>2833</v>
      </c>
      <c r="G1001" s="212" t="s">
        <v>2384</v>
      </c>
      <c r="H1001" s="209" t="s">
        <v>34</v>
      </c>
      <c r="I1001" s="209" t="s">
        <v>35</v>
      </c>
      <c r="J1001" s="209" t="s">
        <v>5743</v>
      </c>
      <c r="K1001" s="209" t="s">
        <v>36</v>
      </c>
      <c r="L1001" s="209" t="s">
        <v>2740</v>
      </c>
      <c r="M1001" s="212" t="s">
        <v>2518</v>
      </c>
      <c r="N1001" s="213" t="s">
        <v>2519</v>
      </c>
      <c r="O1001" s="213" t="s">
        <v>5680</v>
      </c>
      <c r="P1001" s="213"/>
      <c r="Q1001" s="209" t="s">
        <v>4831</v>
      </c>
      <c r="R1001" s="209" t="s">
        <v>2519</v>
      </c>
    </row>
    <row r="1002" spans="1:18">
      <c r="A1002" s="211" t="s">
        <v>3519</v>
      </c>
      <c r="B1002" s="214" t="str">
        <f t="shared" si="30"/>
        <v>งานวางท่อขยายเขตจำหน่ายน้ำบ้านโนนสังข์ หมู่ 9 ตำบลหัวทะเล อำเภอบำเหน็จณรงค์ จังหวัดชัยภูมิ</v>
      </c>
      <c r="C1002" s="209" t="s">
        <v>3520</v>
      </c>
      <c r="D1002" s="209" t="s">
        <v>28</v>
      </c>
      <c r="E1002" s="209">
        <v>2567</v>
      </c>
      <c r="F1002" s="209" t="s">
        <v>2833</v>
      </c>
      <c r="G1002" s="212" t="s">
        <v>2384</v>
      </c>
      <c r="H1002" s="209" t="s">
        <v>34</v>
      </c>
      <c r="I1002" s="209" t="s">
        <v>35</v>
      </c>
      <c r="J1002" s="209" t="s">
        <v>5743</v>
      </c>
      <c r="K1002" s="209" t="s">
        <v>36</v>
      </c>
      <c r="L1002" s="209" t="s">
        <v>2740</v>
      </c>
      <c r="M1002" s="212" t="s">
        <v>2518</v>
      </c>
      <c r="N1002" s="213" t="s">
        <v>2519</v>
      </c>
      <c r="O1002" s="213" t="s">
        <v>5680</v>
      </c>
      <c r="P1002" s="213"/>
      <c r="Q1002" s="209" t="s">
        <v>4832</v>
      </c>
      <c r="R1002" s="209" t="s">
        <v>2519</v>
      </c>
    </row>
    <row r="1003" spans="1:18">
      <c r="A1003" s="211" t="s">
        <v>3521</v>
      </c>
      <c r="B1003" s="214" t="str">
        <f t="shared" si="30"/>
        <v>งานวางท่อขยายเขตจำหน่ายน้ำบ้านหนองปอ หมู่ 19 ซอยไปป่าช้า ตำบลบ้านค้อ อำเภอเมืองขอนแก่น จังหวัดขอนแก่น</v>
      </c>
      <c r="C1003" s="209" t="s">
        <v>3522</v>
      </c>
      <c r="D1003" s="209" t="s">
        <v>28</v>
      </c>
      <c r="E1003" s="209">
        <v>2567</v>
      </c>
      <c r="F1003" s="209" t="s">
        <v>2833</v>
      </c>
      <c r="G1003" s="212" t="s">
        <v>2384</v>
      </c>
      <c r="H1003" s="209" t="s">
        <v>34</v>
      </c>
      <c r="I1003" s="209" t="s">
        <v>35</v>
      </c>
      <c r="J1003" s="209" t="s">
        <v>5743</v>
      </c>
      <c r="K1003" s="209" t="s">
        <v>36</v>
      </c>
      <c r="L1003" s="209" t="s">
        <v>2740</v>
      </c>
      <c r="M1003" s="212" t="s">
        <v>2518</v>
      </c>
      <c r="N1003" s="213" t="s">
        <v>2519</v>
      </c>
      <c r="O1003" s="213" t="s">
        <v>5680</v>
      </c>
      <c r="P1003" s="213"/>
      <c r="Q1003" s="209" t="s">
        <v>4833</v>
      </c>
      <c r="R1003" s="209" t="s">
        <v>2519</v>
      </c>
    </row>
    <row r="1004" spans="1:18">
      <c r="A1004" s="211" t="s">
        <v>3523</v>
      </c>
      <c r="B1004" s="214" t="str">
        <f t="shared" si="30"/>
        <v>งานวางท่อขยายเขตจำหน่ายน้ำบ้านท่าประทาย หมู่ 3 ตำบลเกิ้ง อำเภอเมืองมหาสารคาม จังหวัดมหาสารคาม</v>
      </c>
      <c r="C1004" s="209" t="s">
        <v>3524</v>
      </c>
      <c r="D1004" s="209" t="s">
        <v>28</v>
      </c>
      <c r="E1004" s="209">
        <v>2567</v>
      </c>
      <c r="F1004" s="209" t="s">
        <v>2833</v>
      </c>
      <c r="G1004" s="212" t="s">
        <v>2384</v>
      </c>
      <c r="H1004" s="209" t="s">
        <v>34</v>
      </c>
      <c r="I1004" s="209" t="s">
        <v>35</v>
      </c>
      <c r="J1004" s="209" t="s">
        <v>5743</v>
      </c>
      <c r="K1004" s="209" t="s">
        <v>36</v>
      </c>
      <c r="L1004" s="209" t="s">
        <v>2740</v>
      </c>
      <c r="M1004" s="212" t="s">
        <v>2518</v>
      </c>
      <c r="N1004" s="213" t="s">
        <v>2519</v>
      </c>
      <c r="O1004" s="213" t="s">
        <v>5680</v>
      </c>
      <c r="P1004" s="213"/>
      <c r="Q1004" s="209" t="s">
        <v>4834</v>
      </c>
      <c r="R1004" s="209" t="s">
        <v>2519</v>
      </c>
    </row>
    <row r="1005" spans="1:18">
      <c r="A1005" s="211" t="s">
        <v>3525</v>
      </c>
      <c r="B1005" s="214" t="str">
        <f t="shared" si="30"/>
        <v>งานวางท่อขยายเขตจำหน่ายน้ำหมู่ 2 ถนนบ้านแฮด ตำบลบ้านแฮด อำเภอบ้านแฮด จังหวัดขอนแก่น</v>
      </c>
      <c r="C1005" s="209" t="s">
        <v>3526</v>
      </c>
      <c r="D1005" s="209" t="s">
        <v>28</v>
      </c>
      <c r="E1005" s="209">
        <v>2567</v>
      </c>
      <c r="F1005" s="209" t="s">
        <v>2833</v>
      </c>
      <c r="G1005" s="212" t="s">
        <v>2384</v>
      </c>
      <c r="H1005" s="209" t="s">
        <v>34</v>
      </c>
      <c r="I1005" s="209" t="s">
        <v>35</v>
      </c>
      <c r="J1005" s="209" t="s">
        <v>5743</v>
      </c>
      <c r="K1005" s="209" t="s">
        <v>36</v>
      </c>
      <c r="L1005" s="209" t="s">
        <v>2740</v>
      </c>
      <c r="M1005" s="212" t="s">
        <v>2518</v>
      </c>
      <c r="N1005" s="213" t="s">
        <v>2519</v>
      </c>
      <c r="O1005" s="213" t="s">
        <v>5680</v>
      </c>
      <c r="P1005" s="213"/>
      <c r="Q1005" s="209" t="s">
        <v>4835</v>
      </c>
      <c r="R1005" s="209" t="s">
        <v>2519</v>
      </c>
    </row>
    <row r="1006" spans="1:18">
      <c r="A1006" s="211" t="s">
        <v>3527</v>
      </c>
      <c r="B1006" s="214" t="str">
        <f t="shared" si="30"/>
        <v>งานวางท่อขยายเขตจำหน่ายน้ำซอยสนามกีฬา (ตรงข้ามโรงกรองน้ำแห่งใหม่) ตำบลแวงน่าง อำเภอเมืองมหาสารคาม จังหวัดมหาสารคาม</v>
      </c>
      <c r="C1006" s="209" t="s">
        <v>3528</v>
      </c>
      <c r="D1006" s="209" t="s">
        <v>28</v>
      </c>
      <c r="E1006" s="209">
        <v>2567</v>
      </c>
      <c r="F1006" s="209" t="s">
        <v>2833</v>
      </c>
      <c r="G1006" s="212" t="s">
        <v>2384</v>
      </c>
      <c r="H1006" s="209" t="s">
        <v>34</v>
      </c>
      <c r="I1006" s="209" t="s">
        <v>35</v>
      </c>
      <c r="J1006" s="209" t="s">
        <v>5743</v>
      </c>
      <c r="K1006" s="209" t="s">
        <v>36</v>
      </c>
      <c r="L1006" s="209" t="s">
        <v>2740</v>
      </c>
      <c r="M1006" s="212" t="s">
        <v>2518</v>
      </c>
      <c r="N1006" s="213" t="s">
        <v>2519</v>
      </c>
      <c r="O1006" s="213" t="s">
        <v>5680</v>
      </c>
      <c r="P1006" s="213"/>
      <c r="Q1006" s="209" t="s">
        <v>4836</v>
      </c>
      <c r="R1006" s="209" t="s">
        <v>2519</v>
      </c>
    </row>
    <row r="1007" spans="1:18">
      <c r="A1007" s="211" t="s">
        <v>3529</v>
      </c>
      <c r="B1007" s="214" t="str">
        <f t="shared" si="30"/>
        <v>งานวางท่อขยายเขตจำหน่ายน้ำบ้านหญ้านาง หมู่ 2 ตำบลบ้านเป้า อำเภอเกษตรสมบูรณ์ จังหวัดชัยภูมิ</v>
      </c>
      <c r="C1007" s="209" t="s">
        <v>3530</v>
      </c>
      <c r="D1007" s="209" t="s">
        <v>28</v>
      </c>
      <c r="E1007" s="209">
        <v>2567</v>
      </c>
      <c r="F1007" s="209" t="s">
        <v>2833</v>
      </c>
      <c r="G1007" s="212" t="s">
        <v>2384</v>
      </c>
      <c r="H1007" s="209" t="s">
        <v>34</v>
      </c>
      <c r="I1007" s="209" t="s">
        <v>35</v>
      </c>
      <c r="J1007" s="209" t="s">
        <v>5743</v>
      </c>
      <c r="K1007" s="209" t="s">
        <v>36</v>
      </c>
      <c r="L1007" s="209" t="s">
        <v>2740</v>
      </c>
      <c r="M1007" s="212" t="s">
        <v>2518</v>
      </c>
      <c r="N1007" s="213" t="s">
        <v>2519</v>
      </c>
      <c r="O1007" s="213" t="s">
        <v>5680</v>
      </c>
      <c r="P1007" s="213"/>
      <c r="Q1007" s="209" t="s">
        <v>4837</v>
      </c>
      <c r="R1007" s="209" t="s">
        <v>2519</v>
      </c>
    </row>
    <row r="1008" spans="1:18">
      <c r="A1008" s="211" t="s">
        <v>3531</v>
      </c>
      <c r="B1008" s="214" t="str">
        <f t="shared" si="30"/>
        <v>งานวางท่อขยายเขตจำหน่ายน้ำบ้านหนองบัวใหญ่ หมู่ 2 (ถนนรอบหนองบัวใหญ่) ตำบลหนองบัวใหญ่ อำเภอจัตุรัส จังหวัดชัยภูมิ</v>
      </c>
      <c r="C1008" s="209" t="s">
        <v>3532</v>
      </c>
      <c r="D1008" s="209" t="s">
        <v>28</v>
      </c>
      <c r="E1008" s="209">
        <v>2567</v>
      </c>
      <c r="F1008" s="209" t="s">
        <v>2833</v>
      </c>
      <c r="G1008" s="212" t="s">
        <v>2384</v>
      </c>
      <c r="H1008" s="209" t="s">
        <v>34</v>
      </c>
      <c r="I1008" s="209" t="s">
        <v>35</v>
      </c>
      <c r="J1008" s="209" t="s">
        <v>5743</v>
      </c>
      <c r="K1008" s="209" t="s">
        <v>36</v>
      </c>
      <c r="L1008" s="209" t="s">
        <v>2740</v>
      </c>
      <c r="M1008" s="212" t="s">
        <v>2518</v>
      </c>
      <c r="N1008" s="213" t="s">
        <v>2519</v>
      </c>
      <c r="O1008" s="213" t="s">
        <v>5680</v>
      </c>
      <c r="P1008" s="213"/>
      <c r="Q1008" s="209" t="s">
        <v>4838</v>
      </c>
      <c r="R1008" s="209" t="s">
        <v>2519</v>
      </c>
    </row>
    <row r="1009" spans="1:18">
      <c r="A1009" s="211" t="s">
        <v>3533</v>
      </c>
      <c r="B1009" s="214" t="str">
        <f t="shared" si="30"/>
        <v>งานวางท่อขยายเขตจำหน่ายน้ำบ้านหนองบัวบาน หมู่ 3 ถนน อบจ.ชย.ถ.10102 ตำบลหนองบัวบาน อำเภอจัตุรัส จังหวัดชัยภูมิ</v>
      </c>
      <c r="C1009" s="209" t="s">
        <v>3534</v>
      </c>
      <c r="D1009" s="209" t="s">
        <v>28</v>
      </c>
      <c r="E1009" s="209">
        <v>2567</v>
      </c>
      <c r="F1009" s="209" t="s">
        <v>2833</v>
      </c>
      <c r="G1009" s="212" t="s">
        <v>2384</v>
      </c>
      <c r="H1009" s="209" t="s">
        <v>34</v>
      </c>
      <c r="I1009" s="209" t="s">
        <v>35</v>
      </c>
      <c r="J1009" s="209" t="s">
        <v>5743</v>
      </c>
      <c r="K1009" s="209" t="s">
        <v>36</v>
      </c>
      <c r="L1009" s="209" t="s">
        <v>2740</v>
      </c>
      <c r="M1009" s="212" t="s">
        <v>2518</v>
      </c>
      <c r="N1009" s="213" t="s">
        <v>2519</v>
      </c>
      <c r="O1009" s="213" t="s">
        <v>5680</v>
      </c>
      <c r="P1009" s="213"/>
      <c r="Q1009" s="209" t="s">
        <v>4839</v>
      </c>
      <c r="R1009" s="209" t="s">
        <v>2519</v>
      </c>
    </row>
    <row r="1010" spans="1:18">
      <c r="A1010" s="211" t="s">
        <v>3535</v>
      </c>
      <c r="B1010" s="214" t="str">
        <f t="shared" si="30"/>
        <v>งานวางท่อขยายเขตจำหน่ายน้ำบริเวณรอบโรงน้ำแข็ง บ้านดอนดู่ หมู่ 3 (ถนนเลี่ยงเมือง ขอนแก่น - กาฬสินธุ์) ตำบลบึงเนียม อำเภอเมืองขอนแก่น จังหวัดขอนแก่น</v>
      </c>
      <c r="C1010" s="209" t="s">
        <v>3536</v>
      </c>
      <c r="D1010" s="209" t="s">
        <v>28</v>
      </c>
      <c r="E1010" s="209">
        <v>2567</v>
      </c>
      <c r="F1010" s="209" t="s">
        <v>2833</v>
      </c>
      <c r="G1010" s="212" t="s">
        <v>2384</v>
      </c>
      <c r="H1010" s="209" t="s">
        <v>34</v>
      </c>
      <c r="I1010" s="209" t="s">
        <v>35</v>
      </c>
      <c r="J1010" s="209" t="s">
        <v>5743</v>
      </c>
      <c r="K1010" s="209" t="s">
        <v>36</v>
      </c>
      <c r="L1010" s="209" t="s">
        <v>2740</v>
      </c>
      <c r="M1010" s="212" t="s">
        <v>2518</v>
      </c>
      <c r="N1010" s="213" t="s">
        <v>2519</v>
      </c>
      <c r="O1010" s="213" t="s">
        <v>5680</v>
      </c>
      <c r="P1010" s="213"/>
      <c r="Q1010" s="209" t="s">
        <v>4840</v>
      </c>
      <c r="R1010" s="209" t="s">
        <v>2519</v>
      </c>
    </row>
    <row r="1011" spans="1:18">
      <c r="A1011" s="211" t="s">
        <v>3537</v>
      </c>
      <c r="B1011" s="214" t="str">
        <f t="shared" si="30"/>
        <v>งานวางท่อขยายเขตจำหน่ายน้ำบ้านหนองวัดป่า หมู่ 4 บ้านหนองค่าย หมู่ 5 ตำบลดอนดั่ง อำเภอหนองสองห้อง จังหวัดขอนแก่น</v>
      </c>
      <c r="C1011" s="209" t="s">
        <v>3538</v>
      </c>
      <c r="D1011" s="209" t="s">
        <v>28</v>
      </c>
      <c r="E1011" s="209">
        <v>2567</v>
      </c>
      <c r="F1011" s="209" t="s">
        <v>2833</v>
      </c>
      <c r="G1011" s="212" t="s">
        <v>2384</v>
      </c>
      <c r="H1011" s="209" t="s">
        <v>34</v>
      </c>
      <c r="I1011" s="209" t="s">
        <v>35</v>
      </c>
      <c r="J1011" s="209" t="s">
        <v>5743</v>
      </c>
      <c r="K1011" s="209" t="s">
        <v>36</v>
      </c>
      <c r="L1011" s="209" t="s">
        <v>2740</v>
      </c>
      <c r="M1011" s="212" t="s">
        <v>2518</v>
      </c>
      <c r="N1011" s="213" t="s">
        <v>2519</v>
      </c>
      <c r="O1011" s="213" t="s">
        <v>5680</v>
      </c>
      <c r="P1011" s="213"/>
      <c r="Q1011" s="209" t="s">
        <v>4841</v>
      </c>
      <c r="R1011" s="209" t="s">
        <v>2519</v>
      </c>
    </row>
    <row r="1012" spans="1:18">
      <c r="A1012" s="211" t="s">
        <v>3539</v>
      </c>
      <c r="B1012" s="214" t="str">
        <f t="shared" si="30"/>
        <v>งานวางท่อขยายเขตจำหน่ายน้ำถนนโพธิ์ชัย (ซอยข้างหมู่บ้านเดอะวิลลา) ตำบลกาฬสินธุ์ อำเภอเมืองกาฬสินธุ์ จังหวัดกาฬสินธุ์</v>
      </c>
      <c r="C1012" s="209" t="s">
        <v>3540</v>
      </c>
      <c r="D1012" s="209" t="s">
        <v>28</v>
      </c>
      <c r="E1012" s="209">
        <v>2567</v>
      </c>
      <c r="F1012" s="209" t="s">
        <v>2833</v>
      </c>
      <c r="G1012" s="212" t="s">
        <v>2384</v>
      </c>
      <c r="H1012" s="209" t="s">
        <v>34</v>
      </c>
      <c r="I1012" s="209" t="s">
        <v>35</v>
      </c>
      <c r="J1012" s="209" t="s">
        <v>5743</v>
      </c>
      <c r="K1012" s="209" t="s">
        <v>36</v>
      </c>
      <c r="L1012" s="209" t="s">
        <v>2740</v>
      </c>
      <c r="M1012" s="212" t="s">
        <v>2518</v>
      </c>
      <c r="N1012" s="213" t="s">
        <v>2519</v>
      </c>
      <c r="O1012" s="213" t="s">
        <v>5680</v>
      </c>
      <c r="P1012" s="213"/>
      <c r="Q1012" s="209" t="s">
        <v>4842</v>
      </c>
      <c r="R1012" s="209" t="s">
        <v>2519</v>
      </c>
    </row>
    <row r="1013" spans="1:18">
      <c r="A1013" s="211" t="s">
        <v>3541</v>
      </c>
      <c r="B1013" s="214" t="str">
        <f t="shared" si="30"/>
        <v>งานวางท่อขยายเขตจำหน่ายน้ำบ้านห้วยทราย หมู่ 5 ตำบลสงเปือย อำเภอภูเวียง จังหวัดขอนแก่น</v>
      </c>
      <c r="C1013" s="209" t="s">
        <v>3542</v>
      </c>
      <c r="D1013" s="209" t="s">
        <v>28</v>
      </c>
      <c r="E1013" s="209">
        <v>2567</v>
      </c>
      <c r="F1013" s="209" t="s">
        <v>2833</v>
      </c>
      <c r="G1013" s="212" t="s">
        <v>2384</v>
      </c>
      <c r="H1013" s="209" t="s">
        <v>34</v>
      </c>
      <c r="I1013" s="209" t="s">
        <v>35</v>
      </c>
      <c r="J1013" s="209" t="s">
        <v>5743</v>
      </c>
      <c r="K1013" s="209" t="s">
        <v>36</v>
      </c>
      <c r="L1013" s="209" t="s">
        <v>2740</v>
      </c>
      <c r="M1013" s="212" t="s">
        <v>2518</v>
      </c>
      <c r="N1013" s="213" t="s">
        <v>2519</v>
      </c>
      <c r="O1013" s="213" t="s">
        <v>5680</v>
      </c>
      <c r="P1013" s="213"/>
      <c r="Q1013" s="209" t="s">
        <v>4843</v>
      </c>
      <c r="R1013" s="209" t="s">
        <v>2519</v>
      </c>
    </row>
    <row r="1014" spans="1:18">
      <c r="A1014" s="211" t="s">
        <v>3543</v>
      </c>
      <c r="B1014" s="214" t="str">
        <f t="shared" si="30"/>
        <v>งานวางท่อขยายเขตจำหน่ายน้ำบ้านหนองแวงไร่ หมู่ 8, 9 (บริเวณหลังสำนักงานขนส่ง) ตำบลในเมือง อำเภอบ้านไผ่ จังหวัดขอนแก่น</v>
      </c>
      <c r="C1014" s="209" t="s">
        <v>3544</v>
      </c>
      <c r="D1014" s="209" t="s">
        <v>28</v>
      </c>
      <c r="E1014" s="209">
        <v>2567</v>
      </c>
      <c r="F1014" s="209" t="s">
        <v>2833</v>
      </c>
      <c r="G1014" s="212" t="s">
        <v>2384</v>
      </c>
      <c r="H1014" s="209" t="s">
        <v>34</v>
      </c>
      <c r="I1014" s="209" t="s">
        <v>35</v>
      </c>
      <c r="J1014" s="209" t="s">
        <v>5743</v>
      </c>
      <c r="K1014" s="209" t="s">
        <v>36</v>
      </c>
      <c r="L1014" s="209" t="s">
        <v>2740</v>
      </c>
      <c r="M1014" s="212" t="s">
        <v>2518</v>
      </c>
      <c r="N1014" s="213" t="s">
        <v>2519</v>
      </c>
      <c r="O1014" s="213" t="s">
        <v>5680</v>
      </c>
      <c r="P1014" s="213"/>
      <c r="Q1014" s="209" t="s">
        <v>4844</v>
      </c>
      <c r="R1014" s="209" t="s">
        <v>2519</v>
      </c>
    </row>
    <row r="1015" spans="1:18">
      <c r="A1015" s="211" t="s">
        <v>3545</v>
      </c>
      <c r="B1015" s="214" t="str">
        <f t="shared" si="30"/>
        <v>งานวางท่อขยายเขตจำหน่ายน้ำบ้านห้วยไผ่ หมู่ 1 บ้านหนองหญ้ารังกา หมู่ 7 บ้านหนองโน หมู่ 11 ตำบลน้ำพอง อำเภอน้ำพอง จังหวัดขอนแก่น</v>
      </c>
      <c r="C1015" s="209" t="s">
        <v>3546</v>
      </c>
      <c r="D1015" s="209" t="s">
        <v>28</v>
      </c>
      <c r="E1015" s="209">
        <v>2567</v>
      </c>
      <c r="F1015" s="209" t="s">
        <v>2833</v>
      </c>
      <c r="G1015" s="212" t="s">
        <v>2384</v>
      </c>
      <c r="H1015" s="209" t="s">
        <v>34</v>
      </c>
      <c r="I1015" s="209" t="s">
        <v>35</v>
      </c>
      <c r="J1015" s="209" t="s">
        <v>5743</v>
      </c>
      <c r="K1015" s="209" t="s">
        <v>36</v>
      </c>
      <c r="L1015" s="209" t="s">
        <v>2740</v>
      </c>
      <c r="M1015" s="212" t="s">
        <v>2518</v>
      </c>
      <c r="N1015" s="213" t="s">
        <v>2519</v>
      </c>
      <c r="O1015" s="213" t="s">
        <v>5680</v>
      </c>
      <c r="P1015" s="213"/>
      <c r="Q1015" s="209" t="s">
        <v>4845</v>
      </c>
      <c r="R1015" s="209" t="s">
        <v>2519</v>
      </c>
    </row>
    <row r="1016" spans="1:18">
      <c r="A1016" s="211" t="s">
        <v>3547</v>
      </c>
      <c r="B1016" s="214" t="str">
        <f t="shared" si="30"/>
        <v>งานวางท่อขยายเขตจำหน่ายน้ำซอยหนองหัวเห็น ถึงบ้านโพนทอง หมู่ 6 ตำบลโพนทอง อำเภอเมืองกาฬสินธุ์ จังหวัดกาฬสินธุ์</v>
      </c>
      <c r="C1016" s="209" t="s">
        <v>3548</v>
      </c>
      <c r="D1016" s="209" t="s">
        <v>28</v>
      </c>
      <c r="E1016" s="209">
        <v>2567</v>
      </c>
      <c r="F1016" s="209" t="s">
        <v>2833</v>
      </c>
      <c r="G1016" s="212" t="s">
        <v>2384</v>
      </c>
      <c r="H1016" s="209" t="s">
        <v>34</v>
      </c>
      <c r="I1016" s="209" t="s">
        <v>35</v>
      </c>
      <c r="J1016" s="209" t="s">
        <v>5743</v>
      </c>
      <c r="K1016" s="209" t="s">
        <v>36</v>
      </c>
      <c r="L1016" s="209" t="s">
        <v>2740</v>
      </c>
      <c r="M1016" s="212" t="s">
        <v>2518</v>
      </c>
      <c r="N1016" s="213" t="s">
        <v>2519</v>
      </c>
      <c r="O1016" s="213" t="s">
        <v>5680</v>
      </c>
      <c r="P1016" s="213"/>
      <c r="Q1016" s="209" t="s">
        <v>4846</v>
      </c>
      <c r="R1016" s="209" t="s">
        <v>2519</v>
      </c>
    </row>
    <row r="1017" spans="1:18">
      <c r="A1017" s="211" t="s">
        <v>3549</v>
      </c>
      <c r="B1017" s="214" t="str">
        <f t="shared" si="30"/>
        <v>งานวางท่อขยายเขตจำหน่ายน้ำ ริมถนนเลี่ยงเมือง (ขอนแก่น - กาฬสินธุ์) หน้าหมู่บ้านเจติยา - ทางเข้าภิชชากรีนปาร์ค ตำบลเมืองเก่า อำเภอเมืองขอนแก่น จังหวัดขอนแก่น</v>
      </c>
      <c r="C1017" s="209" t="s">
        <v>3550</v>
      </c>
      <c r="D1017" s="209" t="s">
        <v>28</v>
      </c>
      <c r="E1017" s="209">
        <v>2567</v>
      </c>
      <c r="F1017" s="209" t="s">
        <v>2833</v>
      </c>
      <c r="G1017" s="212" t="s">
        <v>2384</v>
      </c>
      <c r="H1017" s="209" t="s">
        <v>34</v>
      </c>
      <c r="I1017" s="209" t="s">
        <v>35</v>
      </c>
      <c r="J1017" s="209" t="s">
        <v>5743</v>
      </c>
      <c r="K1017" s="209" t="s">
        <v>36</v>
      </c>
      <c r="L1017" s="209" t="s">
        <v>2740</v>
      </c>
      <c r="M1017" s="212" t="s">
        <v>2518</v>
      </c>
      <c r="N1017" s="213" t="s">
        <v>2519</v>
      </c>
      <c r="O1017" s="213" t="s">
        <v>5680</v>
      </c>
      <c r="P1017" s="213"/>
      <c r="Q1017" s="209" t="s">
        <v>4847</v>
      </c>
      <c r="R1017" s="209" t="s">
        <v>2519</v>
      </c>
    </row>
    <row r="1018" spans="1:18">
      <c r="A1018" s="211" t="s">
        <v>3551</v>
      </c>
      <c r="B1018" s="214" t="str">
        <f t="shared" si="30"/>
        <v>งานวางท่อขยายเขตจำหน่ายน้ำ บ้านกุดกว้าง หมู่ 3 และ หมู่ 16 (สายกุดกว้าง - บึงแก่งน้ำต้อน) ตำบลเมืองเก่า อำเภอเมืองขอนแก่น จังหวัดขอนแก่น</v>
      </c>
      <c r="C1018" s="209" t="s">
        <v>3552</v>
      </c>
      <c r="D1018" s="209" t="s">
        <v>28</v>
      </c>
      <c r="E1018" s="209">
        <v>2567</v>
      </c>
      <c r="F1018" s="209" t="s">
        <v>2833</v>
      </c>
      <c r="G1018" s="212" t="s">
        <v>2384</v>
      </c>
      <c r="H1018" s="209" t="s">
        <v>34</v>
      </c>
      <c r="I1018" s="209" t="s">
        <v>35</v>
      </c>
      <c r="J1018" s="209" t="s">
        <v>5743</v>
      </c>
      <c r="K1018" s="209" t="s">
        <v>36</v>
      </c>
      <c r="L1018" s="209" t="s">
        <v>2740</v>
      </c>
      <c r="M1018" s="212" t="s">
        <v>2518</v>
      </c>
      <c r="N1018" s="213" t="s">
        <v>2519</v>
      </c>
      <c r="O1018" s="213" t="s">
        <v>5680</v>
      </c>
      <c r="P1018" s="213"/>
      <c r="Q1018" s="209" t="s">
        <v>4848</v>
      </c>
      <c r="R1018" s="209" t="s">
        <v>2519</v>
      </c>
    </row>
    <row r="1019" spans="1:18">
      <c r="A1019" s="211" t="s">
        <v>3553</v>
      </c>
      <c r="B1019" s="214" t="str">
        <f t="shared" si="30"/>
        <v>งานวางท่อขยายเขตจำหน่ายน้ำ ประชาร่วมใจ ซอย 1 บ้านขามเจริญ ตำบลเมืองเก่า อำเภอเมืองขอนแก่น จังหวัดขอนแก่น</v>
      </c>
      <c r="C1019" s="209" t="s">
        <v>3554</v>
      </c>
      <c r="D1019" s="209" t="s">
        <v>28</v>
      </c>
      <c r="E1019" s="209">
        <v>2567</v>
      </c>
      <c r="F1019" s="209" t="s">
        <v>2833</v>
      </c>
      <c r="G1019" s="212" t="s">
        <v>2384</v>
      </c>
      <c r="H1019" s="209" t="s">
        <v>34</v>
      </c>
      <c r="I1019" s="209" t="s">
        <v>35</v>
      </c>
      <c r="J1019" s="209" t="s">
        <v>5743</v>
      </c>
      <c r="K1019" s="209" t="s">
        <v>36</v>
      </c>
      <c r="L1019" s="209" t="s">
        <v>2740</v>
      </c>
      <c r="M1019" s="212" t="s">
        <v>2518</v>
      </c>
      <c r="N1019" s="213" t="s">
        <v>2519</v>
      </c>
      <c r="O1019" s="213" t="s">
        <v>5680</v>
      </c>
      <c r="P1019" s="213"/>
      <c r="Q1019" s="209" t="s">
        <v>4849</v>
      </c>
      <c r="R1019" s="209" t="s">
        <v>2519</v>
      </c>
    </row>
    <row r="1020" spans="1:18">
      <c r="A1020" s="211" t="s">
        <v>3555</v>
      </c>
      <c r="B1020" s="214" t="str">
        <f t="shared" si="30"/>
        <v>งานวางท่อขยายเขตจำหน่ายน้ำ ชุมชนรอบเมือง 1 โซน 2 - ซอยเหล่านาดี 12 (ริมทางรถไฟ) ตำบลเมืองเก่า อำเภอเมืองขอนแก่น จังหวัดขอนแก่น</v>
      </c>
      <c r="C1020" s="209" t="s">
        <v>3556</v>
      </c>
      <c r="D1020" s="209" t="s">
        <v>28</v>
      </c>
      <c r="E1020" s="209">
        <v>2567</v>
      </c>
      <c r="F1020" s="209" t="s">
        <v>2833</v>
      </c>
      <c r="G1020" s="212" t="s">
        <v>2384</v>
      </c>
      <c r="H1020" s="209" t="s">
        <v>34</v>
      </c>
      <c r="I1020" s="209" t="s">
        <v>35</v>
      </c>
      <c r="J1020" s="209" t="s">
        <v>5743</v>
      </c>
      <c r="K1020" s="209" t="s">
        <v>36</v>
      </c>
      <c r="L1020" s="209" t="s">
        <v>2740</v>
      </c>
      <c r="M1020" s="212" t="s">
        <v>2518</v>
      </c>
      <c r="N1020" s="213" t="s">
        <v>2519</v>
      </c>
      <c r="O1020" s="213" t="s">
        <v>5680</v>
      </c>
      <c r="P1020" s="213"/>
      <c r="Q1020" s="209" t="s">
        <v>4850</v>
      </c>
      <c r="R1020" s="209" t="s">
        <v>2519</v>
      </c>
    </row>
    <row r="1021" spans="1:18">
      <c r="A1021" s="211" t="s">
        <v>3557</v>
      </c>
      <c r="B1021" s="214" t="str">
        <f t="shared" si="30"/>
        <v>งานวางท่อขยายเขตจำหน่ายน้ำ ชุมชนซอยช้างเดิน หมู่ 9 ตำบลเมืองเก่า อำเภอเมืองขอนแก่น จังหวัดขอนแก่น</v>
      </c>
      <c r="C1021" s="209" t="s">
        <v>3558</v>
      </c>
      <c r="D1021" s="209" t="s">
        <v>28</v>
      </c>
      <c r="E1021" s="209">
        <v>2567</v>
      </c>
      <c r="F1021" s="209" t="s">
        <v>2833</v>
      </c>
      <c r="G1021" s="212" t="s">
        <v>2384</v>
      </c>
      <c r="H1021" s="209" t="s">
        <v>34</v>
      </c>
      <c r="I1021" s="209" t="s">
        <v>35</v>
      </c>
      <c r="J1021" s="209" t="s">
        <v>5743</v>
      </c>
      <c r="K1021" s="209" t="s">
        <v>36</v>
      </c>
      <c r="L1021" s="209" t="s">
        <v>2740</v>
      </c>
      <c r="M1021" s="212" t="s">
        <v>2518</v>
      </c>
      <c r="N1021" s="213" t="s">
        <v>2519</v>
      </c>
      <c r="O1021" s="213" t="s">
        <v>5680</v>
      </c>
      <c r="P1021" s="213"/>
      <c r="Q1021" s="209" t="s">
        <v>4851</v>
      </c>
      <c r="R1021" s="209" t="s">
        <v>2519</v>
      </c>
    </row>
    <row r="1022" spans="1:18">
      <c r="A1022" s="211" t="s">
        <v>3559</v>
      </c>
      <c r="B1022" s="214" t="str">
        <f t="shared" si="30"/>
        <v>งานวางท่อขยายเขตจำหน่ายน้ำ บ้านดอนหวาย หมู่ 1 ตำบลดินดำ อำเภอจังหาร จังหวัดร้อยเอ็ด</v>
      </c>
      <c r="C1022" s="209" t="s">
        <v>3560</v>
      </c>
      <c r="D1022" s="209" t="s">
        <v>28</v>
      </c>
      <c r="E1022" s="209">
        <v>2567</v>
      </c>
      <c r="F1022" s="209" t="s">
        <v>2833</v>
      </c>
      <c r="G1022" s="212" t="s">
        <v>2384</v>
      </c>
      <c r="H1022" s="209" t="s">
        <v>34</v>
      </c>
      <c r="I1022" s="209" t="s">
        <v>35</v>
      </c>
      <c r="J1022" s="209" t="s">
        <v>5743</v>
      </c>
      <c r="K1022" s="209" t="s">
        <v>36</v>
      </c>
      <c r="L1022" s="209" t="s">
        <v>2740</v>
      </c>
      <c r="M1022" s="212" t="s">
        <v>2518</v>
      </c>
      <c r="N1022" s="213" t="s">
        <v>2519</v>
      </c>
      <c r="O1022" s="213" t="s">
        <v>5680</v>
      </c>
      <c r="P1022" s="213"/>
      <c r="Q1022" s="209" t="s">
        <v>4852</v>
      </c>
      <c r="R1022" s="209" t="s">
        <v>2519</v>
      </c>
    </row>
    <row r="1023" spans="1:18">
      <c r="A1023" s="211" t="s">
        <v>3561</v>
      </c>
      <c r="B1023" s="214" t="str">
        <f t="shared" ref="B1023:B1086" si="31">HYPERLINK(Q1023,C1023)</f>
        <v>งานวางท่อขยายเขตจำหน่ายน้ำ บ้านท่าลาด หมู่ 10 ถึง หมู่ 17 ตำบลแสนสุข อำเภอพนมไพร จังหวัดร้อยเอ็ด</v>
      </c>
      <c r="C1023" s="209" t="s">
        <v>3562</v>
      </c>
      <c r="D1023" s="209" t="s">
        <v>28</v>
      </c>
      <c r="E1023" s="209">
        <v>2567</v>
      </c>
      <c r="F1023" s="209" t="s">
        <v>2833</v>
      </c>
      <c r="G1023" s="212" t="s">
        <v>2384</v>
      </c>
      <c r="H1023" s="209" t="s">
        <v>34</v>
      </c>
      <c r="I1023" s="209" t="s">
        <v>35</v>
      </c>
      <c r="J1023" s="209" t="s">
        <v>5743</v>
      </c>
      <c r="K1023" s="209" t="s">
        <v>36</v>
      </c>
      <c r="L1023" s="209" t="s">
        <v>2740</v>
      </c>
      <c r="M1023" s="212" t="s">
        <v>2518</v>
      </c>
      <c r="N1023" s="213" t="s">
        <v>2519</v>
      </c>
      <c r="O1023" s="213" t="s">
        <v>5680</v>
      </c>
      <c r="P1023" s="213"/>
      <c r="Q1023" s="209" t="s">
        <v>4853</v>
      </c>
      <c r="R1023" s="209" t="s">
        <v>2519</v>
      </c>
    </row>
    <row r="1024" spans="1:18">
      <c r="A1024" s="211" t="s">
        <v>3563</v>
      </c>
      <c r="B1024" s="214" t="str">
        <f t="shared" si="31"/>
        <v>งานวางท่อขยายเขตจำหน่ายน้ำ บ้านดินแดง หมู่ 3 ตำบลดงสิงห์ อำเภอจังหาร จังหวัดร้อยเอ็ด</v>
      </c>
      <c r="C1024" s="209" t="s">
        <v>3564</v>
      </c>
      <c r="D1024" s="209" t="s">
        <v>28</v>
      </c>
      <c r="E1024" s="209">
        <v>2567</v>
      </c>
      <c r="F1024" s="209" t="s">
        <v>2833</v>
      </c>
      <c r="G1024" s="212" t="s">
        <v>2384</v>
      </c>
      <c r="H1024" s="209" t="s">
        <v>34</v>
      </c>
      <c r="I1024" s="209" t="s">
        <v>35</v>
      </c>
      <c r="J1024" s="209" t="s">
        <v>5743</v>
      </c>
      <c r="K1024" s="209" t="s">
        <v>36</v>
      </c>
      <c r="L1024" s="209" t="s">
        <v>2740</v>
      </c>
      <c r="M1024" s="212" t="s">
        <v>2518</v>
      </c>
      <c r="N1024" s="213" t="s">
        <v>2519</v>
      </c>
      <c r="O1024" s="213" t="s">
        <v>5680</v>
      </c>
      <c r="P1024" s="213"/>
      <c r="Q1024" s="209" t="s">
        <v>4854</v>
      </c>
      <c r="R1024" s="209" t="s">
        <v>2519</v>
      </c>
    </row>
    <row r="1025" spans="1:18">
      <c r="A1025" s="211" t="s">
        <v>3565</v>
      </c>
      <c r="B1025" s="214" t="str">
        <f t="shared" si="31"/>
        <v>งานวางท่อขยายเขตจำหน่ายน้ำ บ้านเพชรภูเขียว หมู่ 1 - หมู่ 2 และ หมู่ 7 - หมู่ 8 ตำบลบ้านเพชร อำเภอภูเขียว จังหวัดชัยภูมิ</v>
      </c>
      <c r="C1025" s="209" t="s">
        <v>3566</v>
      </c>
      <c r="D1025" s="209" t="s">
        <v>28</v>
      </c>
      <c r="E1025" s="209">
        <v>2567</v>
      </c>
      <c r="F1025" s="209" t="s">
        <v>2833</v>
      </c>
      <c r="G1025" s="212" t="s">
        <v>2384</v>
      </c>
      <c r="H1025" s="209" t="s">
        <v>34</v>
      </c>
      <c r="I1025" s="209" t="s">
        <v>35</v>
      </c>
      <c r="J1025" s="209" t="s">
        <v>5743</v>
      </c>
      <c r="K1025" s="209" t="s">
        <v>36</v>
      </c>
      <c r="L1025" s="209" t="s">
        <v>2740</v>
      </c>
      <c r="M1025" s="212" t="s">
        <v>2518</v>
      </c>
      <c r="N1025" s="213" t="s">
        <v>2519</v>
      </c>
      <c r="O1025" s="213" t="s">
        <v>5680</v>
      </c>
      <c r="P1025" s="213"/>
      <c r="Q1025" s="209" t="s">
        <v>4855</v>
      </c>
      <c r="R1025" s="209" t="s">
        <v>2519</v>
      </c>
    </row>
    <row r="1026" spans="1:18">
      <c r="A1026" s="211" t="s">
        <v>3567</v>
      </c>
      <c r="B1026" s="214" t="str">
        <f t="shared" si="31"/>
        <v>งานวางท่อขยายเขตจำหน่ายน้ำ ชุมชนเขวาใหญ่ หมู่ 1 - หมู่ 5 , หมู่ 13 - 14 , หมู่ 18 - 19 และ หมู่ 21 ตำบลเขวาใหญ่ อำเภอกันทรวิชัย จังหวัดมหาสารคาม</v>
      </c>
      <c r="C1026" s="209" t="s">
        <v>3568</v>
      </c>
      <c r="D1026" s="209" t="s">
        <v>28</v>
      </c>
      <c r="E1026" s="209">
        <v>2567</v>
      </c>
      <c r="F1026" s="209" t="s">
        <v>2833</v>
      </c>
      <c r="G1026" s="212" t="s">
        <v>2384</v>
      </c>
      <c r="H1026" s="209" t="s">
        <v>34</v>
      </c>
      <c r="I1026" s="209" t="s">
        <v>35</v>
      </c>
      <c r="J1026" s="209" t="s">
        <v>5743</v>
      </c>
      <c r="K1026" s="209" t="s">
        <v>36</v>
      </c>
      <c r="L1026" s="209" t="s">
        <v>2740</v>
      </c>
      <c r="M1026" s="212" t="s">
        <v>2518</v>
      </c>
      <c r="N1026" s="213" t="s">
        <v>2519</v>
      </c>
      <c r="O1026" s="213" t="s">
        <v>5680</v>
      </c>
      <c r="P1026" s="213"/>
      <c r="Q1026" s="209" t="s">
        <v>4856</v>
      </c>
      <c r="R1026" s="209" t="s">
        <v>2519</v>
      </c>
    </row>
    <row r="1027" spans="1:18">
      <c r="A1027" s="211" t="s">
        <v>3569</v>
      </c>
      <c r="B1027" s="214" t="str">
        <f t="shared" si="31"/>
        <v>งานวางท่อขยายเขตจำหน่ายน้ำ หมู่ 6 บ้านดอนสนาม ตำบลจำป่าหวาย อำเภอเมืองพะเยา จังหวัดพะเยา</v>
      </c>
      <c r="C1027" s="209" t="s">
        <v>3570</v>
      </c>
      <c r="D1027" s="209" t="s">
        <v>28</v>
      </c>
      <c r="E1027" s="209">
        <v>2567</v>
      </c>
      <c r="F1027" s="209" t="s">
        <v>2270</v>
      </c>
      <c r="G1027" s="212" t="s">
        <v>2384</v>
      </c>
      <c r="H1027" s="209" t="s">
        <v>34</v>
      </c>
      <c r="I1027" s="209" t="s">
        <v>35</v>
      </c>
      <c r="J1027" s="209" t="s">
        <v>5743</v>
      </c>
      <c r="K1027" s="209" t="s">
        <v>36</v>
      </c>
      <c r="L1027" s="209" t="s">
        <v>2740</v>
      </c>
      <c r="M1027" s="212" t="s">
        <v>2518</v>
      </c>
      <c r="N1027" s="213" t="s">
        <v>2519</v>
      </c>
      <c r="O1027" s="213" t="s">
        <v>5680</v>
      </c>
      <c r="P1027" s="213"/>
      <c r="Q1027" s="209" t="s">
        <v>4857</v>
      </c>
      <c r="R1027" s="209" t="s">
        <v>2519</v>
      </c>
    </row>
    <row r="1028" spans="1:18">
      <c r="A1028" s="211" t="s">
        <v>3571</v>
      </c>
      <c r="B1028" s="214" t="str">
        <f t="shared" si="31"/>
        <v>งานวางท่อขยายเขตจำหน่ายน้ำ หมู่ 13 ตำบลจำป่าหวาย อำเภอเมืองพะเยา จังหวัดพะเยา</v>
      </c>
      <c r="C1028" s="209" t="s">
        <v>3572</v>
      </c>
      <c r="D1028" s="209" t="s">
        <v>28</v>
      </c>
      <c r="E1028" s="209">
        <v>2567</v>
      </c>
      <c r="F1028" s="209" t="s">
        <v>2270</v>
      </c>
      <c r="G1028" s="212" t="s">
        <v>2384</v>
      </c>
      <c r="H1028" s="209" t="s">
        <v>34</v>
      </c>
      <c r="I1028" s="209" t="s">
        <v>35</v>
      </c>
      <c r="J1028" s="209" t="s">
        <v>5743</v>
      </c>
      <c r="K1028" s="209" t="s">
        <v>36</v>
      </c>
      <c r="L1028" s="209" t="s">
        <v>2740</v>
      </c>
      <c r="M1028" s="212" t="s">
        <v>2518</v>
      </c>
      <c r="N1028" s="213" t="s">
        <v>2519</v>
      </c>
      <c r="O1028" s="213" t="s">
        <v>5680</v>
      </c>
      <c r="P1028" s="213"/>
      <c r="Q1028" s="209" t="s">
        <v>4858</v>
      </c>
      <c r="R1028" s="209" t="s">
        <v>2519</v>
      </c>
    </row>
    <row r="1029" spans="1:18">
      <c r="A1029" s="211" t="s">
        <v>3573</v>
      </c>
      <c r="B1029" s="214" t="str">
        <f t="shared" si="31"/>
        <v>งานวางท่อขยายเขตจำหน่ายน้ำ หน้าโรงเรียนบ้านนาหลวง ถนนเจ้าฟ้า ตำบลนาน้อย อำเภอนาน้อย จังหวัดน่าน</v>
      </c>
      <c r="C1029" s="209" t="s">
        <v>3574</v>
      </c>
      <c r="D1029" s="209" t="s">
        <v>28</v>
      </c>
      <c r="E1029" s="209">
        <v>2567</v>
      </c>
      <c r="F1029" s="209" t="s">
        <v>2270</v>
      </c>
      <c r="G1029" s="212" t="s">
        <v>2384</v>
      </c>
      <c r="H1029" s="209" t="s">
        <v>34</v>
      </c>
      <c r="I1029" s="209" t="s">
        <v>35</v>
      </c>
      <c r="J1029" s="209" t="s">
        <v>5743</v>
      </c>
      <c r="K1029" s="209" t="s">
        <v>36</v>
      </c>
      <c r="L1029" s="209" t="s">
        <v>2740</v>
      </c>
      <c r="M1029" s="212" t="s">
        <v>2518</v>
      </c>
      <c r="N1029" s="213" t="s">
        <v>2519</v>
      </c>
      <c r="O1029" s="213" t="s">
        <v>5680</v>
      </c>
      <c r="P1029" s="213"/>
      <c r="Q1029" s="209" t="s">
        <v>4859</v>
      </c>
      <c r="R1029" s="209" t="s">
        <v>2519</v>
      </c>
    </row>
    <row r="1030" spans="1:18">
      <c r="A1030" s="211" t="s">
        <v>3575</v>
      </c>
      <c r="B1030" s="214" t="str">
        <f t="shared" si="31"/>
        <v>งานวางท่อขยายเขตจำหน่ายน้ำ สามแยกป่าช้าบ้านหนองบัว ถึง ปากทางเข้าวัดประทุมมาวาส (หนองบัว) หมู่ 8 ตำบลม่อนปิ่น อำเภอฝาง จังหวัดเชียงใหม่</v>
      </c>
      <c r="C1030" s="209" t="s">
        <v>3576</v>
      </c>
      <c r="D1030" s="209" t="s">
        <v>28</v>
      </c>
      <c r="E1030" s="209">
        <v>2567</v>
      </c>
      <c r="F1030" s="209" t="s">
        <v>2270</v>
      </c>
      <c r="G1030" s="212" t="s">
        <v>2384</v>
      </c>
      <c r="H1030" s="209" t="s">
        <v>34</v>
      </c>
      <c r="I1030" s="209" t="s">
        <v>35</v>
      </c>
      <c r="J1030" s="209" t="s">
        <v>5743</v>
      </c>
      <c r="K1030" s="209" t="s">
        <v>36</v>
      </c>
      <c r="L1030" s="209" t="s">
        <v>2740</v>
      </c>
      <c r="M1030" s="212" t="s">
        <v>2518</v>
      </c>
      <c r="N1030" s="213" t="s">
        <v>2729</v>
      </c>
      <c r="O1030" s="213" t="s">
        <v>5680</v>
      </c>
      <c r="P1030" s="213"/>
      <c r="Q1030" s="209" t="s">
        <v>4860</v>
      </c>
      <c r="R1030" s="209" t="s">
        <v>2729</v>
      </c>
    </row>
    <row r="1031" spans="1:18">
      <c r="A1031" s="211" t="s">
        <v>3577</v>
      </c>
      <c r="B1031" s="214" t="str">
        <f t="shared" si="31"/>
        <v>งานวางท่อขยายเขตจำหน่ายน้ำ บ้านนางแตน หมู่ 1 ตำบลท่าผา อำเภอเกาะคา จังหวัดลำปาง</v>
      </c>
      <c r="C1031" s="209" t="s">
        <v>3578</v>
      </c>
      <c r="D1031" s="209" t="s">
        <v>28</v>
      </c>
      <c r="E1031" s="209">
        <v>2567</v>
      </c>
      <c r="F1031" s="209" t="s">
        <v>2270</v>
      </c>
      <c r="G1031" s="212" t="s">
        <v>2384</v>
      </c>
      <c r="H1031" s="209" t="s">
        <v>34</v>
      </c>
      <c r="I1031" s="209" t="s">
        <v>35</v>
      </c>
      <c r="J1031" s="209" t="s">
        <v>5743</v>
      </c>
      <c r="K1031" s="209" t="s">
        <v>36</v>
      </c>
      <c r="L1031" s="209" t="s">
        <v>2740</v>
      </c>
      <c r="M1031" s="212" t="s">
        <v>2518</v>
      </c>
      <c r="N1031" s="213" t="s">
        <v>2519</v>
      </c>
      <c r="O1031" s="213" t="s">
        <v>5680</v>
      </c>
      <c r="P1031" s="213"/>
      <c r="Q1031" s="209" t="s">
        <v>4861</v>
      </c>
      <c r="R1031" s="209" t="s">
        <v>2519</v>
      </c>
    </row>
    <row r="1032" spans="1:18">
      <c r="A1032" s="211" t="s">
        <v>3579</v>
      </c>
      <c r="B1032" s="214" t="str">
        <f t="shared" si="31"/>
        <v>งานวางท่อขยายเขตจำหน่ายน้ำบ้านท่าวังผาหมู่ 6 ตำบลท่าวังผา อำเภอท่าวังผา จังหวัดน่าน</v>
      </c>
      <c r="C1032" s="209" t="s">
        <v>3580</v>
      </c>
      <c r="D1032" s="209" t="s">
        <v>28</v>
      </c>
      <c r="E1032" s="209">
        <v>2567</v>
      </c>
      <c r="F1032" s="209" t="s">
        <v>2270</v>
      </c>
      <c r="G1032" s="212" t="s">
        <v>2384</v>
      </c>
      <c r="H1032" s="209" t="s">
        <v>34</v>
      </c>
      <c r="I1032" s="209" t="s">
        <v>35</v>
      </c>
      <c r="J1032" s="209" t="s">
        <v>5743</v>
      </c>
      <c r="K1032" s="209" t="s">
        <v>36</v>
      </c>
      <c r="L1032" s="209" t="s">
        <v>2740</v>
      </c>
      <c r="M1032" s="212" t="s">
        <v>2518</v>
      </c>
      <c r="N1032" s="213" t="s">
        <v>2519</v>
      </c>
      <c r="O1032" s="213" t="s">
        <v>5680</v>
      </c>
      <c r="P1032" s="213"/>
      <c r="Q1032" s="209" t="s">
        <v>4862</v>
      </c>
      <c r="R1032" s="209" t="s">
        <v>2519</v>
      </c>
    </row>
    <row r="1033" spans="1:18">
      <c r="A1033" s="211" t="s">
        <v>3581</v>
      </c>
      <c r="B1033" s="214" t="str">
        <f t="shared" si="31"/>
        <v>งานวางท่อขยายเขตจำหน่ายน้ำ หมู่ 4 บ้านฝั่งหมิ่น ตำบลดอกคำใต้ อำเภอดอกคำใต้ จังหวัดพะเยา</v>
      </c>
      <c r="C1033" s="209" t="s">
        <v>3582</v>
      </c>
      <c r="D1033" s="209" t="s">
        <v>28</v>
      </c>
      <c r="E1033" s="209">
        <v>2567</v>
      </c>
      <c r="F1033" s="209" t="s">
        <v>2270</v>
      </c>
      <c r="G1033" s="212" t="s">
        <v>2384</v>
      </c>
      <c r="H1033" s="209" t="s">
        <v>34</v>
      </c>
      <c r="I1033" s="209" t="s">
        <v>35</v>
      </c>
      <c r="J1033" s="209" t="s">
        <v>5743</v>
      </c>
      <c r="K1033" s="209" t="s">
        <v>36</v>
      </c>
      <c r="L1033" s="209" t="s">
        <v>2740</v>
      </c>
      <c r="M1033" s="212" t="s">
        <v>2518</v>
      </c>
      <c r="N1033" s="213" t="s">
        <v>2519</v>
      </c>
      <c r="O1033" s="213" t="s">
        <v>5680</v>
      </c>
      <c r="P1033" s="213"/>
      <c r="Q1033" s="209" t="s">
        <v>4863</v>
      </c>
      <c r="R1033" s="209" t="s">
        <v>2519</v>
      </c>
    </row>
    <row r="1034" spans="1:18">
      <c r="A1034" s="211" t="s">
        <v>3583</v>
      </c>
      <c r="B1034" s="214" t="str">
        <f t="shared" si="31"/>
        <v>งานวางท่อขยายเขตจำหน่ายน้ำ บ้านสะพานงาม หมู่ 3 ตำบลดอกคำใต้ อำเภอดอกคำใต้ จังหวัดพะเยา</v>
      </c>
      <c r="C1034" s="209" t="s">
        <v>3584</v>
      </c>
      <c r="D1034" s="209" t="s">
        <v>28</v>
      </c>
      <c r="E1034" s="209">
        <v>2567</v>
      </c>
      <c r="F1034" s="209" t="s">
        <v>2270</v>
      </c>
      <c r="G1034" s="212" t="s">
        <v>2384</v>
      </c>
      <c r="H1034" s="209" t="s">
        <v>34</v>
      </c>
      <c r="I1034" s="209" t="s">
        <v>35</v>
      </c>
      <c r="J1034" s="209" t="s">
        <v>5743</v>
      </c>
      <c r="K1034" s="209" t="s">
        <v>36</v>
      </c>
      <c r="L1034" s="209" t="s">
        <v>2740</v>
      </c>
      <c r="M1034" s="212" t="s">
        <v>2518</v>
      </c>
      <c r="N1034" s="213" t="s">
        <v>2519</v>
      </c>
      <c r="O1034" s="213" t="s">
        <v>5680</v>
      </c>
      <c r="P1034" s="213"/>
      <c r="Q1034" s="209" t="s">
        <v>4864</v>
      </c>
      <c r="R1034" s="209" t="s">
        <v>2519</v>
      </c>
    </row>
    <row r="1035" spans="1:18">
      <c r="A1035" s="211" t="s">
        <v>3585</v>
      </c>
      <c r="B1035" s="214" t="str">
        <f t="shared" si="31"/>
        <v>งานวางท่อขยายเขตจำหน่ายน้ำ ทางหลวงแผ่นดินหมายเลข 1 กม. 787+502 ด้านขวาทาง หมู่ 1 ตำบลหลวงใต้ อำเภองาว จังหวัดลำปาง</v>
      </c>
      <c r="C1035" s="209" t="s">
        <v>3586</v>
      </c>
      <c r="D1035" s="209" t="s">
        <v>28</v>
      </c>
      <c r="E1035" s="209">
        <v>2567</v>
      </c>
      <c r="F1035" s="209" t="s">
        <v>2270</v>
      </c>
      <c r="G1035" s="212" t="s">
        <v>2384</v>
      </c>
      <c r="H1035" s="209" t="s">
        <v>34</v>
      </c>
      <c r="I1035" s="209" t="s">
        <v>35</v>
      </c>
      <c r="J1035" s="209" t="s">
        <v>5743</v>
      </c>
      <c r="K1035" s="209" t="s">
        <v>36</v>
      </c>
      <c r="L1035" s="209" t="s">
        <v>2740</v>
      </c>
      <c r="M1035" s="212" t="s">
        <v>2518</v>
      </c>
      <c r="N1035" s="213" t="s">
        <v>2519</v>
      </c>
      <c r="O1035" s="213" t="s">
        <v>5680</v>
      </c>
      <c r="P1035" s="213"/>
      <c r="Q1035" s="209" t="s">
        <v>4865</v>
      </c>
      <c r="R1035" s="209" t="s">
        <v>2519</v>
      </c>
    </row>
    <row r="1036" spans="1:18">
      <c r="A1036" s="211" t="s">
        <v>3587</v>
      </c>
      <c r="B1036" s="214" t="str">
        <f t="shared" si="31"/>
        <v>งานวางท่อขยายเขตจำหน่ายน้ำ ซอยสมนึกโรงกลึง หมู่ 5 ตำบลแม่กา อำเภอเมืองพะเยา จังหวัดพะเยา</v>
      </c>
      <c r="C1036" s="209" t="s">
        <v>3588</v>
      </c>
      <c r="D1036" s="209" t="s">
        <v>28</v>
      </c>
      <c r="E1036" s="209">
        <v>2567</v>
      </c>
      <c r="F1036" s="209" t="s">
        <v>2270</v>
      </c>
      <c r="G1036" s="212" t="s">
        <v>2384</v>
      </c>
      <c r="H1036" s="209" t="s">
        <v>34</v>
      </c>
      <c r="I1036" s="209" t="s">
        <v>35</v>
      </c>
      <c r="J1036" s="209" t="s">
        <v>5743</v>
      </c>
      <c r="K1036" s="209" t="s">
        <v>36</v>
      </c>
      <c r="L1036" s="209" t="s">
        <v>2740</v>
      </c>
      <c r="M1036" s="212" t="s">
        <v>2518</v>
      </c>
      <c r="N1036" s="213" t="s">
        <v>2519</v>
      </c>
      <c r="O1036" s="213" t="s">
        <v>5680</v>
      </c>
      <c r="P1036" s="213"/>
      <c r="Q1036" s="209" t="s">
        <v>4866</v>
      </c>
      <c r="R1036" s="209" t="s">
        <v>2519</v>
      </c>
    </row>
    <row r="1037" spans="1:18">
      <c r="A1037" s="211" t="s">
        <v>3589</v>
      </c>
      <c r="B1037" s="214" t="str">
        <f t="shared" si="31"/>
        <v>งานวางท่อขยายเขตจำหน่ายน้ำ หมู่ 1 บ้านห้วยข้าวก่ำใต้ ซอยโชคถาวร ตำบลห้วยข้าวก่ำ อำเภอจุน จังหวัดพะเยา</v>
      </c>
      <c r="C1037" s="209" t="s">
        <v>3590</v>
      </c>
      <c r="D1037" s="209" t="s">
        <v>28</v>
      </c>
      <c r="E1037" s="209">
        <v>2567</v>
      </c>
      <c r="F1037" s="209" t="s">
        <v>2270</v>
      </c>
      <c r="G1037" s="212" t="s">
        <v>2384</v>
      </c>
      <c r="H1037" s="209" t="s">
        <v>34</v>
      </c>
      <c r="I1037" s="209" t="s">
        <v>35</v>
      </c>
      <c r="J1037" s="209" t="s">
        <v>5743</v>
      </c>
      <c r="K1037" s="209" t="s">
        <v>36</v>
      </c>
      <c r="L1037" s="209" t="s">
        <v>2740</v>
      </c>
      <c r="M1037" s="212" t="s">
        <v>2518</v>
      </c>
      <c r="N1037" s="213" t="s">
        <v>2519</v>
      </c>
      <c r="O1037" s="213" t="s">
        <v>5680</v>
      </c>
      <c r="P1037" s="213"/>
      <c r="Q1037" s="209" t="s">
        <v>4867</v>
      </c>
      <c r="R1037" s="209" t="s">
        <v>2519</v>
      </c>
    </row>
    <row r="1038" spans="1:18">
      <c r="A1038" s="211" t="s">
        <v>3591</v>
      </c>
      <c r="B1038" s="214" t="str">
        <f t="shared" si="31"/>
        <v>งานวางท่อขยายเขตจำหน่ายน้ำ ซอยตลาดสดเทศบาลดอกคำใต้ หมู่ 3 ตำบลดอกคำใต้ อำเภอดอกคำใต้ จังหวัดพะเยา</v>
      </c>
      <c r="C1038" s="209" t="s">
        <v>3592</v>
      </c>
      <c r="D1038" s="209" t="s">
        <v>28</v>
      </c>
      <c r="E1038" s="209">
        <v>2567</v>
      </c>
      <c r="F1038" s="209" t="s">
        <v>2270</v>
      </c>
      <c r="G1038" s="212" t="s">
        <v>2384</v>
      </c>
      <c r="H1038" s="209" t="s">
        <v>34</v>
      </c>
      <c r="I1038" s="209" t="s">
        <v>35</v>
      </c>
      <c r="J1038" s="209" t="s">
        <v>5743</v>
      </c>
      <c r="K1038" s="209" t="s">
        <v>36</v>
      </c>
      <c r="L1038" s="209" t="s">
        <v>2740</v>
      </c>
      <c r="M1038" s="212" t="s">
        <v>2518</v>
      </c>
      <c r="N1038" s="213" t="s">
        <v>2519</v>
      </c>
      <c r="O1038" s="213" t="s">
        <v>5680</v>
      </c>
      <c r="P1038" s="213"/>
      <c r="Q1038" s="209" t="s">
        <v>4868</v>
      </c>
      <c r="R1038" s="209" t="s">
        <v>2519</v>
      </c>
    </row>
    <row r="1039" spans="1:18">
      <c r="A1039" s="211" t="s">
        <v>3593</v>
      </c>
      <c r="B1039" s="214" t="str">
        <f t="shared" si="31"/>
        <v>งานวางท่อขยายเขตจำหน่ายน้ำ บ้านโซ้ หมู่ 2 ตำบลแม่นาเรือ อำเภอเมืองพะเยา จังหวัดพะเยา</v>
      </c>
      <c r="C1039" s="209" t="s">
        <v>3594</v>
      </c>
      <c r="D1039" s="209" t="s">
        <v>28</v>
      </c>
      <c r="E1039" s="209">
        <v>2567</v>
      </c>
      <c r="F1039" s="209" t="s">
        <v>2270</v>
      </c>
      <c r="G1039" s="212" t="s">
        <v>1168</v>
      </c>
      <c r="H1039" s="209" t="s">
        <v>34</v>
      </c>
      <c r="I1039" s="209" t="s">
        <v>35</v>
      </c>
      <c r="J1039" s="209" t="s">
        <v>5743</v>
      </c>
      <c r="K1039" s="209" t="s">
        <v>36</v>
      </c>
      <c r="L1039" s="209" t="s">
        <v>2740</v>
      </c>
      <c r="M1039" s="212" t="s">
        <v>2518</v>
      </c>
      <c r="N1039" s="213" t="s">
        <v>2519</v>
      </c>
      <c r="O1039" s="213" t="s">
        <v>5680</v>
      </c>
      <c r="P1039" s="213"/>
      <c r="Q1039" s="209" t="s">
        <v>4869</v>
      </c>
      <c r="R1039" s="209" t="s">
        <v>2519</v>
      </c>
    </row>
    <row r="1040" spans="1:18">
      <c r="A1040" s="211" t="s">
        <v>3595</v>
      </c>
      <c r="B1040" s="214" t="str">
        <f t="shared" si="31"/>
        <v>งานวางท่อขยายเขตจำหน่ายน้ำ บ้านทุ่งวัวแดง หมู่ 3 ตำบลแม่ใส อำเภอเมืองพะเยา จังหวัดพะเยา</v>
      </c>
      <c r="C1040" s="209" t="s">
        <v>3596</v>
      </c>
      <c r="D1040" s="209" t="s">
        <v>28</v>
      </c>
      <c r="E1040" s="209">
        <v>2567</v>
      </c>
      <c r="F1040" s="209" t="s">
        <v>2270</v>
      </c>
      <c r="G1040" s="212" t="s">
        <v>2384</v>
      </c>
      <c r="H1040" s="209" t="s">
        <v>34</v>
      </c>
      <c r="I1040" s="209" t="s">
        <v>35</v>
      </c>
      <c r="J1040" s="209" t="s">
        <v>5743</v>
      </c>
      <c r="K1040" s="209" t="s">
        <v>36</v>
      </c>
      <c r="L1040" s="209" t="s">
        <v>2740</v>
      </c>
      <c r="M1040" s="212" t="s">
        <v>2518</v>
      </c>
      <c r="N1040" s="213" t="s">
        <v>2519</v>
      </c>
      <c r="O1040" s="213" t="s">
        <v>5680</v>
      </c>
      <c r="P1040" s="213"/>
      <c r="Q1040" s="209" t="s">
        <v>4870</v>
      </c>
      <c r="R1040" s="209" t="s">
        <v>2519</v>
      </c>
    </row>
    <row r="1041" spans="1:18">
      <c r="A1041" s="211" t="s">
        <v>3597</v>
      </c>
      <c r="B1041" s="214" t="str">
        <f t="shared" si="31"/>
        <v>งานวางท่อขยายเขตจำหน่ายน้ำ ชุมชนบ้านจำบอน ซอย 3 หมู่ 4 ตำบลหลวงเหนือ อำเภองาว จังหวัดลำปาง</v>
      </c>
      <c r="C1041" s="209" t="s">
        <v>3598</v>
      </c>
      <c r="D1041" s="209" t="s">
        <v>28</v>
      </c>
      <c r="E1041" s="209">
        <v>2567</v>
      </c>
      <c r="F1041" s="209" t="s">
        <v>2270</v>
      </c>
      <c r="G1041" s="212" t="s">
        <v>2384</v>
      </c>
      <c r="H1041" s="209" t="s">
        <v>34</v>
      </c>
      <c r="I1041" s="209" t="s">
        <v>35</v>
      </c>
      <c r="J1041" s="209" t="s">
        <v>5743</v>
      </c>
      <c r="K1041" s="209" t="s">
        <v>36</v>
      </c>
      <c r="L1041" s="209" t="s">
        <v>2740</v>
      </c>
      <c r="M1041" s="212" t="s">
        <v>2518</v>
      </c>
      <c r="N1041" s="213" t="s">
        <v>2519</v>
      </c>
      <c r="O1041" s="213" t="s">
        <v>5680</v>
      </c>
      <c r="P1041" s="213"/>
      <c r="Q1041" s="209" t="s">
        <v>4871</v>
      </c>
      <c r="R1041" s="209" t="s">
        <v>2519</v>
      </c>
    </row>
    <row r="1042" spans="1:18">
      <c r="A1042" s="211" t="s">
        <v>3599</v>
      </c>
      <c r="B1042" s="214" t="str">
        <f t="shared" si="31"/>
        <v>งานวางท่อขยายเขตจำหน่ายน้ำ บ้านสันหนองเหนียว หมู่ 3 ตำบลบ้านต๋อม อำเภอเมืองพะเยา จังหวัดพะเยา</v>
      </c>
      <c r="C1042" s="209" t="s">
        <v>3600</v>
      </c>
      <c r="D1042" s="209" t="s">
        <v>28</v>
      </c>
      <c r="E1042" s="209">
        <v>2567</v>
      </c>
      <c r="F1042" s="209" t="s">
        <v>2270</v>
      </c>
      <c r="G1042" s="212" t="s">
        <v>2384</v>
      </c>
      <c r="H1042" s="209" t="s">
        <v>34</v>
      </c>
      <c r="I1042" s="209" t="s">
        <v>35</v>
      </c>
      <c r="J1042" s="209" t="s">
        <v>5743</v>
      </c>
      <c r="K1042" s="209" t="s">
        <v>36</v>
      </c>
      <c r="L1042" s="209" t="s">
        <v>2740</v>
      </c>
      <c r="M1042" s="212" t="s">
        <v>2518</v>
      </c>
      <c r="N1042" s="213" t="s">
        <v>2519</v>
      </c>
      <c r="O1042" s="213" t="s">
        <v>5680</v>
      </c>
      <c r="P1042" s="213"/>
      <c r="Q1042" s="209" t="s">
        <v>4872</v>
      </c>
      <c r="R1042" s="209" t="s">
        <v>2519</v>
      </c>
    </row>
    <row r="1043" spans="1:18">
      <c r="A1043" s="211" t="s">
        <v>3601</v>
      </c>
      <c r="B1043" s="214" t="str">
        <f t="shared" si="31"/>
        <v>งานวางท่อขยายเขตจำหน่ายน้ำ บ้านป่าป๋วย ซอย 13 หมู่ 3 ตำบลบ้านโฮ่ง อำเภอบ้านโฮ่ง จังหวัดลำพูน</v>
      </c>
      <c r="C1043" s="209" t="s">
        <v>3602</v>
      </c>
      <c r="D1043" s="209" t="s">
        <v>28</v>
      </c>
      <c r="E1043" s="209">
        <v>2567</v>
      </c>
      <c r="F1043" s="209" t="s">
        <v>2270</v>
      </c>
      <c r="G1043" s="212" t="s">
        <v>2384</v>
      </c>
      <c r="H1043" s="209" t="s">
        <v>34</v>
      </c>
      <c r="I1043" s="209" t="s">
        <v>35</v>
      </c>
      <c r="J1043" s="209" t="s">
        <v>5743</v>
      </c>
      <c r="K1043" s="209" t="s">
        <v>36</v>
      </c>
      <c r="L1043" s="209" t="s">
        <v>2740</v>
      </c>
      <c r="M1043" s="212" t="s">
        <v>2518</v>
      </c>
      <c r="N1043" s="213" t="s">
        <v>2519</v>
      </c>
      <c r="O1043" s="213" t="s">
        <v>5680</v>
      </c>
      <c r="P1043" s="213"/>
      <c r="Q1043" s="209" t="s">
        <v>4873</v>
      </c>
      <c r="R1043" s="209" t="s">
        <v>2519</v>
      </c>
    </row>
    <row r="1044" spans="1:18">
      <c r="A1044" s="211" t="s">
        <v>3603</v>
      </c>
      <c r="B1044" s="214" t="str">
        <f t="shared" si="31"/>
        <v>งานวางท่อขยายเขตจำหน่ายน้ำ บ้านดง หมู่ 13 ตำบลปง อำเภอปง จังหวัดพะเยา</v>
      </c>
      <c r="C1044" s="209" t="s">
        <v>3604</v>
      </c>
      <c r="D1044" s="209" t="s">
        <v>28</v>
      </c>
      <c r="E1044" s="209">
        <v>2567</v>
      </c>
      <c r="F1044" s="209" t="s">
        <v>2270</v>
      </c>
      <c r="G1044" s="212" t="s">
        <v>2384</v>
      </c>
      <c r="H1044" s="209" t="s">
        <v>34</v>
      </c>
      <c r="I1044" s="209" t="s">
        <v>35</v>
      </c>
      <c r="J1044" s="209" t="s">
        <v>5743</v>
      </c>
      <c r="K1044" s="209" t="s">
        <v>36</v>
      </c>
      <c r="L1044" s="209" t="s">
        <v>2740</v>
      </c>
      <c r="M1044" s="212" t="s">
        <v>2518</v>
      </c>
      <c r="N1044" s="213" t="s">
        <v>2519</v>
      </c>
      <c r="O1044" s="213" t="s">
        <v>5680</v>
      </c>
      <c r="P1044" s="213"/>
      <c r="Q1044" s="209" t="s">
        <v>4874</v>
      </c>
      <c r="R1044" s="209" t="s">
        <v>2519</v>
      </c>
    </row>
    <row r="1045" spans="1:18">
      <c r="A1045" s="211" t="s">
        <v>3605</v>
      </c>
      <c r="B1045" s="214" t="str">
        <f t="shared" si="31"/>
        <v>งานวางท่อขยายเขตจำหน่ายน้ำ ซอย 12 เชื่อม ซอย 17 บ้านโฮ่ง หมู่ 2 ตำบลบ้านโฮ่ง อำเภอบ้านโฮ่ง จังหวัดลำพูน</v>
      </c>
      <c r="C1045" s="209" t="s">
        <v>3606</v>
      </c>
      <c r="D1045" s="209" t="s">
        <v>28</v>
      </c>
      <c r="E1045" s="209">
        <v>2567</v>
      </c>
      <c r="F1045" s="209" t="s">
        <v>2270</v>
      </c>
      <c r="G1045" s="212" t="s">
        <v>2384</v>
      </c>
      <c r="H1045" s="209" t="s">
        <v>34</v>
      </c>
      <c r="I1045" s="209" t="s">
        <v>35</v>
      </c>
      <c r="J1045" s="209" t="s">
        <v>5743</v>
      </c>
      <c r="K1045" s="209" t="s">
        <v>36</v>
      </c>
      <c r="L1045" s="209" t="s">
        <v>2740</v>
      </c>
      <c r="M1045" s="212" t="s">
        <v>2518</v>
      </c>
      <c r="N1045" s="213" t="s">
        <v>2519</v>
      </c>
      <c r="O1045" s="213" t="s">
        <v>5680</v>
      </c>
      <c r="P1045" s="213"/>
      <c r="Q1045" s="209" t="s">
        <v>4875</v>
      </c>
      <c r="R1045" s="209" t="s">
        <v>2519</v>
      </c>
    </row>
    <row r="1046" spans="1:18">
      <c r="A1046" s="211" t="s">
        <v>3607</v>
      </c>
      <c r="B1046" s="214" t="str">
        <f t="shared" si="31"/>
        <v>งานวางท่อขยายเขตจำหน่ายน้ำ ซอย 5 บ้านดอยก้อม หมู่ 6 ตำบลบ้านโฮ่ง อำเภอบ้านโฮ่ง จังหวัดลำพูน</v>
      </c>
      <c r="C1046" s="209" t="s">
        <v>3608</v>
      </c>
      <c r="D1046" s="209" t="s">
        <v>28</v>
      </c>
      <c r="E1046" s="209">
        <v>2567</v>
      </c>
      <c r="F1046" s="209" t="s">
        <v>2270</v>
      </c>
      <c r="G1046" s="212" t="s">
        <v>2384</v>
      </c>
      <c r="H1046" s="209" t="s">
        <v>34</v>
      </c>
      <c r="I1046" s="209" t="s">
        <v>35</v>
      </c>
      <c r="J1046" s="209" t="s">
        <v>5743</v>
      </c>
      <c r="K1046" s="209" t="s">
        <v>36</v>
      </c>
      <c r="L1046" s="209" t="s">
        <v>2740</v>
      </c>
      <c r="M1046" s="212" t="s">
        <v>2518</v>
      </c>
      <c r="N1046" s="213" t="s">
        <v>2519</v>
      </c>
      <c r="O1046" s="213" t="s">
        <v>5680</v>
      </c>
      <c r="P1046" s="213"/>
      <c r="Q1046" s="209" t="s">
        <v>4876</v>
      </c>
      <c r="R1046" s="209" t="s">
        <v>2519</v>
      </c>
    </row>
    <row r="1047" spans="1:18">
      <c r="A1047" s="211" t="s">
        <v>3609</v>
      </c>
      <c r="B1047" s="214" t="str">
        <f t="shared" si="31"/>
        <v>งานวางท่อขยายเขตจำหน่ายน้ำ บ้านห้วยกาน ซอย 6 หมู่ 1 ตำบลบ้านโฮ่ง อำเภอบ้านโฮ่ง จังหวัดลำพูน</v>
      </c>
      <c r="C1047" s="209" t="s">
        <v>3610</v>
      </c>
      <c r="D1047" s="209" t="s">
        <v>28</v>
      </c>
      <c r="E1047" s="209">
        <v>2567</v>
      </c>
      <c r="F1047" s="209" t="s">
        <v>2270</v>
      </c>
      <c r="G1047" s="212" t="s">
        <v>2384</v>
      </c>
      <c r="H1047" s="209" t="s">
        <v>34</v>
      </c>
      <c r="I1047" s="209" t="s">
        <v>35</v>
      </c>
      <c r="J1047" s="209" t="s">
        <v>5743</v>
      </c>
      <c r="K1047" s="209" t="s">
        <v>36</v>
      </c>
      <c r="L1047" s="209" t="s">
        <v>2740</v>
      </c>
      <c r="M1047" s="212" t="s">
        <v>2518</v>
      </c>
      <c r="N1047" s="213" t="s">
        <v>2519</v>
      </c>
      <c r="O1047" s="213" t="s">
        <v>5680</v>
      </c>
      <c r="P1047" s="213"/>
      <c r="Q1047" s="209" t="s">
        <v>4877</v>
      </c>
      <c r="R1047" s="209" t="s">
        <v>2519</v>
      </c>
    </row>
    <row r="1048" spans="1:18">
      <c r="A1048" s="211" t="s">
        <v>3611</v>
      </c>
      <c r="B1048" s="214" t="str">
        <f t="shared" si="31"/>
        <v>งานวางท่อขยายเขตจำหน่ายน้ำ ซอย 2 บ้านดอยก้อม หมู่ 6 ตำบลบ้านโฮ่ง อำเภอบ้านโฮ่ง จังหวัดลำพูน</v>
      </c>
      <c r="C1048" s="209" t="s">
        <v>3612</v>
      </c>
      <c r="D1048" s="209" t="s">
        <v>28</v>
      </c>
      <c r="E1048" s="209">
        <v>2567</v>
      </c>
      <c r="F1048" s="209" t="s">
        <v>2270</v>
      </c>
      <c r="G1048" s="212" t="s">
        <v>2384</v>
      </c>
      <c r="H1048" s="209" t="s">
        <v>34</v>
      </c>
      <c r="I1048" s="209" t="s">
        <v>35</v>
      </c>
      <c r="J1048" s="209" t="s">
        <v>5743</v>
      </c>
      <c r="K1048" s="209" t="s">
        <v>36</v>
      </c>
      <c r="L1048" s="209" t="s">
        <v>2740</v>
      </c>
      <c r="M1048" s="212" t="s">
        <v>2518</v>
      </c>
      <c r="N1048" s="213" t="s">
        <v>2519</v>
      </c>
      <c r="O1048" s="213" t="s">
        <v>5680</v>
      </c>
      <c r="P1048" s="213"/>
      <c r="Q1048" s="209" t="s">
        <v>4878</v>
      </c>
      <c r="R1048" s="209" t="s">
        <v>2519</v>
      </c>
    </row>
    <row r="1049" spans="1:18">
      <c r="A1049" s="211" t="s">
        <v>3613</v>
      </c>
      <c r="B1049" s="214" t="str">
        <f t="shared" si="31"/>
        <v>งานวางท่อขยายเขตจำหน่ายน้ำ บ้านสันป่าก้าว ซอย 5 หมู่ 12 ตำบลห้วยข้าวก่ำ อำเภอจุน จังหวัดพะเยา</v>
      </c>
      <c r="C1049" s="209" t="s">
        <v>3614</v>
      </c>
      <c r="D1049" s="209" t="s">
        <v>28</v>
      </c>
      <c r="E1049" s="209">
        <v>2567</v>
      </c>
      <c r="F1049" s="209" t="s">
        <v>2270</v>
      </c>
      <c r="G1049" s="212" t="s">
        <v>2384</v>
      </c>
      <c r="H1049" s="209" t="s">
        <v>34</v>
      </c>
      <c r="I1049" s="209" t="s">
        <v>35</v>
      </c>
      <c r="J1049" s="209" t="s">
        <v>5743</v>
      </c>
      <c r="K1049" s="209" t="s">
        <v>36</v>
      </c>
      <c r="L1049" s="209" t="s">
        <v>2740</v>
      </c>
      <c r="M1049" s="212" t="s">
        <v>2518</v>
      </c>
      <c r="N1049" s="213" t="s">
        <v>2519</v>
      </c>
      <c r="O1049" s="213" t="s">
        <v>5680</v>
      </c>
      <c r="P1049" s="213"/>
      <c r="Q1049" s="209" t="s">
        <v>4879</v>
      </c>
      <c r="R1049" s="209" t="s">
        <v>2519</v>
      </c>
    </row>
    <row r="1050" spans="1:18">
      <c r="A1050" s="211" t="s">
        <v>3615</v>
      </c>
      <c r="B1050" s="214" t="str">
        <f t="shared" si="31"/>
        <v>งานวางท่อขยายเขตจำหน่ายน้ำ บ้านหมุ้น หมู่ 3 ซอยไปโรงพยาบาลปง ตำบลนาปรัง อำเภอปง จังหวัดพะเยา</v>
      </c>
      <c r="C1050" s="209" t="s">
        <v>3616</v>
      </c>
      <c r="D1050" s="209" t="s">
        <v>28</v>
      </c>
      <c r="E1050" s="209">
        <v>2567</v>
      </c>
      <c r="F1050" s="209" t="s">
        <v>2270</v>
      </c>
      <c r="G1050" s="212" t="s">
        <v>2384</v>
      </c>
      <c r="H1050" s="209" t="s">
        <v>34</v>
      </c>
      <c r="I1050" s="209" t="s">
        <v>35</v>
      </c>
      <c r="J1050" s="209" t="s">
        <v>5743</v>
      </c>
      <c r="K1050" s="209" t="s">
        <v>36</v>
      </c>
      <c r="L1050" s="209" t="s">
        <v>2740</v>
      </c>
      <c r="M1050" s="212" t="s">
        <v>2518</v>
      </c>
      <c r="N1050" s="213" t="s">
        <v>2519</v>
      </c>
      <c r="O1050" s="213" t="s">
        <v>5680</v>
      </c>
      <c r="P1050" s="213"/>
      <c r="Q1050" s="209" t="s">
        <v>4880</v>
      </c>
      <c r="R1050" s="209" t="s">
        <v>2519</v>
      </c>
    </row>
    <row r="1051" spans="1:18">
      <c r="A1051" s="211" t="s">
        <v>3617</v>
      </c>
      <c r="B1051" s="214" t="str">
        <f t="shared" si="31"/>
        <v>งานวางท่อขยายเขตจำหน่ายน้ำ บ้านหนองท่าควาย ซอยสุสาน ตำบลนาปรัง อำเภอปง จังหวัดพะเยา</v>
      </c>
      <c r="C1051" s="209" t="s">
        <v>3618</v>
      </c>
      <c r="D1051" s="209" t="s">
        <v>28</v>
      </c>
      <c r="E1051" s="209">
        <v>2567</v>
      </c>
      <c r="F1051" s="209" t="s">
        <v>2270</v>
      </c>
      <c r="G1051" s="212" t="s">
        <v>2384</v>
      </c>
      <c r="H1051" s="209" t="s">
        <v>34</v>
      </c>
      <c r="I1051" s="209" t="s">
        <v>35</v>
      </c>
      <c r="J1051" s="209" t="s">
        <v>5743</v>
      </c>
      <c r="K1051" s="209" t="s">
        <v>36</v>
      </c>
      <c r="L1051" s="209" t="s">
        <v>2740</v>
      </c>
      <c r="M1051" s="212" t="s">
        <v>2518</v>
      </c>
      <c r="N1051" s="213" t="s">
        <v>2519</v>
      </c>
      <c r="O1051" s="213" t="s">
        <v>5680</v>
      </c>
      <c r="P1051" s="213"/>
      <c r="Q1051" s="209" t="s">
        <v>4881</v>
      </c>
      <c r="R1051" s="209" t="s">
        <v>2519</v>
      </c>
    </row>
    <row r="1052" spans="1:18">
      <c r="A1052" s="211" t="s">
        <v>3619</v>
      </c>
      <c r="B1052" s="214" t="str">
        <f t="shared" si="31"/>
        <v>งานวางท่อขยายเขตจำหน่ายน้ำ ซอย 4 หมู่ 9 ตำบลท่าวังทอง อำเภอเมืองพะเยา จังหวัดพะเยา</v>
      </c>
      <c r="C1052" s="209" t="s">
        <v>3620</v>
      </c>
      <c r="D1052" s="209" t="s">
        <v>28</v>
      </c>
      <c r="E1052" s="209">
        <v>2567</v>
      </c>
      <c r="F1052" s="209" t="s">
        <v>2270</v>
      </c>
      <c r="G1052" s="212" t="s">
        <v>2384</v>
      </c>
      <c r="H1052" s="209" t="s">
        <v>34</v>
      </c>
      <c r="I1052" s="209" t="s">
        <v>35</v>
      </c>
      <c r="J1052" s="209" t="s">
        <v>5743</v>
      </c>
      <c r="K1052" s="209" t="s">
        <v>36</v>
      </c>
      <c r="L1052" s="209" t="s">
        <v>2740</v>
      </c>
      <c r="M1052" s="212" t="s">
        <v>2518</v>
      </c>
      <c r="N1052" s="213" t="s">
        <v>2519</v>
      </c>
      <c r="O1052" s="213" t="s">
        <v>5680</v>
      </c>
      <c r="P1052" s="213"/>
      <c r="Q1052" s="209" t="s">
        <v>4882</v>
      </c>
      <c r="R1052" s="209" t="s">
        <v>2519</v>
      </c>
    </row>
    <row r="1053" spans="1:18">
      <c r="A1053" s="211" t="s">
        <v>3621</v>
      </c>
      <c r="B1053" s="214" t="str">
        <f t="shared" si="31"/>
        <v>งานวางท่อขยายเขตจำหน่ายน้ำ บ้านมงคลนิมิตร ซอย 1 ตำบลผาสิงห์ อำเภอเมืองน่าน จังหวัดน่าน</v>
      </c>
      <c r="C1053" s="209" t="s">
        <v>3622</v>
      </c>
      <c r="D1053" s="209" t="s">
        <v>28</v>
      </c>
      <c r="E1053" s="209">
        <v>2567</v>
      </c>
      <c r="F1053" s="209" t="s">
        <v>2270</v>
      </c>
      <c r="G1053" s="212" t="s">
        <v>2384</v>
      </c>
      <c r="H1053" s="209" t="s">
        <v>34</v>
      </c>
      <c r="I1053" s="209" t="s">
        <v>35</v>
      </c>
      <c r="J1053" s="209" t="s">
        <v>5743</v>
      </c>
      <c r="K1053" s="209" t="s">
        <v>36</v>
      </c>
      <c r="L1053" s="209" t="s">
        <v>2740</v>
      </c>
      <c r="M1053" s="212" t="s">
        <v>2518</v>
      </c>
      <c r="N1053" s="213" t="s">
        <v>2519</v>
      </c>
      <c r="O1053" s="213" t="s">
        <v>5680</v>
      </c>
      <c r="P1053" s="213"/>
      <c r="Q1053" s="209" t="s">
        <v>4883</v>
      </c>
      <c r="R1053" s="209" t="s">
        <v>2519</v>
      </c>
    </row>
    <row r="1054" spans="1:18">
      <c r="A1054" s="211" t="s">
        <v>3623</v>
      </c>
      <c r="B1054" s="214" t="str">
        <f t="shared" si="31"/>
        <v>งานวางท่อขยายเขตจำหน่ายน้ำ บ้านเจดีย์งาม ซอย 3 หมู่ 1 ตำบลท่าวังทอง อำเภอเมืองพะเยา จังหวัดพะเยา</v>
      </c>
      <c r="C1054" s="209" t="s">
        <v>3624</v>
      </c>
      <c r="D1054" s="209" t="s">
        <v>28</v>
      </c>
      <c r="E1054" s="209">
        <v>2567</v>
      </c>
      <c r="F1054" s="209" t="s">
        <v>2270</v>
      </c>
      <c r="G1054" s="212" t="s">
        <v>2384</v>
      </c>
      <c r="H1054" s="209" t="s">
        <v>34</v>
      </c>
      <c r="I1054" s="209" t="s">
        <v>35</v>
      </c>
      <c r="J1054" s="209" t="s">
        <v>5743</v>
      </c>
      <c r="K1054" s="209" t="s">
        <v>36</v>
      </c>
      <c r="L1054" s="209" t="s">
        <v>2740</v>
      </c>
      <c r="M1054" s="212" t="s">
        <v>2518</v>
      </c>
      <c r="N1054" s="213" t="s">
        <v>2519</v>
      </c>
      <c r="O1054" s="213" t="s">
        <v>5680</v>
      </c>
      <c r="P1054" s="213"/>
      <c r="Q1054" s="209" t="s">
        <v>4884</v>
      </c>
      <c r="R1054" s="209" t="s">
        <v>2519</v>
      </c>
    </row>
    <row r="1055" spans="1:18">
      <c r="A1055" s="211" t="s">
        <v>3625</v>
      </c>
      <c r="B1055" s="214" t="str">
        <f t="shared" si="31"/>
        <v>งานวางท่อขยายเขตจำหน่ายน้ำ บ้านมงคลนิมิตร ซอย 4 ตำบลผาสิงห์ อำเภอเมืองน่าน จังหวัดน่าน</v>
      </c>
      <c r="C1055" s="209" t="s">
        <v>3626</v>
      </c>
      <c r="D1055" s="209" t="s">
        <v>28</v>
      </c>
      <c r="E1055" s="209">
        <v>2567</v>
      </c>
      <c r="F1055" s="209" t="s">
        <v>2270</v>
      </c>
      <c r="G1055" s="212" t="s">
        <v>2384</v>
      </c>
      <c r="H1055" s="209" t="s">
        <v>34</v>
      </c>
      <c r="I1055" s="209" t="s">
        <v>35</v>
      </c>
      <c r="J1055" s="209" t="s">
        <v>5743</v>
      </c>
      <c r="K1055" s="209" t="s">
        <v>36</v>
      </c>
      <c r="L1055" s="209" t="s">
        <v>2740</v>
      </c>
      <c r="M1055" s="212" t="s">
        <v>2518</v>
      </c>
      <c r="N1055" s="213" t="s">
        <v>2519</v>
      </c>
      <c r="O1055" s="213" t="s">
        <v>5680</v>
      </c>
      <c r="P1055" s="213"/>
      <c r="Q1055" s="209" t="s">
        <v>4885</v>
      </c>
      <c r="R1055" s="209" t="s">
        <v>2519</v>
      </c>
    </row>
    <row r="1056" spans="1:18">
      <c r="A1056" s="211" t="s">
        <v>3627</v>
      </c>
      <c r="B1056" s="214" t="str">
        <f t="shared" si="31"/>
        <v>งานวางท่อขยายเขตจำหน่ายน้ำ บ้านนางแตน หมู่ 1 ตำบลท่าผา ถึง บ้านสองแควใต้ หมู่ 2 ตำบลนาแก้ว อำเภอเกาะคา จังหวัดลำปาง</v>
      </c>
      <c r="C1056" s="209" t="s">
        <v>3628</v>
      </c>
      <c r="D1056" s="209" t="s">
        <v>28</v>
      </c>
      <c r="E1056" s="209">
        <v>2567</v>
      </c>
      <c r="F1056" s="209" t="s">
        <v>2270</v>
      </c>
      <c r="G1056" s="212" t="s">
        <v>2384</v>
      </c>
      <c r="H1056" s="209" t="s">
        <v>34</v>
      </c>
      <c r="I1056" s="209" t="s">
        <v>35</v>
      </c>
      <c r="J1056" s="209" t="s">
        <v>5743</v>
      </c>
      <c r="K1056" s="209" t="s">
        <v>36</v>
      </c>
      <c r="L1056" s="209" t="s">
        <v>2740</v>
      </c>
      <c r="M1056" s="212" t="s">
        <v>2518</v>
      </c>
      <c r="N1056" s="213" t="s">
        <v>2519</v>
      </c>
      <c r="O1056" s="213" t="s">
        <v>5680</v>
      </c>
      <c r="P1056" s="213"/>
      <c r="Q1056" s="209" t="s">
        <v>4886</v>
      </c>
      <c r="R1056" s="209" t="s">
        <v>2519</v>
      </c>
    </row>
    <row r="1057" spans="1:18">
      <c r="A1057" s="211" t="s">
        <v>3629</v>
      </c>
      <c r="B1057" s="214" t="str">
        <f t="shared" si="31"/>
        <v>งานวางท่อขยายเขตจำหน่ายน้ำ บ้านหมุ้น หมู่ 3 ตำบลนาปรัง อำเภอปง จังหวัดพะเยา</v>
      </c>
      <c r="C1057" s="209" t="s">
        <v>3630</v>
      </c>
      <c r="D1057" s="209" t="s">
        <v>28</v>
      </c>
      <c r="E1057" s="209">
        <v>2567</v>
      </c>
      <c r="F1057" s="209" t="s">
        <v>2270</v>
      </c>
      <c r="G1057" s="212" t="s">
        <v>2384</v>
      </c>
      <c r="H1057" s="209" t="s">
        <v>34</v>
      </c>
      <c r="I1057" s="209" t="s">
        <v>35</v>
      </c>
      <c r="J1057" s="209" t="s">
        <v>5743</v>
      </c>
      <c r="K1057" s="209" t="s">
        <v>36</v>
      </c>
      <c r="L1057" s="209" t="s">
        <v>2740</v>
      </c>
      <c r="M1057" s="212" t="s">
        <v>2518</v>
      </c>
      <c r="N1057" s="213" t="s">
        <v>2519</v>
      </c>
      <c r="O1057" s="213" t="s">
        <v>5680</v>
      </c>
      <c r="P1057" s="213"/>
      <c r="Q1057" s="209" t="s">
        <v>4887</v>
      </c>
      <c r="R1057" s="209" t="s">
        <v>2519</v>
      </c>
    </row>
    <row r="1058" spans="1:18">
      <c r="A1058" s="211" t="s">
        <v>3631</v>
      </c>
      <c r="B1058" s="214" t="str">
        <f t="shared" si="31"/>
        <v>งานวางท่อขยายเขตจำหน่ายน้ำ บ้านทุ่งพัฒนา หมู่ 13 ตำบลเวียง อำเภอเชียงของ จังหวัดเชียงราย</v>
      </c>
      <c r="C1058" s="209" t="s">
        <v>3632</v>
      </c>
      <c r="D1058" s="209" t="s">
        <v>28</v>
      </c>
      <c r="E1058" s="209">
        <v>2567</v>
      </c>
      <c r="F1058" s="209" t="s">
        <v>2270</v>
      </c>
      <c r="G1058" s="212" t="s">
        <v>2384</v>
      </c>
      <c r="H1058" s="209" t="s">
        <v>34</v>
      </c>
      <c r="I1058" s="209" t="s">
        <v>35</v>
      </c>
      <c r="J1058" s="209" t="s">
        <v>5743</v>
      </c>
      <c r="K1058" s="209" t="s">
        <v>36</v>
      </c>
      <c r="L1058" s="209" t="s">
        <v>2740</v>
      </c>
      <c r="M1058" s="212" t="s">
        <v>2518</v>
      </c>
      <c r="N1058" s="213" t="s">
        <v>2519</v>
      </c>
      <c r="O1058" s="213" t="s">
        <v>5680</v>
      </c>
      <c r="P1058" s="213"/>
      <c r="Q1058" s="209" t="s">
        <v>4888</v>
      </c>
      <c r="R1058" s="209" t="s">
        <v>2519</v>
      </c>
    </row>
    <row r="1059" spans="1:18">
      <c r="A1059" s="211" t="s">
        <v>3633</v>
      </c>
      <c r="B1059" s="214" t="str">
        <f t="shared" si="31"/>
        <v>งานวางท่อขยายเขตจำหน่ายน้ำ บ้านสบสม หมู่ 3 ตำบลเวียง อำเภอเชียงของ จังหวัดเชียงราย</v>
      </c>
      <c r="C1059" s="209" t="s">
        <v>3634</v>
      </c>
      <c r="D1059" s="209" t="s">
        <v>28</v>
      </c>
      <c r="E1059" s="209">
        <v>2567</v>
      </c>
      <c r="F1059" s="209" t="s">
        <v>2270</v>
      </c>
      <c r="G1059" s="212" t="s">
        <v>2384</v>
      </c>
      <c r="H1059" s="209" t="s">
        <v>34</v>
      </c>
      <c r="I1059" s="209" t="s">
        <v>35</v>
      </c>
      <c r="J1059" s="209" t="s">
        <v>5743</v>
      </c>
      <c r="K1059" s="209" t="s">
        <v>36</v>
      </c>
      <c r="L1059" s="209" t="s">
        <v>2740</v>
      </c>
      <c r="M1059" s="212" t="s">
        <v>2518</v>
      </c>
      <c r="N1059" s="213" t="s">
        <v>2519</v>
      </c>
      <c r="O1059" s="213" t="s">
        <v>5680</v>
      </c>
      <c r="P1059" s="213"/>
      <c r="Q1059" s="209" t="s">
        <v>4889</v>
      </c>
      <c r="R1059" s="209" t="s">
        <v>2519</v>
      </c>
    </row>
    <row r="1060" spans="1:18">
      <c r="A1060" s="211" t="s">
        <v>3635</v>
      </c>
      <c r="B1060" s="214" t="str">
        <f t="shared" si="31"/>
        <v>งานวางท่อขยายเขตจำหน่ายน้ำ บ้านร่องไฮ หมู่ 1 ตำบลแม่ใส อำเภอเมืองพะเยา จังหวัดพะเยา</v>
      </c>
      <c r="C1060" s="209" t="s">
        <v>3636</v>
      </c>
      <c r="D1060" s="209" t="s">
        <v>28</v>
      </c>
      <c r="E1060" s="209">
        <v>2567</v>
      </c>
      <c r="F1060" s="209" t="s">
        <v>2270</v>
      </c>
      <c r="G1060" s="212" t="s">
        <v>2384</v>
      </c>
      <c r="H1060" s="209" t="s">
        <v>34</v>
      </c>
      <c r="I1060" s="209" t="s">
        <v>35</v>
      </c>
      <c r="J1060" s="209" t="s">
        <v>5743</v>
      </c>
      <c r="K1060" s="209" t="s">
        <v>36</v>
      </c>
      <c r="L1060" s="209" t="s">
        <v>2740</v>
      </c>
      <c r="M1060" s="212" t="s">
        <v>2518</v>
      </c>
      <c r="N1060" s="213" t="s">
        <v>2519</v>
      </c>
      <c r="O1060" s="213" t="s">
        <v>5680</v>
      </c>
      <c r="P1060" s="213"/>
      <c r="Q1060" s="209" t="s">
        <v>4890</v>
      </c>
      <c r="R1060" s="209" t="s">
        <v>2519</v>
      </c>
    </row>
    <row r="1061" spans="1:18">
      <c r="A1061" s="211" t="s">
        <v>3637</v>
      </c>
      <c r="B1061" s="214" t="str">
        <f t="shared" si="31"/>
        <v>งานวางท่อขยายเขตจำหน่ายน้ำ หมู่ 1 บ้านหม้อแกงทอง ตำบลแม่กา อำเภอเมืองพะเยา จังหวัดพะเยา</v>
      </c>
      <c r="C1061" s="209" t="s">
        <v>3638</v>
      </c>
      <c r="D1061" s="209" t="s">
        <v>28</v>
      </c>
      <c r="E1061" s="209">
        <v>2567</v>
      </c>
      <c r="F1061" s="209" t="s">
        <v>2270</v>
      </c>
      <c r="G1061" s="212" t="s">
        <v>2384</v>
      </c>
      <c r="H1061" s="209" t="s">
        <v>34</v>
      </c>
      <c r="I1061" s="209" t="s">
        <v>35</v>
      </c>
      <c r="J1061" s="209" t="s">
        <v>5743</v>
      </c>
      <c r="K1061" s="209" t="s">
        <v>36</v>
      </c>
      <c r="L1061" s="209" t="s">
        <v>2740</v>
      </c>
      <c r="M1061" s="212" t="s">
        <v>2518</v>
      </c>
      <c r="N1061" s="213" t="s">
        <v>2519</v>
      </c>
      <c r="O1061" s="213" t="s">
        <v>5680</v>
      </c>
      <c r="P1061" s="213"/>
      <c r="Q1061" s="209" t="s">
        <v>4891</v>
      </c>
      <c r="R1061" s="209" t="s">
        <v>2519</v>
      </c>
    </row>
    <row r="1062" spans="1:18">
      <c r="A1062" s="211" t="s">
        <v>3639</v>
      </c>
      <c r="B1062" s="214" t="str">
        <f t="shared" si="31"/>
        <v>งานวางท่อขยายเขตจำหน่ายน้ำ บ้านบ่อแฮ้ว หมู่ 5 ตำบลแม่ใส อำเภอเมืองพะเยา จังหวัดพะเยา</v>
      </c>
      <c r="C1062" s="209" t="s">
        <v>3640</v>
      </c>
      <c r="D1062" s="209" t="s">
        <v>28</v>
      </c>
      <c r="E1062" s="209">
        <v>2567</v>
      </c>
      <c r="F1062" s="209" t="s">
        <v>2270</v>
      </c>
      <c r="G1062" s="212" t="s">
        <v>2384</v>
      </c>
      <c r="H1062" s="209" t="s">
        <v>34</v>
      </c>
      <c r="I1062" s="209" t="s">
        <v>35</v>
      </c>
      <c r="J1062" s="209" t="s">
        <v>5743</v>
      </c>
      <c r="K1062" s="209" t="s">
        <v>36</v>
      </c>
      <c r="L1062" s="209" t="s">
        <v>2740</v>
      </c>
      <c r="M1062" s="212" t="s">
        <v>2518</v>
      </c>
      <c r="N1062" s="213" t="s">
        <v>2519</v>
      </c>
      <c r="O1062" s="213" t="s">
        <v>5680</v>
      </c>
      <c r="P1062" s="213"/>
      <c r="Q1062" s="209" t="s">
        <v>4892</v>
      </c>
      <c r="R1062" s="209" t="s">
        <v>2519</v>
      </c>
    </row>
    <row r="1063" spans="1:18">
      <c r="A1063" s="211" t="s">
        <v>3641</v>
      </c>
      <c r="B1063" s="214" t="str">
        <f t="shared" si="31"/>
        <v>งานวางท่อขยายเขตจำหน่ายน้ำ ถนนหน้าสนามกีฬา องค์การบริหารส่วนตำบลดอกคำใต้ ตำบลดอกคำใต้  อำเภอดอกคำใต้ จังหวัดพะเยา</v>
      </c>
      <c r="C1063" s="209" t="s">
        <v>3642</v>
      </c>
      <c r="D1063" s="209" t="s">
        <v>28</v>
      </c>
      <c r="E1063" s="209">
        <v>2567</v>
      </c>
      <c r="F1063" s="209" t="s">
        <v>2270</v>
      </c>
      <c r="G1063" s="212" t="s">
        <v>2384</v>
      </c>
      <c r="H1063" s="209" t="s">
        <v>34</v>
      </c>
      <c r="I1063" s="209" t="s">
        <v>35</v>
      </c>
      <c r="J1063" s="209" t="s">
        <v>5743</v>
      </c>
      <c r="K1063" s="209" t="s">
        <v>36</v>
      </c>
      <c r="L1063" s="209" t="s">
        <v>2740</v>
      </c>
      <c r="M1063" s="212" t="s">
        <v>2518</v>
      </c>
      <c r="N1063" s="213" t="s">
        <v>2519</v>
      </c>
      <c r="O1063" s="213" t="s">
        <v>5680</v>
      </c>
      <c r="P1063" s="213"/>
      <c r="Q1063" s="209" t="s">
        <v>4893</v>
      </c>
      <c r="R1063" s="209" t="s">
        <v>2519</v>
      </c>
    </row>
    <row r="1064" spans="1:18">
      <c r="A1064" s="211" t="s">
        <v>3643</v>
      </c>
      <c r="B1064" s="214" t="str">
        <f t="shared" si="31"/>
        <v>งานวางท่อขยายเขตจำหน่ายน้ำ บ้านวังหม้อ ซอยมงคลสถิตย์ ตำบลต้นธงชัย อำเภอเมืองลำปาง จังหวัดลำปาง</v>
      </c>
      <c r="C1064" s="209" t="s">
        <v>3644</v>
      </c>
      <c r="D1064" s="209" t="s">
        <v>28</v>
      </c>
      <c r="E1064" s="209">
        <v>2567</v>
      </c>
      <c r="F1064" s="209" t="s">
        <v>2270</v>
      </c>
      <c r="G1064" s="212" t="s">
        <v>2384</v>
      </c>
      <c r="H1064" s="209" t="s">
        <v>34</v>
      </c>
      <c r="I1064" s="209" t="s">
        <v>35</v>
      </c>
      <c r="J1064" s="209" t="s">
        <v>5743</v>
      </c>
      <c r="K1064" s="209" t="s">
        <v>36</v>
      </c>
      <c r="L1064" s="209" t="s">
        <v>2740</v>
      </c>
      <c r="M1064" s="212" t="s">
        <v>2518</v>
      </c>
      <c r="N1064" s="213" t="s">
        <v>2519</v>
      </c>
      <c r="O1064" s="213" t="s">
        <v>5680</v>
      </c>
      <c r="P1064" s="213"/>
      <c r="Q1064" s="209" t="s">
        <v>4894</v>
      </c>
      <c r="R1064" s="209" t="s">
        <v>2519</v>
      </c>
    </row>
    <row r="1065" spans="1:18">
      <c r="A1065" s="211" t="s">
        <v>3645</v>
      </c>
      <c r="B1065" s="214" t="str">
        <f t="shared" si="31"/>
        <v>งานวางท่อขยายเขตจำหน่ายน้ำ หมู่ 13 ตำบลบ้านต๋อม อำเภอเมืองพะเยา จังหวัดพะเยา</v>
      </c>
      <c r="C1065" s="209" t="s">
        <v>3646</v>
      </c>
      <c r="D1065" s="209" t="s">
        <v>28</v>
      </c>
      <c r="E1065" s="209">
        <v>2567</v>
      </c>
      <c r="F1065" s="209" t="s">
        <v>2270</v>
      </c>
      <c r="G1065" s="212" t="s">
        <v>2384</v>
      </c>
      <c r="H1065" s="209" t="s">
        <v>34</v>
      </c>
      <c r="I1065" s="209" t="s">
        <v>35</v>
      </c>
      <c r="J1065" s="209" t="s">
        <v>5743</v>
      </c>
      <c r="K1065" s="209" t="s">
        <v>36</v>
      </c>
      <c r="L1065" s="209" t="s">
        <v>2740</v>
      </c>
      <c r="M1065" s="212" t="s">
        <v>2518</v>
      </c>
      <c r="N1065" s="213" t="s">
        <v>2519</v>
      </c>
      <c r="O1065" s="213" t="s">
        <v>5680</v>
      </c>
      <c r="P1065" s="213"/>
      <c r="Q1065" s="209" t="s">
        <v>4895</v>
      </c>
      <c r="R1065" s="209" t="s">
        <v>2519</v>
      </c>
    </row>
    <row r="1066" spans="1:18">
      <c r="A1066" s="211" t="s">
        <v>3647</v>
      </c>
      <c r="B1066" s="214" t="str">
        <f t="shared" si="31"/>
        <v>งานวางท่อขยายเขตจำหน่ายน้ำ บ้านเวียงบัวเขลางค์นคร ตำบลชมพู อำเภอเมืองลำปาง จังหวัดลำปาง</v>
      </c>
      <c r="C1066" s="209" t="s">
        <v>3648</v>
      </c>
      <c r="D1066" s="209" t="s">
        <v>28</v>
      </c>
      <c r="E1066" s="209">
        <v>2567</v>
      </c>
      <c r="F1066" s="209" t="s">
        <v>2270</v>
      </c>
      <c r="G1066" s="212" t="s">
        <v>2384</v>
      </c>
      <c r="H1066" s="209" t="s">
        <v>34</v>
      </c>
      <c r="I1066" s="209" t="s">
        <v>35</v>
      </c>
      <c r="J1066" s="209" t="s">
        <v>5743</v>
      </c>
      <c r="K1066" s="209" t="s">
        <v>36</v>
      </c>
      <c r="L1066" s="209" t="s">
        <v>2740</v>
      </c>
      <c r="M1066" s="212" t="s">
        <v>2518</v>
      </c>
      <c r="N1066" s="213" t="s">
        <v>2519</v>
      </c>
      <c r="O1066" s="213" t="s">
        <v>5680</v>
      </c>
      <c r="P1066" s="213"/>
      <c r="Q1066" s="209" t="s">
        <v>4896</v>
      </c>
      <c r="R1066" s="209" t="s">
        <v>2519</v>
      </c>
    </row>
    <row r="1067" spans="1:18">
      <c r="A1067" s="211" t="s">
        <v>3649</v>
      </c>
      <c r="B1067" s="214" t="str">
        <f t="shared" si="31"/>
        <v>งานวางท่อขยายเขตจำหน่ายน้ำ บ้านดอนไชย หมู่ 2 ตำบลนาน้อย อำเภอนาน้อย จังหวัดน่าน</v>
      </c>
      <c r="C1067" s="209" t="s">
        <v>3650</v>
      </c>
      <c r="D1067" s="209" t="s">
        <v>28</v>
      </c>
      <c r="E1067" s="209">
        <v>2567</v>
      </c>
      <c r="F1067" s="209" t="s">
        <v>2270</v>
      </c>
      <c r="G1067" s="212" t="s">
        <v>2384</v>
      </c>
      <c r="H1067" s="209" t="s">
        <v>34</v>
      </c>
      <c r="I1067" s="209" t="s">
        <v>35</v>
      </c>
      <c r="J1067" s="209" t="s">
        <v>5743</v>
      </c>
      <c r="K1067" s="209" t="s">
        <v>36</v>
      </c>
      <c r="L1067" s="209" t="s">
        <v>2740</v>
      </c>
      <c r="M1067" s="212" t="s">
        <v>2518</v>
      </c>
      <c r="N1067" s="213" t="s">
        <v>2519</v>
      </c>
      <c r="O1067" s="213" t="s">
        <v>5680</v>
      </c>
      <c r="P1067" s="213"/>
      <c r="Q1067" s="209" t="s">
        <v>4897</v>
      </c>
      <c r="R1067" s="209" t="s">
        <v>2519</v>
      </c>
    </row>
    <row r="1068" spans="1:18">
      <c r="A1068" s="211" t="s">
        <v>3651</v>
      </c>
      <c r="B1068" s="214" t="str">
        <f t="shared" si="31"/>
        <v>งานวางท่อขยายเขตจำหน่ายน้ำ บ้านป่าแข (ฝั่งขวาทาง) หมู่ 7 ตำบลนาแก้ว อำเภอเกาะคา จังหวัดลำปาง</v>
      </c>
      <c r="C1068" s="209" t="s">
        <v>3652</v>
      </c>
      <c r="D1068" s="209" t="s">
        <v>28</v>
      </c>
      <c r="E1068" s="209">
        <v>2567</v>
      </c>
      <c r="F1068" s="209" t="s">
        <v>2270</v>
      </c>
      <c r="G1068" s="212" t="s">
        <v>2384</v>
      </c>
      <c r="H1068" s="209" t="s">
        <v>34</v>
      </c>
      <c r="I1068" s="209" t="s">
        <v>35</v>
      </c>
      <c r="J1068" s="209" t="s">
        <v>5743</v>
      </c>
      <c r="K1068" s="209" t="s">
        <v>36</v>
      </c>
      <c r="L1068" s="209" t="s">
        <v>2740</v>
      </c>
      <c r="M1068" s="212" t="s">
        <v>2518</v>
      </c>
      <c r="N1068" s="213" t="s">
        <v>2519</v>
      </c>
      <c r="O1068" s="213" t="s">
        <v>5680</v>
      </c>
      <c r="P1068" s="213"/>
      <c r="Q1068" s="209" t="s">
        <v>4898</v>
      </c>
      <c r="R1068" s="209" t="s">
        <v>2519</v>
      </c>
    </row>
    <row r="1069" spans="1:18">
      <c r="A1069" s="211" t="s">
        <v>3653</v>
      </c>
      <c r="B1069" s="214" t="str">
        <f t="shared" si="31"/>
        <v>งานวางท่อขยายเขตจำหน่ายน้ำ ซอย 17 หมู่ 7 ตำบลแม่ปูคา อำเภอสันกำแพง จังหวัดเชียงใหม่</v>
      </c>
      <c r="C1069" s="209" t="s">
        <v>3654</v>
      </c>
      <c r="D1069" s="209" t="s">
        <v>28</v>
      </c>
      <c r="E1069" s="209">
        <v>2567</v>
      </c>
      <c r="F1069" s="209" t="s">
        <v>2270</v>
      </c>
      <c r="G1069" s="212" t="s">
        <v>2384</v>
      </c>
      <c r="H1069" s="209" t="s">
        <v>34</v>
      </c>
      <c r="I1069" s="209" t="s">
        <v>35</v>
      </c>
      <c r="J1069" s="209" t="s">
        <v>5743</v>
      </c>
      <c r="K1069" s="209" t="s">
        <v>36</v>
      </c>
      <c r="L1069" s="209" t="s">
        <v>2740</v>
      </c>
      <c r="M1069" s="212" t="s">
        <v>2518</v>
      </c>
      <c r="N1069" s="213" t="s">
        <v>2519</v>
      </c>
      <c r="O1069" s="213" t="s">
        <v>5680</v>
      </c>
      <c r="P1069" s="213"/>
      <c r="Q1069" s="209" t="s">
        <v>4899</v>
      </c>
      <c r="R1069" s="209" t="s">
        <v>2519</v>
      </c>
    </row>
    <row r="1070" spans="1:18">
      <c r="A1070" s="211" t="s">
        <v>3655</v>
      </c>
      <c r="B1070" s="214" t="str">
        <f t="shared" si="31"/>
        <v>งานวางท่อขยายเขตจำหน่ายน้ำ ซอยตรงข้าม บวกเป็ดซอย 1 หมู่ 3 ตำบลต้นเปา อำเภอสันกำแพง จังหวัดเชียงใหม่</v>
      </c>
      <c r="C1070" s="209" t="s">
        <v>3656</v>
      </c>
      <c r="D1070" s="209" t="s">
        <v>28</v>
      </c>
      <c r="E1070" s="209">
        <v>2567</v>
      </c>
      <c r="F1070" s="209" t="s">
        <v>2270</v>
      </c>
      <c r="G1070" s="212" t="s">
        <v>2384</v>
      </c>
      <c r="H1070" s="209" t="s">
        <v>34</v>
      </c>
      <c r="I1070" s="209" t="s">
        <v>35</v>
      </c>
      <c r="J1070" s="209" t="s">
        <v>5743</v>
      </c>
      <c r="K1070" s="209" t="s">
        <v>36</v>
      </c>
      <c r="L1070" s="209" t="s">
        <v>2740</v>
      </c>
      <c r="M1070" s="212" t="s">
        <v>2518</v>
      </c>
      <c r="N1070" s="213" t="s">
        <v>2519</v>
      </c>
      <c r="O1070" s="213" t="s">
        <v>5680</v>
      </c>
      <c r="P1070" s="213"/>
      <c r="Q1070" s="209" t="s">
        <v>4900</v>
      </c>
      <c r="R1070" s="209" t="s">
        <v>2519</v>
      </c>
    </row>
    <row r="1071" spans="1:18">
      <c r="A1071" s="211" t="s">
        <v>3657</v>
      </c>
      <c r="B1071" s="214" t="str">
        <f t="shared" si="31"/>
        <v>งานวางท่อขยายเขตจำหน่ายน้ำ บ้านสองแควเหนือ ซอย 2 และซอย 4 หมู่ 9 ตำบลนาแก้ว อำเภอเกาะคา จังหวัดลำปาง</v>
      </c>
      <c r="C1071" s="209" t="s">
        <v>3658</v>
      </c>
      <c r="D1071" s="209" t="s">
        <v>28</v>
      </c>
      <c r="E1071" s="209">
        <v>2567</v>
      </c>
      <c r="F1071" s="209" t="s">
        <v>2270</v>
      </c>
      <c r="G1071" s="212" t="s">
        <v>2384</v>
      </c>
      <c r="H1071" s="209" t="s">
        <v>34</v>
      </c>
      <c r="I1071" s="209" t="s">
        <v>35</v>
      </c>
      <c r="J1071" s="209" t="s">
        <v>5743</v>
      </c>
      <c r="K1071" s="209" t="s">
        <v>36</v>
      </c>
      <c r="L1071" s="209" t="s">
        <v>2740</v>
      </c>
      <c r="M1071" s="212" t="s">
        <v>2518</v>
      </c>
      <c r="N1071" s="213" t="s">
        <v>2519</v>
      </c>
      <c r="O1071" s="213" t="s">
        <v>5680</v>
      </c>
      <c r="P1071" s="213"/>
      <c r="Q1071" s="209" t="s">
        <v>4901</v>
      </c>
      <c r="R1071" s="209" t="s">
        <v>2519</v>
      </c>
    </row>
    <row r="1072" spans="1:18">
      <c r="A1072" s="211" t="s">
        <v>3659</v>
      </c>
      <c r="B1072" s="214" t="str">
        <f t="shared" si="31"/>
        <v>งานวางท่อขยายเขตจำหน่ายน้ำ หมู่ 8 ตำบลสันปูเลย อำเภอดอยสะเก็ด จังหวัดเชียงใหม่</v>
      </c>
      <c r="C1072" s="209" t="s">
        <v>3660</v>
      </c>
      <c r="D1072" s="209" t="s">
        <v>28</v>
      </c>
      <c r="E1072" s="209">
        <v>2567</v>
      </c>
      <c r="F1072" s="209" t="s">
        <v>2270</v>
      </c>
      <c r="G1072" s="212" t="s">
        <v>2384</v>
      </c>
      <c r="H1072" s="209" t="s">
        <v>34</v>
      </c>
      <c r="I1072" s="209" t="s">
        <v>35</v>
      </c>
      <c r="J1072" s="209" t="s">
        <v>5743</v>
      </c>
      <c r="K1072" s="209" t="s">
        <v>36</v>
      </c>
      <c r="L1072" s="209" t="s">
        <v>2740</v>
      </c>
      <c r="M1072" s="212" t="s">
        <v>2518</v>
      </c>
      <c r="N1072" s="213" t="s">
        <v>2519</v>
      </c>
      <c r="O1072" s="213" t="s">
        <v>5680</v>
      </c>
      <c r="P1072" s="213"/>
      <c r="Q1072" s="209" t="s">
        <v>4902</v>
      </c>
      <c r="R1072" s="209" t="s">
        <v>2519</v>
      </c>
    </row>
    <row r="1073" spans="1:18">
      <c r="A1073" s="211" t="s">
        <v>3661</v>
      </c>
      <c r="B1073" s="214" t="str">
        <f t="shared" si="31"/>
        <v>งานวางท่อขยายเขตจำหน่ายน้ำ หมู่บ้านพรสวรรค์ (ท่ารั้ว) ตำบลสันปูเลย อำเภอดอยสะเก็ด จังหวัดเชียงใหม่</v>
      </c>
      <c r="C1073" s="209" t="s">
        <v>3662</v>
      </c>
      <c r="D1073" s="209" t="s">
        <v>28</v>
      </c>
      <c r="E1073" s="209">
        <v>2567</v>
      </c>
      <c r="F1073" s="209" t="s">
        <v>2270</v>
      </c>
      <c r="G1073" s="212" t="s">
        <v>2384</v>
      </c>
      <c r="H1073" s="209" t="s">
        <v>34</v>
      </c>
      <c r="I1073" s="209" t="s">
        <v>35</v>
      </c>
      <c r="J1073" s="209" t="s">
        <v>5743</v>
      </c>
      <c r="K1073" s="209" t="s">
        <v>36</v>
      </c>
      <c r="L1073" s="209" t="s">
        <v>2740</v>
      </c>
      <c r="M1073" s="212" t="s">
        <v>2518</v>
      </c>
      <c r="N1073" s="213" t="s">
        <v>2519</v>
      </c>
      <c r="O1073" s="213" t="s">
        <v>5680</v>
      </c>
      <c r="P1073" s="213"/>
      <c r="Q1073" s="209" t="s">
        <v>4903</v>
      </c>
      <c r="R1073" s="209" t="s">
        <v>2519</v>
      </c>
    </row>
    <row r="1074" spans="1:18">
      <c r="A1074" s="211" t="s">
        <v>3663</v>
      </c>
      <c r="B1074" s="214" t="str">
        <f t="shared" si="31"/>
        <v>งานวางท่อขยายเขตจำหน่ายน้ำ ชุมชนอู่ธนพล หมู่ 2 ตำบลต้นเปา อำเภอสันกำแพง จังหวัดเชียงใหม่</v>
      </c>
      <c r="C1074" s="209" t="s">
        <v>3664</v>
      </c>
      <c r="D1074" s="209" t="s">
        <v>28</v>
      </c>
      <c r="E1074" s="209">
        <v>2567</v>
      </c>
      <c r="F1074" s="209" t="s">
        <v>2270</v>
      </c>
      <c r="G1074" s="212" t="s">
        <v>2384</v>
      </c>
      <c r="H1074" s="209" t="s">
        <v>34</v>
      </c>
      <c r="I1074" s="209" t="s">
        <v>35</v>
      </c>
      <c r="J1074" s="209" t="s">
        <v>5743</v>
      </c>
      <c r="K1074" s="209" t="s">
        <v>36</v>
      </c>
      <c r="L1074" s="209" t="s">
        <v>2740</v>
      </c>
      <c r="M1074" s="212" t="s">
        <v>2518</v>
      </c>
      <c r="N1074" s="213" t="s">
        <v>2519</v>
      </c>
      <c r="O1074" s="213" t="s">
        <v>5680</v>
      </c>
      <c r="P1074" s="213"/>
      <c r="Q1074" s="209" t="s">
        <v>4904</v>
      </c>
      <c r="R1074" s="209" t="s">
        <v>2519</v>
      </c>
    </row>
    <row r="1075" spans="1:18">
      <c r="A1075" s="211" t="s">
        <v>3665</v>
      </c>
      <c r="B1075" s="214" t="str">
        <f t="shared" si="31"/>
        <v>งานวางท่อขยายเขตจำหน่ายน้ำ บ้านสองแควสันติสุข หมู่ 9  ตำบลนาแก้ว อำเภอเกาะคา จังหวัดลำปาง</v>
      </c>
      <c r="C1075" s="209" t="s">
        <v>3666</v>
      </c>
      <c r="D1075" s="209" t="s">
        <v>28</v>
      </c>
      <c r="E1075" s="209">
        <v>2567</v>
      </c>
      <c r="F1075" s="209" t="s">
        <v>2270</v>
      </c>
      <c r="G1075" s="212" t="s">
        <v>2384</v>
      </c>
      <c r="H1075" s="209" t="s">
        <v>34</v>
      </c>
      <c r="I1075" s="209" t="s">
        <v>35</v>
      </c>
      <c r="J1075" s="209" t="s">
        <v>5743</v>
      </c>
      <c r="K1075" s="209" t="s">
        <v>36</v>
      </c>
      <c r="L1075" s="209" t="s">
        <v>2740</v>
      </c>
      <c r="M1075" s="212" t="s">
        <v>2518</v>
      </c>
      <c r="N1075" s="213" t="s">
        <v>2519</v>
      </c>
      <c r="O1075" s="213" t="s">
        <v>5680</v>
      </c>
      <c r="P1075" s="213"/>
      <c r="Q1075" s="209" t="s">
        <v>4905</v>
      </c>
      <c r="R1075" s="209" t="s">
        <v>2519</v>
      </c>
    </row>
    <row r="1076" spans="1:18">
      <c r="A1076" s="211" t="s">
        <v>3667</v>
      </c>
      <c r="B1076" s="214" t="str">
        <f t="shared" si="31"/>
        <v>งานวางท่อขยายเขตจำหน่ายน้ำ บ้านตาล (ชุมชนหลังร้านเปลวทิพย์เบเกอรี่) หมู่ 12 ตำบลสันกำแพง  อำเภอสันกำแพง จังหวัดเชียงใหม่</v>
      </c>
      <c r="C1076" s="209" t="s">
        <v>3668</v>
      </c>
      <c r="D1076" s="209" t="s">
        <v>28</v>
      </c>
      <c r="E1076" s="209">
        <v>2567</v>
      </c>
      <c r="F1076" s="209" t="s">
        <v>2270</v>
      </c>
      <c r="G1076" s="212" t="s">
        <v>2384</v>
      </c>
      <c r="H1076" s="209" t="s">
        <v>34</v>
      </c>
      <c r="I1076" s="209" t="s">
        <v>35</v>
      </c>
      <c r="J1076" s="209" t="s">
        <v>5743</v>
      </c>
      <c r="K1076" s="209" t="s">
        <v>36</v>
      </c>
      <c r="L1076" s="209" t="s">
        <v>2740</v>
      </c>
      <c r="M1076" s="212" t="s">
        <v>2518</v>
      </c>
      <c r="N1076" s="213" t="s">
        <v>2519</v>
      </c>
      <c r="O1076" s="213" t="s">
        <v>5680</v>
      </c>
      <c r="P1076" s="213"/>
      <c r="Q1076" s="209" t="s">
        <v>4906</v>
      </c>
      <c r="R1076" s="209" t="s">
        <v>2519</v>
      </c>
    </row>
    <row r="1077" spans="1:18">
      <c r="A1077" s="211" t="s">
        <v>3669</v>
      </c>
      <c r="B1077" s="214" t="str">
        <f t="shared" si="31"/>
        <v>งานวางท่อขยายเขตจำหน่ายน้ำ ซอย 14 หมู่ 3 ตำบลแม่ปูคา อำเภอสันกำแพง จังหวัดเชียงใหม่</v>
      </c>
      <c r="C1077" s="209" t="s">
        <v>3670</v>
      </c>
      <c r="D1077" s="209" t="s">
        <v>28</v>
      </c>
      <c r="E1077" s="209">
        <v>2567</v>
      </c>
      <c r="F1077" s="209" t="s">
        <v>2270</v>
      </c>
      <c r="G1077" s="212" t="s">
        <v>2384</v>
      </c>
      <c r="H1077" s="209" t="s">
        <v>34</v>
      </c>
      <c r="I1077" s="209" t="s">
        <v>35</v>
      </c>
      <c r="J1077" s="209" t="s">
        <v>5743</v>
      </c>
      <c r="K1077" s="209" t="s">
        <v>36</v>
      </c>
      <c r="L1077" s="209" t="s">
        <v>2740</v>
      </c>
      <c r="M1077" s="212" t="s">
        <v>2518</v>
      </c>
      <c r="N1077" s="213" t="s">
        <v>2519</v>
      </c>
      <c r="O1077" s="213" t="s">
        <v>5680</v>
      </c>
      <c r="P1077" s="213"/>
      <c r="Q1077" s="209" t="s">
        <v>4907</v>
      </c>
      <c r="R1077" s="209" t="s">
        <v>2519</v>
      </c>
    </row>
    <row r="1078" spans="1:18">
      <c r="A1078" s="211" t="s">
        <v>3671</v>
      </c>
      <c r="B1078" s="214" t="str">
        <f t="shared" si="31"/>
        <v>งานวางท่อขยายเขตจำหน่ายน้ำ บ้านสะลวงนอก หมู่ 7 ตำบลขี้เหล็ก อำเภอแม่ริม จังหวัดเชียงใหม่</v>
      </c>
      <c r="C1078" s="209" t="s">
        <v>3672</v>
      </c>
      <c r="D1078" s="209" t="s">
        <v>28</v>
      </c>
      <c r="E1078" s="209">
        <v>2567</v>
      </c>
      <c r="F1078" s="209" t="s">
        <v>2270</v>
      </c>
      <c r="G1078" s="212" t="s">
        <v>2384</v>
      </c>
      <c r="H1078" s="209" t="s">
        <v>34</v>
      </c>
      <c r="I1078" s="209" t="s">
        <v>35</v>
      </c>
      <c r="J1078" s="209" t="s">
        <v>5743</v>
      </c>
      <c r="K1078" s="209" t="s">
        <v>36</v>
      </c>
      <c r="L1078" s="209" t="s">
        <v>2740</v>
      </c>
      <c r="M1078" s="212" t="s">
        <v>2518</v>
      </c>
      <c r="N1078" s="213" t="s">
        <v>2519</v>
      </c>
      <c r="O1078" s="213" t="s">
        <v>5680</v>
      </c>
      <c r="P1078" s="213"/>
      <c r="Q1078" s="209" t="s">
        <v>4908</v>
      </c>
      <c r="R1078" s="209" t="s">
        <v>2519</v>
      </c>
    </row>
    <row r="1079" spans="1:18">
      <c r="A1079" s="211" t="s">
        <v>3673</v>
      </c>
      <c r="B1079" s="214" t="str">
        <f t="shared" si="31"/>
        <v>งานวางท่อขยายเขตจำหน่ายน้ำ บ้านแม่ทัง ซอย 5 หมู่ 5 ตำบลหางดง อำเภอฮอด จังหวัดเชียงใหม่</v>
      </c>
      <c r="C1079" s="209" t="s">
        <v>3674</v>
      </c>
      <c r="D1079" s="209" t="s">
        <v>28</v>
      </c>
      <c r="E1079" s="209">
        <v>2567</v>
      </c>
      <c r="F1079" s="209" t="s">
        <v>2270</v>
      </c>
      <c r="G1079" s="212" t="s">
        <v>2384</v>
      </c>
      <c r="H1079" s="209" t="s">
        <v>34</v>
      </c>
      <c r="I1079" s="209" t="s">
        <v>35</v>
      </c>
      <c r="J1079" s="209" t="s">
        <v>5743</v>
      </c>
      <c r="K1079" s="209" t="s">
        <v>36</v>
      </c>
      <c r="L1079" s="209" t="s">
        <v>2740</v>
      </c>
      <c r="M1079" s="212" t="s">
        <v>2518</v>
      </c>
      <c r="N1079" s="213" t="s">
        <v>2519</v>
      </c>
      <c r="O1079" s="213" t="s">
        <v>5680</v>
      </c>
      <c r="P1079" s="213"/>
      <c r="Q1079" s="209" t="s">
        <v>4909</v>
      </c>
      <c r="R1079" s="209" t="s">
        <v>2519</v>
      </c>
    </row>
    <row r="1080" spans="1:18">
      <c r="A1080" s="211" t="s">
        <v>3675</v>
      </c>
      <c r="B1080" s="214" t="str">
        <f t="shared" si="31"/>
        <v>งานวางท่อขยายเขตจำหน่ายน้ำ ซอยทานตะวัน หมู่ 10 ตำบลเด่นชัย อำเภอเด่นชัย จังหวัดแพร่</v>
      </c>
      <c r="C1080" s="209" t="s">
        <v>3676</v>
      </c>
      <c r="D1080" s="209" t="s">
        <v>28</v>
      </c>
      <c r="E1080" s="209">
        <v>2567</v>
      </c>
      <c r="F1080" s="209" t="s">
        <v>2270</v>
      </c>
      <c r="G1080" s="212" t="s">
        <v>2384</v>
      </c>
      <c r="H1080" s="209" t="s">
        <v>34</v>
      </c>
      <c r="I1080" s="209" t="s">
        <v>35</v>
      </c>
      <c r="J1080" s="209" t="s">
        <v>5743</v>
      </c>
      <c r="K1080" s="209" t="s">
        <v>36</v>
      </c>
      <c r="L1080" s="209" t="s">
        <v>2740</v>
      </c>
      <c r="M1080" s="212" t="s">
        <v>2518</v>
      </c>
      <c r="N1080" s="213" t="s">
        <v>2519</v>
      </c>
      <c r="O1080" s="213" t="s">
        <v>5680</v>
      </c>
      <c r="P1080" s="213"/>
      <c r="Q1080" s="209" t="s">
        <v>4910</v>
      </c>
      <c r="R1080" s="209" t="s">
        <v>2519</v>
      </c>
    </row>
    <row r="1081" spans="1:18">
      <c r="A1081" s="211" t="s">
        <v>3677</v>
      </c>
      <c r="B1081" s="214" t="str">
        <f t="shared" si="31"/>
        <v>งานวางท่อขยายเขตจำหน่ายน้ำ บ้านห้วยกั้ง หมู่ 1 ตำบลจุน อำเภอจุน จังหวัดพะเยา</v>
      </c>
      <c r="C1081" s="209" t="s">
        <v>3678</v>
      </c>
      <c r="D1081" s="209" t="s">
        <v>28</v>
      </c>
      <c r="E1081" s="209">
        <v>2567</v>
      </c>
      <c r="F1081" s="209" t="s">
        <v>2270</v>
      </c>
      <c r="G1081" s="212" t="s">
        <v>2384</v>
      </c>
      <c r="H1081" s="209" t="s">
        <v>34</v>
      </c>
      <c r="I1081" s="209" t="s">
        <v>35</v>
      </c>
      <c r="J1081" s="209" t="s">
        <v>5743</v>
      </c>
      <c r="K1081" s="209" t="s">
        <v>36</v>
      </c>
      <c r="L1081" s="209" t="s">
        <v>2740</v>
      </c>
      <c r="M1081" s="212" t="s">
        <v>2518</v>
      </c>
      <c r="N1081" s="213" t="s">
        <v>2519</v>
      </c>
      <c r="O1081" s="213" t="s">
        <v>5680</v>
      </c>
      <c r="P1081" s="213"/>
      <c r="Q1081" s="209" t="s">
        <v>4911</v>
      </c>
      <c r="R1081" s="209" t="s">
        <v>2519</v>
      </c>
    </row>
    <row r="1082" spans="1:18">
      <c r="A1082" s="211" t="s">
        <v>3679</v>
      </c>
      <c r="B1082" s="214" t="str">
        <f t="shared" si="31"/>
        <v>งานวางท่อขยายเขตจำหน่ายน้ำ แยกท่าลี่ ตำบลข่วงเปา อำเภอจอมทอง จังหวัดเชียงใหม่</v>
      </c>
      <c r="C1082" s="209" t="s">
        <v>3680</v>
      </c>
      <c r="D1082" s="209" t="s">
        <v>28</v>
      </c>
      <c r="E1082" s="209">
        <v>2567</v>
      </c>
      <c r="F1082" s="209" t="s">
        <v>2270</v>
      </c>
      <c r="G1082" s="212" t="s">
        <v>1168</v>
      </c>
      <c r="H1082" s="209" t="s">
        <v>34</v>
      </c>
      <c r="I1082" s="209" t="s">
        <v>35</v>
      </c>
      <c r="J1082" s="209" t="s">
        <v>5743</v>
      </c>
      <c r="K1082" s="209" t="s">
        <v>36</v>
      </c>
      <c r="L1082" s="209" t="s">
        <v>2740</v>
      </c>
      <c r="M1082" s="212" t="s">
        <v>2518</v>
      </c>
      <c r="N1082" s="213" t="s">
        <v>2519</v>
      </c>
      <c r="O1082" s="213" t="s">
        <v>5680</v>
      </c>
      <c r="P1082" s="213"/>
      <c r="Q1082" s="209" t="s">
        <v>4912</v>
      </c>
      <c r="R1082" s="209" t="s">
        <v>2519</v>
      </c>
    </row>
    <row r="1083" spans="1:18">
      <c r="A1083" s="211" t="s">
        <v>3681</v>
      </c>
      <c r="B1083" s="214" t="str">
        <f t="shared" si="31"/>
        <v>งานวางท่อขยายเขตจำหน่ายน้ำ ซอยเกษตรมิตรสัมพันธ์ หมู่ 10 ตำบลเด่นชัย อำเภอเด่นชัย จังหวัดแพร่</v>
      </c>
      <c r="C1083" s="209" t="s">
        <v>3682</v>
      </c>
      <c r="D1083" s="209" t="s">
        <v>28</v>
      </c>
      <c r="E1083" s="209">
        <v>2567</v>
      </c>
      <c r="F1083" s="209" t="s">
        <v>2270</v>
      </c>
      <c r="G1083" s="212" t="s">
        <v>2384</v>
      </c>
      <c r="H1083" s="209" t="s">
        <v>34</v>
      </c>
      <c r="I1083" s="209" t="s">
        <v>35</v>
      </c>
      <c r="J1083" s="209" t="s">
        <v>5743</v>
      </c>
      <c r="K1083" s="209" t="s">
        <v>36</v>
      </c>
      <c r="L1083" s="209" t="s">
        <v>2740</v>
      </c>
      <c r="M1083" s="212" t="s">
        <v>2518</v>
      </c>
      <c r="N1083" s="213" t="s">
        <v>2519</v>
      </c>
      <c r="O1083" s="213" t="s">
        <v>5680</v>
      </c>
      <c r="P1083" s="213"/>
      <c r="Q1083" s="209" t="s">
        <v>4913</v>
      </c>
      <c r="R1083" s="209" t="s">
        <v>2519</v>
      </c>
    </row>
    <row r="1084" spans="1:18">
      <c r="A1084" s="211" t="s">
        <v>3683</v>
      </c>
      <c r="B1084" s="214" t="str">
        <f t="shared" si="31"/>
        <v>งานวางท่อขยายเขตจำหน่ายน้ำ บ้านแพะโรงสูบ หมู่ 6 ตำบลเด่นชัย อำเภอเด่นชัย จังหวัดแพร่</v>
      </c>
      <c r="C1084" s="209" t="s">
        <v>3684</v>
      </c>
      <c r="D1084" s="209" t="s">
        <v>28</v>
      </c>
      <c r="E1084" s="209">
        <v>2567</v>
      </c>
      <c r="F1084" s="209" t="s">
        <v>2270</v>
      </c>
      <c r="G1084" s="212" t="s">
        <v>2384</v>
      </c>
      <c r="H1084" s="209" t="s">
        <v>34</v>
      </c>
      <c r="I1084" s="209" t="s">
        <v>35</v>
      </c>
      <c r="J1084" s="209" t="s">
        <v>5743</v>
      </c>
      <c r="K1084" s="209" t="s">
        <v>36</v>
      </c>
      <c r="L1084" s="209" t="s">
        <v>2740</v>
      </c>
      <c r="M1084" s="212" t="s">
        <v>2518</v>
      </c>
      <c r="N1084" s="213" t="s">
        <v>2519</v>
      </c>
      <c r="O1084" s="213" t="s">
        <v>5680</v>
      </c>
      <c r="P1084" s="213"/>
      <c r="Q1084" s="209" t="s">
        <v>4914</v>
      </c>
      <c r="R1084" s="209" t="s">
        <v>2519</v>
      </c>
    </row>
    <row r="1085" spans="1:18">
      <c r="A1085" s="211" t="s">
        <v>3685</v>
      </c>
      <c r="B1085" s="214" t="str">
        <f t="shared" si="31"/>
        <v>งานวางท่อขยายเขตจำหน่ายน้ำ ซอยข้างทางหลวงชนบทหมายเลข 3003 บ้านห้วยน้ำดิบ หมู่ 5  ตำบลบ้านโฮ่ง อำเภอบ้านโฮ่ง จังหวัดลำพูน</v>
      </c>
      <c r="C1085" s="209" t="s">
        <v>3686</v>
      </c>
      <c r="D1085" s="209" t="s">
        <v>28</v>
      </c>
      <c r="E1085" s="209">
        <v>2567</v>
      </c>
      <c r="F1085" s="209" t="s">
        <v>2270</v>
      </c>
      <c r="G1085" s="212" t="s">
        <v>2384</v>
      </c>
      <c r="H1085" s="209" t="s">
        <v>34</v>
      </c>
      <c r="I1085" s="209" t="s">
        <v>35</v>
      </c>
      <c r="J1085" s="209" t="s">
        <v>5743</v>
      </c>
      <c r="K1085" s="209" t="s">
        <v>36</v>
      </c>
      <c r="L1085" s="209" t="s">
        <v>2740</v>
      </c>
      <c r="M1085" s="212" t="s">
        <v>2518</v>
      </c>
      <c r="N1085" s="213" t="s">
        <v>2519</v>
      </c>
      <c r="O1085" s="213" t="s">
        <v>5680</v>
      </c>
      <c r="P1085" s="213"/>
      <c r="Q1085" s="209" t="s">
        <v>4915</v>
      </c>
      <c r="R1085" s="209" t="s">
        <v>2519</v>
      </c>
    </row>
    <row r="1086" spans="1:18">
      <c r="A1086" s="211" t="s">
        <v>3687</v>
      </c>
      <c r="B1086" s="214" t="str">
        <f t="shared" si="31"/>
        <v>งานวางท่อขยายเขตจำหน่ายน้ำ บ้านสันเจดีย์ - ยางส้ม หมู่ 4 ตำบลบ้านโฮ่ง อำเภอบ้านโฮ่ง จังหวัดลำพูน</v>
      </c>
      <c r="C1086" s="209" t="s">
        <v>3688</v>
      </c>
      <c r="D1086" s="209" t="s">
        <v>28</v>
      </c>
      <c r="E1086" s="209">
        <v>2567</v>
      </c>
      <c r="F1086" s="209" t="s">
        <v>2270</v>
      </c>
      <c r="G1086" s="212" t="s">
        <v>2384</v>
      </c>
      <c r="H1086" s="209" t="s">
        <v>34</v>
      </c>
      <c r="I1086" s="209" t="s">
        <v>35</v>
      </c>
      <c r="J1086" s="209" t="s">
        <v>5743</v>
      </c>
      <c r="K1086" s="209" t="s">
        <v>36</v>
      </c>
      <c r="L1086" s="209" t="s">
        <v>2740</v>
      </c>
      <c r="M1086" s="212" t="s">
        <v>2518</v>
      </c>
      <c r="N1086" s="213" t="s">
        <v>2519</v>
      </c>
      <c r="O1086" s="213" t="s">
        <v>5680</v>
      </c>
      <c r="P1086" s="213"/>
      <c r="Q1086" s="209" t="s">
        <v>4916</v>
      </c>
      <c r="R1086" s="209" t="s">
        <v>2519</v>
      </c>
    </row>
    <row r="1087" spans="1:18">
      <c r="A1087" s="211" t="s">
        <v>3689</v>
      </c>
      <c r="B1087" s="214" t="str">
        <f t="shared" ref="B1087:B1150" si="32">HYPERLINK(Q1087,C1087)</f>
        <v>งานวางท่อขยายเขตจำหน่ายน้ำ ทางหลวงชนบทหมายเลข 3004 บ้านดงห้วยเย็น หมู่ 14 ตำบลบ้านโฮ่ง อำเภอบ้านโฮ่ง จังหวัดลำพูน</v>
      </c>
      <c r="C1087" s="209" t="s">
        <v>3690</v>
      </c>
      <c r="D1087" s="209" t="s">
        <v>28</v>
      </c>
      <c r="E1087" s="209">
        <v>2567</v>
      </c>
      <c r="F1087" s="209" t="s">
        <v>2270</v>
      </c>
      <c r="G1087" s="212" t="s">
        <v>2384</v>
      </c>
      <c r="H1087" s="209" t="s">
        <v>34</v>
      </c>
      <c r="I1087" s="209" t="s">
        <v>35</v>
      </c>
      <c r="J1087" s="209" t="s">
        <v>5743</v>
      </c>
      <c r="K1087" s="209" t="s">
        <v>36</v>
      </c>
      <c r="L1087" s="209" t="s">
        <v>2740</v>
      </c>
      <c r="M1087" s="212" t="s">
        <v>2518</v>
      </c>
      <c r="N1087" s="213" t="s">
        <v>2519</v>
      </c>
      <c r="O1087" s="213" t="s">
        <v>5680</v>
      </c>
      <c r="P1087" s="213"/>
      <c r="Q1087" s="209" t="s">
        <v>4917</v>
      </c>
      <c r="R1087" s="209" t="s">
        <v>2519</v>
      </c>
    </row>
    <row r="1088" spans="1:18">
      <c r="A1088" s="211" t="s">
        <v>3691</v>
      </c>
      <c r="B1088" s="214" t="str">
        <f t="shared" si="32"/>
        <v>งานวางท่อขยายเขตจำหน่ายน้ำ บ้านห้วยห้า หมู่ 7 ตำบลบ้านโฮ่ง อำเภอบ้านโฮ่ง จังหวัดลำพูน</v>
      </c>
      <c r="C1088" s="209" t="s">
        <v>3692</v>
      </c>
      <c r="D1088" s="209" t="s">
        <v>28</v>
      </c>
      <c r="E1088" s="209">
        <v>2567</v>
      </c>
      <c r="F1088" s="209" t="s">
        <v>2270</v>
      </c>
      <c r="G1088" s="212" t="s">
        <v>2384</v>
      </c>
      <c r="H1088" s="209" t="s">
        <v>34</v>
      </c>
      <c r="I1088" s="209" t="s">
        <v>35</v>
      </c>
      <c r="J1088" s="209" t="s">
        <v>5743</v>
      </c>
      <c r="K1088" s="209" t="s">
        <v>36</v>
      </c>
      <c r="L1088" s="209" t="s">
        <v>2740</v>
      </c>
      <c r="M1088" s="212" t="s">
        <v>2518</v>
      </c>
      <c r="N1088" s="213" t="s">
        <v>2519</v>
      </c>
      <c r="O1088" s="213" t="s">
        <v>5680</v>
      </c>
      <c r="P1088" s="213"/>
      <c r="Q1088" s="209" t="s">
        <v>4918</v>
      </c>
      <c r="R1088" s="209" t="s">
        <v>2519</v>
      </c>
    </row>
    <row r="1089" spans="1:18">
      <c r="A1089" s="211" t="s">
        <v>3693</v>
      </c>
      <c r="B1089" s="214" t="str">
        <f t="shared" si="32"/>
        <v>งานวางท่อขยายเขตจำหน่ายน้ำ บ้านกาดผาแพร่ หมู่ 4 ตำบลร้องกวาง อำเภอร้องกวาง จังหวัดแพร่</v>
      </c>
      <c r="C1089" s="209" t="s">
        <v>3694</v>
      </c>
      <c r="D1089" s="209" t="s">
        <v>28</v>
      </c>
      <c r="E1089" s="209">
        <v>2567</v>
      </c>
      <c r="F1089" s="209" t="s">
        <v>2270</v>
      </c>
      <c r="G1089" s="212" t="s">
        <v>2384</v>
      </c>
      <c r="H1089" s="209" t="s">
        <v>34</v>
      </c>
      <c r="I1089" s="209" t="s">
        <v>35</v>
      </c>
      <c r="J1089" s="209" t="s">
        <v>5743</v>
      </c>
      <c r="K1089" s="209" t="s">
        <v>36</v>
      </c>
      <c r="L1089" s="209" t="s">
        <v>2740</v>
      </c>
      <c r="M1089" s="212" t="s">
        <v>2518</v>
      </c>
      <c r="N1089" s="213" t="s">
        <v>2519</v>
      </c>
      <c r="O1089" s="213" t="s">
        <v>5680</v>
      </c>
      <c r="P1089" s="213"/>
      <c r="Q1089" s="209" t="s">
        <v>4919</v>
      </c>
      <c r="R1089" s="209" t="s">
        <v>2519</v>
      </c>
    </row>
    <row r="1090" spans="1:18">
      <c r="A1090" s="211" t="s">
        <v>3695</v>
      </c>
      <c r="B1090" s="214" t="str">
        <f t="shared" si="32"/>
        <v>งานวางท่อขยายเขตจำหน่ายน้ำ บ้านดงห้วยเย็น หมู่ 14 ตำบลบ้านโฮ่ง อำเภอบ้านโฮ่ง จังหวัดลำพูน</v>
      </c>
      <c r="C1090" s="209" t="s">
        <v>3696</v>
      </c>
      <c r="D1090" s="209" t="s">
        <v>28</v>
      </c>
      <c r="E1090" s="209">
        <v>2567</v>
      </c>
      <c r="F1090" s="209" t="s">
        <v>2270</v>
      </c>
      <c r="G1090" s="212" t="s">
        <v>2384</v>
      </c>
      <c r="H1090" s="209" t="s">
        <v>34</v>
      </c>
      <c r="I1090" s="209" t="s">
        <v>35</v>
      </c>
      <c r="J1090" s="209" t="s">
        <v>5743</v>
      </c>
      <c r="K1090" s="209" t="s">
        <v>36</v>
      </c>
      <c r="L1090" s="209" t="s">
        <v>2740</v>
      </c>
      <c r="M1090" s="212" t="s">
        <v>2518</v>
      </c>
      <c r="N1090" s="213" t="s">
        <v>2519</v>
      </c>
      <c r="O1090" s="213" t="s">
        <v>5680</v>
      </c>
      <c r="P1090" s="213"/>
      <c r="Q1090" s="209" t="s">
        <v>4920</v>
      </c>
      <c r="R1090" s="209" t="s">
        <v>2519</v>
      </c>
    </row>
    <row r="1091" spans="1:18">
      <c r="A1091" s="211" t="s">
        <v>3697</v>
      </c>
      <c r="B1091" s="214" t="str">
        <f t="shared" si="32"/>
        <v>งานวางท่อขยายเขตจำหน่ายน้ำ หมู่ 5 บ้านป่าเหมือด ตำบลป่างิ้ว อำเภอเวียงป่าเป้า จังหวัดเชียงราย</v>
      </c>
      <c r="C1091" s="209" t="s">
        <v>3698</v>
      </c>
      <c r="D1091" s="209" t="s">
        <v>28</v>
      </c>
      <c r="E1091" s="209">
        <v>2567</v>
      </c>
      <c r="F1091" s="209" t="s">
        <v>2270</v>
      </c>
      <c r="G1091" s="212" t="s">
        <v>2384</v>
      </c>
      <c r="H1091" s="209" t="s">
        <v>34</v>
      </c>
      <c r="I1091" s="209" t="s">
        <v>35</v>
      </c>
      <c r="J1091" s="209" t="s">
        <v>5743</v>
      </c>
      <c r="K1091" s="209" t="s">
        <v>36</v>
      </c>
      <c r="L1091" s="209" t="s">
        <v>2740</v>
      </c>
      <c r="M1091" s="212" t="s">
        <v>2518</v>
      </c>
      <c r="N1091" s="213" t="s">
        <v>2519</v>
      </c>
      <c r="O1091" s="213" t="s">
        <v>5680</v>
      </c>
      <c r="P1091" s="213"/>
      <c r="Q1091" s="209" t="s">
        <v>4921</v>
      </c>
      <c r="R1091" s="209" t="s">
        <v>2519</v>
      </c>
    </row>
    <row r="1092" spans="1:18">
      <c r="A1092" s="211" t="s">
        <v>3699</v>
      </c>
      <c r="B1092" s="214" t="str">
        <f t="shared" si="32"/>
        <v>งานวางท่อขยายเขตจำหน่ายน้ำ บ้านสันทราย ซอย 8 หมู่ 3 ตำบลสันทราย อำเภอฝาง จังหวัดเชียงใหม่</v>
      </c>
      <c r="C1092" s="209" t="s">
        <v>3700</v>
      </c>
      <c r="D1092" s="209" t="s">
        <v>28</v>
      </c>
      <c r="E1092" s="209">
        <v>2567</v>
      </c>
      <c r="F1092" s="209" t="s">
        <v>2270</v>
      </c>
      <c r="G1092" s="212" t="s">
        <v>2384</v>
      </c>
      <c r="H1092" s="209" t="s">
        <v>34</v>
      </c>
      <c r="I1092" s="209" t="s">
        <v>35</v>
      </c>
      <c r="J1092" s="209" t="s">
        <v>5743</v>
      </c>
      <c r="K1092" s="209" t="s">
        <v>36</v>
      </c>
      <c r="L1092" s="209" t="s">
        <v>2740</v>
      </c>
      <c r="M1092" s="212" t="s">
        <v>2518</v>
      </c>
      <c r="N1092" s="213" t="s">
        <v>2519</v>
      </c>
      <c r="O1092" s="213" t="s">
        <v>5680</v>
      </c>
      <c r="P1092" s="213"/>
      <c r="Q1092" s="209" t="s">
        <v>4922</v>
      </c>
      <c r="R1092" s="209" t="s">
        <v>2519</v>
      </c>
    </row>
    <row r="1093" spans="1:18">
      <c r="A1093" s="211" t="s">
        <v>3701</v>
      </c>
      <c r="B1093" s="214" t="str">
        <f t="shared" si="32"/>
        <v>งานวางท่อขยายเขตจำหน่ายน้ำ หมู่ 9 บ้านสันจกปก ตำบลดอกคำใต้ อำเภอดอกคำใต้ จังหวัดพะเยา</v>
      </c>
      <c r="C1093" s="209" t="s">
        <v>3702</v>
      </c>
      <c r="D1093" s="209" t="s">
        <v>28</v>
      </c>
      <c r="E1093" s="209">
        <v>2567</v>
      </c>
      <c r="F1093" s="209" t="s">
        <v>2270</v>
      </c>
      <c r="G1093" s="212" t="s">
        <v>2384</v>
      </c>
      <c r="H1093" s="209" t="s">
        <v>34</v>
      </c>
      <c r="I1093" s="209" t="s">
        <v>35</v>
      </c>
      <c r="J1093" s="209" t="s">
        <v>5743</v>
      </c>
      <c r="K1093" s="209" t="s">
        <v>36</v>
      </c>
      <c r="L1093" s="209" t="s">
        <v>2740</v>
      </c>
      <c r="M1093" s="212" t="s">
        <v>2518</v>
      </c>
      <c r="N1093" s="213" t="s">
        <v>2519</v>
      </c>
      <c r="O1093" s="213" t="s">
        <v>5680</v>
      </c>
      <c r="P1093" s="213"/>
      <c r="Q1093" s="209" t="s">
        <v>4923</v>
      </c>
      <c r="R1093" s="209" t="s">
        <v>2519</v>
      </c>
    </row>
    <row r="1094" spans="1:18">
      <c r="A1094" s="211" t="s">
        <v>3703</v>
      </c>
      <c r="B1094" s="214" t="str">
        <f t="shared" si="32"/>
        <v>งานวางท่อขยายเขตจำหน่ายน้ำ ซอยวัดบ้านหนองแดง หมู่ 1 ตำบลเปือ อำเภอเชียงกลาง จังหวัดน่าน</v>
      </c>
      <c r="C1094" s="209" t="s">
        <v>3704</v>
      </c>
      <c r="D1094" s="209" t="s">
        <v>28</v>
      </c>
      <c r="E1094" s="209">
        <v>2567</v>
      </c>
      <c r="F1094" s="209" t="s">
        <v>2270</v>
      </c>
      <c r="G1094" s="212" t="s">
        <v>2384</v>
      </c>
      <c r="H1094" s="209" t="s">
        <v>34</v>
      </c>
      <c r="I1094" s="209" t="s">
        <v>35</v>
      </c>
      <c r="J1094" s="209" t="s">
        <v>5743</v>
      </c>
      <c r="K1094" s="209" t="s">
        <v>36</v>
      </c>
      <c r="L1094" s="209" t="s">
        <v>2740</v>
      </c>
      <c r="M1094" s="212" t="s">
        <v>2518</v>
      </c>
      <c r="N1094" s="213" t="s">
        <v>2519</v>
      </c>
      <c r="O1094" s="213" t="s">
        <v>5680</v>
      </c>
      <c r="P1094" s="213"/>
      <c r="Q1094" s="209" t="s">
        <v>4924</v>
      </c>
      <c r="R1094" s="209" t="s">
        <v>2519</v>
      </c>
    </row>
    <row r="1095" spans="1:18">
      <c r="A1095" s="211" t="s">
        <v>3705</v>
      </c>
      <c r="B1095" s="214" t="str">
        <f t="shared" si="32"/>
        <v>งานวางท่อขยายเขตจำหน่ายน้ำ บ้านดงสุระ หมู่ 2 ตำบลแม่จั๊วะ อำเภอเด่นชัย จังหวัดแพร่</v>
      </c>
      <c r="C1095" s="209" t="s">
        <v>3706</v>
      </c>
      <c r="D1095" s="209" t="s">
        <v>28</v>
      </c>
      <c r="E1095" s="209">
        <v>2567</v>
      </c>
      <c r="F1095" s="209" t="s">
        <v>2270</v>
      </c>
      <c r="G1095" s="212" t="s">
        <v>2384</v>
      </c>
      <c r="H1095" s="209" t="s">
        <v>34</v>
      </c>
      <c r="I1095" s="209" t="s">
        <v>35</v>
      </c>
      <c r="J1095" s="209" t="s">
        <v>5743</v>
      </c>
      <c r="K1095" s="209" t="s">
        <v>36</v>
      </c>
      <c r="L1095" s="209" t="s">
        <v>2740</v>
      </c>
      <c r="M1095" s="212" t="s">
        <v>2518</v>
      </c>
      <c r="N1095" s="213" t="s">
        <v>2519</v>
      </c>
      <c r="O1095" s="213" t="s">
        <v>5680</v>
      </c>
      <c r="P1095" s="213"/>
      <c r="Q1095" s="209" t="s">
        <v>4925</v>
      </c>
      <c r="R1095" s="209" t="s">
        <v>2519</v>
      </c>
    </row>
    <row r="1096" spans="1:18">
      <c r="A1096" s="211" t="s">
        <v>3707</v>
      </c>
      <c r="B1096" s="214" t="str">
        <f t="shared" si="32"/>
        <v>งานวางท่อขยายเขตจำหน่ายน้ำ ซอยเทศบาล 22/3  (เทพอำนวยซอย 2) ตำบลเวียง อำเภอฝาง จังหวัดเชียงใหม่</v>
      </c>
      <c r="C1096" s="209" t="s">
        <v>3708</v>
      </c>
      <c r="D1096" s="209" t="s">
        <v>28</v>
      </c>
      <c r="E1096" s="209">
        <v>2567</v>
      </c>
      <c r="F1096" s="209" t="s">
        <v>2270</v>
      </c>
      <c r="G1096" s="212" t="s">
        <v>2384</v>
      </c>
      <c r="H1096" s="209" t="s">
        <v>34</v>
      </c>
      <c r="I1096" s="209" t="s">
        <v>35</v>
      </c>
      <c r="J1096" s="209" t="s">
        <v>5743</v>
      </c>
      <c r="K1096" s="209" t="s">
        <v>36</v>
      </c>
      <c r="L1096" s="209" t="s">
        <v>2740</v>
      </c>
      <c r="M1096" s="212" t="s">
        <v>2518</v>
      </c>
      <c r="N1096" s="213" t="s">
        <v>2519</v>
      </c>
      <c r="O1096" s="213" t="s">
        <v>5680</v>
      </c>
      <c r="P1096" s="213"/>
      <c r="Q1096" s="209" t="s">
        <v>4926</v>
      </c>
      <c r="R1096" s="209" t="s">
        <v>2519</v>
      </c>
    </row>
    <row r="1097" spans="1:18">
      <c r="A1097" s="211" t="s">
        <v>3709</v>
      </c>
      <c r="B1097" s="214" t="str">
        <f t="shared" si="32"/>
        <v>งานวางท่อขยายเขตจำหน่ายน้ำ ซอยสุขสราญ บ้านแท่นคำ หมู่ 1 ตำบลบ้านหลวง อำเภอจอมทอง จังหวัดเชียงใหม่</v>
      </c>
      <c r="C1097" s="209" t="s">
        <v>3710</v>
      </c>
      <c r="D1097" s="209" t="s">
        <v>28</v>
      </c>
      <c r="E1097" s="209">
        <v>2567</v>
      </c>
      <c r="F1097" s="209" t="s">
        <v>2270</v>
      </c>
      <c r="G1097" s="212" t="s">
        <v>2384</v>
      </c>
      <c r="H1097" s="209" t="s">
        <v>34</v>
      </c>
      <c r="I1097" s="209" t="s">
        <v>35</v>
      </c>
      <c r="J1097" s="209" t="s">
        <v>5743</v>
      </c>
      <c r="K1097" s="209" t="s">
        <v>36</v>
      </c>
      <c r="L1097" s="209" t="s">
        <v>2740</v>
      </c>
      <c r="M1097" s="212" t="s">
        <v>2518</v>
      </c>
      <c r="N1097" s="213" t="s">
        <v>2519</v>
      </c>
      <c r="O1097" s="213" t="s">
        <v>5680</v>
      </c>
      <c r="P1097" s="213"/>
      <c r="Q1097" s="209" t="s">
        <v>4927</v>
      </c>
      <c r="R1097" s="209" t="s">
        <v>2519</v>
      </c>
    </row>
    <row r="1098" spans="1:18">
      <c r="A1098" s="211" t="s">
        <v>3711</v>
      </c>
      <c r="B1098" s="214" t="str">
        <f t="shared" si="32"/>
        <v>งานวางท่อขยายเขตจำหน่ายน้ำ บ้านเหมืองใหม่ หมู่ 10 ตำบลแม่จั๊วะ อำเภอเด่นชัย จังหวัดแพร่</v>
      </c>
      <c r="C1098" s="209" t="s">
        <v>3712</v>
      </c>
      <c r="D1098" s="209" t="s">
        <v>28</v>
      </c>
      <c r="E1098" s="209">
        <v>2567</v>
      </c>
      <c r="F1098" s="209" t="s">
        <v>2270</v>
      </c>
      <c r="G1098" s="212" t="s">
        <v>2384</v>
      </c>
      <c r="H1098" s="209" t="s">
        <v>34</v>
      </c>
      <c r="I1098" s="209" t="s">
        <v>35</v>
      </c>
      <c r="J1098" s="209" t="s">
        <v>5743</v>
      </c>
      <c r="K1098" s="209" t="s">
        <v>36</v>
      </c>
      <c r="L1098" s="209" t="s">
        <v>2740</v>
      </c>
      <c r="M1098" s="212" t="s">
        <v>2518</v>
      </c>
      <c r="N1098" s="213" t="s">
        <v>2519</v>
      </c>
      <c r="O1098" s="213" t="s">
        <v>5680</v>
      </c>
      <c r="P1098" s="213"/>
      <c r="Q1098" s="209" t="s">
        <v>4928</v>
      </c>
      <c r="R1098" s="209" t="s">
        <v>2519</v>
      </c>
    </row>
    <row r="1099" spans="1:18">
      <c r="A1099" s="211" t="s">
        <v>3713</v>
      </c>
      <c r="B1099" s="214" t="str">
        <f t="shared" si="32"/>
        <v>งานวางท่อขยายเขตจำหน่ายน้ำ บ้านห้วยกาน ซอย 27 หมู่ 1 ตำบลบ้านโฮ่ง อำเภอบ้านโฮ่ง จังหวัดลำพูน</v>
      </c>
      <c r="C1099" s="209" t="s">
        <v>3714</v>
      </c>
      <c r="D1099" s="209" t="s">
        <v>28</v>
      </c>
      <c r="E1099" s="209">
        <v>2567</v>
      </c>
      <c r="F1099" s="209" t="s">
        <v>2270</v>
      </c>
      <c r="G1099" s="212" t="s">
        <v>2384</v>
      </c>
      <c r="H1099" s="209" t="s">
        <v>34</v>
      </c>
      <c r="I1099" s="209" t="s">
        <v>35</v>
      </c>
      <c r="J1099" s="209" t="s">
        <v>5743</v>
      </c>
      <c r="K1099" s="209" t="s">
        <v>36</v>
      </c>
      <c r="L1099" s="209" t="s">
        <v>2740</v>
      </c>
      <c r="M1099" s="212" t="s">
        <v>2518</v>
      </c>
      <c r="N1099" s="213" t="s">
        <v>2519</v>
      </c>
      <c r="O1099" s="213" t="s">
        <v>5680</v>
      </c>
      <c r="P1099" s="213"/>
      <c r="Q1099" s="209" t="s">
        <v>4929</v>
      </c>
      <c r="R1099" s="209" t="s">
        <v>2519</v>
      </c>
    </row>
    <row r="1100" spans="1:18">
      <c r="A1100" s="211" t="s">
        <v>3715</v>
      </c>
      <c r="B1100" s="214" t="str">
        <f t="shared" si="32"/>
        <v>งานวางท่อขยายเขตจำหน่ายน้ำ ถนนแท่นคำ บ้านแท่นคำ หมู่ 1 ตำบลบ้านหลวง อำเภอจอมทอง จังหวัดเชียงใหม่</v>
      </c>
      <c r="C1100" s="209" t="s">
        <v>3716</v>
      </c>
      <c r="D1100" s="209" t="s">
        <v>28</v>
      </c>
      <c r="E1100" s="209">
        <v>2567</v>
      </c>
      <c r="F1100" s="209" t="s">
        <v>2270</v>
      </c>
      <c r="G1100" s="212" t="s">
        <v>2384</v>
      </c>
      <c r="H1100" s="209" t="s">
        <v>34</v>
      </c>
      <c r="I1100" s="209" t="s">
        <v>35</v>
      </c>
      <c r="J1100" s="209" t="s">
        <v>5743</v>
      </c>
      <c r="K1100" s="209" t="s">
        <v>36</v>
      </c>
      <c r="L1100" s="209" t="s">
        <v>2740</v>
      </c>
      <c r="M1100" s="212" t="s">
        <v>2518</v>
      </c>
      <c r="N1100" s="213" t="s">
        <v>2519</v>
      </c>
      <c r="O1100" s="213" t="s">
        <v>5680</v>
      </c>
      <c r="P1100" s="213"/>
      <c r="Q1100" s="209" t="s">
        <v>4930</v>
      </c>
      <c r="R1100" s="209" t="s">
        <v>2519</v>
      </c>
    </row>
    <row r="1101" spans="1:18">
      <c r="A1101" s="211" t="s">
        <v>3717</v>
      </c>
      <c r="B1101" s="214" t="str">
        <f t="shared" si="32"/>
        <v>งานวางท่อขยายเขตจำหน่ายน้ำ ซอย 2 บ้านฮ่างต่ำ หมู่ 12 ตำบลป่างิ้ว อำเภอเวียงป่าเป้า จังหวัดเชียงราย</v>
      </c>
      <c r="C1101" s="209" t="s">
        <v>3718</v>
      </c>
      <c r="D1101" s="209" t="s">
        <v>28</v>
      </c>
      <c r="E1101" s="209">
        <v>2567</v>
      </c>
      <c r="F1101" s="209" t="s">
        <v>2270</v>
      </c>
      <c r="G1101" s="212" t="s">
        <v>2384</v>
      </c>
      <c r="H1101" s="209" t="s">
        <v>34</v>
      </c>
      <c r="I1101" s="209" t="s">
        <v>35</v>
      </c>
      <c r="J1101" s="209" t="s">
        <v>5743</v>
      </c>
      <c r="K1101" s="209" t="s">
        <v>36</v>
      </c>
      <c r="L1101" s="209" t="s">
        <v>2740</v>
      </c>
      <c r="M1101" s="212" t="s">
        <v>2518</v>
      </c>
      <c r="N1101" s="213" t="s">
        <v>2519</v>
      </c>
      <c r="O1101" s="213" t="s">
        <v>5680</v>
      </c>
      <c r="P1101" s="213"/>
      <c r="Q1101" s="209" t="s">
        <v>4931</v>
      </c>
      <c r="R1101" s="209" t="s">
        <v>2519</v>
      </c>
    </row>
    <row r="1102" spans="1:18">
      <c r="A1102" s="211" t="s">
        <v>3719</v>
      </c>
      <c r="B1102" s="214" t="str">
        <f t="shared" si="32"/>
        <v>งานวางท่อขยายเขตจำหน่ายน้ำ บ้านสองแคว ซอย 8 หมู่ 7 ตำบลสันทราย อำเภอฝาง จังหวัดเชียงใหม่</v>
      </c>
      <c r="C1102" s="209" t="s">
        <v>3720</v>
      </c>
      <c r="D1102" s="209" t="s">
        <v>28</v>
      </c>
      <c r="E1102" s="209">
        <v>2567</v>
      </c>
      <c r="F1102" s="209" t="s">
        <v>2270</v>
      </c>
      <c r="G1102" s="212" t="s">
        <v>2384</v>
      </c>
      <c r="H1102" s="209" t="s">
        <v>34</v>
      </c>
      <c r="I1102" s="209" t="s">
        <v>35</v>
      </c>
      <c r="J1102" s="209" t="s">
        <v>5743</v>
      </c>
      <c r="K1102" s="209" t="s">
        <v>36</v>
      </c>
      <c r="L1102" s="209" t="s">
        <v>2740</v>
      </c>
      <c r="M1102" s="212" t="s">
        <v>2518</v>
      </c>
      <c r="N1102" s="213" t="s">
        <v>2519</v>
      </c>
      <c r="O1102" s="213" t="s">
        <v>5680</v>
      </c>
      <c r="P1102" s="213"/>
      <c r="Q1102" s="209" t="s">
        <v>4932</v>
      </c>
      <c r="R1102" s="209" t="s">
        <v>2519</v>
      </c>
    </row>
    <row r="1103" spans="1:18">
      <c r="A1103" s="211" t="s">
        <v>3721</v>
      </c>
      <c r="B1103" s="214" t="str">
        <f t="shared" si="32"/>
        <v>งานวางท่อขยายเขตจำหน่ายน้ำ พื้นที่ตำบลหารแก้ว อำเภอหางดง จังหวัดเชียงใหม่</v>
      </c>
      <c r="C1103" s="209" t="s">
        <v>3722</v>
      </c>
      <c r="D1103" s="209" t="s">
        <v>28</v>
      </c>
      <c r="E1103" s="209">
        <v>2567</v>
      </c>
      <c r="F1103" s="209" t="s">
        <v>2270</v>
      </c>
      <c r="G1103" s="212" t="s">
        <v>2384</v>
      </c>
      <c r="H1103" s="209" t="s">
        <v>34</v>
      </c>
      <c r="I1103" s="209" t="s">
        <v>35</v>
      </c>
      <c r="J1103" s="209" t="s">
        <v>5743</v>
      </c>
      <c r="K1103" s="209" t="s">
        <v>36</v>
      </c>
      <c r="L1103" s="209" t="s">
        <v>2740</v>
      </c>
      <c r="M1103" s="212" t="s">
        <v>2518</v>
      </c>
      <c r="N1103" s="213" t="s">
        <v>2519</v>
      </c>
      <c r="O1103" s="213" t="s">
        <v>5680</v>
      </c>
      <c r="P1103" s="213"/>
      <c r="Q1103" s="209" t="s">
        <v>4933</v>
      </c>
      <c r="R1103" s="209" t="s">
        <v>2519</v>
      </c>
    </row>
    <row r="1104" spans="1:18">
      <c r="A1104" s="211" t="s">
        <v>3723</v>
      </c>
      <c r="B1104" s="214" t="str">
        <f t="shared" si="32"/>
        <v>งานวางท่อขยายเขตจำหน่ายน้ำ ตั้งแต่บ้านเลขที่ 84 หมู่ 7 ถึง บ้านเลขที่ 1 หมู่ 3 ตำบลป่ากลาง อำเภอปัว จังหวัดน่าน</v>
      </c>
      <c r="C1104" s="209" t="s">
        <v>3724</v>
      </c>
      <c r="D1104" s="209" t="s">
        <v>28</v>
      </c>
      <c r="E1104" s="209">
        <v>2567</v>
      </c>
      <c r="F1104" s="209" t="s">
        <v>2270</v>
      </c>
      <c r="G1104" s="212" t="s">
        <v>2384</v>
      </c>
      <c r="H1104" s="209" t="s">
        <v>34</v>
      </c>
      <c r="I1104" s="209" t="s">
        <v>35</v>
      </c>
      <c r="J1104" s="209" t="s">
        <v>5743</v>
      </c>
      <c r="K1104" s="209" t="s">
        <v>36</v>
      </c>
      <c r="L1104" s="209" t="s">
        <v>2740</v>
      </c>
      <c r="M1104" s="212" t="s">
        <v>2518</v>
      </c>
      <c r="N1104" s="213" t="s">
        <v>2519</v>
      </c>
      <c r="O1104" s="213" t="s">
        <v>5680</v>
      </c>
      <c r="P1104" s="213"/>
      <c r="Q1104" s="209" t="s">
        <v>4934</v>
      </c>
      <c r="R1104" s="209" t="s">
        <v>2519</v>
      </c>
    </row>
    <row r="1105" spans="1:18">
      <c r="A1105" s="211" t="s">
        <v>3725</v>
      </c>
      <c r="B1105" s="214" t="str">
        <f t="shared" si="32"/>
        <v>งานวางท่อขยายเขตจำหน่ายน้ำ บ้านคำซาว แยกซอยเบญจวรรณ หมู่ 4 ตำบลสันกำแพง อำเภอสันกำแพง จังหวัดเชียงใหม่</v>
      </c>
      <c r="C1105" s="209" t="s">
        <v>3726</v>
      </c>
      <c r="D1105" s="209" t="s">
        <v>28</v>
      </c>
      <c r="E1105" s="209">
        <v>2567</v>
      </c>
      <c r="F1105" s="209" t="s">
        <v>2270</v>
      </c>
      <c r="G1105" s="212" t="s">
        <v>2384</v>
      </c>
      <c r="H1105" s="209" t="s">
        <v>34</v>
      </c>
      <c r="I1105" s="209" t="s">
        <v>35</v>
      </c>
      <c r="J1105" s="209" t="s">
        <v>5743</v>
      </c>
      <c r="K1105" s="209" t="s">
        <v>36</v>
      </c>
      <c r="L1105" s="209" t="s">
        <v>2740</v>
      </c>
      <c r="M1105" s="212" t="s">
        <v>2518</v>
      </c>
      <c r="N1105" s="213" t="s">
        <v>2519</v>
      </c>
      <c r="O1105" s="213" t="s">
        <v>5680</v>
      </c>
      <c r="P1105" s="213"/>
      <c r="Q1105" s="209" t="s">
        <v>4935</v>
      </c>
      <c r="R1105" s="209" t="s">
        <v>2519</v>
      </c>
    </row>
    <row r="1106" spans="1:18">
      <c r="A1106" s="211" t="s">
        <v>3727</v>
      </c>
      <c r="B1106" s="214" t="str">
        <f t="shared" si="32"/>
        <v>งานวางท่อขยายเขตจำหน่ายน้ำ บ้านทุ่งพร้าว หมู่ 2 ตำบลเมืองพาน อำเภอพาน จังหวัดเชียงราย</v>
      </c>
      <c r="C1106" s="209" t="s">
        <v>3728</v>
      </c>
      <c r="D1106" s="209" t="s">
        <v>28</v>
      </c>
      <c r="E1106" s="209">
        <v>2567</v>
      </c>
      <c r="F1106" s="209" t="s">
        <v>2270</v>
      </c>
      <c r="G1106" s="212" t="s">
        <v>2384</v>
      </c>
      <c r="H1106" s="209" t="s">
        <v>34</v>
      </c>
      <c r="I1106" s="209" t="s">
        <v>35</v>
      </c>
      <c r="J1106" s="209" t="s">
        <v>5743</v>
      </c>
      <c r="K1106" s="209" t="s">
        <v>36</v>
      </c>
      <c r="L1106" s="209" t="s">
        <v>2740</v>
      </c>
      <c r="M1106" s="212" t="s">
        <v>2518</v>
      </c>
      <c r="N1106" s="213" t="s">
        <v>2519</v>
      </c>
      <c r="O1106" s="213" t="s">
        <v>5680</v>
      </c>
      <c r="P1106" s="213"/>
      <c r="Q1106" s="209" t="s">
        <v>4936</v>
      </c>
      <c r="R1106" s="209" t="s">
        <v>2519</v>
      </c>
    </row>
    <row r="1107" spans="1:18">
      <c r="A1107" s="211" t="s">
        <v>3729</v>
      </c>
      <c r="B1107" s="214" t="str">
        <f t="shared" si="32"/>
        <v>งานวางท่อขยายเขตจำหน่ายน้ำ บ้านแม่ทัง ซอย 2 หมู่ 5 ตำบลหางดง อำเภอฮอด จังหวัดเชียงใหม่</v>
      </c>
      <c r="C1107" s="209" t="s">
        <v>3730</v>
      </c>
      <c r="D1107" s="209" t="s">
        <v>28</v>
      </c>
      <c r="E1107" s="209">
        <v>2567</v>
      </c>
      <c r="F1107" s="209" t="s">
        <v>2270</v>
      </c>
      <c r="G1107" s="212" t="s">
        <v>2384</v>
      </c>
      <c r="H1107" s="209" t="s">
        <v>34</v>
      </c>
      <c r="I1107" s="209" t="s">
        <v>35</v>
      </c>
      <c r="J1107" s="209" t="s">
        <v>5743</v>
      </c>
      <c r="K1107" s="209" t="s">
        <v>36</v>
      </c>
      <c r="L1107" s="209" t="s">
        <v>2740</v>
      </c>
      <c r="M1107" s="212" t="s">
        <v>2518</v>
      </c>
      <c r="N1107" s="213" t="s">
        <v>2519</v>
      </c>
      <c r="O1107" s="213" t="s">
        <v>5680</v>
      </c>
      <c r="P1107" s="213"/>
      <c r="Q1107" s="209" t="s">
        <v>4937</v>
      </c>
      <c r="R1107" s="209" t="s">
        <v>2519</v>
      </c>
    </row>
    <row r="1108" spans="1:18">
      <c r="A1108" s="211" t="s">
        <v>3731</v>
      </c>
      <c r="B1108" s="214" t="str">
        <f t="shared" si="32"/>
        <v>งานวางท่อขยายเขตจำหน่ายน้ำ บ้านแม่ปะหลวง หมู่ 1 ตำบลแม่ปะ อำเภอเถิน จังหวัดลำปาง</v>
      </c>
      <c r="C1108" s="209" t="s">
        <v>3732</v>
      </c>
      <c r="D1108" s="209" t="s">
        <v>28</v>
      </c>
      <c r="E1108" s="209">
        <v>2567</v>
      </c>
      <c r="F1108" s="209" t="s">
        <v>2270</v>
      </c>
      <c r="G1108" s="212" t="s">
        <v>2384</v>
      </c>
      <c r="H1108" s="209" t="s">
        <v>34</v>
      </c>
      <c r="I1108" s="209" t="s">
        <v>35</v>
      </c>
      <c r="J1108" s="209" t="s">
        <v>5743</v>
      </c>
      <c r="K1108" s="209" t="s">
        <v>36</v>
      </c>
      <c r="L1108" s="209" t="s">
        <v>2740</v>
      </c>
      <c r="M1108" s="212" t="s">
        <v>2518</v>
      </c>
      <c r="N1108" s="213" t="s">
        <v>2519</v>
      </c>
      <c r="O1108" s="213" t="s">
        <v>5680</v>
      </c>
      <c r="P1108" s="213"/>
      <c r="Q1108" s="209" t="s">
        <v>4938</v>
      </c>
      <c r="R1108" s="209" t="s">
        <v>2519</v>
      </c>
    </row>
    <row r="1109" spans="1:18">
      <c r="A1109" s="211" t="s">
        <v>3733</v>
      </c>
      <c r="B1109" s="214" t="str">
        <f t="shared" si="32"/>
        <v>งานวางท่อขยายเขตจำหน่ายน้ำ บ้านเชียงโคม หมู่ 2 ตำบลเชียงกลาง อำเภอเชียงกลาง จังหวัดน่าน</v>
      </c>
      <c r="C1109" s="209" t="s">
        <v>3734</v>
      </c>
      <c r="D1109" s="209" t="s">
        <v>28</v>
      </c>
      <c r="E1109" s="209">
        <v>2567</v>
      </c>
      <c r="F1109" s="209" t="s">
        <v>2270</v>
      </c>
      <c r="G1109" s="212" t="s">
        <v>2384</v>
      </c>
      <c r="H1109" s="209" t="s">
        <v>34</v>
      </c>
      <c r="I1109" s="209" t="s">
        <v>35</v>
      </c>
      <c r="J1109" s="209" t="s">
        <v>5743</v>
      </c>
      <c r="K1109" s="209" t="s">
        <v>36</v>
      </c>
      <c r="L1109" s="209" t="s">
        <v>2740</v>
      </c>
      <c r="M1109" s="212" t="s">
        <v>2518</v>
      </c>
      <c r="N1109" s="213" t="s">
        <v>2519</v>
      </c>
      <c r="O1109" s="213" t="s">
        <v>5680</v>
      </c>
      <c r="P1109" s="213"/>
      <c r="Q1109" s="209" t="s">
        <v>4939</v>
      </c>
      <c r="R1109" s="209" t="s">
        <v>2519</v>
      </c>
    </row>
    <row r="1110" spans="1:18">
      <c r="A1110" s="211" t="s">
        <v>3735</v>
      </c>
      <c r="B1110" s="214" t="str">
        <f t="shared" si="32"/>
        <v>งานวางท่อขยายเขตจำหน่ายน้ำ บ้านห้วยทราย หมู่ 6 ตำบลบ้านแปะ อำเภอจอมทอง จังหวัดเชียงใหม่</v>
      </c>
      <c r="C1110" s="209" t="s">
        <v>3736</v>
      </c>
      <c r="D1110" s="209" t="s">
        <v>28</v>
      </c>
      <c r="E1110" s="209">
        <v>2567</v>
      </c>
      <c r="F1110" s="209" t="s">
        <v>2270</v>
      </c>
      <c r="G1110" s="212" t="s">
        <v>2384</v>
      </c>
      <c r="H1110" s="209" t="s">
        <v>34</v>
      </c>
      <c r="I1110" s="209" t="s">
        <v>35</v>
      </c>
      <c r="J1110" s="209" t="s">
        <v>5743</v>
      </c>
      <c r="K1110" s="209" t="s">
        <v>36</v>
      </c>
      <c r="L1110" s="209" t="s">
        <v>2740</v>
      </c>
      <c r="M1110" s="212" t="s">
        <v>2518</v>
      </c>
      <c r="N1110" s="213" t="s">
        <v>2519</v>
      </c>
      <c r="O1110" s="213" t="s">
        <v>5680</v>
      </c>
      <c r="P1110" s="213"/>
      <c r="Q1110" s="209" t="s">
        <v>4940</v>
      </c>
      <c r="R1110" s="209" t="s">
        <v>2519</v>
      </c>
    </row>
    <row r="1111" spans="1:18">
      <c r="A1111" s="211" t="s">
        <v>3737</v>
      </c>
      <c r="B1111" s="214" t="str">
        <f t="shared" si="32"/>
        <v>งานวางท่อขยายเขตจำหน่ายน้ำ บ้านสันต้นธง หมู่ 2 ตำบลต้นธง อำเภอเมืองลำพูน จังหวัดลำพูน</v>
      </c>
      <c r="C1111" s="209" t="s">
        <v>3738</v>
      </c>
      <c r="D1111" s="209" t="s">
        <v>28</v>
      </c>
      <c r="E1111" s="209">
        <v>2567</v>
      </c>
      <c r="F1111" s="209" t="s">
        <v>2270</v>
      </c>
      <c r="G1111" s="212" t="s">
        <v>2384</v>
      </c>
      <c r="H1111" s="209" t="s">
        <v>34</v>
      </c>
      <c r="I1111" s="209" t="s">
        <v>35</v>
      </c>
      <c r="J1111" s="209" t="s">
        <v>5743</v>
      </c>
      <c r="K1111" s="209" t="s">
        <v>36</v>
      </c>
      <c r="L1111" s="209" t="s">
        <v>2740</v>
      </c>
      <c r="M1111" s="212" t="s">
        <v>2518</v>
      </c>
      <c r="N1111" s="213" t="s">
        <v>2519</v>
      </c>
      <c r="O1111" s="213" t="s">
        <v>5680</v>
      </c>
      <c r="P1111" s="213"/>
      <c r="Q1111" s="209" t="s">
        <v>4941</v>
      </c>
      <c r="R1111" s="209" t="s">
        <v>2519</v>
      </c>
    </row>
    <row r="1112" spans="1:18">
      <c r="A1112" s="211" t="s">
        <v>3739</v>
      </c>
      <c r="B1112" s="214" t="str">
        <f t="shared" si="32"/>
        <v>งานวางท่อขยายเขตจำหน่ายน้ำ บ้านสองแคว ซอย 1 หมู่ 7  ตำบลสันทราย อำเภอฝาง จังหวัดเชียงใหม่</v>
      </c>
      <c r="C1112" s="209" t="s">
        <v>3740</v>
      </c>
      <c r="D1112" s="209" t="s">
        <v>28</v>
      </c>
      <c r="E1112" s="209">
        <v>2567</v>
      </c>
      <c r="F1112" s="209" t="s">
        <v>2270</v>
      </c>
      <c r="G1112" s="212" t="s">
        <v>2384</v>
      </c>
      <c r="H1112" s="209" t="s">
        <v>34</v>
      </c>
      <c r="I1112" s="209" t="s">
        <v>35</v>
      </c>
      <c r="J1112" s="209" t="s">
        <v>5743</v>
      </c>
      <c r="K1112" s="209" t="s">
        <v>36</v>
      </c>
      <c r="L1112" s="209" t="s">
        <v>2740</v>
      </c>
      <c r="M1112" s="212" t="s">
        <v>2518</v>
      </c>
      <c r="N1112" s="213" t="s">
        <v>2519</v>
      </c>
      <c r="O1112" s="213" t="s">
        <v>5680</v>
      </c>
      <c r="P1112" s="213"/>
      <c r="Q1112" s="209" t="s">
        <v>4942</v>
      </c>
      <c r="R1112" s="209" t="s">
        <v>2519</v>
      </c>
    </row>
    <row r="1113" spans="1:18">
      <c r="A1113" s="211" t="s">
        <v>3741</v>
      </c>
      <c r="B1113" s="214" t="str">
        <f t="shared" si="32"/>
        <v xml:space="preserve">งานวางท่อขยายเขตจำหน่ายน้ำ บ้านหล่ายทา ซอย 3 ตำบลทาสบเส้า อำเภอแม่ทา จังหวัดลำพูน </v>
      </c>
      <c r="C1113" s="209" t="s">
        <v>3742</v>
      </c>
      <c r="D1113" s="209" t="s">
        <v>28</v>
      </c>
      <c r="E1113" s="209">
        <v>2567</v>
      </c>
      <c r="F1113" s="209" t="s">
        <v>2270</v>
      </c>
      <c r="G1113" s="212" t="s">
        <v>2384</v>
      </c>
      <c r="H1113" s="209" t="s">
        <v>34</v>
      </c>
      <c r="I1113" s="209" t="s">
        <v>35</v>
      </c>
      <c r="J1113" s="209" t="s">
        <v>5743</v>
      </c>
      <c r="K1113" s="209" t="s">
        <v>36</v>
      </c>
      <c r="L1113" s="209" t="s">
        <v>2740</v>
      </c>
      <c r="M1113" s="212" t="s">
        <v>2518</v>
      </c>
      <c r="N1113" s="213" t="s">
        <v>2519</v>
      </c>
      <c r="O1113" s="213" t="s">
        <v>5680</v>
      </c>
      <c r="P1113" s="213"/>
      <c r="Q1113" s="209" t="s">
        <v>4943</v>
      </c>
      <c r="R1113" s="209" t="s">
        <v>2519</v>
      </c>
    </row>
    <row r="1114" spans="1:18">
      <c r="A1114" s="211" t="s">
        <v>3743</v>
      </c>
      <c r="B1114" s="214" t="str">
        <f t="shared" si="32"/>
        <v>งานวางท่อขยายเขตจำหน่ายน้ำ บ้านทาสบเส้า (ฝั่งแดง) หมู่ 1 ตำบลทาสบเส้า อำเภอแม่ทา จังหวัดลำพูน</v>
      </c>
      <c r="C1114" s="209" t="s">
        <v>3744</v>
      </c>
      <c r="D1114" s="209" t="s">
        <v>28</v>
      </c>
      <c r="E1114" s="209">
        <v>2567</v>
      </c>
      <c r="F1114" s="209" t="s">
        <v>2270</v>
      </c>
      <c r="G1114" s="212" t="s">
        <v>2384</v>
      </c>
      <c r="H1114" s="209" t="s">
        <v>34</v>
      </c>
      <c r="I1114" s="209" t="s">
        <v>35</v>
      </c>
      <c r="J1114" s="209" t="s">
        <v>5743</v>
      </c>
      <c r="K1114" s="209" t="s">
        <v>36</v>
      </c>
      <c r="L1114" s="209" t="s">
        <v>2740</v>
      </c>
      <c r="M1114" s="212" t="s">
        <v>2518</v>
      </c>
      <c r="N1114" s="213" t="s">
        <v>2519</v>
      </c>
      <c r="O1114" s="213" t="s">
        <v>5680</v>
      </c>
      <c r="P1114" s="213"/>
      <c r="Q1114" s="209" t="s">
        <v>4944</v>
      </c>
      <c r="R1114" s="209" t="s">
        <v>2519</v>
      </c>
    </row>
    <row r="1115" spans="1:18">
      <c r="A1115" s="211" t="s">
        <v>3745</v>
      </c>
      <c r="B1115" s="214" t="str">
        <f t="shared" si="32"/>
        <v>งานวางท่อขยายเขตจำหน่ายน้ำ บ้านมินิโฮม หมู่ 3 ตำบลเชิงดอย อำเภอดอยสะเก็ด จังหวัดเชียงใหม่</v>
      </c>
      <c r="C1115" s="209" t="s">
        <v>3746</v>
      </c>
      <c r="D1115" s="209" t="s">
        <v>28</v>
      </c>
      <c r="E1115" s="209">
        <v>2567</v>
      </c>
      <c r="F1115" s="209" t="s">
        <v>2270</v>
      </c>
      <c r="G1115" s="212" t="s">
        <v>2384</v>
      </c>
      <c r="H1115" s="209" t="s">
        <v>34</v>
      </c>
      <c r="I1115" s="209" t="s">
        <v>35</v>
      </c>
      <c r="J1115" s="209" t="s">
        <v>5743</v>
      </c>
      <c r="K1115" s="209" t="s">
        <v>36</v>
      </c>
      <c r="L1115" s="209" t="s">
        <v>2740</v>
      </c>
      <c r="M1115" s="212" t="s">
        <v>2518</v>
      </c>
      <c r="N1115" s="213" t="s">
        <v>2519</v>
      </c>
      <c r="O1115" s="213" t="s">
        <v>5680</v>
      </c>
      <c r="P1115" s="213"/>
      <c r="Q1115" s="209" t="s">
        <v>4945</v>
      </c>
      <c r="R1115" s="209" t="s">
        <v>2519</v>
      </c>
    </row>
    <row r="1116" spans="1:18">
      <c r="A1116" s="211" t="s">
        <v>3747</v>
      </c>
      <c r="B1116" s="214" t="str">
        <f t="shared" si="32"/>
        <v>งานวางท่อขยายเขตจำหน่ายน้ำ บ้านห้วยน้ำริน ซอย 14 ตำบลขี้เหล็ก อำเภอแม่ริม จังหวัดเชียงใหม่</v>
      </c>
      <c r="C1116" s="209" t="s">
        <v>3748</v>
      </c>
      <c r="D1116" s="209" t="s">
        <v>28</v>
      </c>
      <c r="E1116" s="209">
        <v>2567</v>
      </c>
      <c r="F1116" s="209" t="s">
        <v>2270</v>
      </c>
      <c r="G1116" s="212" t="s">
        <v>2384</v>
      </c>
      <c r="H1116" s="209" t="s">
        <v>34</v>
      </c>
      <c r="I1116" s="209" t="s">
        <v>35</v>
      </c>
      <c r="J1116" s="209" t="s">
        <v>5743</v>
      </c>
      <c r="K1116" s="209" t="s">
        <v>36</v>
      </c>
      <c r="L1116" s="209" t="s">
        <v>2740</v>
      </c>
      <c r="M1116" s="212" t="s">
        <v>2518</v>
      </c>
      <c r="N1116" s="213" t="s">
        <v>2519</v>
      </c>
      <c r="O1116" s="213" t="s">
        <v>5680</v>
      </c>
      <c r="P1116" s="213"/>
      <c r="Q1116" s="209" t="s">
        <v>4946</v>
      </c>
      <c r="R1116" s="209" t="s">
        <v>2519</v>
      </c>
    </row>
    <row r="1117" spans="1:18">
      <c r="A1117" s="211" t="s">
        <v>3749</v>
      </c>
      <c r="B1117" s="214" t="str">
        <f t="shared" si="32"/>
        <v>งานวางท่อขยายเขตจำหน่ายน้ำ หมู่ 1 ตำบลบ้านต๋อม อำเภอเมืองพะเยา จังหวัดพะเยา</v>
      </c>
      <c r="C1117" s="209" t="s">
        <v>3750</v>
      </c>
      <c r="D1117" s="209" t="s">
        <v>28</v>
      </c>
      <c r="E1117" s="209">
        <v>2567</v>
      </c>
      <c r="F1117" s="209" t="s">
        <v>2270</v>
      </c>
      <c r="G1117" s="212" t="s">
        <v>2839</v>
      </c>
      <c r="H1117" s="209" t="s">
        <v>34</v>
      </c>
      <c r="I1117" s="209" t="s">
        <v>35</v>
      </c>
      <c r="J1117" s="209" t="s">
        <v>5743</v>
      </c>
      <c r="K1117" s="209" t="s">
        <v>36</v>
      </c>
      <c r="L1117" s="209" t="s">
        <v>2740</v>
      </c>
      <c r="M1117" s="212" t="s">
        <v>2518</v>
      </c>
      <c r="N1117" s="213" t="s">
        <v>2519</v>
      </c>
      <c r="O1117" s="213" t="s">
        <v>5680</v>
      </c>
      <c r="P1117" s="213"/>
      <c r="Q1117" s="209" t="s">
        <v>4947</v>
      </c>
      <c r="R1117" s="209" t="s">
        <v>2519</v>
      </c>
    </row>
    <row r="1118" spans="1:18">
      <c r="A1118" s="211" t="s">
        <v>3751</v>
      </c>
      <c r="B1118" s="214" t="str">
        <f t="shared" si="32"/>
        <v>งานวางท่อขยายเขตจำหน่ายน้ำ ซอยคอกวัว หมู่ 13 ตำบลท่าวังทอง อำเภอเมืองพะเยา จังหวัดพะเยา</v>
      </c>
      <c r="C1118" s="209" t="s">
        <v>3752</v>
      </c>
      <c r="D1118" s="209" t="s">
        <v>28</v>
      </c>
      <c r="E1118" s="209">
        <v>2567</v>
      </c>
      <c r="F1118" s="209" t="s">
        <v>2270</v>
      </c>
      <c r="G1118" s="212" t="s">
        <v>2384</v>
      </c>
      <c r="H1118" s="209" t="s">
        <v>34</v>
      </c>
      <c r="I1118" s="209" t="s">
        <v>35</v>
      </c>
      <c r="J1118" s="209" t="s">
        <v>5743</v>
      </c>
      <c r="K1118" s="209" t="s">
        <v>36</v>
      </c>
      <c r="L1118" s="209" t="s">
        <v>2740</v>
      </c>
      <c r="M1118" s="212" t="s">
        <v>2518</v>
      </c>
      <c r="N1118" s="213" t="s">
        <v>2519</v>
      </c>
      <c r="O1118" s="213" t="s">
        <v>5680</v>
      </c>
      <c r="P1118" s="213"/>
      <c r="Q1118" s="209" t="s">
        <v>4948</v>
      </c>
      <c r="R1118" s="209" t="s">
        <v>2519</v>
      </c>
    </row>
    <row r="1119" spans="1:18">
      <c r="A1119" s="211" t="s">
        <v>3753</v>
      </c>
      <c r="B1119" s="214" t="str">
        <f t="shared" si="32"/>
        <v>งานวางท่อขยายเขตจำหน่ายน้ำ บ้านท่าร้อง หมู่ 1 ตำบลแม่อิง  อำเภอภูกามยาว จังหวัดพะเยา</v>
      </c>
      <c r="C1119" s="209" t="s">
        <v>3754</v>
      </c>
      <c r="D1119" s="209" t="s">
        <v>28</v>
      </c>
      <c r="E1119" s="209">
        <v>2567</v>
      </c>
      <c r="F1119" s="209" t="s">
        <v>2270</v>
      </c>
      <c r="G1119" s="212" t="s">
        <v>2384</v>
      </c>
      <c r="H1119" s="209" t="s">
        <v>34</v>
      </c>
      <c r="I1119" s="209" t="s">
        <v>35</v>
      </c>
      <c r="J1119" s="209" t="s">
        <v>5743</v>
      </c>
      <c r="K1119" s="209" t="s">
        <v>36</v>
      </c>
      <c r="L1119" s="209" t="s">
        <v>2740</v>
      </c>
      <c r="M1119" s="212" t="s">
        <v>2518</v>
      </c>
      <c r="N1119" s="213" t="s">
        <v>2519</v>
      </c>
      <c r="O1119" s="213" t="s">
        <v>5680</v>
      </c>
      <c r="P1119" s="213"/>
      <c r="Q1119" s="209" t="s">
        <v>4949</v>
      </c>
      <c r="R1119" s="209" t="s">
        <v>2519</v>
      </c>
    </row>
    <row r="1120" spans="1:18">
      <c r="A1120" s="211" t="s">
        <v>3755</v>
      </c>
      <c r="B1120" s="214" t="str">
        <f t="shared" si="32"/>
        <v>งานวางท่อขยายเขตจำหน่ายน้ำ บ้านสันตับเต่า หมู่ 17 ตำบลบ้านโฮ่ง อำเภอบ้านโฮ่ง จังหวัดลำพูน</v>
      </c>
      <c r="C1120" s="209" t="s">
        <v>3756</v>
      </c>
      <c r="D1120" s="209" t="s">
        <v>28</v>
      </c>
      <c r="E1120" s="209">
        <v>2567</v>
      </c>
      <c r="F1120" s="209" t="s">
        <v>2270</v>
      </c>
      <c r="G1120" s="212" t="s">
        <v>2384</v>
      </c>
      <c r="H1120" s="209" t="s">
        <v>34</v>
      </c>
      <c r="I1120" s="209" t="s">
        <v>35</v>
      </c>
      <c r="J1120" s="209" t="s">
        <v>5743</v>
      </c>
      <c r="K1120" s="209" t="s">
        <v>36</v>
      </c>
      <c r="L1120" s="209" t="s">
        <v>2740</v>
      </c>
      <c r="M1120" s="212" t="s">
        <v>2518</v>
      </c>
      <c r="N1120" s="213" t="s">
        <v>2519</v>
      </c>
      <c r="O1120" s="213" t="s">
        <v>5680</v>
      </c>
      <c r="P1120" s="213"/>
      <c r="Q1120" s="209" t="s">
        <v>4950</v>
      </c>
      <c r="R1120" s="209" t="s">
        <v>2519</v>
      </c>
    </row>
    <row r="1121" spans="1:18">
      <c r="A1121" s="211" t="s">
        <v>3757</v>
      </c>
      <c r="B1121" s="214" t="str">
        <f t="shared" si="32"/>
        <v>งานวางท่อขยายเขตจำหน่ายน้ำ บ้านสันคะยอม หมู่ 1 ตำบลป่าสัก อำเภอเมืองลำพูน จังหวัดลำพูน</v>
      </c>
      <c r="C1121" s="209" t="s">
        <v>3758</v>
      </c>
      <c r="D1121" s="209" t="s">
        <v>28</v>
      </c>
      <c r="E1121" s="209">
        <v>2567</v>
      </c>
      <c r="F1121" s="209" t="s">
        <v>2270</v>
      </c>
      <c r="G1121" s="212" t="s">
        <v>2839</v>
      </c>
      <c r="H1121" s="209" t="s">
        <v>34</v>
      </c>
      <c r="I1121" s="209" t="s">
        <v>35</v>
      </c>
      <c r="J1121" s="209" t="s">
        <v>5743</v>
      </c>
      <c r="K1121" s="209" t="s">
        <v>36</v>
      </c>
      <c r="L1121" s="209" t="s">
        <v>2740</v>
      </c>
      <c r="M1121" s="212" t="s">
        <v>2518</v>
      </c>
      <c r="N1121" s="213" t="s">
        <v>2519</v>
      </c>
      <c r="O1121" s="213" t="s">
        <v>5680</v>
      </c>
      <c r="P1121" s="213"/>
      <c r="Q1121" s="209" t="s">
        <v>4951</v>
      </c>
      <c r="R1121" s="209" t="s">
        <v>2519</v>
      </c>
    </row>
    <row r="1122" spans="1:18">
      <c r="A1122" s="211" t="s">
        <v>3759</v>
      </c>
      <c r="B1122" s="214" t="str">
        <f t="shared" si="32"/>
        <v>งานวางท่อขยายเขตจำหน่ายน้ำ ซอย 2 (วัดลี) หมู่ 14 ตำบลท่าวังทอง อำเภอเมืองพะเยา จังหวัดพะเยา</v>
      </c>
      <c r="C1122" s="209" t="s">
        <v>3760</v>
      </c>
      <c r="D1122" s="209" t="s">
        <v>28</v>
      </c>
      <c r="E1122" s="209">
        <v>2567</v>
      </c>
      <c r="F1122" s="209" t="s">
        <v>2270</v>
      </c>
      <c r="G1122" s="212" t="s">
        <v>2384</v>
      </c>
      <c r="H1122" s="209" t="s">
        <v>34</v>
      </c>
      <c r="I1122" s="209" t="s">
        <v>35</v>
      </c>
      <c r="J1122" s="209" t="s">
        <v>5743</v>
      </c>
      <c r="K1122" s="209" t="s">
        <v>36</v>
      </c>
      <c r="L1122" s="209" t="s">
        <v>2740</v>
      </c>
      <c r="M1122" s="212" t="s">
        <v>2518</v>
      </c>
      <c r="N1122" s="213" t="s">
        <v>2519</v>
      </c>
      <c r="O1122" s="213" t="s">
        <v>5680</v>
      </c>
      <c r="P1122" s="213"/>
      <c r="Q1122" s="209" t="s">
        <v>4952</v>
      </c>
      <c r="R1122" s="209" t="s">
        <v>2519</v>
      </c>
    </row>
    <row r="1123" spans="1:18">
      <c r="A1123" s="211" t="s">
        <v>3761</v>
      </c>
      <c r="B1123" s="214" t="str">
        <f t="shared" si="32"/>
        <v>งานวางท่อขยายเขตจำหน่ายน้ำ บ้านสันขะเจ๊าะ ซอย 4 หมู่ 14 ตำบลท่าวังทอง อำเภอเมืองพะเยา จังหวัดพะเยา</v>
      </c>
      <c r="C1123" s="209" t="s">
        <v>3762</v>
      </c>
      <c r="D1123" s="209" t="s">
        <v>28</v>
      </c>
      <c r="E1123" s="209">
        <v>2567</v>
      </c>
      <c r="F1123" s="209" t="s">
        <v>2270</v>
      </c>
      <c r="G1123" s="212" t="s">
        <v>2384</v>
      </c>
      <c r="H1123" s="209" t="s">
        <v>34</v>
      </c>
      <c r="I1123" s="209" t="s">
        <v>35</v>
      </c>
      <c r="J1123" s="209" t="s">
        <v>5743</v>
      </c>
      <c r="K1123" s="209" t="s">
        <v>36</v>
      </c>
      <c r="L1123" s="209" t="s">
        <v>2740</v>
      </c>
      <c r="M1123" s="212" t="s">
        <v>2518</v>
      </c>
      <c r="N1123" s="213" t="s">
        <v>2519</v>
      </c>
      <c r="O1123" s="213" t="s">
        <v>5680</v>
      </c>
      <c r="P1123" s="213"/>
      <c r="Q1123" s="209" t="s">
        <v>4953</v>
      </c>
      <c r="R1123" s="209" t="s">
        <v>2519</v>
      </c>
    </row>
    <row r="1124" spans="1:18">
      <c r="A1124" s="211" t="s">
        <v>3763</v>
      </c>
      <c r="B1124" s="214" t="str">
        <f t="shared" si="32"/>
        <v>งานวางท่อขยายเขตจำหน่ายน้ำ บ้านท่าข้าม (หย่อมบ้านใหม่ดอยคำ) หมู่ 1 ตำบลบ้านกาศ อำเภอแม่สะเรียง จังหวัดแม่ฮ่องสอน</v>
      </c>
      <c r="C1124" s="209" t="s">
        <v>3764</v>
      </c>
      <c r="D1124" s="209" t="s">
        <v>28</v>
      </c>
      <c r="E1124" s="209">
        <v>2567</v>
      </c>
      <c r="F1124" s="209" t="s">
        <v>2270</v>
      </c>
      <c r="G1124" s="212" t="s">
        <v>993</v>
      </c>
      <c r="H1124" s="209" t="s">
        <v>34</v>
      </c>
      <c r="I1124" s="209" t="s">
        <v>35</v>
      </c>
      <c r="J1124" s="209" t="s">
        <v>5743</v>
      </c>
      <c r="K1124" s="209" t="s">
        <v>36</v>
      </c>
      <c r="L1124" s="209" t="s">
        <v>2740</v>
      </c>
      <c r="M1124" s="212" t="s">
        <v>2518</v>
      </c>
      <c r="N1124" s="213" t="s">
        <v>2519</v>
      </c>
      <c r="O1124" s="213" t="s">
        <v>5680</v>
      </c>
      <c r="P1124" s="213"/>
      <c r="Q1124" s="209" t="s">
        <v>4954</v>
      </c>
      <c r="R1124" s="209" t="s">
        <v>2519</v>
      </c>
    </row>
    <row r="1125" spans="1:18">
      <c r="A1125" s="211" t="s">
        <v>3765</v>
      </c>
      <c r="B1125" s="214" t="str">
        <f t="shared" si="32"/>
        <v>งานก่อสร้างถังน้ำใส ขนาด 4,000 ลบ.ม. สถานีผลิตน้ำดอยพระบาท ตำบลพระบาท อำเภอเมืองลำปาง จังหวัดลำปาง</v>
      </c>
      <c r="C1125" s="209" t="s">
        <v>3766</v>
      </c>
      <c r="D1125" s="209" t="s">
        <v>28</v>
      </c>
      <c r="E1125" s="209">
        <v>2567</v>
      </c>
      <c r="F1125" s="209" t="s">
        <v>2270</v>
      </c>
      <c r="G1125" s="212" t="s">
        <v>993</v>
      </c>
      <c r="H1125" s="209" t="s">
        <v>34</v>
      </c>
      <c r="I1125" s="209" t="s">
        <v>35</v>
      </c>
      <c r="J1125" s="209" t="s">
        <v>5743</v>
      </c>
      <c r="K1125" s="209" t="s">
        <v>36</v>
      </c>
      <c r="L1125" s="209" t="s">
        <v>2740</v>
      </c>
      <c r="M1125" s="212" t="s">
        <v>2518</v>
      </c>
      <c r="N1125" s="213" t="s">
        <v>2519</v>
      </c>
      <c r="O1125" s="213" t="s">
        <v>5680</v>
      </c>
      <c r="P1125" s="213"/>
      <c r="Q1125" s="209" t="s">
        <v>4955</v>
      </c>
      <c r="R1125" s="209" t="s">
        <v>2519</v>
      </c>
    </row>
    <row r="1126" spans="1:18">
      <c r="A1126" s="211" t="s">
        <v>3767</v>
      </c>
      <c r="B1126" s="214" t="str">
        <f t="shared" si="32"/>
        <v>งานก่อสร้างสถานีเพิ่มแรงดันและวางท่อจ่ายน้ำพื้นที่ ตำบลบ้านใหม่ อำเภอเมืองพะเยา จังหวัดพะเยา</v>
      </c>
      <c r="C1126" s="209" t="s">
        <v>3768</v>
      </c>
      <c r="D1126" s="209" t="s">
        <v>28</v>
      </c>
      <c r="E1126" s="209">
        <v>2567</v>
      </c>
      <c r="F1126" s="209" t="s">
        <v>2270</v>
      </c>
      <c r="G1126" s="212" t="s">
        <v>993</v>
      </c>
      <c r="H1126" s="209" t="s">
        <v>34</v>
      </c>
      <c r="I1126" s="209" t="s">
        <v>35</v>
      </c>
      <c r="J1126" s="209" t="s">
        <v>5743</v>
      </c>
      <c r="K1126" s="209" t="s">
        <v>36</v>
      </c>
      <c r="L1126" s="209" t="s">
        <v>2740</v>
      </c>
      <c r="M1126" s="212" t="s">
        <v>2518</v>
      </c>
      <c r="N1126" s="213" t="s">
        <v>2519</v>
      </c>
      <c r="O1126" s="213" t="s">
        <v>5680</v>
      </c>
      <c r="P1126" s="213"/>
      <c r="Q1126" s="209" t="s">
        <v>4956</v>
      </c>
      <c r="R1126" s="209" t="s">
        <v>2519</v>
      </c>
    </row>
    <row r="1127" spans="1:18">
      <c r="A1127" s="211" t="s">
        <v>2511</v>
      </c>
      <c r="B1127" s="214" t="str">
        <f t="shared" si="32"/>
        <v>แผนงานการขยายการให้บริการน้ำประปาอย่างทั่วถึง เพียงพอและมั่นคง</v>
      </c>
      <c r="C1127" s="209" t="s">
        <v>1049</v>
      </c>
      <c r="D1127" s="209" t="s">
        <v>28</v>
      </c>
      <c r="E1127" s="209">
        <v>2567</v>
      </c>
      <c r="F1127" s="209" t="s">
        <v>2270</v>
      </c>
      <c r="G1127" s="212" t="s">
        <v>2384</v>
      </c>
      <c r="H1127" s="209" t="s">
        <v>687</v>
      </c>
      <c r="I1127" s="209" t="s">
        <v>688</v>
      </c>
      <c r="J1127" s="209" t="s">
        <v>5747</v>
      </c>
      <c r="K1127" s="209" t="s">
        <v>36</v>
      </c>
      <c r="L1127" s="209" t="s">
        <v>2740</v>
      </c>
      <c r="M1127" s="212" t="s">
        <v>2518</v>
      </c>
      <c r="N1127" s="213" t="s">
        <v>2519</v>
      </c>
      <c r="O1127" s="213" t="s">
        <v>5680</v>
      </c>
      <c r="P1127" s="213"/>
      <c r="Q1127" s="209" t="s">
        <v>4957</v>
      </c>
      <c r="R1127" s="209" t="s">
        <v>2519</v>
      </c>
    </row>
    <row r="1128" spans="1:18">
      <c r="A1128" s="211" t="s">
        <v>2508</v>
      </c>
      <c r="B1128" s="214" t="str">
        <f t="shared" si="32"/>
        <v>โครงการฉลากประหยัดน้ำ</v>
      </c>
      <c r="C1128" s="209" t="s">
        <v>2127</v>
      </c>
      <c r="D1128" s="209" t="s">
        <v>28</v>
      </c>
      <c r="E1128" s="209">
        <v>2567</v>
      </c>
      <c r="F1128" s="209" t="s">
        <v>2270</v>
      </c>
      <c r="G1128" s="212" t="s">
        <v>2384</v>
      </c>
      <c r="H1128" s="209" t="s">
        <v>687</v>
      </c>
      <c r="I1128" s="209" t="s">
        <v>688</v>
      </c>
      <c r="J1128" s="209" t="s">
        <v>5747</v>
      </c>
      <c r="K1128" s="209" t="s">
        <v>36</v>
      </c>
      <c r="L1128" s="209" t="s">
        <v>2740</v>
      </c>
      <c r="M1128" s="212" t="s">
        <v>2522</v>
      </c>
      <c r="N1128" s="213" t="s">
        <v>2523</v>
      </c>
      <c r="O1128" s="213" t="s">
        <v>5680</v>
      </c>
      <c r="P1128" s="213"/>
      <c r="Q1128" s="209" t="s">
        <v>4958</v>
      </c>
      <c r="R1128" s="209" t="s">
        <v>2523</v>
      </c>
    </row>
    <row r="1129" spans="1:18">
      <c r="A1129" s="211" t="s">
        <v>2505</v>
      </c>
      <c r="B1129" s="214" t="str">
        <f t="shared" si="32"/>
        <v>โครงการปรับปรุงกิจการประปาแผนหลัก ครั้งที่ 10</v>
      </c>
      <c r="C1129" s="209" t="s">
        <v>2506</v>
      </c>
      <c r="D1129" s="209" t="s">
        <v>28</v>
      </c>
      <c r="E1129" s="209">
        <v>2567</v>
      </c>
      <c r="F1129" s="209" t="s">
        <v>2270</v>
      </c>
      <c r="G1129" s="212" t="s">
        <v>2384</v>
      </c>
      <c r="H1129" s="209" t="s">
        <v>687</v>
      </c>
      <c r="I1129" s="209" t="s">
        <v>688</v>
      </c>
      <c r="J1129" s="209" t="s">
        <v>5747</v>
      </c>
      <c r="K1129" s="209" t="s">
        <v>36</v>
      </c>
      <c r="L1129" s="209" t="s">
        <v>2740</v>
      </c>
      <c r="M1129" s="212" t="s">
        <v>2518</v>
      </c>
      <c r="N1129" s="213" t="s">
        <v>2519</v>
      </c>
      <c r="O1129" s="213" t="s">
        <v>5680</v>
      </c>
      <c r="P1129" s="213"/>
      <c r="Q1129" s="209" t="s">
        <v>4959</v>
      </c>
      <c r="R1129" s="209" t="s">
        <v>2519</v>
      </c>
    </row>
    <row r="1130" spans="1:18">
      <c r="A1130" s="211" t="s">
        <v>2503</v>
      </c>
      <c r="B1130" s="214" t="str">
        <f t="shared" si="32"/>
        <v>โครงการจัดหาพื้นที่เพื่อเป็นแหล่งน้ำดิบสำรอง</v>
      </c>
      <c r="C1130" s="209" t="s">
        <v>2142</v>
      </c>
      <c r="D1130" s="209" t="s">
        <v>28</v>
      </c>
      <c r="E1130" s="209">
        <v>2567</v>
      </c>
      <c r="F1130" s="209" t="s">
        <v>2270</v>
      </c>
      <c r="G1130" s="212" t="s">
        <v>2384</v>
      </c>
      <c r="H1130" s="209" t="s">
        <v>687</v>
      </c>
      <c r="I1130" s="209" t="s">
        <v>688</v>
      </c>
      <c r="J1130" s="209" t="s">
        <v>5747</v>
      </c>
      <c r="K1130" s="209" t="s">
        <v>36</v>
      </c>
      <c r="L1130" s="209" t="s">
        <v>2740</v>
      </c>
      <c r="M1130" s="212" t="s">
        <v>2520</v>
      </c>
      <c r="N1130" s="213" t="s">
        <v>2521</v>
      </c>
      <c r="O1130" s="213" t="s">
        <v>5680</v>
      </c>
      <c r="P1130" s="213"/>
      <c r="Q1130" s="209" t="s">
        <v>4960</v>
      </c>
      <c r="R1130" s="209" t="s">
        <v>2521</v>
      </c>
    </row>
    <row r="1131" spans="1:18">
      <c r="A1131" s="211" t="s">
        <v>2501</v>
      </c>
      <c r="B1131" s="214" t="str">
        <f t="shared" si="32"/>
        <v>แผนงานการปรับปรุงกิจการประปาแผนหลักครั้งที่ 9 (โรงงานผลิตน้ำมหาสวัสดิ์)</v>
      </c>
      <c r="C1131" s="209" t="s">
        <v>2118</v>
      </c>
      <c r="D1131" s="209" t="s">
        <v>28</v>
      </c>
      <c r="E1131" s="209">
        <v>2567</v>
      </c>
      <c r="F1131" s="209" t="s">
        <v>2270</v>
      </c>
      <c r="G1131" s="212" t="s">
        <v>2384</v>
      </c>
      <c r="H1131" s="209" t="s">
        <v>687</v>
      </c>
      <c r="I1131" s="209" t="s">
        <v>688</v>
      </c>
      <c r="J1131" s="209" t="s">
        <v>5747</v>
      </c>
      <c r="K1131" s="209" t="s">
        <v>36</v>
      </c>
      <c r="L1131" s="209" t="s">
        <v>2740</v>
      </c>
      <c r="M1131" s="212" t="s">
        <v>2518</v>
      </c>
      <c r="N1131" s="213" t="s">
        <v>2519</v>
      </c>
      <c r="O1131" s="213" t="s">
        <v>5680</v>
      </c>
      <c r="P1131" s="213"/>
      <c r="Q1131" s="209" t="s">
        <v>4961</v>
      </c>
      <c r="R1131" s="209" t="s">
        <v>2519</v>
      </c>
    </row>
    <row r="1132" spans="1:18">
      <c r="A1132" s="211" t="s">
        <v>3769</v>
      </c>
      <c r="B1132" s="214" t="str">
        <f t="shared" si="32"/>
        <v>โครงการพัฒนาแหล่งน้ำเพื่อการเกษตร กิจกรรมหลักขุดลอกแหล่งน้ำ กิจกรรมย่อยเพิ่มประสิทธิภาพการระบายน้ำและการกักเก็บ คลองผันน้ำแก่งเลิงจาน ตำบลแก่งเลิงจาน อำเภอเมือง จังหวัดมหาสารคาม ขนาดปริมาณดินขุดไม่น้อยกว่า 100,000 ลูกบาศก์เมตร</v>
      </c>
      <c r="C1132" s="209" t="s">
        <v>3770</v>
      </c>
      <c r="D1132" s="209" t="s">
        <v>28</v>
      </c>
      <c r="E1132" s="209">
        <v>2567</v>
      </c>
      <c r="F1132" s="209" t="s">
        <v>3045</v>
      </c>
      <c r="G1132" s="212" t="s">
        <v>2384</v>
      </c>
      <c r="H1132" s="209" t="s">
        <v>3773</v>
      </c>
      <c r="I1132" s="209" t="s">
        <v>3772</v>
      </c>
      <c r="J1132" s="209" t="s">
        <v>5751</v>
      </c>
      <c r="K1132" s="209" t="s">
        <v>3771</v>
      </c>
      <c r="L1132" s="209" t="s">
        <v>2740</v>
      </c>
      <c r="M1132" s="212" t="s">
        <v>2518</v>
      </c>
      <c r="N1132" s="213" t="s">
        <v>3774</v>
      </c>
      <c r="O1132" s="213" t="s">
        <v>5680</v>
      </c>
      <c r="P1132" s="213"/>
      <c r="Q1132" s="209" t="s">
        <v>4962</v>
      </c>
      <c r="R1132" s="209" t="s">
        <v>3774</v>
      </c>
    </row>
    <row r="1133" spans="1:18">
      <c r="A1133" s="211" t="s">
        <v>5540</v>
      </c>
      <c r="B1133" s="214" t="str">
        <f t="shared" si="32"/>
        <v>โครงการก่อสร้างปรับปรุงขยาย การประปาส่วนภูมิภาคสาขาน่าน อำเภอเมืองน่าน จังหวัดน่าน</v>
      </c>
      <c r="C1133" s="209" t="s">
        <v>5541</v>
      </c>
      <c r="D1133" s="209" t="s">
        <v>28</v>
      </c>
      <c r="E1133" s="209">
        <v>2567</v>
      </c>
      <c r="F1133" s="209" t="s">
        <v>2270</v>
      </c>
      <c r="G1133" s="212" t="s">
        <v>2119</v>
      </c>
      <c r="H1133" s="209" t="s">
        <v>1013</v>
      </c>
      <c r="I1133" s="209" t="s">
        <v>35</v>
      </c>
      <c r="J1133" s="209" t="s">
        <v>5743</v>
      </c>
      <c r="K1133" s="209" t="s">
        <v>36</v>
      </c>
      <c r="L1133" s="209" t="s">
        <v>2742</v>
      </c>
      <c r="M1133" s="212" t="s">
        <v>2518</v>
      </c>
      <c r="N1133" s="215" t="s">
        <v>2519</v>
      </c>
      <c r="O1133" s="215" t="s">
        <v>5680</v>
      </c>
      <c r="P1133" s="216"/>
      <c r="Q1133" s="209" t="s">
        <v>5542</v>
      </c>
      <c r="R1133" s="209" t="s">
        <v>2519</v>
      </c>
    </row>
    <row r="1134" spans="1:18">
      <c r="A1134" s="211" t="s">
        <v>3775</v>
      </c>
      <c r="B1134" s="214" t="str">
        <f t="shared" si="32"/>
        <v xml:space="preserve">โครงการปรับปรุงเพิ่มประสิทธิภาพระบบจ่ายน้ำประปา บริเวณถนนทางหลวงชนบท อน.3002 เทศบาลเมืองอุทัยธานี ถึงบ้านหาดทนง อำเภอเมืองอุทัยธานี จังหวัดอุทัยธานี	</v>
      </c>
      <c r="C1134" s="209" t="s">
        <v>3776</v>
      </c>
      <c r="D1134" s="209" t="s">
        <v>28</v>
      </c>
      <c r="E1134" s="209">
        <v>2568</v>
      </c>
      <c r="F1134" s="209" t="s">
        <v>1168</v>
      </c>
      <c r="G1134" s="212" t="s">
        <v>993</v>
      </c>
      <c r="H1134" s="209"/>
      <c r="I1134" s="209" t="s">
        <v>5762</v>
      </c>
      <c r="J1134" s="209" t="s">
        <v>3777</v>
      </c>
      <c r="K1134" s="209" t="s">
        <v>697</v>
      </c>
      <c r="L1134" s="209" t="s">
        <v>3778</v>
      </c>
      <c r="M1134" s="212" t="s">
        <v>2518</v>
      </c>
      <c r="N1134" s="213" t="s">
        <v>2519</v>
      </c>
      <c r="O1134" s="213" t="s">
        <v>5680</v>
      </c>
      <c r="P1134" s="213"/>
      <c r="Q1134" s="209" t="s">
        <v>4963</v>
      </c>
      <c r="R1134" s="209" t="s">
        <v>2519</v>
      </c>
    </row>
    <row r="1135" spans="1:18">
      <c r="A1135" s="211" t="s">
        <v>3779</v>
      </c>
      <c r="B1135" s="214" t="str">
        <f t="shared" si="32"/>
        <v>โครงการปรับปรุงเพิ่มประสิทธิภาพระบบจ่ายน้ำประปา บริเวณตรงข้ามวัดเกาะสวรรค์ ทางหลวงชนบท อน.3002 ตำบลหาดทนง อำเภอเมืองอุทัยธานี จังหวัดอุทัยธานี</v>
      </c>
      <c r="C1135" s="209" t="s">
        <v>3780</v>
      </c>
      <c r="D1135" s="209" t="s">
        <v>28</v>
      </c>
      <c r="E1135" s="209">
        <v>2568</v>
      </c>
      <c r="F1135" s="209" t="s">
        <v>1168</v>
      </c>
      <c r="G1135" s="212" t="s">
        <v>993</v>
      </c>
      <c r="H1135" s="209"/>
      <c r="I1135" s="209" t="s">
        <v>5762</v>
      </c>
      <c r="J1135" s="209" t="s">
        <v>3777</v>
      </c>
      <c r="K1135" s="209" t="s">
        <v>697</v>
      </c>
      <c r="L1135" s="209" t="s">
        <v>3778</v>
      </c>
      <c r="M1135" s="212" t="s">
        <v>2518</v>
      </c>
      <c r="N1135" s="213" t="s">
        <v>2519</v>
      </c>
      <c r="O1135" s="213" t="s">
        <v>5680</v>
      </c>
      <c r="P1135" s="213"/>
      <c r="Q1135" s="209" t="s">
        <v>4964</v>
      </c>
      <c r="R1135" s="209" t="s">
        <v>2519</v>
      </c>
    </row>
    <row r="1136" spans="1:18">
      <c r="A1136" s="211" t="s">
        <v>3781</v>
      </c>
      <c r="B1136" s="214" t="str">
        <f t="shared" si="32"/>
        <v>โครงการปรับปรุงเพิ่มประสิทธิภาพระบบจ่ายน้ำประปา บริเวณสถานีจ่ายน้ำประปา  ตำบลหาดทนง อำเภอเมืองอุทัยธานี จังหวัดอุทัยธานี</v>
      </c>
      <c r="C1136" s="209" t="s">
        <v>3782</v>
      </c>
      <c r="D1136" s="209" t="s">
        <v>28</v>
      </c>
      <c r="E1136" s="209">
        <v>2568</v>
      </c>
      <c r="F1136" s="209" t="s">
        <v>1168</v>
      </c>
      <c r="G1136" s="212" t="s">
        <v>993</v>
      </c>
      <c r="H1136" s="209"/>
      <c r="I1136" s="209" t="s">
        <v>5762</v>
      </c>
      <c r="J1136" s="209" t="s">
        <v>3777</v>
      </c>
      <c r="K1136" s="209" t="s">
        <v>697</v>
      </c>
      <c r="L1136" s="209" t="s">
        <v>3778</v>
      </c>
      <c r="M1136" s="212" t="s">
        <v>2518</v>
      </c>
      <c r="N1136" s="213" t="s">
        <v>2519</v>
      </c>
      <c r="O1136" s="213" t="s">
        <v>5680</v>
      </c>
      <c r="P1136" s="213"/>
      <c r="Q1136" s="209" t="s">
        <v>4965</v>
      </c>
      <c r="R1136" s="209" t="s">
        <v>2519</v>
      </c>
    </row>
    <row r="1137" spans="1:18">
      <c r="A1137" s="211" t="s">
        <v>3783</v>
      </c>
      <c r="B1137" s="214" t="str">
        <f t="shared" si="32"/>
        <v xml:space="preserve">โครงการปรับปรุงระบบประปาหมู่บ้าน พร้อมขยายเขตท่อประปาหมู่บ้าน  หมู่ที่ 9 ตำบลวัดแก้ว อำเภอบางแพ จังหวัดราชบุรี                                                                                                                   </v>
      </c>
      <c r="C1137" s="209" t="s">
        <v>3784</v>
      </c>
      <c r="D1137" s="209" t="s">
        <v>28</v>
      </c>
      <c r="E1137" s="209">
        <v>2568</v>
      </c>
      <c r="F1137" s="209" t="s">
        <v>1168</v>
      </c>
      <c r="G1137" s="212" t="s">
        <v>3785</v>
      </c>
      <c r="H1137" s="209"/>
      <c r="I1137" s="209" t="s">
        <v>5763</v>
      </c>
      <c r="J1137" s="209" t="s">
        <v>3786</v>
      </c>
      <c r="K1137" s="209" t="s">
        <v>697</v>
      </c>
      <c r="L1137" s="209" t="s">
        <v>3778</v>
      </c>
      <c r="M1137" s="212" t="s">
        <v>2518</v>
      </c>
      <c r="N1137" s="213" t="s">
        <v>2519</v>
      </c>
      <c r="O1137" s="213" t="s">
        <v>5680</v>
      </c>
      <c r="P1137" s="213"/>
      <c r="Q1137" s="209" t="s">
        <v>4966</v>
      </c>
      <c r="R1137" s="209" t="s">
        <v>2519</v>
      </c>
    </row>
    <row r="1138" spans="1:18">
      <c r="A1138" s="211" t="s">
        <v>3787</v>
      </c>
      <c r="B1138" s="214" t="str">
        <f t="shared" si="32"/>
        <v>การขุดเจาะบ่อน้ำบาดาลเพื่อการเกษตร (เครื่องสูบน้ำด้วยระบบพลังงานแสงอาทิตย์ 37 บ่อ)</v>
      </c>
      <c r="C1138" s="209" t="s">
        <v>3788</v>
      </c>
      <c r="D1138" s="209" t="s">
        <v>28</v>
      </c>
      <c r="E1138" s="209">
        <v>2568</v>
      </c>
      <c r="F1138" s="209" t="s">
        <v>3048</v>
      </c>
      <c r="G1138" s="212" t="s">
        <v>993</v>
      </c>
      <c r="H1138" s="209" t="s">
        <v>3790</v>
      </c>
      <c r="I1138" s="209" t="s">
        <v>3789</v>
      </c>
      <c r="J1138" s="209" t="s">
        <v>5752</v>
      </c>
      <c r="K1138" s="209" t="s">
        <v>122</v>
      </c>
      <c r="L1138" s="209" t="s">
        <v>3778</v>
      </c>
      <c r="M1138" s="212" t="s">
        <v>2522</v>
      </c>
      <c r="N1138" s="213" t="s">
        <v>3791</v>
      </c>
      <c r="O1138" s="213" t="s">
        <v>5680</v>
      </c>
      <c r="P1138" s="213"/>
      <c r="Q1138" s="209" t="s">
        <v>4967</v>
      </c>
      <c r="R1138" s="209" t="s">
        <v>3791</v>
      </c>
    </row>
    <row r="1139" spans="1:18">
      <c r="A1139" s="211" t="s">
        <v>3792</v>
      </c>
      <c r="B1139" s="214" t="str">
        <f t="shared" si="32"/>
        <v>โครงการก่อสร้างปรับปรุงขยาย การประปาส่วนภูมิภาคสาขาเชียงคาน อำเภอเชียงคาน จังหวัดเลย</v>
      </c>
      <c r="C1139" s="209" t="s">
        <v>2550</v>
      </c>
      <c r="D1139" s="209" t="s">
        <v>28</v>
      </c>
      <c r="E1139" s="209">
        <v>2568</v>
      </c>
      <c r="F1139" s="209" t="s">
        <v>1168</v>
      </c>
      <c r="G1139" s="212" t="s">
        <v>3793</v>
      </c>
      <c r="H1139" s="209" t="s">
        <v>1013</v>
      </c>
      <c r="I1139" s="209" t="s">
        <v>35</v>
      </c>
      <c r="J1139" s="209" t="s">
        <v>5743</v>
      </c>
      <c r="K1139" s="209" t="s">
        <v>36</v>
      </c>
      <c r="L1139" s="209" t="s">
        <v>3778</v>
      </c>
      <c r="M1139" s="212" t="s">
        <v>2518</v>
      </c>
      <c r="N1139" s="213" t="s">
        <v>2519</v>
      </c>
      <c r="O1139" s="213" t="s">
        <v>5680</v>
      </c>
      <c r="P1139" s="213"/>
      <c r="Q1139" s="209" t="s">
        <v>4968</v>
      </c>
      <c r="R1139" s="209" t="s">
        <v>2519</v>
      </c>
    </row>
    <row r="1140" spans="1:18">
      <c r="A1140" s="211" t="s">
        <v>3794</v>
      </c>
      <c r="B1140" s="214" t="str">
        <f t="shared" si="32"/>
        <v xml:space="preserve">โครงการก่อสร้างปรับปรุงขยาย การประปาส่วนภูมิภาคสาขาเกาะสมุย ระยะที่ 2  อำเภอเกาะสมุย จังหวัดสุราษฎร์ธานี  </v>
      </c>
      <c r="C1140" s="209" t="s">
        <v>3795</v>
      </c>
      <c r="D1140" s="209" t="s">
        <v>28</v>
      </c>
      <c r="E1140" s="209">
        <v>2568</v>
      </c>
      <c r="F1140" s="209" t="s">
        <v>1168</v>
      </c>
      <c r="G1140" s="212" t="s">
        <v>1169</v>
      </c>
      <c r="H1140" s="209" t="s">
        <v>994</v>
      </c>
      <c r="I1140" s="209" t="s">
        <v>35</v>
      </c>
      <c r="J1140" s="209" t="s">
        <v>5743</v>
      </c>
      <c r="K1140" s="209" t="s">
        <v>36</v>
      </c>
      <c r="L1140" s="209" t="s">
        <v>3778</v>
      </c>
      <c r="M1140" s="212" t="s">
        <v>2518</v>
      </c>
      <c r="N1140" s="213" t="s">
        <v>2519</v>
      </c>
      <c r="O1140" s="213" t="s">
        <v>5680</v>
      </c>
      <c r="P1140" s="213"/>
      <c r="Q1140" s="209" t="s">
        <v>4969</v>
      </c>
      <c r="R1140" s="209" t="s">
        <v>2519</v>
      </c>
    </row>
    <row r="1141" spans="1:18">
      <c r="A1141" s="211" t="s">
        <v>3796</v>
      </c>
      <c r="B1141" s="214" t="str">
        <f t="shared" si="32"/>
        <v>โครงการก่อสร้างปรับปรุงขยาย การประปาส่วนภูมิภาคสาขาสมุทรสาคร-นครปฐม  ระยะที่ 1 ส่วนที่ 1-2 อำเภอเมืองสมุทรสาคร-กระทุ่มแบน-บ้านแพ้ว จังหวัดสมุทรสาคร  อำเภอเมืองนครปฐม-นครชัยศรี จังหวัดนครปฐม อำเภอโพธาราม-บางแพ จังหวัดราชบุรี</v>
      </c>
      <c r="C1141" s="209" t="s">
        <v>3797</v>
      </c>
      <c r="D1141" s="209" t="s">
        <v>28</v>
      </c>
      <c r="E1141" s="209">
        <v>2568</v>
      </c>
      <c r="F1141" s="209" t="s">
        <v>1168</v>
      </c>
      <c r="G1141" s="212" t="s">
        <v>1169</v>
      </c>
      <c r="H1141" s="209" t="s">
        <v>994</v>
      </c>
      <c r="I1141" s="209" t="s">
        <v>35</v>
      </c>
      <c r="J1141" s="209" t="s">
        <v>5743</v>
      </c>
      <c r="K1141" s="209" t="s">
        <v>36</v>
      </c>
      <c r="L1141" s="209" t="s">
        <v>3778</v>
      </c>
      <c r="M1141" s="212" t="s">
        <v>2518</v>
      </c>
      <c r="N1141" s="213" t="s">
        <v>2519</v>
      </c>
      <c r="O1141" s="213" t="s">
        <v>5680</v>
      </c>
      <c r="P1141" s="213"/>
      <c r="Q1141" s="209" t="s">
        <v>4970</v>
      </c>
      <c r="R1141" s="209" t="s">
        <v>2519</v>
      </c>
    </row>
    <row r="1142" spans="1:18">
      <c r="A1142" s="211" t="s">
        <v>3798</v>
      </c>
      <c r="B1142" s="214" t="str">
        <f t="shared" si="32"/>
        <v>งานปรับปรุงเพิ่มประสิทธิภาพระบบท่อจ่ายน้ำ การประปาส่วนภูมิภาคสาขาสตูล ตำบลพิมาน อำเภอเมืองสตูล จังหวัดสตูล</v>
      </c>
      <c r="C1142" s="209" t="s">
        <v>3799</v>
      </c>
      <c r="D1142" s="209" t="s">
        <v>28</v>
      </c>
      <c r="E1142" s="209">
        <v>2568</v>
      </c>
      <c r="F1142" s="209" t="s">
        <v>1168</v>
      </c>
      <c r="G1142" s="212" t="s">
        <v>993</v>
      </c>
      <c r="H1142" s="209" t="s">
        <v>171</v>
      </c>
      <c r="I1142" s="209" t="s">
        <v>35</v>
      </c>
      <c r="J1142" s="209" t="s">
        <v>5743</v>
      </c>
      <c r="K1142" s="209" t="s">
        <v>36</v>
      </c>
      <c r="L1142" s="209" t="s">
        <v>3778</v>
      </c>
      <c r="M1142" s="212" t="s">
        <v>2518</v>
      </c>
      <c r="N1142" s="213" t="s">
        <v>2519</v>
      </c>
      <c r="O1142" s="213" t="s">
        <v>5680</v>
      </c>
      <c r="P1142" s="213"/>
      <c r="Q1142" s="209" t="s">
        <v>4971</v>
      </c>
      <c r="R1142" s="209" t="s">
        <v>2519</v>
      </c>
    </row>
    <row r="1143" spans="1:18">
      <c r="A1143" s="211" t="s">
        <v>3800</v>
      </c>
      <c r="B1143" s="214" t="str">
        <f t="shared" si="32"/>
        <v>งานปรับปรุงเพิ่มประสิทธิภาพระบบท่อจ่ายน้ำ การประปาส่วนภูมิภาคสาขาละงู ตำบลละงู อำเภอละงู จังหวัดสตูล</v>
      </c>
      <c r="C1143" s="209" t="s">
        <v>3801</v>
      </c>
      <c r="D1143" s="209" t="s">
        <v>28</v>
      </c>
      <c r="E1143" s="209">
        <v>2568</v>
      </c>
      <c r="F1143" s="209" t="s">
        <v>1168</v>
      </c>
      <c r="G1143" s="212" t="s">
        <v>993</v>
      </c>
      <c r="H1143" s="209" t="s">
        <v>171</v>
      </c>
      <c r="I1143" s="209" t="s">
        <v>35</v>
      </c>
      <c r="J1143" s="209" t="s">
        <v>5743</v>
      </c>
      <c r="K1143" s="209" t="s">
        <v>36</v>
      </c>
      <c r="L1143" s="209" t="s">
        <v>3778</v>
      </c>
      <c r="M1143" s="212" t="s">
        <v>2518</v>
      </c>
      <c r="N1143" s="213" t="s">
        <v>2519</v>
      </c>
      <c r="O1143" s="213" t="s">
        <v>5680</v>
      </c>
      <c r="P1143" s="213"/>
      <c r="Q1143" s="209" t="s">
        <v>4972</v>
      </c>
      <c r="R1143" s="209" t="s">
        <v>2519</v>
      </c>
    </row>
    <row r="1144" spans="1:18">
      <c r="A1144" s="211" t="s">
        <v>3802</v>
      </c>
      <c r="B1144" s="214" t="str">
        <f t="shared" si="32"/>
        <v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v>
      </c>
      <c r="C1144" s="209" t="s">
        <v>2549</v>
      </c>
      <c r="D1144" s="209" t="s">
        <v>28</v>
      </c>
      <c r="E1144" s="209">
        <v>2568</v>
      </c>
      <c r="F1144" s="209" t="s">
        <v>1168</v>
      </c>
      <c r="G1144" s="212" t="s">
        <v>993</v>
      </c>
      <c r="H1144" s="209" t="s">
        <v>171</v>
      </c>
      <c r="I1144" s="209" t="s">
        <v>35</v>
      </c>
      <c r="J1144" s="209" t="s">
        <v>5743</v>
      </c>
      <c r="K1144" s="209" t="s">
        <v>36</v>
      </c>
      <c r="L1144" s="209" t="s">
        <v>3778</v>
      </c>
      <c r="M1144" s="212" t="s">
        <v>2518</v>
      </c>
      <c r="N1144" s="213" t="s">
        <v>2519</v>
      </c>
      <c r="O1144" s="213" t="s">
        <v>5680</v>
      </c>
      <c r="P1144" s="213"/>
      <c r="Q1144" s="209" t="s">
        <v>4973</v>
      </c>
      <c r="R1144" s="209" t="s">
        <v>2519</v>
      </c>
    </row>
    <row r="1145" spans="1:18">
      <c r="A1145" s="211" t="s">
        <v>3803</v>
      </c>
      <c r="B1145" s="214" t="str">
        <f t="shared" si="32"/>
        <v>งานปรับปรุงเพิ่มประสิทธิภาพระบบท่อจ่ายน้ำ การประปาส่วนภูมิภาคสาขาตรัง  ตำบลทับเที่ยง อำเภอเมืองตรัง จังหวัดตรัง</v>
      </c>
      <c r="C1145" s="209" t="s">
        <v>3804</v>
      </c>
      <c r="D1145" s="209" t="s">
        <v>28</v>
      </c>
      <c r="E1145" s="209">
        <v>2568</v>
      </c>
      <c r="F1145" s="209" t="s">
        <v>1168</v>
      </c>
      <c r="G1145" s="212" t="s">
        <v>993</v>
      </c>
      <c r="H1145" s="209" t="s">
        <v>171</v>
      </c>
      <c r="I1145" s="209" t="s">
        <v>35</v>
      </c>
      <c r="J1145" s="209" t="s">
        <v>5743</v>
      </c>
      <c r="K1145" s="209" t="s">
        <v>36</v>
      </c>
      <c r="L1145" s="209" t="s">
        <v>3778</v>
      </c>
      <c r="M1145" s="212" t="s">
        <v>2518</v>
      </c>
      <c r="N1145" s="213" t="s">
        <v>2519</v>
      </c>
      <c r="O1145" s="213" t="s">
        <v>5680</v>
      </c>
      <c r="P1145" s="213"/>
      <c r="Q1145" s="209" t="s">
        <v>4974</v>
      </c>
      <c r="R1145" s="209" t="s">
        <v>2519</v>
      </c>
    </row>
    <row r="1146" spans="1:18">
      <c r="A1146" s="211" t="s">
        <v>3805</v>
      </c>
      <c r="B1146" s="214" t="str">
        <f t="shared" si="32"/>
        <v>งานปรับปรุงเพิ่มประสิทธิภาพระบบท่อจ่ายน้ำ การประปาส่วนภูมิภาคสาขาสุไหงโก-ลก ตำบลสุไหงโก-ลก อำเภอสุไหงโก-ลก จังหวัดนราธิวาส</v>
      </c>
      <c r="C1146" s="209" t="s">
        <v>3806</v>
      </c>
      <c r="D1146" s="209" t="s">
        <v>28</v>
      </c>
      <c r="E1146" s="209">
        <v>2568</v>
      </c>
      <c r="F1146" s="209" t="s">
        <v>1168</v>
      </c>
      <c r="G1146" s="212" t="s">
        <v>993</v>
      </c>
      <c r="H1146" s="209" t="s">
        <v>171</v>
      </c>
      <c r="I1146" s="209" t="s">
        <v>35</v>
      </c>
      <c r="J1146" s="209" t="s">
        <v>5743</v>
      </c>
      <c r="K1146" s="209" t="s">
        <v>36</v>
      </c>
      <c r="L1146" s="209" t="s">
        <v>3778</v>
      </c>
      <c r="M1146" s="212" t="s">
        <v>2518</v>
      </c>
      <c r="N1146" s="213" t="s">
        <v>2519</v>
      </c>
      <c r="O1146" s="213" t="s">
        <v>5680</v>
      </c>
      <c r="P1146" s="213"/>
      <c r="Q1146" s="209" t="s">
        <v>4975</v>
      </c>
      <c r="R1146" s="209" t="s">
        <v>2519</v>
      </c>
    </row>
    <row r="1147" spans="1:18">
      <c r="A1147" s="211" t="s">
        <v>3807</v>
      </c>
      <c r="B1147" s="214" t="str">
        <f t="shared" si="32"/>
        <v>งานวางท่อเสริมแรงดันน้ำ โซนถนนห้วยยอด (หนองตรุด) การประปาส่วนภูมิภาคสาขาตรัง ตำบลนาตาล่วง อำเภอเมืองตรัง จังหวัดตรัง</v>
      </c>
      <c r="C1147" s="209" t="s">
        <v>3808</v>
      </c>
      <c r="D1147" s="209" t="s">
        <v>28</v>
      </c>
      <c r="E1147" s="209">
        <v>2568</v>
      </c>
      <c r="F1147" s="209" t="s">
        <v>1168</v>
      </c>
      <c r="G1147" s="212" t="s">
        <v>993</v>
      </c>
      <c r="H1147" s="209" t="s">
        <v>171</v>
      </c>
      <c r="I1147" s="209" t="s">
        <v>35</v>
      </c>
      <c r="J1147" s="209" t="s">
        <v>5743</v>
      </c>
      <c r="K1147" s="209" t="s">
        <v>36</v>
      </c>
      <c r="L1147" s="209" t="s">
        <v>3778</v>
      </c>
      <c r="M1147" s="212" t="s">
        <v>2518</v>
      </c>
      <c r="N1147" s="213" t="s">
        <v>2519</v>
      </c>
      <c r="O1147" s="213" t="s">
        <v>5680</v>
      </c>
      <c r="P1147" s="213"/>
      <c r="Q1147" s="209" t="s">
        <v>4976</v>
      </c>
      <c r="R1147" s="209" t="s">
        <v>2519</v>
      </c>
    </row>
    <row r="1148" spans="1:18">
      <c r="A1148" s="211" t="s">
        <v>3809</v>
      </c>
      <c r="B1148" s="214" t="str">
        <f t="shared" si="32"/>
        <v>งานปรับปรุงเพิ่มประสิทธิภาพระบบท่อจ่ายน้ำ การประปาส่วนภูมิภาคสาขานาทวี ตำบลนาทวี อำเภอนาทวี จังหวัดสงขลา</v>
      </c>
      <c r="C1148" s="209" t="s">
        <v>3810</v>
      </c>
      <c r="D1148" s="209" t="s">
        <v>28</v>
      </c>
      <c r="E1148" s="209">
        <v>2568</v>
      </c>
      <c r="F1148" s="209" t="s">
        <v>1168</v>
      </c>
      <c r="G1148" s="212" t="s">
        <v>993</v>
      </c>
      <c r="H1148" s="209" t="s">
        <v>171</v>
      </c>
      <c r="I1148" s="209" t="s">
        <v>35</v>
      </c>
      <c r="J1148" s="209" t="s">
        <v>5743</v>
      </c>
      <c r="K1148" s="209" t="s">
        <v>36</v>
      </c>
      <c r="L1148" s="209" t="s">
        <v>3778</v>
      </c>
      <c r="M1148" s="212" t="s">
        <v>2518</v>
      </c>
      <c r="N1148" s="213" t="s">
        <v>2729</v>
      </c>
      <c r="O1148" s="213" t="s">
        <v>5680</v>
      </c>
      <c r="P1148" s="213"/>
      <c r="Q1148" s="209" t="s">
        <v>4977</v>
      </c>
      <c r="R1148" s="209" t="s">
        <v>2729</v>
      </c>
    </row>
    <row r="1149" spans="1:18">
      <c r="A1149" s="211" t="s">
        <v>3811</v>
      </c>
      <c r="B1149" s="214" t="str">
        <f t="shared" si="32"/>
        <v>งานวางท่อส่ง - จ่ายน้ำพร้อมระบบสูบจ่าย หมู่ 1 - หมู่ 5 ตำบลโฆษิต อำเภอตากใบ จังหวัดนราธิวาส</v>
      </c>
      <c r="C1149" s="209" t="s">
        <v>3812</v>
      </c>
      <c r="D1149" s="209" t="s">
        <v>28</v>
      </c>
      <c r="E1149" s="209">
        <v>2568</v>
      </c>
      <c r="F1149" s="209" t="s">
        <v>1168</v>
      </c>
      <c r="G1149" s="212" t="s">
        <v>2119</v>
      </c>
      <c r="H1149" s="209" t="s">
        <v>34</v>
      </c>
      <c r="I1149" s="209" t="s">
        <v>35</v>
      </c>
      <c r="J1149" s="209" t="s">
        <v>5743</v>
      </c>
      <c r="K1149" s="209" t="s">
        <v>36</v>
      </c>
      <c r="L1149" s="209" t="s">
        <v>3778</v>
      </c>
      <c r="M1149" s="212" t="s">
        <v>2518</v>
      </c>
      <c r="N1149" s="213" t="s">
        <v>2519</v>
      </c>
      <c r="O1149" s="213" t="s">
        <v>5680</v>
      </c>
      <c r="P1149" s="213"/>
      <c r="Q1149" s="209" t="s">
        <v>4978</v>
      </c>
      <c r="R1149" s="209" t="s">
        <v>2519</v>
      </c>
    </row>
    <row r="1150" spans="1:18">
      <c r="A1150" s="211" t="s">
        <v>3813</v>
      </c>
      <c r="B1150" s="214" t="str">
        <f t="shared" si="32"/>
        <v>งานวางท่อส่งน้ำ พร้อมระบบสูบจ่าย จากสถานีเพิ่มแรงดันโคกสูง ถึง พื้นที่ตำบลพะวง และตำบลทุ่งหวัง อำเภอเมืองสงขลา จังหวัดสงขลา</v>
      </c>
      <c r="C1150" s="209" t="s">
        <v>3814</v>
      </c>
      <c r="D1150" s="209" t="s">
        <v>28</v>
      </c>
      <c r="E1150" s="209">
        <v>2568</v>
      </c>
      <c r="F1150" s="209" t="s">
        <v>1168</v>
      </c>
      <c r="G1150" s="212" t="s">
        <v>2119</v>
      </c>
      <c r="H1150" s="209" t="s">
        <v>34</v>
      </c>
      <c r="I1150" s="209" t="s">
        <v>35</v>
      </c>
      <c r="J1150" s="209" t="s">
        <v>5743</v>
      </c>
      <c r="K1150" s="209" t="s">
        <v>36</v>
      </c>
      <c r="L1150" s="209" t="s">
        <v>3778</v>
      </c>
      <c r="M1150" s="212" t="s">
        <v>2518</v>
      </c>
      <c r="N1150" s="213" t="s">
        <v>2519</v>
      </c>
      <c r="O1150" s="213" t="s">
        <v>5680</v>
      </c>
      <c r="P1150" s="213"/>
      <c r="Q1150" s="209" t="s">
        <v>4979</v>
      </c>
      <c r="R1150" s="209" t="s">
        <v>2519</v>
      </c>
    </row>
    <row r="1151" spans="1:18">
      <c r="A1151" s="211" t="s">
        <v>3815</v>
      </c>
      <c r="B1151" s="214" t="str">
        <f t="shared" ref="B1151:B1214" si="33">HYPERLINK(Q1151,C1151)</f>
        <v>งานวางท่อส่งน้ำ จากสถานีผลิตน้ำ การประปาส่วนภูมิภาคสาขาหาดใหญ่ (ชั้นพิเศษ) ตำบลหาดใหญ่ อำเภอหาดใหญ่ จังหวัดสงขลา ถึง สถานีจ่ายน้ำควนลัง และก่อสร้างถังน้ำใส ขนาด 2,000 ลบ.ม. พร้อมโรงสูบน้ำแรงสูงและระบบสูบส่ง ตำบลควนลัง อำเภอหาดใหญ่ จังหวัดสงขลา</v>
      </c>
      <c r="C1151" s="209" t="s">
        <v>3816</v>
      </c>
      <c r="D1151" s="209" t="s">
        <v>28</v>
      </c>
      <c r="E1151" s="209">
        <v>2568</v>
      </c>
      <c r="F1151" s="209" t="s">
        <v>1168</v>
      </c>
      <c r="G1151" s="212" t="s">
        <v>2119</v>
      </c>
      <c r="H1151" s="209" t="s">
        <v>34</v>
      </c>
      <c r="I1151" s="209" t="s">
        <v>35</v>
      </c>
      <c r="J1151" s="209" t="s">
        <v>5743</v>
      </c>
      <c r="K1151" s="209" t="s">
        <v>36</v>
      </c>
      <c r="L1151" s="209" t="s">
        <v>3778</v>
      </c>
      <c r="M1151" s="212" t="s">
        <v>2518</v>
      </c>
      <c r="N1151" s="213" t="s">
        <v>2519</v>
      </c>
      <c r="O1151" s="213" t="s">
        <v>5680</v>
      </c>
      <c r="P1151" s="213"/>
      <c r="Q1151" s="209" t="s">
        <v>4980</v>
      </c>
      <c r="R1151" s="209" t="s">
        <v>2519</v>
      </c>
    </row>
    <row r="1152" spans="1:18">
      <c r="A1152" s="211" t="s">
        <v>3817</v>
      </c>
      <c r="B1152" s="214" t="str">
        <f t="shared" si="33"/>
        <v>งานก่อสร้างโรงสูบน้ำแรงต่ำ, ปรับปรุงระบบผลิต โรงกรองน้ำ ขนาด 250 ลบ.ม./ชม. เป็น 400 ลบ.ม./ชม. ติดตั้งระบบสูบส่งพร้อมวางท่อส่งน้ำ จาก สถานีผลิตน้ำหนองตรุด ตำบลหนองตรุด ถึง สถานีผลิตน้ำท่าจีน การประปาส่วนภูมิภาคสาขาตรัง ตำบลบางรัก อำเภอเมืองตรัง จังหวัดตรัง</v>
      </c>
      <c r="C1152" s="209" t="s">
        <v>3818</v>
      </c>
      <c r="D1152" s="209" t="s">
        <v>28</v>
      </c>
      <c r="E1152" s="209">
        <v>2568</v>
      </c>
      <c r="F1152" s="209" t="s">
        <v>1168</v>
      </c>
      <c r="G1152" s="212" t="s">
        <v>2119</v>
      </c>
      <c r="H1152" s="209" t="s">
        <v>34</v>
      </c>
      <c r="I1152" s="209" t="s">
        <v>35</v>
      </c>
      <c r="J1152" s="209" t="s">
        <v>5743</v>
      </c>
      <c r="K1152" s="209" t="s">
        <v>36</v>
      </c>
      <c r="L1152" s="209" t="s">
        <v>3778</v>
      </c>
      <c r="M1152" s="212" t="s">
        <v>2518</v>
      </c>
      <c r="N1152" s="213" t="s">
        <v>2519</v>
      </c>
      <c r="O1152" s="213" t="s">
        <v>5680</v>
      </c>
      <c r="P1152" s="213"/>
      <c r="Q1152" s="209" t="s">
        <v>4981</v>
      </c>
      <c r="R1152" s="209" t="s">
        <v>2519</v>
      </c>
    </row>
    <row r="1153" spans="1:18">
      <c r="A1153" s="211" t="s">
        <v>3819</v>
      </c>
      <c r="B1153" s="214" t="str">
        <f t="shared" si="33"/>
        <v>งานวางท่อส่ง - จ่ายน้ำ พร้อมระบบสูบจ่ายพื้นที่ ตำบลบ้านใหม่ และตำบลตะเครียะ อำเภอระโนด จังหวัดสงขลา</v>
      </c>
      <c r="C1153" s="209" t="s">
        <v>3820</v>
      </c>
      <c r="D1153" s="209" t="s">
        <v>28</v>
      </c>
      <c r="E1153" s="209">
        <v>2568</v>
      </c>
      <c r="F1153" s="209" t="s">
        <v>1168</v>
      </c>
      <c r="G1153" s="212" t="s">
        <v>993</v>
      </c>
      <c r="H1153" s="209" t="s">
        <v>34</v>
      </c>
      <c r="I1153" s="209" t="s">
        <v>35</v>
      </c>
      <c r="J1153" s="209" t="s">
        <v>5743</v>
      </c>
      <c r="K1153" s="209" t="s">
        <v>36</v>
      </c>
      <c r="L1153" s="209" t="s">
        <v>3778</v>
      </c>
      <c r="M1153" s="212" t="s">
        <v>2518</v>
      </c>
      <c r="N1153" s="213" t="s">
        <v>2519</v>
      </c>
      <c r="O1153" s="213" t="s">
        <v>5680</v>
      </c>
      <c r="P1153" s="213"/>
      <c r="Q1153" s="209" t="s">
        <v>4982</v>
      </c>
      <c r="R1153" s="209" t="s">
        <v>2519</v>
      </c>
    </row>
    <row r="1154" spans="1:18">
      <c r="A1154" s="211" t="s">
        <v>3821</v>
      </c>
      <c r="B1154" s="214" t="str">
        <f t="shared" si="33"/>
        <v>งานวางท่อเสริมแรงดัน พร้อมระบบสูบส่ง และขยายเขตจำหน่ายน้ำพื้นที่ตำบลท่าข้าม อำเภอหาดใหญ่ จังหวัดสงขลา</v>
      </c>
      <c r="C1154" s="209" t="s">
        <v>3822</v>
      </c>
      <c r="D1154" s="209" t="s">
        <v>28</v>
      </c>
      <c r="E1154" s="209">
        <v>2568</v>
      </c>
      <c r="F1154" s="209" t="s">
        <v>1168</v>
      </c>
      <c r="G1154" s="212" t="s">
        <v>993</v>
      </c>
      <c r="H1154" s="209" t="s">
        <v>34</v>
      </c>
      <c r="I1154" s="209" t="s">
        <v>35</v>
      </c>
      <c r="J1154" s="209" t="s">
        <v>5743</v>
      </c>
      <c r="K1154" s="209" t="s">
        <v>36</v>
      </c>
      <c r="L1154" s="209" t="s">
        <v>3778</v>
      </c>
      <c r="M1154" s="212" t="s">
        <v>2518</v>
      </c>
      <c r="N1154" s="213" t="s">
        <v>2519</v>
      </c>
      <c r="O1154" s="213" t="s">
        <v>5680</v>
      </c>
      <c r="P1154" s="213"/>
      <c r="Q1154" s="209" t="s">
        <v>4983</v>
      </c>
      <c r="R1154" s="209" t="s">
        <v>2519</v>
      </c>
    </row>
    <row r="1155" spans="1:18">
      <c r="A1155" s="211" t="s">
        <v>3823</v>
      </c>
      <c r="B1155" s="214" t="str">
        <f t="shared" si="33"/>
        <v>งานวางท่อขยายเขตจำหน่ายน้ำ ชุมชนบือเร็งใน ถนนเจริญเขต ซอย 19 ตำบลสุไหงโก-ลก อำเภอสุไหงโก-ลก จังหวัดนราธิวาส</v>
      </c>
      <c r="C1155" s="209" t="s">
        <v>3824</v>
      </c>
      <c r="D1155" s="209" t="s">
        <v>28</v>
      </c>
      <c r="E1155" s="209">
        <v>2568</v>
      </c>
      <c r="F1155" s="209" t="s">
        <v>1168</v>
      </c>
      <c r="G1155" s="212" t="s">
        <v>993</v>
      </c>
      <c r="H1155" s="209" t="s">
        <v>34</v>
      </c>
      <c r="I1155" s="209" t="s">
        <v>35</v>
      </c>
      <c r="J1155" s="209" t="s">
        <v>5743</v>
      </c>
      <c r="K1155" s="209" t="s">
        <v>36</v>
      </c>
      <c r="L1155" s="209" t="s">
        <v>3778</v>
      </c>
      <c r="M1155" s="212" t="s">
        <v>2518</v>
      </c>
      <c r="N1155" s="213" t="s">
        <v>2519</v>
      </c>
      <c r="O1155" s="213" t="s">
        <v>5680</v>
      </c>
      <c r="P1155" s="213"/>
      <c r="Q1155" s="209" t="s">
        <v>4984</v>
      </c>
      <c r="R1155" s="209" t="s">
        <v>2519</v>
      </c>
    </row>
    <row r="1156" spans="1:18">
      <c r="A1156" s="211" t="s">
        <v>3825</v>
      </c>
      <c r="B1156" s="214" t="str">
        <f t="shared" si="33"/>
        <v>งานวางท่อขยายเขตจำหน่ายน้ำ บ้านหัวหิน หมู่ 5 ตำบลบ่อน้ำร้อน อำเภอกันตัง จังหวัดตรัง</v>
      </c>
      <c r="C1156" s="209" t="s">
        <v>3826</v>
      </c>
      <c r="D1156" s="209" t="s">
        <v>28</v>
      </c>
      <c r="E1156" s="209">
        <v>2568</v>
      </c>
      <c r="F1156" s="209" t="s">
        <v>1168</v>
      </c>
      <c r="G1156" s="212" t="s">
        <v>993</v>
      </c>
      <c r="H1156" s="209" t="s">
        <v>34</v>
      </c>
      <c r="I1156" s="209" t="s">
        <v>35</v>
      </c>
      <c r="J1156" s="209" t="s">
        <v>5743</v>
      </c>
      <c r="K1156" s="209" t="s">
        <v>36</v>
      </c>
      <c r="L1156" s="209" t="s">
        <v>3778</v>
      </c>
      <c r="M1156" s="212" t="s">
        <v>2518</v>
      </c>
      <c r="N1156" s="213" t="s">
        <v>2519</v>
      </c>
      <c r="O1156" s="213" t="s">
        <v>5680</v>
      </c>
      <c r="P1156" s="213"/>
      <c r="Q1156" s="209" t="s">
        <v>4985</v>
      </c>
      <c r="R1156" s="209" t="s">
        <v>2519</v>
      </c>
    </row>
    <row r="1157" spans="1:18">
      <c r="A1157" s="211" t="s">
        <v>3827</v>
      </c>
      <c r="B1157" s="214" t="str">
        <f t="shared" si="33"/>
        <v>งานวางท่อขยายเขตจำหน่ายน้ำ หมู่ 5 บ้านใหม่ หมู่ 8 บ้านโคกสยา ตำบลกะลุวอเหนือ อำเภอเมืองนราธิวาส จังหวัดนราธิวาส</v>
      </c>
      <c r="C1157" s="209" t="s">
        <v>3828</v>
      </c>
      <c r="D1157" s="209" t="s">
        <v>28</v>
      </c>
      <c r="E1157" s="209">
        <v>2568</v>
      </c>
      <c r="F1157" s="209" t="s">
        <v>1168</v>
      </c>
      <c r="G1157" s="212" t="s">
        <v>993</v>
      </c>
      <c r="H1157" s="209" t="s">
        <v>34</v>
      </c>
      <c r="I1157" s="209" t="s">
        <v>35</v>
      </c>
      <c r="J1157" s="209" t="s">
        <v>5743</v>
      </c>
      <c r="K1157" s="209" t="s">
        <v>36</v>
      </c>
      <c r="L1157" s="209" t="s">
        <v>3778</v>
      </c>
      <c r="M1157" s="212" t="s">
        <v>2518</v>
      </c>
      <c r="N1157" s="213" t="s">
        <v>2519</v>
      </c>
      <c r="O1157" s="213" t="s">
        <v>5680</v>
      </c>
      <c r="P1157" s="213"/>
      <c r="Q1157" s="209" t="s">
        <v>4986</v>
      </c>
      <c r="R1157" s="209" t="s">
        <v>2519</v>
      </c>
    </row>
    <row r="1158" spans="1:18">
      <c r="A1158" s="211" t="s">
        <v>3829</v>
      </c>
      <c r="B1158" s="214" t="str">
        <f t="shared" si="33"/>
        <v>งานวางท่อขยายเขตจำหน่ายน้ำ ซอยทรัพย์สมบูรณ์ หมู่ 5 ตำบลบ่อน้ำร้อน อำเภอกันตัง จังหวัดตรัง</v>
      </c>
      <c r="C1158" s="209" t="s">
        <v>3830</v>
      </c>
      <c r="D1158" s="209" t="s">
        <v>28</v>
      </c>
      <c r="E1158" s="209">
        <v>2568</v>
      </c>
      <c r="F1158" s="209" t="s">
        <v>1168</v>
      </c>
      <c r="G1158" s="212" t="s">
        <v>993</v>
      </c>
      <c r="H1158" s="209" t="s">
        <v>34</v>
      </c>
      <c r="I1158" s="209" t="s">
        <v>35</v>
      </c>
      <c r="J1158" s="209" t="s">
        <v>5743</v>
      </c>
      <c r="K1158" s="209" t="s">
        <v>36</v>
      </c>
      <c r="L1158" s="209" t="s">
        <v>3778</v>
      </c>
      <c r="M1158" s="212" t="s">
        <v>2518</v>
      </c>
      <c r="N1158" s="213" t="s">
        <v>2519</v>
      </c>
      <c r="O1158" s="213" t="s">
        <v>5680</v>
      </c>
      <c r="P1158" s="213"/>
      <c r="Q1158" s="209" t="s">
        <v>4987</v>
      </c>
      <c r="R1158" s="209" t="s">
        <v>2519</v>
      </c>
    </row>
    <row r="1159" spans="1:18">
      <c r="A1159" s="211" t="s">
        <v>3831</v>
      </c>
      <c r="B1159" s="214" t="str">
        <f t="shared" si="33"/>
        <v>งานวางท่อขยายเขตจำหน่ายน้ำ ชุมชนบ้านสวน หมู่ 11 ตำบลทุ่งนุ้ย อำเภอควนกาหลง จังหวัดสตูล</v>
      </c>
      <c r="C1159" s="209" t="s">
        <v>3832</v>
      </c>
      <c r="D1159" s="209" t="s">
        <v>28</v>
      </c>
      <c r="E1159" s="209">
        <v>2568</v>
      </c>
      <c r="F1159" s="209" t="s">
        <v>1168</v>
      </c>
      <c r="G1159" s="212" t="s">
        <v>993</v>
      </c>
      <c r="H1159" s="209" t="s">
        <v>34</v>
      </c>
      <c r="I1159" s="209" t="s">
        <v>35</v>
      </c>
      <c r="J1159" s="209" t="s">
        <v>5743</v>
      </c>
      <c r="K1159" s="209" t="s">
        <v>36</v>
      </c>
      <c r="L1159" s="209" t="s">
        <v>3778</v>
      </c>
      <c r="M1159" s="212" t="s">
        <v>2518</v>
      </c>
      <c r="N1159" s="213" t="s">
        <v>2519</v>
      </c>
      <c r="O1159" s="213" t="s">
        <v>5680</v>
      </c>
      <c r="P1159" s="213"/>
      <c r="Q1159" s="209" t="s">
        <v>4988</v>
      </c>
      <c r="R1159" s="209" t="s">
        <v>2519</v>
      </c>
    </row>
    <row r="1160" spans="1:18">
      <c r="A1160" s="211" t="s">
        <v>3833</v>
      </c>
      <c r="B1160" s="214" t="str">
        <f t="shared" si="33"/>
        <v>งานวางท่อขยายเขตจำหน่ายน้ำ ซอยควนกลาง - โคกทราย หมู่ 3 ตำบลละงู อำเภอละงู จังหวัดสตูล</v>
      </c>
      <c r="C1160" s="209" t="s">
        <v>3834</v>
      </c>
      <c r="D1160" s="209" t="s">
        <v>28</v>
      </c>
      <c r="E1160" s="209">
        <v>2568</v>
      </c>
      <c r="F1160" s="209" t="s">
        <v>1168</v>
      </c>
      <c r="G1160" s="212" t="s">
        <v>993</v>
      </c>
      <c r="H1160" s="209" t="s">
        <v>34</v>
      </c>
      <c r="I1160" s="209" t="s">
        <v>35</v>
      </c>
      <c r="J1160" s="209" t="s">
        <v>5743</v>
      </c>
      <c r="K1160" s="209" t="s">
        <v>36</v>
      </c>
      <c r="L1160" s="209" t="s">
        <v>3778</v>
      </c>
      <c r="M1160" s="212" t="s">
        <v>2518</v>
      </c>
      <c r="N1160" s="213" t="s">
        <v>2519</v>
      </c>
      <c r="O1160" s="213" t="s">
        <v>5680</v>
      </c>
      <c r="P1160" s="213"/>
      <c r="Q1160" s="209" t="s">
        <v>4989</v>
      </c>
      <c r="R1160" s="209" t="s">
        <v>2519</v>
      </c>
    </row>
    <row r="1161" spans="1:18">
      <c r="A1161" s="211" t="s">
        <v>3835</v>
      </c>
      <c r="B1161" s="214" t="str">
        <f t="shared" si="33"/>
        <v>งานวางท่อขยายเขตจำหน่ายน้ำ ชุมชนบ้านร่อน หมู่ 2 และ บ้านไทย หมู่ 4 ตำบลตันหยงมัส อำเภอระแงะ จังหวัดนราธิวาส</v>
      </c>
      <c r="C1161" s="209" t="s">
        <v>3836</v>
      </c>
      <c r="D1161" s="209" t="s">
        <v>28</v>
      </c>
      <c r="E1161" s="209">
        <v>2568</v>
      </c>
      <c r="F1161" s="209" t="s">
        <v>1168</v>
      </c>
      <c r="G1161" s="212" t="s">
        <v>993</v>
      </c>
      <c r="H1161" s="209" t="s">
        <v>34</v>
      </c>
      <c r="I1161" s="209" t="s">
        <v>35</v>
      </c>
      <c r="J1161" s="209" t="s">
        <v>5743</v>
      </c>
      <c r="K1161" s="209" t="s">
        <v>36</v>
      </c>
      <c r="L1161" s="209" t="s">
        <v>3778</v>
      </c>
      <c r="M1161" s="212" t="s">
        <v>2518</v>
      </c>
      <c r="N1161" s="213" t="s">
        <v>2519</v>
      </c>
      <c r="O1161" s="213" t="s">
        <v>5680</v>
      </c>
      <c r="P1161" s="213"/>
      <c r="Q1161" s="209" t="s">
        <v>4990</v>
      </c>
      <c r="R1161" s="209" t="s">
        <v>2519</v>
      </c>
    </row>
    <row r="1162" spans="1:18">
      <c r="A1162" s="211" t="s">
        <v>3837</v>
      </c>
      <c r="B1162" s="214" t="str">
        <f t="shared" si="33"/>
        <v>งานวางท่อขยายเขตจำหน่ายน้ำ ซอยเรือเมย์ ถนนเพชรเกษม ตำบลนาทวี อำเภอนาทวี จังหวัดสงขลา</v>
      </c>
      <c r="C1162" s="209" t="s">
        <v>3838</v>
      </c>
      <c r="D1162" s="209" t="s">
        <v>28</v>
      </c>
      <c r="E1162" s="209">
        <v>2568</v>
      </c>
      <c r="F1162" s="209" t="s">
        <v>1168</v>
      </c>
      <c r="G1162" s="212" t="s">
        <v>993</v>
      </c>
      <c r="H1162" s="209" t="s">
        <v>34</v>
      </c>
      <c r="I1162" s="209" t="s">
        <v>35</v>
      </c>
      <c r="J1162" s="209" t="s">
        <v>5743</v>
      </c>
      <c r="K1162" s="209" t="s">
        <v>36</v>
      </c>
      <c r="L1162" s="209" t="s">
        <v>3778</v>
      </c>
      <c r="M1162" s="212" t="s">
        <v>2518</v>
      </c>
      <c r="N1162" s="213" t="s">
        <v>2519</v>
      </c>
      <c r="O1162" s="213" t="s">
        <v>5680</v>
      </c>
      <c r="P1162" s="213"/>
      <c r="Q1162" s="209" t="s">
        <v>4991</v>
      </c>
      <c r="R1162" s="209" t="s">
        <v>2519</v>
      </c>
    </row>
    <row r="1163" spans="1:18">
      <c r="A1163" s="211" t="s">
        <v>3839</v>
      </c>
      <c r="B1163" s="214" t="str">
        <f t="shared" si="33"/>
        <v>งานวางท่อขยายเขตจำหน่ายน้ำ ซอยปอเน๊าะ หมู่ 1 ตำบลสำนักขาม อำเภอสะเดา จังหวัดสงขลา</v>
      </c>
      <c r="C1163" s="209" t="s">
        <v>3840</v>
      </c>
      <c r="D1163" s="209" t="s">
        <v>28</v>
      </c>
      <c r="E1163" s="209">
        <v>2568</v>
      </c>
      <c r="F1163" s="209" t="s">
        <v>1168</v>
      </c>
      <c r="G1163" s="212" t="s">
        <v>993</v>
      </c>
      <c r="H1163" s="209" t="s">
        <v>34</v>
      </c>
      <c r="I1163" s="209" t="s">
        <v>35</v>
      </c>
      <c r="J1163" s="209" t="s">
        <v>5743</v>
      </c>
      <c r="K1163" s="209" t="s">
        <v>36</v>
      </c>
      <c r="L1163" s="209" t="s">
        <v>3778</v>
      </c>
      <c r="M1163" s="212" t="s">
        <v>2518</v>
      </c>
      <c r="N1163" s="213" t="s">
        <v>2519</v>
      </c>
      <c r="O1163" s="213" t="s">
        <v>5680</v>
      </c>
      <c r="P1163" s="213"/>
      <c r="Q1163" s="209" t="s">
        <v>4992</v>
      </c>
      <c r="R1163" s="209" t="s">
        <v>2519</v>
      </c>
    </row>
    <row r="1164" spans="1:18">
      <c r="A1164" s="211" t="s">
        <v>3841</v>
      </c>
      <c r="B1164" s="214" t="str">
        <f t="shared" si="33"/>
        <v>งานวางท่อขยายเขตจำหน่ายน้ำ พื้นที่ หมู่ 2 ตำบลย่านซื่อ อำเภอควนโดน จังหวัดสตูล</v>
      </c>
      <c r="C1164" s="209" t="s">
        <v>3842</v>
      </c>
      <c r="D1164" s="209" t="s">
        <v>28</v>
      </c>
      <c r="E1164" s="209">
        <v>2568</v>
      </c>
      <c r="F1164" s="209" t="s">
        <v>1168</v>
      </c>
      <c r="G1164" s="212" t="s">
        <v>993</v>
      </c>
      <c r="H1164" s="209" t="s">
        <v>34</v>
      </c>
      <c r="I1164" s="209" t="s">
        <v>35</v>
      </c>
      <c r="J1164" s="209" t="s">
        <v>5743</v>
      </c>
      <c r="K1164" s="209" t="s">
        <v>36</v>
      </c>
      <c r="L1164" s="209" t="s">
        <v>3778</v>
      </c>
      <c r="M1164" s="212" t="s">
        <v>2518</v>
      </c>
      <c r="N1164" s="213" t="s">
        <v>2519</v>
      </c>
      <c r="O1164" s="213" t="s">
        <v>5680</v>
      </c>
      <c r="P1164" s="213"/>
      <c r="Q1164" s="209" t="s">
        <v>4993</v>
      </c>
      <c r="R1164" s="209" t="s">
        <v>2519</v>
      </c>
    </row>
    <row r="1165" spans="1:18">
      <c r="A1165" s="211" t="s">
        <v>3843</v>
      </c>
      <c r="B1165" s="214" t="str">
        <f t="shared" si="33"/>
        <v>งานวางท่อขยายเขตจำหน่ายน้ำ หมู่ 3 หมู่ 4 และ หมู่ 9 ตำบลลำภู อำเภอเมืองนราธิวาส จังหวัดนราธิวาส</v>
      </c>
      <c r="C1165" s="209" t="s">
        <v>3844</v>
      </c>
      <c r="D1165" s="209" t="s">
        <v>28</v>
      </c>
      <c r="E1165" s="209">
        <v>2568</v>
      </c>
      <c r="F1165" s="209" t="s">
        <v>1168</v>
      </c>
      <c r="G1165" s="212" t="s">
        <v>993</v>
      </c>
      <c r="H1165" s="209" t="s">
        <v>34</v>
      </c>
      <c r="I1165" s="209" t="s">
        <v>35</v>
      </c>
      <c r="J1165" s="209" t="s">
        <v>5743</v>
      </c>
      <c r="K1165" s="209" t="s">
        <v>36</v>
      </c>
      <c r="L1165" s="209" t="s">
        <v>3778</v>
      </c>
      <c r="M1165" s="212" t="s">
        <v>2518</v>
      </c>
      <c r="N1165" s="213" t="s">
        <v>2519</v>
      </c>
      <c r="O1165" s="213" t="s">
        <v>5680</v>
      </c>
      <c r="P1165" s="213"/>
      <c r="Q1165" s="209" t="s">
        <v>4994</v>
      </c>
      <c r="R1165" s="209" t="s">
        <v>2519</v>
      </c>
    </row>
    <row r="1166" spans="1:18">
      <c r="A1166" s="211" t="s">
        <v>3845</v>
      </c>
      <c r="B1166" s="214" t="str">
        <f t="shared" si="33"/>
        <v>งานวางท่อขยายเขตจำหน่ายน้ำ ซอยบาโด หมู่ 7 ตำบลยะหา อำเภอยะหา จังหวัดยะลา</v>
      </c>
      <c r="C1166" s="209" t="s">
        <v>3846</v>
      </c>
      <c r="D1166" s="209" t="s">
        <v>28</v>
      </c>
      <c r="E1166" s="209">
        <v>2568</v>
      </c>
      <c r="F1166" s="209" t="s">
        <v>1168</v>
      </c>
      <c r="G1166" s="212" t="s">
        <v>993</v>
      </c>
      <c r="H1166" s="209" t="s">
        <v>34</v>
      </c>
      <c r="I1166" s="209" t="s">
        <v>35</v>
      </c>
      <c r="J1166" s="209" t="s">
        <v>5743</v>
      </c>
      <c r="K1166" s="209" t="s">
        <v>36</v>
      </c>
      <c r="L1166" s="209" t="s">
        <v>3778</v>
      </c>
      <c r="M1166" s="212" t="s">
        <v>2518</v>
      </c>
      <c r="N1166" s="213" t="s">
        <v>2519</v>
      </c>
      <c r="O1166" s="213" t="s">
        <v>5680</v>
      </c>
      <c r="P1166" s="213"/>
      <c r="Q1166" s="209" t="s">
        <v>4995</v>
      </c>
      <c r="R1166" s="209" t="s">
        <v>2519</v>
      </c>
    </row>
    <row r="1167" spans="1:18">
      <c r="A1167" s="211" t="s">
        <v>3847</v>
      </c>
      <c r="B1167" s="214" t="str">
        <f t="shared" si="33"/>
        <v>งานวางท่อขยายเขตจำหน่ายน้ำ บ้านทุ่งขมิ้น หมู่ 6 ตำบลทุ่งขมิ้น อำเภอนาหม่อม จังหวัดสงขลา</v>
      </c>
      <c r="C1167" s="209" t="s">
        <v>3848</v>
      </c>
      <c r="D1167" s="209" t="s">
        <v>28</v>
      </c>
      <c r="E1167" s="209">
        <v>2568</v>
      </c>
      <c r="F1167" s="209" t="s">
        <v>1168</v>
      </c>
      <c r="G1167" s="212" t="s">
        <v>993</v>
      </c>
      <c r="H1167" s="209" t="s">
        <v>34</v>
      </c>
      <c r="I1167" s="209" t="s">
        <v>35</v>
      </c>
      <c r="J1167" s="209" t="s">
        <v>5743</v>
      </c>
      <c r="K1167" s="209" t="s">
        <v>36</v>
      </c>
      <c r="L1167" s="209" t="s">
        <v>3778</v>
      </c>
      <c r="M1167" s="212" t="s">
        <v>2518</v>
      </c>
      <c r="N1167" s="213" t="s">
        <v>2519</v>
      </c>
      <c r="O1167" s="213" t="s">
        <v>5680</v>
      </c>
      <c r="P1167" s="213"/>
      <c r="Q1167" s="209" t="s">
        <v>4996</v>
      </c>
      <c r="R1167" s="209" t="s">
        <v>2519</v>
      </c>
    </row>
    <row r="1168" spans="1:18">
      <c r="A1168" s="211" t="s">
        <v>3849</v>
      </c>
      <c r="B1168" s="214" t="str">
        <f t="shared" si="33"/>
        <v>งานวางท่อขยายเขตจำหน่ายน้ำ ทางหลวงหมายเลข 4065 หมู่ 3 ตำบลยะหา อำเภอยะหา จังหวัดยะลา</v>
      </c>
      <c r="C1168" s="209" t="s">
        <v>3850</v>
      </c>
      <c r="D1168" s="209" t="s">
        <v>28</v>
      </c>
      <c r="E1168" s="209">
        <v>2568</v>
      </c>
      <c r="F1168" s="209" t="s">
        <v>1168</v>
      </c>
      <c r="G1168" s="212" t="s">
        <v>993</v>
      </c>
      <c r="H1168" s="209" t="s">
        <v>34</v>
      </c>
      <c r="I1168" s="209" t="s">
        <v>35</v>
      </c>
      <c r="J1168" s="209" t="s">
        <v>5743</v>
      </c>
      <c r="K1168" s="209" t="s">
        <v>36</v>
      </c>
      <c r="L1168" s="209" t="s">
        <v>3778</v>
      </c>
      <c r="M1168" s="212" t="s">
        <v>2518</v>
      </c>
      <c r="N1168" s="213" t="s">
        <v>2519</v>
      </c>
      <c r="O1168" s="213" t="s">
        <v>5680</v>
      </c>
      <c r="P1168" s="213"/>
      <c r="Q1168" s="209" t="s">
        <v>4997</v>
      </c>
      <c r="R1168" s="209" t="s">
        <v>2519</v>
      </c>
    </row>
    <row r="1169" spans="1:18">
      <c r="A1169" s="211" t="s">
        <v>3851</v>
      </c>
      <c r="B1169" s="214" t="str">
        <f t="shared" si="33"/>
        <v>งานวางท่อขยายเขตจำหน่ายน้ำ หมู่ 5 บ้านกาหงษ์  ตำบลมะนังดาลำ อำเภอสายบุรี จังหวัดปัตตานี</v>
      </c>
      <c r="C1169" s="209" t="s">
        <v>3852</v>
      </c>
      <c r="D1169" s="209" t="s">
        <v>28</v>
      </c>
      <c r="E1169" s="209">
        <v>2568</v>
      </c>
      <c r="F1169" s="209" t="s">
        <v>1168</v>
      </c>
      <c r="G1169" s="212" t="s">
        <v>993</v>
      </c>
      <c r="H1169" s="209" t="s">
        <v>34</v>
      </c>
      <c r="I1169" s="209" t="s">
        <v>35</v>
      </c>
      <c r="J1169" s="209" t="s">
        <v>5743</v>
      </c>
      <c r="K1169" s="209" t="s">
        <v>36</v>
      </c>
      <c r="L1169" s="209" t="s">
        <v>3778</v>
      </c>
      <c r="M1169" s="212" t="s">
        <v>2518</v>
      </c>
      <c r="N1169" s="213" t="s">
        <v>2519</v>
      </c>
      <c r="O1169" s="213" t="s">
        <v>5680</v>
      </c>
      <c r="P1169" s="213"/>
      <c r="Q1169" s="209" t="s">
        <v>4998</v>
      </c>
      <c r="R1169" s="209" t="s">
        <v>2519</v>
      </c>
    </row>
    <row r="1170" spans="1:18">
      <c r="A1170" s="211" t="s">
        <v>3853</v>
      </c>
      <c r="B1170" s="214" t="str">
        <f t="shared" si="33"/>
        <v>งานวางท่อขยายเขตจำหน่ายน้ำ ตำบลควนโดน อำเภอควนโดน - ตำบลควนกาหลง อำเภอควนกาหลง จังหวัดสตูล</v>
      </c>
      <c r="C1170" s="209" t="s">
        <v>3854</v>
      </c>
      <c r="D1170" s="209" t="s">
        <v>28</v>
      </c>
      <c r="E1170" s="209">
        <v>2568</v>
      </c>
      <c r="F1170" s="209" t="s">
        <v>1168</v>
      </c>
      <c r="G1170" s="212" t="s">
        <v>993</v>
      </c>
      <c r="H1170" s="209" t="s">
        <v>34</v>
      </c>
      <c r="I1170" s="209" t="s">
        <v>35</v>
      </c>
      <c r="J1170" s="209" t="s">
        <v>5743</v>
      </c>
      <c r="K1170" s="209" t="s">
        <v>36</v>
      </c>
      <c r="L1170" s="209" t="s">
        <v>3778</v>
      </c>
      <c r="M1170" s="212" t="s">
        <v>2518</v>
      </c>
      <c r="N1170" s="213" t="s">
        <v>2519</v>
      </c>
      <c r="O1170" s="213" t="s">
        <v>5680</v>
      </c>
      <c r="P1170" s="213"/>
      <c r="Q1170" s="209" t="s">
        <v>4999</v>
      </c>
      <c r="R1170" s="209" t="s">
        <v>2519</v>
      </c>
    </row>
    <row r="1171" spans="1:18">
      <c r="A1171" s="211" t="s">
        <v>3855</v>
      </c>
      <c r="B1171" s="214" t="str">
        <f t="shared" si="33"/>
        <v>งานวางท่อขยายเขตจำหน่ายน้ำ หมู่บ้านมีทรัพย์ ซอย 8 ถนนอภัยบริรักษ์ ตำบลคูหาสวรรค์ อำเภอเมืองพัทลุง จังหวัดพัทลุง</v>
      </c>
      <c r="C1171" s="209" t="s">
        <v>3856</v>
      </c>
      <c r="D1171" s="209" t="s">
        <v>28</v>
      </c>
      <c r="E1171" s="209">
        <v>2568</v>
      </c>
      <c r="F1171" s="209" t="s">
        <v>1168</v>
      </c>
      <c r="G1171" s="212" t="s">
        <v>993</v>
      </c>
      <c r="H1171" s="209" t="s">
        <v>34</v>
      </c>
      <c r="I1171" s="209" t="s">
        <v>35</v>
      </c>
      <c r="J1171" s="209" t="s">
        <v>5743</v>
      </c>
      <c r="K1171" s="209" t="s">
        <v>36</v>
      </c>
      <c r="L1171" s="209" t="s">
        <v>3778</v>
      </c>
      <c r="M1171" s="212" t="s">
        <v>2518</v>
      </c>
      <c r="N1171" s="213" t="s">
        <v>2519</v>
      </c>
      <c r="O1171" s="213" t="s">
        <v>5680</v>
      </c>
      <c r="P1171" s="213"/>
      <c r="Q1171" s="209" t="s">
        <v>5000</v>
      </c>
      <c r="R1171" s="209" t="s">
        <v>2519</v>
      </c>
    </row>
    <row r="1172" spans="1:18">
      <c r="A1172" s="211" t="s">
        <v>3857</v>
      </c>
      <c r="B1172" s="214" t="str">
        <f t="shared" si="33"/>
        <v>งานวางท่อขยายเขตจำหน่ายน้ำ หมู่ 12 บ้านตูแตหลำ ตำบลกำแพง อำเภอละงู จังหวัดสตูล</v>
      </c>
      <c r="C1172" s="209" t="s">
        <v>3858</v>
      </c>
      <c r="D1172" s="209" t="s">
        <v>28</v>
      </c>
      <c r="E1172" s="209">
        <v>2568</v>
      </c>
      <c r="F1172" s="209" t="s">
        <v>1168</v>
      </c>
      <c r="G1172" s="212" t="s">
        <v>993</v>
      </c>
      <c r="H1172" s="209" t="s">
        <v>34</v>
      </c>
      <c r="I1172" s="209" t="s">
        <v>35</v>
      </c>
      <c r="J1172" s="209" t="s">
        <v>5743</v>
      </c>
      <c r="K1172" s="209" t="s">
        <v>36</v>
      </c>
      <c r="L1172" s="209" t="s">
        <v>3778</v>
      </c>
      <c r="M1172" s="212" t="s">
        <v>2518</v>
      </c>
      <c r="N1172" s="213" t="s">
        <v>2519</v>
      </c>
      <c r="O1172" s="213" t="s">
        <v>5680</v>
      </c>
      <c r="P1172" s="213"/>
      <c r="Q1172" s="209" t="s">
        <v>5001</v>
      </c>
      <c r="R1172" s="209" t="s">
        <v>2519</v>
      </c>
    </row>
    <row r="1173" spans="1:18">
      <c r="A1173" s="211" t="s">
        <v>3859</v>
      </c>
      <c r="B1173" s="214" t="str">
        <f t="shared" si="33"/>
        <v>งานวางท่อขยายเขตจำหน่ายน้ำ หมู่ 6 และ หมู่ 7 ตำบลเกาะยอ อำเภอเมืองสงขลา จังหวัดสงขลา</v>
      </c>
      <c r="C1173" s="209" t="s">
        <v>3860</v>
      </c>
      <c r="D1173" s="209" t="s">
        <v>28</v>
      </c>
      <c r="E1173" s="209">
        <v>2568</v>
      </c>
      <c r="F1173" s="209" t="s">
        <v>1168</v>
      </c>
      <c r="G1173" s="212" t="s">
        <v>993</v>
      </c>
      <c r="H1173" s="209" t="s">
        <v>34</v>
      </c>
      <c r="I1173" s="209" t="s">
        <v>35</v>
      </c>
      <c r="J1173" s="209" t="s">
        <v>5743</v>
      </c>
      <c r="K1173" s="209" t="s">
        <v>36</v>
      </c>
      <c r="L1173" s="209" t="s">
        <v>3778</v>
      </c>
      <c r="M1173" s="212" t="s">
        <v>2518</v>
      </c>
      <c r="N1173" s="213" t="s">
        <v>2519</v>
      </c>
      <c r="O1173" s="213" t="s">
        <v>5680</v>
      </c>
      <c r="P1173" s="213"/>
      <c r="Q1173" s="209" t="s">
        <v>5002</v>
      </c>
      <c r="R1173" s="209" t="s">
        <v>2519</v>
      </c>
    </row>
    <row r="1174" spans="1:18">
      <c r="A1174" s="211" t="s">
        <v>3861</v>
      </c>
      <c r="B1174" s="214" t="str">
        <f t="shared" si="33"/>
        <v>งานวางท่อขยายเขตจำหน่ายน้ำ ซอยราษฎร์ภักดี หมู่ 5 ตำบลบ่อน้ำร้อน อำเภอกันตัง จังหวัดตรัง</v>
      </c>
      <c r="C1174" s="209" t="s">
        <v>3862</v>
      </c>
      <c r="D1174" s="209" t="s">
        <v>28</v>
      </c>
      <c r="E1174" s="209">
        <v>2568</v>
      </c>
      <c r="F1174" s="209" t="s">
        <v>1168</v>
      </c>
      <c r="G1174" s="212" t="s">
        <v>993</v>
      </c>
      <c r="H1174" s="209" t="s">
        <v>34</v>
      </c>
      <c r="I1174" s="209" t="s">
        <v>35</v>
      </c>
      <c r="J1174" s="209" t="s">
        <v>5743</v>
      </c>
      <c r="K1174" s="209" t="s">
        <v>36</v>
      </c>
      <c r="L1174" s="209" t="s">
        <v>3778</v>
      </c>
      <c r="M1174" s="212" t="s">
        <v>2518</v>
      </c>
      <c r="N1174" s="213" t="s">
        <v>2519</v>
      </c>
      <c r="O1174" s="213" t="s">
        <v>5680</v>
      </c>
      <c r="P1174" s="213"/>
      <c r="Q1174" s="209" t="s">
        <v>5003</v>
      </c>
      <c r="R1174" s="209" t="s">
        <v>2519</v>
      </c>
    </row>
    <row r="1175" spans="1:18">
      <c r="A1175" s="211" t="s">
        <v>3863</v>
      </c>
      <c r="B1175" s="214" t="str">
        <f t="shared" si="33"/>
        <v>งานวางท่อขยายเขตจำหน่ายน้ำ ชุมชนกือบงกาแม ถนนโต๊ะลือเบ ตำบลสุไหงโก-ลก อำเภอสุไหงโก-ลก จังหวัดนราธิวาส</v>
      </c>
      <c r="C1175" s="209" t="s">
        <v>3864</v>
      </c>
      <c r="D1175" s="209" t="s">
        <v>28</v>
      </c>
      <c r="E1175" s="209">
        <v>2568</v>
      </c>
      <c r="F1175" s="209" t="s">
        <v>1168</v>
      </c>
      <c r="G1175" s="212" t="s">
        <v>993</v>
      </c>
      <c r="H1175" s="209" t="s">
        <v>34</v>
      </c>
      <c r="I1175" s="209" t="s">
        <v>35</v>
      </c>
      <c r="J1175" s="209" t="s">
        <v>5743</v>
      </c>
      <c r="K1175" s="209" t="s">
        <v>36</v>
      </c>
      <c r="L1175" s="209" t="s">
        <v>3778</v>
      </c>
      <c r="M1175" s="212" t="s">
        <v>2518</v>
      </c>
      <c r="N1175" s="213" t="s">
        <v>2519</v>
      </c>
      <c r="O1175" s="213" t="s">
        <v>5680</v>
      </c>
      <c r="P1175" s="213"/>
      <c r="Q1175" s="209" t="s">
        <v>5004</v>
      </c>
      <c r="R1175" s="209" t="s">
        <v>2519</v>
      </c>
    </row>
    <row r="1176" spans="1:18">
      <c r="A1176" s="211" t="s">
        <v>3865</v>
      </c>
      <c r="B1176" s="214" t="str">
        <f t="shared" si="33"/>
        <v>งานวางท่อขยายเขตจำหน่ายน้ำ ถนนควนตำเสา ซอย 2 (มานะกล้า) หมู่ 8 บ้านควนตำเสา ตำบลทุ่งหว้า อำเภอทุ่งหว้า จังหวัดสตูล</v>
      </c>
      <c r="C1176" s="209" t="s">
        <v>3866</v>
      </c>
      <c r="D1176" s="209" t="s">
        <v>28</v>
      </c>
      <c r="E1176" s="209">
        <v>2568</v>
      </c>
      <c r="F1176" s="209" t="s">
        <v>1168</v>
      </c>
      <c r="G1176" s="212" t="s">
        <v>993</v>
      </c>
      <c r="H1176" s="209" t="s">
        <v>34</v>
      </c>
      <c r="I1176" s="209" t="s">
        <v>35</v>
      </c>
      <c r="J1176" s="209" t="s">
        <v>5743</v>
      </c>
      <c r="K1176" s="209" t="s">
        <v>36</v>
      </c>
      <c r="L1176" s="209" t="s">
        <v>3778</v>
      </c>
      <c r="M1176" s="212" t="s">
        <v>2518</v>
      </c>
      <c r="N1176" s="213" t="s">
        <v>2519</v>
      </c>
      <c r="O1176" s="213" t="s">
        <v>5680</v>
      </c>
      <c r="P1176" s="213"/>
      <c r="Q1176" s="209" t="s">
        <v>5005</v>
      </c>
      <c r="R1176" s="209" t="s">
        <v>2519</v>
      </c>
    </row>
    <row r="1177" spans="1:18">
      <c r="A1177" s="211" t="s">
        <v>3867</v>
      </c>
      <c r="B1177" s="214" t="str">
        <f t="shared" si="33"/>
        <v>หมู่บ้านสินทวีวิลล์ หมู่ 12 ตำบลท่าช้าง อำเภอบางกล่ำ จังหวัดสงขลา</v>
      </c>
      <c r="C1177" s="209" t="s">
        <v>3868</v>
      </c>
      <c r="D1177" s="209" t="s">
        <v>28</v>
      </c>
      <c r="E1177" s="209">
        <v>2568</v>
      </c>
      <c r="F1177" s="209" t="s">
        <v>1168</v>
      </c>
      <c r="G1177" s="212" t="s">
        <v>993</v>
      </c>
      <c r="H1177" s="209" t="s">
        <v>34</v>
      </c>
      <c r="I1177" s="209" t="s">
        <v>35</v>
      </c>
      <c r="J1177" s="209" t="s">
        <v>5743</v>
      </c>
      <c r="K1177" s="209" t="s">
        <v>36</v>
      </c>
      <c r="L1177" s="209" t="s">
        <v>3778</v>
      </c>
      <c r="M1177" s="212" t="s">
        <v>2518</v>
      </c>
      <c r="N1177" s="213" t="s">
        <v>2519</v>
      </c>
      <c r="O1177" s="213" t="s">
        <v>5680</v>
      </c>
      <c r="P1177" s="213"/>
      <c r="Q1177" s="209" t="s">
        <v>5006</v>
      </c>
      <c r="R1177" s="209" t="s">
        <v>2519</v>
      </c>
    </row>
    <row r="1178" spans="1:18">
      <c r="A1178" s="211" t="s">
        <v>3869</v>
      </c>
      <c r="B1178" s="214" t="str">
        <f t="shared" si="33"/>
        <v>งานวางท่อขยายเขตจำหน่ายน้ำ โครงการสวัสดีบ้านโพธิ์ ตำบลบ้านโพธิ์ อำเภอเมืองตรัง จังหวัดตรัง</v>
      </c>
      <c r="C1178" s="209" t="s">
        <v>3870</v>
      </c>
      <c r="D1178" s="209" t="s">
        <v>28</v>
      </c>
      <c r="E1178" s="209">
        <v>2568</v>
      </c>
      <c r="F1178" s="209" t="s">
        <v>1168</v>
      </c>
      <c r="G1178" s="212" t="s">
        <v>993</v>
      </c>
      <c r="H1178" s="209" t="s">
        <v>34</v>
      </c>
      <c r="I1178" s="209" t="s">
        <v>35</v>
      </c>
      <c r="J1178" s="209" t="s">
        <v>5743</v>
      </c>
      <c r="K1178" s="209" t="s">
        <v>36</v>
      </c>
      <c r="L1178" s="209" t="s">
        <v>3778</v>
      </c>
      <c r="M1178" s="212" t="s">
        <v>2518</v>
      </c>
      <c r="N1178" s="213" t="s">
        <v>2519</v>
      </c>
      <c r="O1178" s="213" t="s">
        <v>5680</v>
      </c>
      <c r="P1178" s="213"/>
      <c r="Q1178" s="209" t="s">
        <v>5007</v>
      </c>
      <c r="R1178" s="209" t="s">
        <v>2519</v>
      </c>
    </row>
    <row r="1179" spans="1:18">
      <c r="A1179" s="211" t="s">
        <v>3871</v>
      </c>
      <c r="B1179" s="214" t="str">
        <f t="shared" si="33"/>
        <v>งานวางท่อขยายเขตจำหน่ายน้ำ ถนนเทศบาลพัฒนา 2 ซอย 1 ตำบลพังลา อำเภอสะเดา จังหวัดสงขลา</v>
      </c>
      <c r="C1179" s="209" t="s">
        <v>3872</v>
      </c>
      <c r="D1179" s="209" t="s">
        <v>28</v>
      </c>
      <c r="E1179" s="209">
        <v>2568</v>
      </c>
      <c r="F1179" s="209" t="s">
        <v>1168</v>
      </c>
      <c r="G1179" s="212" t="s">
        <v>993</v>
      </c>
      <c r="H1179" s="209" t="s">
        <v>34</v>
      </c>
      <c r="I1179" s="209" t="s">
        <v>35</v>
      </c>
      <c r="J1179" s="209" t="s">
        <v>5743</v>
      </c>
      <c r="K1179" s="209" t="s">
        <v>36</v>
      </c>
      <c r="L1179" s="209" t="s">
        <v>3778</v>
      </c>
      <c r="M1179" s="212" t="s">
        <v>2518</v>
      </c>
      <c r="N1179" s="213" t="s">
        <v>2519</v>
      </c>
      <c r="O1179" s="213" t="s">
        <v>5680</v>
      </c>
      <c r="P1179" s="213"/>
      <c r="Q1179" s="209" t="s">
        <v>5008</v>
      </c>
      <c r="R1179" s="209" t="s">
        <v>2519</v>
      </c>
    </row>
    <row r="1180" spans="1:18">
      <c r="A1180" s="211" t="s">
        <v>3873</v>
      </c>
      <c r="B1180" s="214" t="str">
        <f t="shared" si="33"/>
        <v>งานวางท่อขยายเขตจำหน่ายน้ำ ซอยกาญจนวนิช - พะวง 86/1 (ฟ้ารั่ว) ถนนกาญจนวนิช หมู่ 2 ตำบลพะวง อำเภอเมืองสงขลา จังหวัดสงขลา</v>
      </c>
      <c r="C1180" s="209" t="s">
        <v>3874</v>
      </c>
      <c r="D1180" s="209" t="s">
        <v>28</v>
      </c>
      <c r="E1180" s="209">
        <v>2568</v>
      </c>
      <c r="F1180" s="209" t="s">
        <v>1168</v>
      </c>
      <c r="G1180" s="212" t="s">
        <v>993</v>
      </c>
      <c r="H1180" s="209" t="s">
        <v>34</v>
      </c>
      <c r="I1180" s="209" t="s">
        <v>35</v>
      </c>
      <c r="J1180" s="209" t="s">
        <v>5743</v>
      </c>
      <c r="K1180" s="209" t="s">
        <v>36</v>
      </c>
      <c r="L1180" s="209" t="s">
        <v>3778</v>
      </c>
      <c r="M1180" s="212" t="s">
        <v>2518</v>
      </c>
      <c r="N1180" s="213" t="s">
        <v>2519</v>
      </c>
      <c r="O1180" s="213" t="s">
        <v>5680</v>
      </c>
      <c r="P1180" s="213"/>
      <c r="Q1180" s="209" t="s">
        <v>5009</v>
      </c>
      <c r="R1180" s="209" t="s">
        <v>2519</v>
      </c>
    </row>
    <row r="1181" spans="1:18">
      <c r="A1181" s="211" t="s">
        <v>3875</v>
      </c>
      <c r="B1181" s="214" t="str">
        <f t="shared" si="33"/>
        <v>งานวางท่อขยายเขตจำหน่ายน้ำ ซอยสร้อยศรีและซอยร่วมวัฒนา หมู่ 5 ตำบลเขารูปช้าง อำเภอเมืองสงขลา จังหวัดสงขลา</v>
      </c>
      <c r="C1181" s="209" t="s">
        <v>3876</v>
      </c>
      <c r="D1181" s="209" t="s">
        <v>28</v>
      </c>
      <c r="E1181" s="209">
        <v>2568</v>
      </c>
      <c r="F1181" s="209" t="s">
        <v>1168</v>
      </c>
      <c r="G1181" s="212" t="s">
        <v>993</v>
      </c>
      <c r="H1181" s="209" t="s">
        <v>34</v>
      </c>
      <c r="I1181" s="209" t="s">
        <v>35</v>
      </c>
      <c r="J1181" s="209" t="s">
        <v>5743</v>
      </c>
      <c r="K1181" s="209" t="s">
        <v>36</v>
      </c>
      <c r="L1181" s="209" t="s">
        <v>3778</v>
      </c>
      <c r="M1181" s="212" t="s">
        <v>2518</v>
      </c>
      <c r="N1181" s="213" t="s">
        <v>2519</v>
      </c>
      <c r="O1181" s="213" t="s">
        <v>5680</v>
      </c>
      <c r="P1181" s="213"/>
      <c r="Q1181" s="209" t="s">
        <v>5010</v>
      </c>
      <c r="R1181" s="209" t="s">
        <v>2519</v>
      </c>
    </row>
    <row r="1182" spans="1:18">
      <c r="A1182" s="211" t="s">
        <v>3877</v>
      </c>
      <c r="B1182" s="214" t="str">
        <f t="shared" si="33"/>
        <v>งานวางท่อขยายเขตจำหน่ายน้ำ ถนนสายบ้านปูต๊ะ (ศาลาวดี) - บ้านทุ่งคา ตำบลละหาร อำเภอยี่งอ จังหวัดนราธิวาส</v>
      </c>
      <c r="C1182" s="209" t="s">
        <v>3878</v>
      </c>
      <c r="D1182" s="209" t="s">
        <v>28</v>
      </c>
      <c r="E1182" s="209">
        <v>2568</v>
      </c>
      <c r="F1182" s="209" t="s">
        <v>1168</v>
      </c>
      <c r="G1182" s="212" t="s">
        <v>993</v>
      </c>
      <c r="H1182" s="209" t="s">
        <v>34</v>
      </c>
      <c r="I1182" s="209" t="s">
        <v>35</v>
      </c>
      <c r="J1182" s="209" t="s">
        <v>5743</v>
      </c>
      <c r="K1182" s="209" t="s">
        <v>36</v>
      </c>
      <c r="L1182" s="209" t="s">
        <v>3778</v>
      </c>
      <c r="M1182" s="212" t="s">
        <v>2518</v>
      </c>
      <c r="N1182" s="213" t="s">
        <v>2519</v>
      </c>
      <c r="O1182" s="213" t="s">
        <v>5680</v>
      </c>
      <c r="P1182" s="213"/>
      <c r="Q1182" s="209" t="s">
        <v>5011</v>
      </c>
      <c r="R1182" s="209" t="s">
        <v>2519</v>
      </c>
    </row>
    <row r="1183" spans="1:18">
      <c r="A1183" s="211" t="s">
        <v>3879</v>
      </c>
      <c r="B1183" s="214" t="str">
        <f t="shared" si="33"/>
        <v>งานปรับปรุงเพิ่มประสิทธิภาพระบบท่อจ่ายน้ำ การประปาส่วนภูมิภาคสาขากุยบุรี ตำบลไร่เก่า อำเภอสามร้อยยอด จังหวัดประจวบคีรีขันธ์</v>
      </c>
      <c r="C1183" s="209" t="s">
        <v>3880</v>
      </c>
      <c r="D1183" s="209" t="s">
        <v>28</v>
      </c>
      <c r="E1183" s="209">
        <v>2568</v>
      </c>
      <c r="F1183" s="209" t="s">
        <v>1168</v>
      </c>
      <c r="G1183" s="212" t="s">
        <v>993</v>
      </c>
      <c r="H1183" s="209" t="s">
        <v>171</v>
      </c>
      <c r="I1183" s="209" t="s">
        <v>35</v>
      </c>
      <c r="J1183" s="209" t="s">
        <v>5743</v>
      </c>
      <c r="K1183" s="209" t="s">
        <v>36</v>
      </c>
      <c r="L1183" s="209" t="s">
        <v>3778</v>
      </c>
      <c r="M1183" s="212" t="s">
        <v>2518</v>
      </c>
      <c r="N1183" s="213" t="s">
        <v>2729</v>
      </c>
      <c r="O1183" s="213" t="s">
        <v>5680</v>
      </c>
      <c r="P1183" s="213"/>
      <c r="Q1183" s="209" t="s">
        <v>5012</v>
      </c>
      <c r="R1183" s="209" t="s">
        <v>2729</v>
      </c>
    </row>
    <row r="1184" spans="1:18">
      <c r="A1184" s="211" t="s">
        <v>3881</v>
      </c>
      <c r="B1184" s="214" t="str">
        <f t="shared" si="33"/>
        <v>งานปรับปรุงเพิ่มประสิทธิภาพระบบท่อจ่ายน้ำ การประปาส่วนภูมิภาคสาขาด่านช้าง ตำบลหนองมะค่าโมง อำเภอด่านช้าง จังหวัดสุพรรณบุรี</v>
      </c>
      <c r="C1184" s="209" t="s">
        <v>3882</v>
      </c>
      <c r="D1184" s="209" t="s">
        <v>28</v>
      </c>
      <c r="E1184" s="209">
        <v>2568</v>
      </c>
      <c r="F1184" s="209" t="s">
        <v>1168</v>
      </c>
      <c r="G1184" s="212" t="s">
        <v>993</v>
      </c>
      <c r="H1184" s="209" t="s">
        <v>171</v>
      </c>
      <c r="I1184" s="209" t="s">
        <v>35</v>
      </c>
      <c r="J1184" s="209" t="s">
        <v>5743</v>
      </c>
      <c r="K1184" s="209" t="s">
        <v>36</v>
      </c>
      <c r="L1184" s="209" t="s">
        <v>3778</v>
      </c>
      <c r="M1184" s="212" t="s">
        <v>2518</v>
      </c>
      <c r="N1184" s="213" t="s">
        <v>2729</v>
      </c>
      <c r="O1184" s="213" t="s">
        <v>5680</v>
      </c>
      <c r="P1184" s="213"/>
      <c r="Q1184" s="209" t="s">
        <v>5013</v>
      </c>
      <c r="R1184" s="209" t="s">
        <v>2729</v>
      </c>
    </row>
    <row r="1185" spans="1:18">
      <c r="A1185" s="211" t="s">
        <v>3883</v>
      </c>
      <c r="B1185" s="214" t="str">
        <f t="shared" si="33"/>
        <v>งานปรับปรุงเพิ่มประสิทธิภาพระบบท่อจ่ายน้ำ การประปาส่วนภูมิภาคสาขาอู่ทอง ตำบลทุ่งคอก อำเภอสองพี่น้อง จังหวัดสุพรรณบุรี</v>
      </c>
      <c r="C1185" s="209" t="s">
        <v>3884</v>
      </c>
      <c r="D1185" s="209" t="s">
        <v>28</v>
      </c>
      <c r="E1185" s="209">
        <v>2568</v>
      </c>
      <c r="F1185" s="209" t="s">
        <v>1168</v>
      </c>
      <c r="G1185" s="212" t="s">
        <v>993</v>
      </c>
      <c r="H1185" s="209" t="s">
        <v>171</v>
      </c>
      <c r="I1185" s="209" t="s">
        <v>35</v>
      </c>
      <c r="J1185" s="209" t="s">
        <v>5743</v>
      </c>
      <c r="K1185" s="209" t="s">
        <v>36</v>
      </c>
      <c r="L1185" s="209" t="s">
        <v>3778</v>
      </c>
      <c r="M1185" s="212" t="s">
        <v>2518</v>
      </c>
      <c r="N1185" s="213" t="s">
        <v>2729</v>
      </c>
      <c r="O1185" s="213" t="s">
        <v>5680</v>
      </c>
      <c r="P1185" s="213"/>
      <c r="Q1185" s="209" t="s">
        <v>5014</v>
      </c>
      <c r="R1185" s="209" t="s">
        <v>2729</v>
      </c>
    </row>
    <row r="1186" spans="1:18">
      <c r="A1186" s="211" t="s">
        <v>3885</v>
      </c>
      <c r="B1186" s="214" t="str">
        <f t="shared" si="33"/>
        <v>งานปรับปรุงเพิ่มประสิทธิภาพระบบท่อจ่ายน้ำ การประปาส่วนภูมิภาคสาขาเดิมบางนางบวช ตำบลหัวเขา อำเภอเดิมบางนางบวช จังหวัดสุพรรณบุรี</v>
      </c>
      <c r="C1186" s="209" t="s">
        <v>3886</v>
      </c>
      <c r="D1186" s="209" t="s">
        <v>28</v>
      </c>
      <c r="E1186" s="209">
        <v>2568</v>
      </c>
      <c r="F1186" s="209" t="s">
        <v>1168</v>
      </c>
      <c r="G1186" s="212" t="s">
        <v>993</v>
      </c>
      <c r="H1186" s="209" t="s">
        <v>171</v>
      </c>
      <c r="I1186" s="209" t="s">
        <v>35</v>
      </c>
      <c r="J1186" s="209" t="s">
        <v>5743</v>
      </c>
      <c r="K1186" s="209" t="s">
        <v>36</v>
      </c>
      <c r="L1186" s="209" t="s">
        <v>3778</v>
      </c>
      <c r="M1186" s="212" t="s">
        <v>2518</v>
      </c>
      <c r="N1186" s="213" t="s">
        <v>2729</v>
      </c>
      <c r="O1186" s="213" t="s">
        <v>5680</v>
      </c>
      <c r="P1186" s="213"/>
      <c r="Q1186" s="209" t="s">
        <v>5015</v>
      </c>
      <c r="R1186" s="209" t="s">
        <v>2729</v>
      </c>
    </row>
    <row r="1187" spans="1:18">
      <c r="A1187" s="211" t="s">
        <v>3887</v>
      </c>
      <c r="B1187" s="214" t="str">
        <f t="shared" si="33"/>
        <v xml:space="preserve">งานปรับปรุงเพิ่มประสิทธิภาพระบบท่อจ่ายน้ำ การประปาส่วนภูมิภาคสาขาปากท่อ ตำบลปากท่อ อำเภอปากท่อ จังหวัดราชบุรี </v>
      </c>
      <c r="C1187" s="209" t="s">
        <v>3888</v>
      </c>
      <c r="D1187" s="209" t="s">
        <v>28</v>
      </c>
      <c r="E1187" s="209">
        <v>2568</v>
      </c>
      <c r="F1187" s="209" t="s">
        <v>1168</v>
      </c>
      <c r="G1187" s="212" t="s">
        <v>993</v>
      </c>
      <c r="H1187" s="209" t="s">
        <v>171</v>
      </c>
      <c r="I1187" s="209" t="s">
        <v>35</v>
      </c>
      <c r="J1187" s="209" t="s">
        <v>5743</v>
      </c>
      <c r="K1187" s="209" t="s">
        <v>36</v>
      </c>
      <c r="L1187" s="209" t="s">
        <v>3778</v>
      </c>
      <c r="M1187" s="212" t="s">
        <v>2518</v>
      </c>
      <c r="N1187" s="213" t="s">
        <v>2729</v>
      </c>
      <c r="O1187" s="213" t="s">
        <v>5680</v>
      </c>
      <c r="P1187" s="213"/>
      <c r="Q1187" s="209" t="s">
        <v>5016</v>
      </c>
      <c r="R1187" s="209" t="s">
        <v>2729</v>
      </c>
    </row>
    <row r="1188" spans="1:18">
      <c r="A1188" s="211" t="s">
        <v>3889</v>
      </c>
      <c r="B1188" s="214" t="str">
        <f t="shared" si="33"/>
        <v>งานวางท่อขยายเขตจำหน่ายน้ำบริเวณ หมู่ 8 ตำบลรางหวาย อำเภอพนมทวน จังหวัดกาญจนบุรี</v>
      </c>
      <c r="C1188" s="209" t="s">
        <v>3890</v>
      </c>
      <c r="D1188" s="209" t="s">
        <v>28</v>
      </c>
      <c r="E1188" s="209">
        <v>2568</v>
      </c>
      <c r="F1188" s="209" t="s">
        <v>1168</v>
      </c>
      <c r="G1188" s="212" t="s">
        <v>993</v>
      </c>
      <c r="H1188" s="209" t="s">
        <v>34</v>
      </c>
      <c r="I1188" s="209" t="s">
        <v>35</v>
      </c>
      <c r="J1188" s="209" t="s">
        <v>5743</v>
      </c>
      <c r="K1188" s="209" t="s">
        <v>36</v>
      </c>
      <c r="L1188" s="209" t="s">
        <v>3778</v>
      </c>
      <c r="M1188" s="212" t="s">
        <v>2518</v>
      </c>
      <c r="N1188" s="213" t="s">
        <v>2519</v>
      </c>
      <c r="O1188" s="213" t="s">
        <v>5680</v>
      </c>
      <c r="P1188" s="213"/>
      <c r="Q1188" s="209" t="s">
        <v>5017</v>
      </c>
      <c r="R1188" s="209" t="s">
        <v>2519</v>
      </c>
    </row>
    <row r="1189" spans="1:18">
      <c r="A1189" s="211" t="s">
        <v>3891</v>
      </c>
      <c r="B1189" s="214" t="str">
        <f t="shared" si="33"/>
        <v>งานวางท่อขยายเขตจำหน่ายน้ำ หมู่ 1 ตำบลบางครก อำเภอบ้านแหลม จังหวัดเพชรบุรี</v>
      </c>
      <c r="C1189" s="209" t="s">
        <v>3892</v>
      </c>
      <c r="D1189" s="209" t="s">
        <v>28</v>
      </c>
      <c r="E1189" s="209">
        <v>2568</v>
      </c>
      <c r="F1189" s="209" t="s">
        <v>1168</v>
      </c>
      <c r="G1189" s="212" t="s">
        <v>993</v>
      </c>
      <c r="H1189" s="209" t="s">
        <v>34</v>
      </c>
      <c r="I1189" s="209" t="s">
        <v>35</v>
      </c>
      <c r="J1189" s="209" t="s">
        <v>5743</v>
      </c>
      <c r="K1189" s="209" t="s">
        <v>36</v>
      </c>
      <c r="L1189" s="209" t="s">
        <v>3778</v>
      </c>
      <c r="M1189" s="212" t="s">
        <v>2518</v>
      </c>
      <c r="N1189" s="213" t="s">
        <v>2519</v>
      </c>
      <c r="O1189" s="213" t="s">
        <v>5680</v>
      </c>
      <c r="P1189" s="213"/>
      <c r="Q1189" s="209" t="s">
        <v>5018</v>
      </c>
      <c r="R1189" s="209" t="s">
        <v>2519</v>
      </c>
    </row>
    <row r="1190" spans="1:18">
      <c r="A1190" s="211" t="s">
        <v>3893</v>
      </c>
      <c r="B1190" s="214" t="str">
        <f t="shared" si="33"/>
        <v xml:space="preserve">งานวางท่อขยายเขตจำหน่ายน้ำ  หมู่ 1-7 ตำบลคุ้งน้ำวน อำเภอเมืองราชบุรี จังหวัดราชบุรี </v>
      </c>
      <c r="C1190" s="209" t="s">
        <v>3894</v>
      </c>
      <c r="D1190" s="209" t="s">
        <v>28</v>
      </c>
      <c r="E1190" s="209">
        <v>2568</v>
      </c>
      <c r="F1190" s="209" t="s">
        <v>1168</v>
      </c>
      <c r="G1190" s="212" t="s">
        <v>993</v>
      </c>
      <c r="H1190" s="209" t="s">
        <v>34</v>
      </c>
      <c r="I1190" s="209" t="s">
        <v>35</v>
      </c>
      <c r="J1190" s="209" t="s">
        <v>5743</v>
      </c>
      <c r="K1190" s="209" t="s">
        <v>36</v>
      </c>
      <c r="L1190" s="209" t="s">
        <v>3778</v>
      </c>
      <c r="M1190" s="212" t="s">
        <v>2518</v>
      </c>
      <c r="N1190" s="213" t="s">
        <v>2519</v>
      </c>
      <c r="O1190" s="213" t="s">
        <v>5680</v>
      </c>
      <c r="P1190" s="213"/>
      <c r="Q1190" s="209" t="s">
        <v>5019</v>
      </c>
      <c r="R1190" s="209" t="s">
        <v>2519</v>
      </c>
    </row>
    <row r="1191" spans="1:18">
      <c r="A1191" s="211" t="s">
        <v>3895</v>
      </c>
      <c r="B1191" s="214" t="str">
        <f t="shared" si="33"/>
        <v>งานวางท่อขยายเขตจำหน่ายน้ำ หมู่ 2 ตำบลบางแก้ว อำเภอบ้านแหลม จังหวัดเพชรบุรี</v>
      </c>
      <c r="C1191" s="209" t="s">
        <v>3896</v>
      </c>
      <c r="D1191" s="209" t="s">
        <v>28</v>
      </c>
      <c r="E1191" s="209">
        <v>2568</v>
      </c>
      <c r="F1191" s="209" t="s">
        <v>1168</v>
      </c>
      <c r="G1191" s="212" t="s">
        <v>993</v>
      </c>
      <c r="H1191" s="209" t="s">
        <v>34</v>
      </c>
      <c r="I1191" s="209" t="s">
        <v>35</v>
      </c>
      <c r="J1191" s="209" t="s">
        <v>5743</v>
      </c>
      <c r="K1191" s="209" t="s">
        <v>36</v>
      </c>
      <c r="L1191" s="209" t="s">
        <v>3778</v>
      </c>
      <c r="M1191" s="212" t="s">
        <v>2518</v>
      </c>
      <c r="N1191" s="213" t="s">
        <v>2519</v>
      </c>
      <c r="O1191" s="213" t="s">
        <v>5680</v>
      </c>
      <c r="P1191" s="213"/>
      <c r="Q1191" s="209" t="s">
        <v>5020</v>
      </c>
      <c r="R1191" s="209" t="s">
        <v>2519</v>
      </c>
    </row>
    <row r="1192" spans="1:18">
      <c r="A1192" s="211" t="s">
        <v>3897</v>
      </c>
      <c r="B1192" s="214" t="str">
        <f t="shared" si="33"/>
        <v>งานวางท่อขยายเขตจำหน่ายน้ำ หมู่ 5 ตำบลไร่ขิง อำเภอสามพราน จังหวัดนครปฐม</v>
      </c>
      <c r="C1192" s="209" t="s">
        <v>3898</v>
      </c>
      <c r="D1192" s="209" t="s">
        <v>28</v>
      </c>
      <c r="E1192" s="209">
        <v>2568</v>
      </c>
      <c r="F1192" s="209" t="s">
        <v>1168</v>
      </c>
      <c r="G1192" s="212" t="s">
        <v>993</v>
      </c>
      <c r="H1192" s="209" t="s">
        <v>34</v>
      </c>
      <c r="I1192" s="209" t="s">
        <v>35</v>
      </c>
      <c r="J1192" s="209" t="s">
        <v>5743</v>
      </c>
      <c r="K1192" s="209" t="s">
        <v>36</v>
      </c>
      <c r="L1192" s="209" t="s">
        <v>3778</v>
      </c>
      <c r="M1192" s="212" t="s">
        <v>2518</v>
      </c>
      <c r="N1192" s="213" t="s">
        <v>2519</v>
      </c>
      <c r="O1192" s="213" t="s">
        <v>5680</v>
      </c>
      <c r="P1192" s="213"/>
      <c r="Q1192" s="209" t="s">
        <v>5021</v>
      </c>
      <c r="R1192" s="209" t="s">
        <v>2519</v>
      </c>
    </row>
    <row r="1193" spans="1:18">
      <c r="A1193" s="211" t="s">
        <v>3899</v>
      </c>
      <c r="B1193" s="214" t="str">
        <f t="shared" si="33"/>
        <v>งานวางท่อขยายเขตจำหน่ายน้ำ ซอยบึงน้ำใส หมู่ 3 ตำบลอ่าวน้อย อำเภอเมืองประจวบคีรีขันธ์ จังหวัดประจวบคีรีขันธ์</v>
      </c>
      <c r="C1193" s="209" t="s">
        <v>3900</v>
      </c>
      <c r="D1193" s="209" t="s">
        <v>28</v>
      </c>
      <c r="E1193" s="209">
        <v>2568</v>
      </c>
      <c r="F1193" s="209" t="s">
        <v>1168</v>
      </c>
      <c r="G1193" s="212" t="s">
        <v>993</v>
      </c>
      <c r="H1193" s="209" t="s">
        <v>34</v>
      </c>
      <c r="I1193" s="209" t="s">
        <v>35</v>
      </c>
      <c r="J1193" s="209" t="s">
        <v>5743</v>
      </c>
      <c r="K1193" s="209" t="s">
        <v>36</v>
      </c>
      <c r="L1193" s="209" t="s">
        <v>3778</v>
      </c>
      <c r="M1193" s="212" t="s">
        <v>2518</v>
      </c>
      <c r="N1193" s="213" t="s">
        <v>2519</v>
      </c>
      <c r="O1193" s="213" t="s">
        <v>5680</v>
      </c>
      <c r="P1193" s="213"/>
      <c r="Q1193" s="209" t="s">
        <v>5022</v>
      </c>
      <c r="R1193" s="209" t="s">
        <v>2519</v>
      </c>
    </row>
    <row r="1194" spans="1:18">
      <c r="A1194" s="211" t="s">
        <v>3901</v>
      </c>
      <c r="B1194" s="214" t="str">
        <f t="shared" si="33"/>
        <v>งานวางท่อขยายเขตจำหน่ายน้ำ  หมู่ 3  ตำบลสามกระทาย อำเภอกุยบุรี จังหวัดประจวบคีรีขันธ์</v>
      </c>
      <c r="C1194" s="209" t="s">
        <v>3902</v>
      </c>
      <c r="D1194" s="209" t="s">
        <v>28</v>
      </c>
      <c r="E1194" s="209">
        <v>2568</v>
      </c>
      <c r="F1194" s="209" t="s">
        <v>1168</v>
      </c>
      <c r="G1194" s="212" t="s">
        <v>993</v>
      </c>
      <c r="H1194" s="209" t="s">
        <v>34</v>
      </c>
      <c r="I1194" s="209" t="s">
        <v>35</v>
      </c>
      <c r="J1194" s="209" t="s">
        <v>5743</v>
      </c>
      <c r="K1194" s="209" t="s">
        <v>36</v>
      </c>
      <c r="L1194" s="209" t="s">
        <v>3778</v>
      </c>
      <c r="M1194" s="212" t="s">
        <v>2518</v>
      </c>
      <c r="N1194" s="213" t="s">
        <v>2519</v>
      </c>
      <c r="O1194" s="213" t="s">
        <v>5680</v>
      </c>
      <c r="P1194" s="213"/>
      <c r="Q1194" s="209" t="s">
        <v>5023</v>
      </c>
      <c r="R1194" s="209" t="s">
        <v>2519</v>
      </c>
    </row>
    <row r="1195" spans="1:18">
      <c r="A1195" s="211" t="s">
        <v>3903</v>
      </c>
      <c r="B1195" s="214" t="str">
        <f t="shared" si="33"/>
        <v>งานวางท่อขยายเขตจำหน่ายน้ำ หมู่ 5 ตำบลบางกระทึก อำเภอสามพราน จังหวัดนครปฐม</v>
      </c>
      <c r="C1195" s="209" t="s">
        <v>3904</v>
      </c>
      <c r="D1195" s="209" t="s">
        <v>28</v>
      </c>
      <c r="E1195" s="209">
        <v>2568</v>
      </c>
      <c r="F1195" s="209" t="s">
        <v>1168</v>
      </c>
      <c r="G1195" s="212" t="s">
        <v>993</v>
      </c>
      <c r="H1195" s="209" t="s">
        <v>34</v>
      </c>
      <c r="I1195" s="209" t="s">
        <v>35</v>
      </c>
      <c r="J1195" s="209" t="s">
        <v>5743</v>
      </c>
      <c r="K1195" s="209" t="s">
        <v>36</v>
      </c>
      <c r="L1195" s="209" t="s">
        <v>3778</v>
      </c>
      <c r="M1195" s="212" t="s">
        <v>2518</v>
      </c>
      <c r="N1195" s="213" t="s">
        <v>2519</v>
      </c>
      <c r="O1195" s="213" t="s">
        <v>5680</v>
      </c>
      <c r="P1195" s="213"/>
      <c r="Q1195" s="209" t="s">
        <v>5024</v>
      </c>
      <c r="R1195" s="209" t="s">
        <v>2519</v>
      </c>
    </row>
    <row r="1196" spans="1:18">
      <c r="A1196" s="211" t="s">
        <v>3905</v>
      </c>
      <c r="B1196" s="214" t="str">
        <f t="shared" si="33"/>
        <v>งานวางท่อขยายเขตจำหน่ายน้ำ หมู่ 8และหมู่ 9 ตำบลท่าเสน อำเภอบ้านลาด จังหวัดเพชรบุรี</v>
      </c>
      <c r="C1196" s="209" t="s">
        <v>3906</v>
      </c>
      <c r="D1196" s="209" t="s">
        <v>28</v>
      </c>
      <c r="E1196" s="209">
        <v>2568</v>
      </c>
      <c r="F1196" s="209" t="s">
        <v>1168</v>
      </c>
      <c r="G1196" s="212" t="s">
        <v>993</v>
      </c>
      <c r="H1196" s="209" t="s">
        <v>34</v>
      </c>
      <c r="I1196" s="209" t="s">
        <v>35</v>
      </c>
      <c r="J1196" s="209" t="s">
        <v>5743</v>
      </c>
      <c r="K1196" s="209" t="s">
        <v>36</v>
      </c>
      <c r="L1196" s="209" t="s">
        <v>3778</v>
      </c>
      <c r="M1196" s="212" t="s">
        <v>2518</v>
      </c>
      <c r="N1196" s="213" t="s">
        <v>2519</v>
      </c>
      <c r="O1196" s="213" t="s">
        <v>5680</v>
      </c>
      <c r="P1196" s="213"/>
      <c r="Q1196" s="209" t="s">
        <v>5025</v>
      </c>
      <c r="R1196" s="209" t="s">
        <v>2519</v>
      </c>
    </row>
    <row r="1197" spans="1:18">
      <c r="A1197" s="211" t="s">
        <v>3907</v>
      </c>
      <c r="B1197" s="214" t="str">
        <f t="shared" si="33"/>
        <v>งานวางท่อขยายเขตจำหน่ายน้ำ หมู่ 4  ตำบลหอมเกร็ด  อำเภอสามพราน  จังหวัดนครปฐม</v>
      </c>
      <c r="C1197" s="209" t="s">
        <v>3908</v>
      </c>
      <c r="D1197" s="209" t="s">
        <v>28</v>
      </c>
      <c r="E1197" s="209">
        <v>2568</v>
      </c>
      <c r="F1197" s="209" t="s">
        <v>1168</v>
      </c>
      <c r="G1197" s="212" t="s">
        <v>993</v>
      </c>
      <c r="H1197" s="209" t="s">
        <v>34</v>
      </c>
      <c r="I1197" s="209" t="s">
        <v>35</v>
      </c>
      <c r="J1197" s="209" t="s">
        <v>5743</v>
      </c>
      <c r="K1197" s="209" t="s">
        <v>36</v>
      </c>
      <c r="L1197" s="209" t="s">
        <v>3778</v>
      </c>
      <c r="M1197" s="212" t="s">
        <v>2518</v>
      </c>
      <c r="N1197" s="213" t="s">
        <v>2519</v>
      </c>
      <c r="O1197" s="213" t="s">
        <v>5680</v>
      </c>
      <c r="P1197" s="213"/>
      <c r="Q1197" s="209" t="s">
        <v>5026</v>
      </c>
      <c r="R1197" s="209" t="s">
        <v>2519</v>
      </c>
    </row>
    <row r="1198" spans="1:18">
      <c r="A1198" s="211" t="s">
        <v>3909</v>
      </c>
      <c r="B1198" s="214" t="str">
        <f t="shared" si="33"/>
        <v>งานวางท่อขยายเขตจำหน่ายน้ำ หมู่ 7 ตำบลสามพระยา อำเภอชะอำ จังหวัดเพชรบุรี</v>
      </c>
      <c r="C1198" s="209" t="s">
        <v>3910</v>
      </c>
      <c r="D1198" s="209" t="s">
        <v>28</v>
      </c>
      <c r="E1198" s="209">
        <v>2568</v>
      </c>
      <c r="F1198" s="209" t="s">
        <v>1168</v>
      </c>
      <c r="G1198" s="212" t="s">
        <v>993</v>
      </c>
      <c r="H1198" s="209" t="s">
        <v>34</v>
      </c>
      <c r="I1198" s="209" t="s">
        <v>35</v>
      </c>
      <c r="J1198" s="209" t="s">
        <v>5743</v>
      </c>
      <c r="K1198" s="209" t="s">
        <v>36</v>
      </c>
      <c r="L1198" s="209" t="s">
        <v>3778</v>
      </c>
      <c r="M1198" s="212" t="s">
        <v>2518</v>
      </c>
      <c r="N1198" s="213" t="s">
        <v>2519</v>
      </c>
      <c r="O1198" s="213" t="s">
        <v>5680</v>
      </c>
      <c r="P1198" s="213"/>
      <c r="Q1198" s="209" t="s">
        <v>5027</v>
      </c>
      <c r="R1198" s="209" t="s">
        <v>2519</v>
      </c>
    </row>
    <row r="1199" spans="1:18">
      <c r="A1199" s="211" t="s">
        <v>3911</v>
      </c>
      <c r="B1199" s="214" t="str">
        <f t="shared" si="33"/>
        <v>งานวางท่อขยายเขตจำหน่ายน้ำ หมู่ 7 ตำบลบางแก้ว อำเภอเมืองสมุทรสงคราม จังหวัดสมุทรสงคราม</v>
      </c>
      <c r="C1199" s="209" t="s">
        <v>3912</v>
      </c>
      <c r="D1199" s="209" t="s">
        <v>28</v>
      </c>
      <c r="E1199" s="209">
        <v>2568</v>
      </c>
      <c r="F1199" s="209" t="s">
        <v>1168</v>
      </c>
      <c r="G1199" s="212" t="s">
        <v>993</v>
      </c>
      <c r="H1199" s="209" t="s">
        <v>34</v>
      </c>
      <c r="I1199" s="209" t="s">
        <v>35</v>
      </c>
      <c r="J1199" s="209" t="s">
        <v>5743</v>
      </c>
      <c r="K1199" s="209" t="s">
        <v>36</v>
      </c>
      <c r="L1199" s="209" t="s">
        <v>3778</v>
      </c>
      <c r="M1199" s="212" t="s">
        <v>2518</v>
      </c>
      <c r="N1199" s="213" t="s">
        <v>2519</v>
      </c>
      <c r="O1199" s="213" t="s">
        <v>5680</v>
      </c>
      <c r="P1199" s="213"/>
      <c r="Q1199" s="209" t="s">
        <v>5028</v>
      </c>
      <c r="R1199" s="209" t="s">
        <v>2519</v>
      </c>
    </row>
    <row r="1200" spans="1:18">
      <c r="A1200" s="211" t="s">
        <v>3913</v>
      </c>
      <c r="B1200" s="214" t="str">
        <f t="shared" si="33"/>
        <v>งานวางท่อขยายเขตจำหน่ายน้ำ  หมู่ 4 ตำบลสามร้อยยอด อำเภอสามร้อยยอด จังหวัดประจวบคีรีขันธ์</v>
      </c>
      <c r="C1200" s="209" t="s">
        <v>3914</v>
      </c>
      <c r="D1200" s="209" t="s">
        <v>28</v>
      </c>
      <c r="E1200" s="209">
        <v>2568</v>
      </c>
      <c r="F1200" s="209" t="s">
        <v>1168</v>
      </c>
      <c r="G1200" s="212" t="s">
        <v>993</v>
      </c>
      <c r="H1200" s="209" t="s">
        <v>34</v>
      </c>
      <c r="I1200" s="209" t="s">
        <v>35</v>
      </c>
      <c r="J1200" s="209" t="s">
        <v>5743</v>
      </c>
      <c r="K1200" s="209" t="s">
        <v>36</v>
      </c>
      <c r="L1200" s="209" t="s">
        <v>3778</v>
      </c>
      <c r="M1200" s="212" t="s">
        <v>2518</v>
      </c>
      <c r="N1200" s="213" t="s">
        <v>2519</v>
      </c>
      <c r="O1200" s="213" t="s">
        <v>5680</v>
      </c>
      <c r="P1200" s="213"/>
      <c r="Q1200" s="209" t="s">
        <v>5029</v>
      </c>
      <c r="R1200" s="209" t="s">
        <v>2519</v>
      </c>
    </row>
    <row r="1201" spans="1:18">
      <c r="A1201" s="211" t="s">
        <v>3915</v>
      </c>
      <c r="B1201" s="214" t="str">
        <f t="shared" si="33"/>
        <v>งานวางท่อขยายเขตจำหน่ายน้ำ หมู่ 1 ตำบลกุยบุรี อำเภอกุยบุรี จังหวัดประจวบคีรีขันธ์</v>
      </c>
      <c r="C1201" s="209" t="s">
        <v>3916</v>
      </c>
      <c r="D1201" s="209" t="s">
        <v>28</v>
      </c>
      <c r="E1201" s="209">
        <v>2568</v>
      </c>
      <c r="F1201" s="209" t="s">
        <v>1168</v>
      </c>
      <c r="G1201" s="212" t="s">
        <v>993</v>
      </c>
      <c r="H1201" s="209" t="s">
        <v>34</v>
      </c>
      <c r="I1201" s="209" t="s">
        <v>35</v>
      </c>
      <c r="J1201" s="209" t="s">
        <v>5743</v>
      </c>
      <c r="K1201" s="209" t="s">
        <v>36</v>
      </c>
      <c r="L1201" s="209" t="s">
        <v>3778</v>
      </c>
      <c r="M1201" s="212" t="s">
        <v>2518</v>
      </c>
      <c r="N1201" s="213" t="s">
        <v>2519</v>
      </c>
      <c r="O1201" s="213" t="s">
        <v>5680</v>
      </c>
      <c r="P1201" s="213"/>
      <c r="Q1201" s="209" t="s">
        <v>5030</v>
      </c>
      <c r="R1201" s="209" t="s">
        <v>2519</v>
      </c>
    </row>
    <row r="1202" spans="1:18">
      <c r="A1202" s="211" t="s">
        <v>3917</v>
      </c>
      <c r="B1202" s="214" t="str">
        <f t="shared" si="33"/>
        <v>งานวางท่อขยายเขตจำหน่ายน้ำ หมู่ 1 ตำบลบางเตย อำเภอสามพราน จังหวัดนครปฐม</v>
      </c>
      <c r="C1202" s="209" t="s">
        <v>3918</v>
      </c>
      <c r="D1202" s="209" t="s">
        <v>28</v>
      </c>
      <c r="E1202" s="209">
        <v>2568</v>
      </c>
      <c r="F1202" s="209" t="s">
        <v>1168</v>
      </c>
      <c r="G1202" s="212" t="s">
        <v>993</v>
      </c>
      <c r="H1202" s="209" t="s">
        <v>34</v>
      </c>
      <c r="I1202" s="209" t="s">
        <v>35</v>
      </c>
      <c r="J1202" s="209" t="s">
        <v>5743</v>
      </c>
      <c r="K1202" s="209" t="s">
        <v>36</v>
      </c>
      <c r="L1202" s="209" t="s">
        <v>3778</v>
      </c>
      <c r="M1202" s="212" t="s">
        <v>2518</v>
      </c>
      <c r="N1202" s="213" t="s">
        <v>2519</v>
      </c>
      <c r="O1202" s="213" t="s">
        <v>5680</v>
      </c>
      <c r="P1202" s="213"/>
      <c r="Q1202" s="209" t="s">
        <v>5031</v>
      </c>
      <c r="R1202" s="209" t="s">
        <v>2519</v>
      </c>
    </row>
    <row r="1203" spans="1:18">
      <c r="A1203" s="211" t="s">
        <v>3919</v>
      </c>
      <c r="B1203" s="214" t="str">
        <f t="shared" si="33"/>
        <v>งานวางท่อขยายเขตจำหน่ายน้ำ หมู่ 5 และหมู่ 11 ตำบลปากแพรก อำเภอเมืองกาญจนบุรี จังหวัดกาญจนบุรี</v>
      </c>
      <c r="C1203" s="209" t="s">
        <v>3920</v>
      </c>
      <c r="D1203" s="209" t="s">
        <v>28</v>
      </c>
      <c r="E1203" s="209">
        <v>2568</v>
      </c>
      <c r="F1203" s="209" t="s">
        <v>1168</v>
      </c>
      <c r="G1203" s="212" t="s">
        <v>993</v>
      </c>
      <c r="H1203" s="209" t="s">
        <v>34</v>
      </c>
      <c r="I1203" s="209" t="s">
        <v>35</v>
      </c>
      <c r="J1203" s="209" t="s">
        <v>5743</v>
      </c>
      <c r="K1203" s="209" t="s">
        <v>36</v>
      </c>
      <c r="L1203" s="209" t="s">
        <v>3778</v>
      </c>
      <c r="M1203" s="212" t="s">
        <v>2518</v>
      </c>
      <c r="N1203" s="213" t="s">
        <v>2519</v>
      </c>
      <c r="O1203" s="213" t="s">
        <v>5680</v>
      </c>
      <c r="P1203" s="213"/>
      <c r="Q1203" s="209" t="s">
        <v>5032</v>
      </c>
      <c r="R1203" s="209" t="s">
        <v>2519</v>
      </c>
    </row>
    <row r="1204" spans="1:18">
      <c r="A1204" s="211" t="s">
        <v>3921</v>
      </c>
      <c r="B1204" s="214" t="str">
        <f t="shared" si="33"/>
        <v>งานวางท่อขยายเขตจำหน่ายน้ำ หมู่ 1-5 ตำบลดอนคลัง อำเภอดำเนินสะดวก จังหวัดราชบุรี</v>
      </c>
      <c r="C1204" s="209" t="s">
        <v>3922</v>
      </c>
      <c r="D1204" s="209" t="s">
        <v>28</v>
      </c>
      <c r="E1204" s="209">
        <v>2568</v>
      </c>
      <c r="F1204" s="209" t="s">
        <v>1168</v>
      </c>
      <c r="G1204" s="212" t="s">
        <v>993</v>
      </c>
      <c r="H1204" s="209" t="s">
        <v>34</v>
      </c>
      <c r="I1204" s="209" t="s">
        <v>35</v>
      </c>
      <c r="J1204" s="209" t="s">
        <v>5743</v>
      </c>
      <c r="K1204" s="209" t="s">
        <v>36</v>
      </c>
      <c r="L1204" s="209" t="s">
        <v>3778</v>
      </c>
      <c r="M1204" s="212" t="s">
        <v>2518</v>
      </c>
      <c r="N1204" s="213" t="s">
        <v>2519</v>
      </c>
      <c r="O1204" s="213" t="s">
        <v>5680</v>
      </c>
      <c r="P1204" s="213"/>
      <c r="Q1204" s="209" t="s">
        <v>5033</v>
      </c>
      <c r="R1204" s="209" t="s">
        <v>2519</v>
      </c>
    </row>
    <row r="1205" spans="1:18">
      <c r="A1205" s="211" t="s">
        <v>3923</v>
      </c>
      <c r="B1205" s="214" t="str">
        <f t="shared" si="33"/>
        <v>งานวางท่อขยายเขตจำหน่ายน้ำ หมู่ 4 ตำบลร่อนทอง อำเภอบางสะพาน จังหวัดประจวบคีรีขันธ์</v>
      </c>
      <c r="C1205" s="209" t="s">
        <v>3924</v>
      </c>
      <c r="D1205" s="209" t="s">
        <v>28</v>
      </c>
      <c r="E1205" s="209">
        <v>2568</v>
      </c>
      <c r="F1205" s="209" t="s">
        <v>1168</v>
      </c>
      <c r="G1205" s="212" t="s">
        <v>993</v>
      </c>
      <c r="H1205" s="209" t="s">
        <v>34</v>
      </c>
      <c r="I1205" s="209" t="s">
        <v>35</v>
      </c>
      <c r="J1205" s="209" t="s">
        <v>5743</v>
      </c>
      <c r="K1205" s="209" t="s">
        <v>36</v>
      </c>
      <c r="L1205" s="209" t="s">
        <v>3778</v>
      </c>
      <c r="M1205" s="212" t="s">
        <v>2518</v>
      </c>
      <c r="N1205" s="213" t="s">
        <v>2519</v>
      </c>
      <c r="O1205" s="213" t="s">
        <v>5680</v>
      </c>
      <c r="P1205" s="213"/>
      <c r="Q1205" s="209" t="s">
        <v>5034</v>
      </c>
      <c r="R1205" s="209" t="s">
        <v>2519</v>
      </c>
    </row>
    <row r="1206" spans="1:18">
      <c r="A1206" s="211" t="s">
        <v>3925</v>
      </c>
      <c r="B1206" s="214" t="str">
        <f t="shared" si="33"/>
        <v>งานวางท่อขยายเขตจำหน่ายน้ำ หอพักณัฐมนต์ หมู่ 6 ตำบลย่านยาว อำเภอสามชุก จังหวัดสุพรรณบุรี</v>
      </c>
      <c r="C1206" s="209" t="s">
        <v>3926</v>
      </c>
      <c r="D1206" s="209" t="s">
        <v>28</v>
      </c>
      <c r="E1206" s="209">
        <v>2568</v>
      </c>
      <c r="F1206" s="209" t="s">
        <v>1168</v>
      </c>
      <c r="G1206" s="212" t="s">
        <v>993</v>
      </c>
      <c r="H1206" s="209" t="s">
        <v>34</v>
      </c>
      <c r="I1206" s="209" t="s">
        <v>35</v>
      </c>
      <c r="J1206" s="209" t="s">
        <v>5743</v>
      </c>
      <c r="K1206" s="209" t="s">
        <v>36</v>
      </c>
      <c r="L1206" s="209" t="s">
        <v>3778</v>
      </c>
      <c r="M1206" s="212" t="s">
        <v>2518</v>
      </c>
      <c r="N1206" s="213" t="s">
        <v>2519</v>
      </c>
      <c r="O1206" s="213" t="s">
        <v>5680</v>
      </c>
      <c r="P1206" s="213"/>
      <c r="Q1206" s="209" t="s">
        <v>5035</v>
      </c>
      <c r="R1206" s="209" t="s">
        <v>2519</v>
      </c>
    </row>
    <row r="1207" spans="1:18">
      <c r="A1207" s="211" t="s">
        <v>3927</v>
      </c>
      <c r="B1207" s="214" t="str">
        <f t="shared" si="33"/>
        <v>งานวางท่อขยายเขตจำหน่ายน้ำ หมู่ 1  ตำบลหินกอง อำเภอเมืองราชบุรี จังหวัดราชบุรี</v>
      </c>
      <c r="C1207" s="209" t="s">
        <v>3928</v>
      </c>
      <c r="D1207" s="209" t="s">
        <v>28</v>
      </c>
      <c r="E1207" s="209">
        <v>2568</v>
      </c>
      <c r="F1207" s="209" t="s">
        <v>1168</v>
      </c>
      <c r="G1207" s="212" t="s">
        <v>993</v>
      </c>
      <c r="H1207" s="209" t="s">
        <v>34</v>
      </c>
      <c r="I1207" s="209" t="s">
        <v>35</v>
      </c>
      <c r="J1207" s="209" t="s">
        <v>5743</v>
      </c>
      <c r="K1207" s="209" t="s">
        <v>36</v>
      </c>
      <c r="L1207" s="209" t="s">
        <v>3778</v>
      </c>
      <c r="M1207" s="212" t="s">
        <v>2518</v>
      </c>
      <c r="N1207" s="213" t="s">
        <v>2519</v>
      </c>
      <c r="O1207" s="213" t="s">
        <v>5680</v>
      </c>
      <c r="P1207" s="213"/>
      <c r="Q1207" s="209" t="s">
        <v>5036</v>
      </c>
      <c r="R1207" s="209" t="s">
        <v>2519</v>
      </c>
    </row>
    <row r="1208" spans="1:18">
      <c r="A1208" s="211" t="s">
        <v>3929</v>
      </c>
      <c r="B1208" s="214" t="str">
        <f t="shared" si="33"/>
        <v>งานวางท่อขยายเขตจำหน่ายน้ำ หมู่ 7 ตำบลดอนขุนห้วย อำเภอชะอำ จังหวัดเพชรบุรี</v>
      </c>
      <c r="C1208" s="209" t="s">
        <v>3930</v>
      </c>
      <c r="D1208" s="209" t="s">
        <v>28</v>
      </c>
      <c r="E1208" s="209">
        <v>2568</v>
      </c>
      <c r="F1208" s="209" t="s">
        <v>1168</v>
      </c>
      <c r="G1208" s="212" t="s">
        <v>993</v>
      </c>
      <c r="H1208" s="209" t="s">
        <v>34</v>
      </c>
      <c r="I1208" s="209" t="s">
        <v>35</v>
      </c>
      <c r="J1208" s="209" t="s">
        <v>5743</v>
      </c>
      <c r="K1208" s="209" t="s">
        <v>36</v>
      </c>
      <c r="L1208" s="209" t="s">
        <v>3778</v>
      </c>
      <c r="M1208" s="212" t="s">
        <v>2518</v>
      </c>
      <c r="N1208" s="213" t="s">
        <v>2519</v>
      </c>
      <c r="O1208" s="213" t="s">
        <v>5680</v>
      </c>
      <c r="P1208" s="213"/>
      <c r="Q1208" s="209" t="s">
        <v>5037</v>
      </c>
      <c r="R1208" s="209" t="s">
        <v>2519</v>
      </c>
    </row>
    <row r="1209" spans="1:18">
      <c r="A1209" s="211" t="s">
        <v>3931</v>
      </c>
      <c r="B1209" s="214" t="str">
        <f t="shared" si="33"/>
        <v>งานวางท่อขยายเขตจำหน่ายน้ำ หมู่ 3 ตำบลตาหลวง อำเภอดำเนินสะดวก จังหวัดราชบุรี</v>
      </c>
      <c r="C1209" s="209" t="s">
        <v>3932</v>
      </c>
      <c r="D1209" s="209" t="s">
        <v>28</v>
      </c>
      <c r="E1209" s="209">
        <v>2568</v>
      </c>
      <c r="F1209" s="209" t="s">
        <v>1168</v>
      </c>
      <c r="G1209" s="212" t="s">
        <v>993</v>
      </c>
      <c r="H1209" s="209" t="s">
        <v>34</v>
      </c>
      <c r="I1209" s="209" t="s">
        <v>35</v>
      </c>
      <c r="J1209" s="209" t="s">
        <v>5743</v>
      </c>
      <c r="K1209" s="209" t="s">
        <v>36</v>
      </c>
      <c r="L1209" s="209" t="s">
        <v>3778</v>
      </c>
      <c r="M1209" s="212" t="s">
        <v>2518</v>
      </c>
      <c r="N1209" s="213" t="s">
        <v>2519</v>
      </c>
      <c r="O1209" s="213" t="s">
        <v>5680</v>
      </c>
      <c r="P1209" s="213"/>
      <c r="Q1209" s="209" t="s">
        <v>5038</v>
      </c>
      <c r="R1209" s="209" t="s">
        <v>2519</v>
      </c>
    </row>
    <row r="1210" spans="1:18">
      <c r="A1210" s="211" t="s">
        <v>3933</v>
      </c>
      <c r="B1210" s="214" t="str">
        <f t="shared" si="33"/>
        <v>งานวางท่อขยายเขตจำหน่ายน้ำ หมู่ 6 ตำบลบางแก้ว อำเภอเมืองสมุทรสงคราม จังหวัดสมุทรสงคราม</v>
      </c>
      <c r="C1210" s="209" t="s">
        <v>3934</v>
      </c>
      <c r="D1210" s="209" t="s">
        <v>28</v>
      </c>
      <c r="E1210" s="209">
        <v>2568</v>
      </c>
      <c r="F1210" s="209" t="s">
        <v>1168</v>
      </c>
      <c r="G1210" s="212" t="s">
        <v>993</v>
      </c>
      <c r="H1210" s="209" t="s">
        <v>34</v>
      </c>
      <c r="I1210" s="209" t="s">
        <v>35</v>
      </c>
      <c r="J1210" s="209" t="s">
        <v>5743</v>
      </c>
      <c r="K1210" s="209" t="s">
        <v>36</v>
      </c>
      <c r="L1210" s="209" t="s">
        <v>3778</v>
      </c>
      <c r="M1210" s="212" t="s">
        <v>2518</v>
      </c>
      <c r="N1210" s="213" t="s">
        <v>2519</v>
      </c>
      <c r="O1210" s="213" t="s">
        <v>5680</v>
      </c>
      <c r="P1210" s="213"/>
      <c r="Q1210" s="209" t="s">
        <v>5039</v>
      </c>
      <c r="R1210" s="209" t="s">
        <v>2519</v>
      </c>
    </row>
    <row r="1211" spans="1:18">
      <c r="A1211" s="211" t="s">
        <v>3935</v>
      </c>
      <c r="B1211" s="214" t="str">
        <f t="shared" si="33"/>
        <v>งานวางท่อขยายเขตจำหน่ายน้ำ หมู่ 1 ตำบลเลาขวัญ อำเภอเลาขวัญ จังหวัดกาญจนบุรี</v>
      </c>
      <c r="C1211" s="209" t="s">
        <v>3936</v>
      </c>
      <c r="D1211" s="209" t="s">
        <v>28</v>
      </c>
      <c r="E1211" s="209">
        <v>2568</v>
      </c>
      <c r="F1211" s="209" t="s">
        <v>1168</v>
      </c>
      <c r="G1211" s="212" t="s">
        <v>993</v>
      </c>
      <c r="H1211" s="209" t="s">
        <v>34</v>
      </c>
      <c r="I1211" s="209" t="s">
        <v>35</v>
      </c>
      <c r="J1211" s="209" t="s">
        <v>5743</v>
      </c>
      <c r="K1211" s="209" t="s">
        <v>36</v>
      </c>
      <c r="L1211" s="209" t="s">
        <v>3778</v>
      </c>
      <c r="M1211" s="212" t="s">
        <v>2518</v>
      </c>
      <c r="N1211" s="213" t="s">
        <v>2519</v>
      </c>
      <c r="O1211" s="213" t="s">
        <v>5680</v>
      </c>
      <c r="P1211" s="213"/>
      <c r="Q1211" s="209" t="s">
        <v>5040</v>
      </c>
      <c r="R1211" s="209" t="s">
        <v>2519</v>
      </c>
    </row>
    <row r="1212" spans="1:18">
      <c r="A1212" s="211" t="s">
        <v>3937</v>
      </c>
      <c r="B1212" s="214" t="str">
        <f t="shared" si="33"/>
        <v>งานวางท่อขยายเขตจำหน่ายน้ำ หมู่ 8 ตำบลหนองดินแดง อำเภอเมืองนครปฐม  จังหวัดนครปฐม</v>
      </c>
      <c r="C1212" s="209" t="s">
        <v>3938</v>
      </c>
      <c r="D1212" s="209" t="s">
        <v>28</v>
      </c>
      <c r="E1212" s="209">
        <v>2568</v>
      </c>
      <c r="F1212" s="209" t="s">
        <v>1168</v>
      </c>
      <c r="G1212" s="212" t="s">
        <v>993</v>
      </c>
      <c r="H1212" s="209" t="s">
        <v>34</v>
      </c>
      <c r="I1212" s="209" t="s">
        <v>35</v>
      </c>
      <c r="J1212" s="209" t="s">
        <v>5743</v>
      </c>
      <c r="K1212" s="209" t="s">
        <v>36</v>
      </c>
      <c r="L1212" s="209" t="s">
        <v>3778</v>
      </c>
      <c r="M1212" s="212" t="s">
        <v>2518</v>
      </c>
      <c r="N1212" s="213" t="s">
        <v>2519</v>
      </c>
      <c r="O1212" s="213" t="s">
        <v>5680</v>
      </c>
      <c r="P1212" s="213"/>
      <c r="Q1212" s="209" t="s">
        <v>5041</v>
      </c>
      <c r="R1212" s="209" t="s">
        <v>2519</v>
      </c>
    </row>
    <row r="1213" spans="1:18">
      <c r="A1213" s="211" t="s">
        <v>3939</v>
      </c>
      <c r="B1213" s="214" t="str">
        <f t="shared" si="33"/>
        <v xml:space="preserve">งานวางท่อขยายเขตจำหน่ายน้ำ  หมู่ 5 ตำบลตะนาวศรี อำเภอสวนผึ้ง จังหวัดราชบุรี </v>
      </c>
      <c r="C1213" s="209" t="s">
        <v>3940</v>
      </c>
      <c r="D1213" s="209" t="s">
        <v>28</v>
      </c>
      <c r="E1213" s="209">
        <v>2568</v>
      </c>
      <c r="F1213" s="209" t="s">
        <v>1168</v>
      </c>
      <c r="G1213" s="212" t="s">
        <v>993</v>
      </c>
      <c r="H1213" s="209" t="s">
        <v>34</v>
      </c>
      <c r="I1213" s="209" t="s">
        <v>35</v>
      </c>
      <c r="J1213" s="209" t="s">
        <v>5743</v>
      </c>
      <c r="K1213" s="209" t="s">
        <v>36</v>
      </c>
      <c r="L1213" s="209" t="s">
        <v>3778</v>
      </c>
      <c r="M1213" s="212" t="s">
        <v>2518</v>
      </c>
      <c r="N1213" s="213" t="s">
        <v>2519</v>
      </c>
      <c r="O1213" s="213" t="s">
        <v>5680</v>
      </c>
      <c r="P1213" s="213"/>
      <c r="Q1213" s="209" t="s">
        <v>5042</v>
      </c>
      <c r="R1213" s="209" t="s">
        <v>2519</v>
      </c>
    </row>
    <row r="1214" spans="1:18">
      <c r="A1214" s="211" t="s">
        <v>3941</v>
      </c>
      <c r="B1214" s="214" t="str">
        <f t="shared" si="33"/>
        <v>งานวางท่อขยายเขตจำหน่ายน้ำ หมู่ 3 และหมู่ 4 ตำบลบ้านดอน อำเภออู่ทอง จังหวัดสุพรรณบุรี</v>
      </c>
      <c r="C1214" s="209" t="s">
        <v>3942</v>
      </c>
      <c r="D1214" s="209" t="s">
        <v>28</v>
      </c>
      <c r="E1214" s="209">
        <v>2568</v>
      </c>
      <c r="F1214" s="209" t="s">
        <v>1168</v>
      </c>
      <c r="G1214" s="212" t="s">
        <v>993</v>
      </c>
      <c r="H1214" s="209" t="s">
        <v>34</v>
      </c>
      <c r="I1214" s="209" t="s">
        <v>35</v>
      </c>
      <c r="J1214" s="209" t="s">
        <v>5743</v>
      </c>
      <c r="K1214" s="209" t="s">
        <v>36</v>
      </c>
      <c r="L1214" s="209" t="s">
        <v>3778</v>
      </c>
      <c r="M1214" s="212" t="s">
        <v>2518</v>
      </c>
      <c r="N1214" s="213" t="s">
        <v>2519</v>
      </c>
      <c r="O1214" s="213" t="s">
        <v>5680</v>
      </c>
      <c r="P1214" s="213"/>
      <c r="Q1214" s="209" t="s">
        <v>5043</v>
      </c>
      <c r="R1214" s="209" t="s">
        <v>2519</v>
      </c>
    </row>
    <row r="1215" spans="1:18">
      <c r="A1215" s="211" t="s">
        <v>3943</v>
      </c>
      <c r="B1215" s="214" t="str">
        <f t="shared" ref="B1215:B1278" si="34">HYPERLINK(Q1215,C1215)</f>
        <v>งานวางท่อส่งน้ำจากสถานีผลิตน้ำทับสะแก ตำบลทับสะแก อำเภอทับสะแก จังหวัดประจวบคีรีขันธ์ ถึงสถานีผลิตน้ำร่อนทอง ตำบลร่อนทอง อำเภอบางสะพาน จังหวัดประจวบคีรีขันธ์</v>
      </c>
      <c r="C1215" s="209" t="s">
        <v>3944</v>
      </c>
      <c r="D1215" s="209" t="s">
        <v>28</v>
      </c>
      <c r="E1215" s="209">
        <v>2568</v>
      </c>
      <c r="F1215" s="209" t="s">
        <v>1168</v>
      </c>
      <c r="G1215" s="212" t="s">
        <v>993</v>
      </c>
      <c r="H1215" s="209" t="s">
        <v>34</v>
      </c>
      <c r="I1215" s="209" t="s">
        <v>35</v>
      </c>
      <c r="J1215" s="209" t="s">
        <v>5743</v>
      </c>
      <c r="K1215" s="209" t="s">
        <v>36</v>
      </c>
      <c r="L1215" s="209" t="s">
        <v>3778</v>
      </c>
      <c r="M1215" s="212" t="s">
        <v>2518</v>
      </c>
      <c r="N1215" s="213" t="s">
        <v>2519</v>
      </c>
      <c r="O1215" s="213" t="s">
        <v>5680</v>
      </c>
      <c r="P1215" s="213"/>
      <c r="Q1215" s="209" t="s">
        <v>5044</v>
      </c>
      <c r="R1215" s="209" t="s">
        <v>2519</v>
      </c>
    </row>
    <row r="1216" spans="1:18">
      <c r="A1216" s="211" t="s">
        <v>3945</v>
      </c>
      <c r="B1216" s="214" t="str">
        <f t="shared" si="34"/>
        <v>งานก่อสร้างสถานีจ่ายน้ำหุบตาโคตร ตำบลสามร้อยยอด  อำเภอสามร้อยยอด จังหวัดประจวบคีรีขันธ์</v>
      </c>
      <c r="C1216" s="209" t="s">
        <v>3946</v>
      </c>
      <c r="D1216" s="209" t="s">
        <v>28</v>
      </c>
      <c r="E1216" s="209">
        <v>2568</v>
      </c>
      <c r="F1216" s="209" t="s">
        <v>1168</v>
      </c>
      <c r="G1216" s="212" t="s">
        <v>993</v>
      </c>
      <c r="H1216" s="209" t="s">
        <v>34</v>
      </c>
      <c r="I1216" s="209" t="s">
        <v>35</v>
      </c>
      <c r="J1216" s="209" t="s">
        <v>5743</v>
      </c>
      <c r="K1216" s="209" t="s">
        <v>36</v>
      </c>
      <c r="L1216" s="209" t="s">
        <v>3778</v>
      </c>
      <c r="M1216" s="212" t="s">
        <v>2518</v>
      </c>
      <c r="N1216" s="213" t="s">
        <v>2519</v>
      </c>
      <c r="O1216" s="213" t="s">
        <v>5680</v>
      </c>
      <c r="P1216" s="213"/>
      <c r="Q1216" s="209" t="s">
        <v>5045</v>
      </c>
      <c r="R1216" s="209" t="s">
        <v>2519</v>
      </c>
    </row>
    <row r="1217" spans="1:18">
      <c r="A1217" s="211" t="s">
        <v>3947</v>
      </c>
      <c r="B1217" s="214" t="str">
        <f t="shared" si="34"/>
        <v>งานวางท่อส่งน้ำจากสถานีจ่ายน้ำนางตะเคียน ถึง การประปาส่วนภูมิภาคสาขาสมุทรสงคราม  ตำบลนางตะเคียน อำเภอเมืองสมุทรสงคราม จังหวัดสมุทรสงคราม</v>
      </c>
      <c r="C1217" s="209" t="s">
        <v>3948</v>
      </c>
      <c r="D1217" s="209" t="s">
        <v>28</v>
      </c>
      <c r="E1217" s="209">
        <v>2568</v>
      </c>
      <c r="F1217" s="209" t="s">
        <v>1168</v>
      </c>
      <c r="G1217" s="212" t="s">
        <v>993</v>
      </c>
      <c r="H1217" s="209" t="s">
        <v>34</v>
      </c>
      <c r="I1217" s="209" t="s">
        <v>35</v>
      </c>
      <c r="J1217" s="209" t="s">
        <v>5743</v>
      </c>
      <c r="K1217" s="209" t="s">
        <v>36</v>
      </c>
      <c r="L1217" s="209" t="s">
        <v>3778</v>
      </c>
      <c r="M1217" s="212" t="s">
        <v>2518</v>
      </c>
      <c r="N1217" s="213" t="s">
        <v>2519</v>
      </c>
      <c r="O1217" s="213" t="s">
        <v>5680</v>
      </c>
      <c r="P1217" s="213"/>
      <c r="Q1217" s="209" t="s">
        <v>5046</v>
      </c>
      <c r="R1217" s="209" t="s">
        <v>2519</v>
      </c>
    </row>
    <row r="1218" spans="1:18">
      <c r="A1218" s="211" t="s">
        <v>3949</v>
      </c>
      <c r="B1218" s="214" t="str">
        <f t="shared" si="34"/>
        <v>งานปรับปรุงเพิ่มประสิทธิภาพระบบท่อจ่ายน้ำ การประปาส่วนภูมิภาคสาขามวกเหล็ก ตำบลมวกเหล็ก อำเภอมวกเหล็ก จังหวัดสระบุรี</v>
      </c>
      <c r="C1218" s="209" t="s">
        <v>3950</v>
      </c>
      <c r="D1218" s="209" t="s">
        <v>28</v>
      </c>
      <c r="E1218" s="209">
        <v>2568</v>
      </c>
      <c r="F1218" s="209" t="s">
        <v>1168</v>
      </c>
      <c r="G1218" s="212" t="s">
        <v>993</v>
      </c>
      <c r="H1218" s="209" t="s">
        <v>171</v>
      </c>
      <c r="I1218" s="209" t="s">
        <v>35</v>
      </c>
      <c r="J1218" s="209" t="s">
        <v>5743</v>
      </c>
      <c r="K1218" s="209" t="s">
        <v>36</v>
      </c>
      <c r="L1218" s="209" t="s">
        <v>3778</v>
      </c>
      <c r="M1218" s="212" t="s">
        <v>2518</v>
      </c>
      <c r="N1218" s="213" t="s">
        <v>2519</v>
      </c>
      <c r="O1218" s="213" t="s">
        <v>5680</v>
      </c>
      <c r="P1218" s="213"/>
      <c r="Q1218" s="209" t="s">
        <v>5047</v>
      </c>
      <c r="R1218" s="209" t="s">
        <v>2519</v>
      </c>
    </row>
    <row r="1219" spans="1:18">
      <c r="A1219" s="211" t="s">
        <v>3951</v>
      </c>
      <c r="B1219" s="214" t="str">
        <f t="shared" si="34"/>
        <v>งานปรับปรุงเพิ่มประสิทธิภาพระบบท่อจ่ายน้ำ การประปาส่วนภูมิภาคสาขาบ้านหมี่ ตำบลโคกสำโรง อำเภอโคกสำโรง จังหวัดลพบุรี</v>
      </c>
      <c r="C1219" s="209" t="s">
        <v>3952</v>
      </c>
      <c r="D1219" s="209" t="s">
        <v>28</v>
      </c>
      <c r="E1219" s="209">
        <v>2568</v>
      </c>
      <c r="F1219" s="209" t="s">
        <v>1168</v>
      </c>
      <c r="G1219" s="212" t="s">
        <v>993</v>
      </c>
      <c r="H1219" s="209" t="s">
        <v>171</v>
      </c>
      <c r="I1219" s="209" t="s">
        <v>35</v>
      </c>
      <c r="J1219" s="209" t="s">
        <v>5743</v>
      </c>
      <c r="K1219" s="209" t="s">
        <v>36</v>
      </c>
      <c r="L1219" s="209" t="s">
        <v>3778</v>
      </c>
      <c r="M1219" s="212" t="s">
        <v>2518</v>
      </c>
      <c r="N1219" s="213" t="s">
        <v>2519</v>
      </c>
      <c r="O1219" s="213" t="s">
        <v>5680</v>
      </c>
      <c r="P1219" s="213"/>
      <c r="Q1219" s="209" t="s">
        <v>5048</v>
      </c>
      <c r="R1219" s="209" t="s">
        <v>2519</v>
      </c>
    </row>
    <row r="1220" spans="1:18">
      <c r="A1220" s="211" t="s">
        <v>3953</v>
      </c>
      <c r="B1220" s="214" t="str">
        <f t="shared" si="34"/>
        <v>งานวางท่อเสริมแรงดัน สถานีผลิตและจ่ายน้ำพลับพลา ถนนเลียบคลองชลประทานหมายเลข 2421 ถึง ถนนทางหลวงหมายเลข 24 ตำบลโชคชัย อำเภอโชคชัย จังหวัดนครราชสีมา</v>
      </c>
      <c r="C1220" s="209" t="s">
        <v>3954</v>
      </c>
      <c r="D1220" s="209" t="s">
        <v>28</v>
      </c>
      <c r="E1220" s="209">
        <v>2568</v>
      </c>
      <c r="F1220" s="209" t="s">
        <v>1168</v>
      </c>
      <c r="G1220" s="212" t="s">
        <v>993</v>
      </c>
      <c r="H1220" s="209" t="s">
        <v>34</v>
      </c>
      <c r="I1220" s="209" t="s">
        <v>35</v>
      </c>
      <c r="J1220" s="209" t="s">
        <v>5743</v>
      </c>
      <c r="K1220" s="209" t="s">
        <v>36</v>
      </c>
      <c r="L1220" s="209" t="s">
        <v>3778</v>
      </c>
      <c r="M1220" s="212" t="s">
        <v>2518</v>
      </c>
      <c r="N1220" s="213" t="s">
        <v>2519</v>
      </c>
      <c r="O1220" s="213" t="s">
        <v>5680</v>
      </c>
      <c r="P1220" s="213"/>
      <c r="Q1220" s="209" t="s">
        <v>5049</v>
      </c>
      <c r="R1220" s="209" t="s">
        <v>2519</v>
      </c>
    </row>
    <row r="1221" spans="1:18">
      <c r="A1221" s="211" t="s">
        <v>3955</v>
      </c>
      <c r="B1221" s="214" t="str">
        <f t="shared" si="34"/>
        <v>งานวางท่อเสริมแรงดันน้ำ บ้านบึงกระโตน หมู่ 8 ตำบลประทาย  อำเภอประทาย จังหวัดนครราชสีมา</v>
      </c>
      <c r="C1221" s="209" t="s">
        <v>3956</v>
      </c>
      <c r="D1221" s="209" t="s">
        <v>28</v>
      </c>
      <c r="E1221" s="209">
        <v>2568</v>
      </c>
      <c r="F1221" s="209" t="s">
        <v>1168</v>
      </c>
      <c r="G1221" s="212" t="s">
        <v>993</v>
      </c>
      <c r="H1221" s="209" t="s">
        <v>34</v>
      </c>
      <c r="I1221" s="209" t="s">
        <v>35</v>
      </c>
      <c r="J1221" s="209" t="s">
        <v>5743</v>
      </c>
      <c r="K1221" s="209" t="s">
        <v>36</v>
      </c>
      <c r="L1221" s="209" t="s">
        <v>3778</v>
      </c>
      <c r="M1221" s="212" t="s">
        <v>2518</v>
      </c>
      <c r="N1221" s="213" t="s">
        <v>2519</v>
      </c>
      <c r="O1221" s="213" t="s">
        <v>5680</v>
      </c>
      <c r="P1221" s="213"/>
      <c r="Q1221" s="209" t="s">
        <v>5050</v>
      </c>
      <c r="R1221" s="209" t="s">
        <v>2519</v>
      </c>
    </row>
    <row r="1222" spans="1:18">
      <c r="A1222" s="211" t="s">
        <v>3957</v>
      </c>
      <c r="B1222" s="214" t="str">
        <f t="shared" si="34"/>
        <v>งานวางท่อเสริมแรงดัน ซอยนิยมชัยแทรกเตอร์ ถึง วัดลำนารายณ์ลพบุรี ตำบลลำนารายณ์ อำเภอชัยบาดาล จังหวัดลพบุรี</v>
      </c>
      <c r="C1222" s="209" t="s">
        <v>3958</v>
      </c>
      <c r="D1222" s="209" t="s">
        <v>28</v>
      </c>
      <c r="E1222" s="209">
        <v>2568</v>
      </c>
      <c r="F1222" s="209" t="s">
        <v>1168</v>
      </c>
      <c r="G1222" s="212" t="s">
        <v>993</v>
      </c>
      <c r="H1222" s="209" t="s">
        <v>34</v>
      </c>
      <c r="I1222" s="209" t="s">
        <v>35</v>
      </c>
      <c r="J1222" s="209" t="s">
        <v>5743</v>
      </c>
      <c r="K1222" s="209" t="s">
        <v>36</v>
      </c>
      <c r="L1222" s="209" t="s">
        <v>3778</v>
      </c>
      <c r="M1222" s="212" t="s">
        <v>2518</v>
      </c>
      <c r="N1222" s="213" t="s">
        <v>2519</v>
      </c>
      <c r="O1222" s="213" t="s">
        <v>5680</v>
      </c>
      <c r="P1222" s="213"/>
      <c r="Q1222" s="209" t="s">
        <v>5051</v>
      </c>
      <c r="R1222" s="209" t="s">
        <v>2519</v>
      </c>
    </row>
    <row r="1223" spans="1:18">
      <c r="A1223" s="211" t="s">
        <v>3959</v>
      </c>
      <c r="B1223" s="214" t="str">
        <f t="shared" si="34"/>
        <v>งานวางท่อขยายเขตจำหน่ายน้ำ บ้านริมบึง หมู่ 18 ตำบลสีคิ้ว อำเภอสีคิ้ว จังหวัดนครราชสีมา</v>
      </c>
      <c r="C1223" s="209" t="s">
        <v>3960</v>
      </c>
      <c r="D1223" s="209" t="s">
        <v>28</v>
      </c>
      <c r="E1223" s="209">
        <v>2568</v>
      </c>
      <c r="F1223" s="209" t="s">
        <v>1168</v>
      </c>
      <c r="G1223" s="212" t="s">
        <v>993</v>
      </c>
      <c r="H1223" s="209" t="s">
        <v>34</v>
      </c>
      <c r="I1223" s="209" t="s">
        <v>35</v>
      </c>
      <c r="J1223" s="209" t="s">
        <v>5743</v>
      </c>
      <c r="K1223" s="209" t="s">
        <v>36</v>
      </c>
      <c r="L1223" s="209" t="s">
        <v>3778</v>
      </c>
      <c r="M1223" s="212" t="s">
        <v>2518</v>
      </c>
      <c r="N1223" s="213" t="s">
        <v>2519</v>
      </c>
      <c r="O1223" s="213" t="s">
        <v>5680</v>
      </c>
      <c r="P1223" s="213"/>
      <c r="Q1223" s="209" t="s">
        <v>5052</v>
      </c>
      <c r="R1223" s="209" t="s">
        <v>2519</v>
      </c>
    </row>
    <row r="1224" spans="1:18">
      <c r="A1224" s="211" t="s">
        <v>3961</v>
      </c>
      <c r="B1224" s="214" t="str">
        <f t="shared" si="34"/>
        <v>งานวางท่อขยายเขตจำหน่ายน้ำ ซอยเทศบาล 7 หมู่ 3 ตำบลวังน้ำเขียว อำเภอวังน้ำเขียว จังหวัดนครราชสีมา</v>
      </c>
      <c r="C1224" s="209" t="s">
        <v>3962</v>
      </c>
      <c r="D1224" s="209" t="s">
        <v>28</v>
      </c>
      <c r="E1224" s="209">
        <v>2568</v>
      </c>
      <c r="F1224" s="209" t="s">
        <v>1168</v>
      </c>
      <c r="G1224" s="212" t="s">
        <v>993</v>
      </c>
      <c r="H1224" s="209" t="s">
        <v>34</v>
      </c>
      <c r="I1224" s="209" t="s">
        <v>35</v>
      </c>
      <c r="J1224" s="209" t="s">
        <v>5743</v>
      </c>
      <c r="K1224" s="209" t="s">
        <v>36</v>
      </c>
      <c r="L1224" s="209" t="s">
        <v>3778</v>
      </c>
      <c r="M1224" s="212" t="s">
        <v>2518</v>
      </c>
      <c r="N1224" s="213" t="s">
        <v>2519</v>
      </c>
      <c r="O1224" s="213" t="s">
        <v>5680</v>
      </c>
      <c r="P1224" s="213"/>
      <c r="Q1224" s="209" t="s">
        <v>5053</v>
      </c>
      <c r="R1224" s="209" t="s">
        <v>2519</v>
      </c>
    </row>
    <row r="1225" spans="1:18">
      <c r="A1225" s="211" t="s">
        <v>3963</v>
      </c>
      <c r="B1225" s="214" t="str">
        <f t="shared" si="34"/>
        <v>งานวางท่อขยายเขตจำหน่ายน้ำ บ้านหนองกระเทียมเหนือ หมู่ 3 ตำบลกุดพิมาน อำเภอด่านขุนทด จังหวัดนครราชสีมา</v>
      </c>
      <c r="C1225" s="209" t="s">
        <v>3964</v>
      </c>
      <c r="D1225" s="209" t="s">
        <v>28</v>
      </c>
      <c r="E1225" s="209">
        <v>2568</v>
      </c>
      <c r="F1225" s="209" t="s">
        <v>1168</v>
      </c>
      <c r="G1225" s="212" t="s">
        <v>993</v>
      </c>
      <c r="H1225" s="209" t="s">
        <v>34</v>
      </c>
      <c r="I1225" s="209" t="s">
        <v>35</v>
      </c>
      <c r="J1225" s="209" t="s">
        <v>5743</v>
      </c>
      <c r="K1225" s="209" t="s">
        <v>36</v>
      </c>
      <c r="L1225" s="209" t="s">
        <v>3778</v>
      </c>
      <c r="M1225" s="212" t="s">
        <v>2518</v>
      </c>
      <c r="N1225" s="213" t="s">
        <v>2519</v>
      </c>
      <c r="O1225" s="213" t="s">
        <v>5680</v>
      </c>
      <c r="P1225" s="213"/>
      <c r="Q1225" s="209" t="s">
        <v>5054</v>
      </c>
      <c r="R1225" s="209" t="s">
        <v>2519</v>
      </c>
    </row>
    <row r="1226" spans="1:18">
      <c r="A1226" s="211" t="s">
        <v>3965</v>
      </c>
      <c r="B1226" s="214" t="str">
        <f t="shared" si="34"/>
        <v>งานวางท่อขยายเขตจำหน่ายน้ำ บ้านโป่งบูรพา หมู่ 6 ตำบลโป่งแดง อำเภอขามทะเลสอ จังหวัดนครราชสีมา</v>
      </c>
      <c r="C1226" s="209" t="s">
        <v>3966</v>
      </c>
      <c r="D1226" s="209" t="s">
        <v>28</v>
      </c>
      <c r="E1226" s="209">
        <v>2568</v>
      </c>
      <c r="F1226" s="209" t="s">
        <v>1168</v>
      </c>
      <c r="G1226" s="212" t="s">
        <v>993</v>
      </c>
      <c r="H1226" s="209" t="s">
        <v>34</v>
      </c>
      <c r="I1226" s="209" t="s">
        <v>35</v>
      </c>
      <c r="J1226" s="209" t="s">
        <v>5743</v>
      </c>
      <c r="K1226" s="209" t="s">
        <v>36</v>
      </c>
      <c r="L1226" s="209" t="s">
        <v>3778</v>
      </c>
      <c r="M1226" s="212" t="s">
        <v>2518</v>
      </c>
      <c r="N1226" s="213" t="s">
        <v>2519</v>
      </c>
      <c r="O1226" s="213" t="s">
        <v>5680</v>
      </c>
      <c r="P1226" s="213"/>
      <c r="Q1226" s="209" t="s">
        <v>5055</v>
      </c>
      <c r="R1226" s="209" t="s">
        <v>2519</v>
      </c>
    </row>
    <row r="1227" spans="1:18">
      <c r="A1227" s="211" t="s">
        <v>3967</v>
      </c>
      <c r="B1227" s="214" t="str">
        <f t="shared" si="34"/>
        <v>งานวางท่อขยายเขตจำหน่ายน้ำ ถนนเลียบคลองชลประทาน 23 ตำบลตลาดน้อย อำเภอบ้านหมอ จังหวัดสระบุรี</v>
      </c>
      <c r="C1227" s="209" t="s">
        <v>3968</v>
      </c>
      <c r="D1227" s="209" t="s">
        <v>28</v>
      </c>
      <c r="E1227" s="209">
        <v>2568</v>
      </c>
      <c r="F1227" s="209" t="s">
        <v>1168</v>
      </c>
      <c r="G1227" s="212" t="s">
        <v>993</v>
      </c>
      <c r="H1227" s="209" t="s">
        <v>34</v>
      </c>
      <c r="I1227" s="209" t="s">
        <v>35</v>
      </c>
      <c r="J1227" s="209" t="s">
        <v>5743</v>
      </c>
      <c r="K1227" s="209" t="s">
        <v>36</v>
      </c>
      <c r="L1227" s="209" t="s">
        <v>3778</v>
      </c>
      <c r="M1227" s="212" t="s">
        <v>2518</v>
      </c>
      <c r="N1227" s="213" t="s">
        <v>2519</v>
      </c>
      <c r="O1227" s="213" t="s">
        <v>5680</v>
      </c>
      <c r="P1227" s="213"/>
      <c r="Q1227" s="209" t="s">
        <v>5056</v>
      </c>
      <c r="R1227" s="209" t="s">
        <v>2519</v>
      </c>
    </row>
    <row r="1228" spans="1:18">
      <c r="A1228" s="211" t="s">
        <v>3969</v>
      </c>
      <c r="B1228" s="214" t="str">
        <f t="shared" si="34"/>
        <v>งานวางท่อขยายเขตจำหน่ายน้ำ บ้านดอนป่าโอบ หมู่ 6 บ้านหนองไทร หมู่ 4 บ้านไทรงาม หมู่ 9 ตำบลหนองไทร อำเภอด่านขุนทด จังหวัดนครราชสีมา</v>
      </c>
      <c r="C1228" s="209" t="s">
        <v>3970</v>
      </c>
      <c r="D1228" s="209" t="s">
        <v>28</v>
      </c>
      <c r="E1228" s="209">
        <v>2568</v>
      </c>
      <c r="F1228" s="209" t="s">
        <v>1168</v>
      </c>
      <c r="G1228" s="212" t="s">
        <v>993</v>
      </c>
      <c r="H1228" s="209" t="s">
        <v>34</v>
      </c>
      <c r="I1228" s="209" t="s">
        <v>35</v>
      </c>
      <c r="J1228" s="209" t="s">
        <v>5743</v>
      </c>
      <c r="K1228" s="209" t="s">
        <v>36</v>
      </c>
      <c r="L1228" s="209" t="s">
        <v>3778</v>
      </c>
      <c r="M1228" s="212" t="s">
        <v>2518</v>
      </c>
      <c r="N1228" s="213" t="s">
        <v>2519</v>
      </c>
      <c r="O1228" s="213" t="s">
        <v>5680</v>
      </c>
      <c r="P1228" s="213"/>
      <c r="Q1228" s="209" t="s">
        <v>5057</v>
      </c>
      <c r="R1228" s="209" t="s">
        <v>2519</v>
      </c>
    </row>
    <row r="1229" spans="1:18">
      <c r="A1229" s="211" t="s">
        <v>3971</v>
      </c>
      <c r="B1229" s="214" t="str">
        <f t="shared" si="34"/>
        <v>งานวางท่อขยายเขตจำหน่ายน้ำ เลียบคลองสี่ ซอย 7 หมู่ 5 ตำบลลาดสวาย อำเภอลำลูกกา จังหวัดปทุมธานี</v>
      </c>
      <c r="C1229" s="209" t="s">
        <v>3972</v>
      </c>
      <c r="D1229" s="209" t="s">
        <v>28</v>
      </c>
      <c r="E1229" s="209">
        <v>2568</v>
      </c>
      <c r="F1229" s="209" t="s">
        <v>1168</v>
      </c>
      <c r="G1229" s="212" t="s">
        <v>993</v>
      </c>
      <c r="H1229" s="209" t="s">
        <v>34</v>
      </c>
      <c r="I1229" s="209" t="s">
        <v>35</v>
      </c>
      <c r="J1229" s="209" t="s">
        <v>5743</v>
      </c>
      <c r="K1229" s="209" t="s">
        <v>36</v>
      </c>
      <c r="L1229" s="209" t="s">
        <v>3778</v>
      </c>
      <c r="M1229" s="212" t="s">
        <v>2518</v>
      </c>
      <c r="N1229" s="213" t="s">
        <v>2519</v>
      </c>
      <c r="O1229" s="213" t="s">
        <v>5680</v>
      </c>
      <c r="P1229" s="213"/>
      <c r="Q1229" s="209" t="s">
        <v>5058</v>
      </c>
      <c r="R1229" s="209" t="s">
        <v>2519</v>
      </c>
    </row>
    <row r="1230" spans="1:18">
      <c r="A1230" s="211" t="s">
        <v>3973</v>
      </c>
      <c r="B1230" s="214" t="str">
        <f t="shared" si="34"/>
        <v>งานวางท่อขยายเขตจำหน่ายน้ำ ถนนทางหลวงหมายเลข 346 ถึง ถนนทางหลวงหมายเลข 340 หลังโรงงานเถ้าแก่น้อย หมู่ 3 และหมู่ 4 ตำบลหน้าไม้ อำเภอลาดหลุมแก้ว จังหวัดปทุมธานี</v>
      </c>
      <c r="C1230" s="209" t="s">
        <v>3974</v>
      </c>
      <c r="D1230" s="209" t="s">
        <v>28</v>
      </c>
      <c r="E1230" s="209">
        <v>2568</v>
      </c>
      <c r="F1230" s="209" t="s">
        <v>1168</v>
      </c>
      <c r="G1230" s="212" t="s">
        <v>993</v>
      </c>
      <c r="H1230" s="209" t="s">
        <v>34</v>
      </c>
      <c r="I1230" s="209" t="s">
        <v>35</v>
      </c>
      <c r="J1230" s="209" t="s">
        <v>5743</v>
      </c>
      <c r="K1230" s="209" t="s">
        <v>36</v>
      </c>
      <c r="L1230" s="209" t="s">
        <v>3778</v>
      </c>
      <c r="M1230" s="212" t="s">
        <v>2518</v>
      </c>
      <c r="N1230" s="213" t="s">
        <v>2519</v>
      </c>
      <c r="O1230" s="213" t="s">
        <v>5680</v>
      </c>
      <c r="P1230" s="213"/>
      <c r="Q1230" s="209" t="s">
        <v>5059</v>
      </c>
      <c r="R1230" s="209" t="s">
        <v>2519</v>
      </c>
    </row>
    <row r="1231" spans="1:18">
      <c r="A1231" s="211" t="s">
        <v>3975</v>
      </c>
      <c r="B1231" s="214" t="str">
        <f t="shared" si="34"/>
        <v>งานวางท่อขยายเขตจำหน่ายน้ำ บ้านหนองจิก หมู่ 7 ตำบลหนองแก อำเภอพระพุทธบาท จังหวัดสระบุรี</v>
      </c>
      <c r="C1231" s="209" t="s">
        <v>3976</v>
      </c>
      <c r="D1231" s="209" t="s">
        <v>28</v>
      </c>
      <c r="E1231" s="209">
        <v>2568</v>
      </c>
      <c r="F1231" s="209" t="s">
        <v>1168</v>
      </c>
      <c r="G1231" s="212" t="s">
        <v>993</v>
      </c>
      <c r="H1231" s="209" t="s">
        <v>34</v>
      </c>
      <c r="I1231" s="209" t="s">
        <v>35</v>
      </c>
      <c r="J1231" s="209" t="s">
        <v>5743</v>
      </c>
      <c r="K1231" s="209" t="s">
        <v>36</v>
      </c>
      <c r="L1231" s="209" t="s">
        <v>3778</v>
      </c>
      <c r="M1231" s="212" t="s">
        <v>2518</v>
      </c>
      <c r="N1231" s="213" t="s">
        <v>2519</v>
      </c>
      <c r="O1231" s="213" t="s">
        <v>5680</v>
      </c>
      <c r="P1231" s="213"/>
      <c r="Q1231" s="209" t="s">
        <v>5060</v>
      </c>
      <c r="R1231" s="209" t="s">
        <v>2519</v>
      </c>
    </row>
    <row r="1232" spans="1:18">
      <c r="A1232" s="211" t="s">
        <v>3977</v>
      </c>
      <c r="B1232" s="214" t="str">
        <f t="shared" si="34"/>
        <v>งานวางท่อขยายเขตจำหน่ายน้ำ บ้านพรหมเพชร หมู่ 1 ตำบลโคกกรวด อำเภอปากพลี จังหวัดนครนายก</v>
      </c>
      <c r="C1232" s="209" t="s">
        <v>3978</v>
      </c>
      <c r="D1232" s="209" t="s">
        <v>28</v>
      </c>
      <c r="E1232" s="209">
        <v>2568</v>
      </c>
      <c r="F1232" s="209" t="s">
        <v>1168</v>
      </c>
      <c r="G1232" s="212" t="s">
        <v>993</v>
      </c>
      <c r="H1232" s="209" t="s">
        <v>34</v>
      </c>
      <c r="I1232" s="209" t="s">
        <v>35</v>
      </c>
      <c r="J1232" s="209" t="s">
        <v>5743</v>
      </c>
      <c r="K1232" s="209" t="s">
        <v>36</v>
      </c>
      <c r="L1232" s="209" t="s">
        <v>3778</v>
      </c>
      <c r="M1232" s="212" t="s">
        <v>2518</v>
      </c>
      <c r="N1232" s="213" t="s">
        <v>2519</v>
      </c>
      <c r="O1232" s="213" t="s">
        <v>5680</v>
      </c>
      <c r="P1232" s="213"/>
      <c r="Q1232" s="209" t="s">
        <v>5061</v>
      </c>
      <c r="R1232" s="209" t="s">
        <v>2519</v>
      </c>
    </row>
    <row r="1233" spans="1:18">
      <c r="A1233" s="211" t="s">
        <v>3979</v>
      </c>
      <c r="B1233" s="214" t="str">
        <f t="shared" si="34"/>
        <v>งานวางท่อขยายเขตจำหน่ายน้ำ บ้านตาลเสี้ยน หมู่ 6 ตำบลหนองแก อำเภอพระพุทธบาท จังหวัดสระบุรี</v>
      </c>
      <c r="C1233" s="209" t="s">
        <v>3980</v>
      </c>
      <c r="D1233" s="209" t="s">
        <v>28</v>
      </c>
      <c r="E1233" s="209">
        <v>2568</v>
      </c>
      <c r="F1233" s="209" t="s">
        <v>1168</v>
      </c>
      <c r="G1233" s="212" t="s">
        <v>993</v>
      </c>
      <c r="H1233" s="209" t="s">
        <v>34</v>
      </c>
      <c r="I1233" s="209" t="s">
        <v>35</v>
      </c>
      <c r="J1233" s="209" t="s">
        <v>5743</v>
      </c>
      <c r="K1233" s="209" t="s">
        <v>36</v>
      </c>
      <c r="L1233" s="209" t="s">
        <v>3778</v>
      </c>
      <c r="M1233" s="212" t="s">
        <v>2518</v>
      </c>
      <c r="N1233" s="213" t="s">
        <v>2519</v>
      </c>
      <c r="O1233" s="213" t="s">
        <v>5680</v>
      </c>
      <c r="P1233" s="213"/>
      <c r="Q1233" s="209" t="s">
        <v>5062</v>
      </c>
      <c r="R1233" s="209" t="s">
        <v>2519</v>
      </c>
    </row>
    <row r="1234" spans="1:18">
      <c r="A1234" s="211" t="s">
        <v>3981</v>
      </c>
      <c r="B1234" s="214" t="str">
        <f t="shared" si="34"/>
        <v>งานวางท่อขยายเขตจำหน่ายน้ำ ถนนทางหลวงหมายเลข 3195  กม.27+650 ถึง หน้าโรงน้ำแข็งออสการ์ 2015 ตำบลป่างิ้ว  อำเภอเมืองอ่างทอง จังหวัดอ่างทอง</v>
      </c>
      <c r="C1234" s="209" t="s">
        <v>3982</v>
      </c>
      <c r="D1234" s="209" t="s">
        <v>28</v>
      </c>
      <c r="E1234" s="209">
        <v>2568</v>
      </c>
      <c r="F1234" s="209" t="s">
        <v>1168</v>
      </c>
      <c r="G1234" s="212" t="s">
        <v>993</v>
      </c>
      <c r="H1234" s="209" t="s">
        <v>34</v>
      </c>
      <c r="I1234" s="209" t="s">
        <v>35</v>
      </c>
      <c r="J1234" s="209" t="s">
        <v>5743</v>
      </c>
      <c r="K1234" s="209" t="s">
        <v>36</v>
      </c>
      <c r="L1234" s="209" t="s">
        <v>3778</v>
      </c>
      <c r="M1234" s="212" t="s">
        <v>2518</v>
      </c>
      <c r="N1234" s="213" t="s">
        <v>2519</v>
      </c>
      <c r="O1234" s="213" t="s">
        <v>5680</v>
      </c>
      <c r="P1234" s="213"/>
      <c r="Q1234" s="209" t="s">
        <v>5063</v>
      </c>
      <c r="R1234" s="209" t="s">
        <v>2519</v>
      </c>
    </row>
    <row r="1235" spans="1:18">
      <c r="A1235" s="211" t="s">
        <v>3983</v>
      </c>
      <c r="B1235" s="214" t="str">
        <f t="shared" si="34"/>
        <v>งานวางท่อขยายเขตจำหน่ายน้ำ ทางเข้าซอยเจริญทรัพย์ ถึง บ้านเลขที่ 51/4 หมู่ 3 ตำบลผักไห่ อำเภอผักไห่  จังหวัดพระนครศรีอยุธยา</v>
      </c>
      <c r="C1235" s="209" t="s">
        <v>3984</v>
      </c>
      <c r="D1235" s="209" t="s">
        <v>28</v>
      </c>
      <c r="E1235" s="209">
        <v>2568</v>
      </c>
      <c r="F1235" s="209" t="s">
        <v>1168</v>
      </c>
      <c r="G1235" s="212" t="s">
        <v>993</v>
      </c>
      <c r="H1235" s="209" t="s">
        <v>34</v>
      </c>
      <c r="I1235" s="209" t="s">
        <v>35</v>
      </c>
      <c r="J1235" s="209" t="s">
        <v>5743</v>
      </c>
      <c r="K1235" s="209" t="s">
        <v>36</v>
      </c>
      <c r="L1235" s="209" t="s">
        <v>3778</v>
      </c>
      <c r="M1235" s="212" t="s">
        <v>2518</v>
      </c>
      <c r="N1235" s="213" t="s">
        <v>2519</v>
      </c>
      <c r="O1235" s="213" t="s">
        <v>5680</v>
      </c>
      <c r="P1235" s="213"/>
      <c r="Q1235" s="209" t="s">
        <v>5064</v>
      </c>
      <c r="R1235" s="209" t="s">
        <v>2519</v>
      </c>
    </row>
    <row r="1236" spans="1:18">
      <c r="A1236" s="211" t="s">
        <v>3985</v>
      </c>
      <c r="B1236" s="214" t="str">
        <f t="shared" si="34"/>
        <v>งานวางท่อขยายเขตจำหน่ายน้ำ ซอยข้างวัดศิริมงคล หมู่ 4 ตำบลนาโสม อำเภอชัยบาดาล จังหวัดลพบุรี</v>
      </c>
      <c r="C1236" s="209" t="s">
        <v>3986</v>
      </c>
      <c r="D1236" s="209" t="s">
        <v>28</v>
      </c>
      <c r="E1236" s="209">
        <v>2568</v>
      </c>
      <c r="F1236" s="209" t="s">
        <v>1168</v>
      </c>
      <c r="G1236" s="212" t="s">
        <v>993</v>
      </c>
      <c r="H1236" s="209" t="s">
        <v>34</v>
      </c>
      <c r="I1236" s="209" t="s">
        <v>35</v>
      </c>
      <c r="J1236" s="209" t="s">
        <v>5743</v>
      </c>
      <c r="K1236" s="209" t="s">
        <v>36</v>
      </c>
      <c r="L1236" s="209" t="s">
        <v>3778</v>
      </c>
      <c r="M1236" s="212" t="s">
        <v>2518</v>
      </c>
      <c r="N1236" s="213" t="s">
        <v>2519</v>
      </c>
      <c r="O1236" s="213" t="s">
        <v>5680</v>
      </c>
      <c r="P1236" s="213"/>
      <c r="Q1236" s="209" t="s">
        <v>5065</v>
      </c>
      <c r="R1236" s="209" t="s">
        <v>2519</v>
      </c>
    </row>
    <row r="1237" spans="1:18">
      <c r="A1237" s="211" t="s">
        <v>3987</v>
      </c>
      <c r="B1237" s="214" t="str">
        <f t="shared" si="34"/>
        <v>งานวางท่อขยายเขตจำหน่ายน้ำ บ้านสระจรเข้ หมู่ 4 ตำบลสระจรเข้ อำเภอด่านขุนทด จังหวัดนครราชสีมา</v>
      </c>
      <c r="C1237" s="209" t="s">
        <v>3988</v>
      </c>
      <c r="D1237" s="209" t="s">
        <v>28</v>
      </c>
      <c r="E1237" s="209">
        <v>2568</v>
      </c>
      <c r="F1237" s="209" t="s">
        <v>1168</v>
      </c>
      <c r="G1237" s="212" t="s">
        <v>993</v>
      </c>
      <c r="H1237" s="209" t="s">
        <v>34</v>
      </c>
      <c r="I1237" s="209" t="s">
        <v>35</v>
      </c>
      <c r="J1237" s="209" t="s">
        <v>5743</v>
      </c>
      <c r="K1237" s="209" t="s">
        <v>36</v>
      </c>
      <c r="L1237" s="209" t="s">
        <v>3778</v>
      </c>
      <c r="M1237" s="212" t="s">
        <v>2518</v>
      </c>
      <c r="N1237" s="213" t="s">
        <v>2519</v>
      </c>
      <c r="O1237" s="213" t="s">
        <v>5680</v>
      </c>
      <c r="P1237" s="213"/>
      <c r="Q1237" s="209" t="s">
        <v>5066</v>
      </c>
      <c r="R1237" s="209" t="s">
        <v>2519</v>
      </c>
    </row>
    <row r="1238" spans="1:18">
      <c r="A1238" s="211" t="s">
        <v>3989</v>
      </c>
      <c r="B1238" s="214" t="str">
        <f t="shared" si="34"/>
        <v>งานวางท่อขยายเขตจำหน่ายน้ำ บ้านขาม ซอยหมั่นดี หมู่ 4 ตำบลในเมือง อำเภอพิมาย จังหวัดนครราชสีมา</v>
      </c>
      <c r="C1238" s="209" t="s">
        <v>3990</v>
      </c>
      <c r="D1238" s="209" t="s">
        <v>28</v>
      </c>
      <c r="E1238" s="209">
        <v>2568</v>
      </c>
      <c r="F1238" s="209" t="s">
        <v>1168</v>
      </c>
      <c r="G1238" s="212" t="s">
        <v>993</v>
      </c>
      <c r="H1238" s="209" t="s">
        <v>34</v>
      </c>
      <c r="I1238" s="209" t="s">
        <v>35</v>
      </c>
      <c r="J1238" s="209" t="s">
        <v>5743</v>
      </c>
      <c r="K1238" s="209" t="s">
        <v>36</v>
      </c>
      <c r="L1238" s="209" t="s">
        <v>3778</v>
      </c>
      <c r="M1238" s="212" t="s">
        <v>2518</v>
      </c>
      <c r="N1238" s="213" t="s">
        <v>2519</v>
      </c>
      <c r="O1238" s="213" t="s">
        <v>5680</v>
      </c>
      <c r="P1238" s="213"/>
      <c r="Q1238" s="209" t="s">
        <v>5067</v>
      </c>
      <c r="R1238" s="209" t="s">
        <v>2519</v>
      </c>
    </row>
    <row r="1239" spans="1:18">
      <c r="A1239" s="211" t="s">
        <v>3991</v>
      </c>
      <c r="B1239" s="214" t="str">
        <f t="shared" si="34"/>
        <v>งานวางท่อขยายเขตจำหน่ายน้ำ ถนนซอยหนองรี - ปากลาด หมู่ 2 ตำบลบ้านพริก อำเภอบ้านนา จังหวัดนครนายก</v>
      </c>
      <c r="C1239" s="209" t="s">
        <v>3992</v>
      </c>
      <c r="D1239" s="209" t="s">
        <v>28</v>
      </c>
      <c r="E1239" s="209">
        <v>2568</v>
      </c>
      <c r="F1239" s="209" t="s">
        <v>1168</v>
      </c>
      <c r="G1239" s="212" t="s">
        <v>993</v>
      </c>
      <c r="H1239" s="209" t="s">
        <v>34</v>
      </c>
      <c r="I1239" s="209" t="s">
        <v>35</v>
      </c>
      <c r="J1239" s="209" t="s">
        <v>5743</v>
      </c>
      <c r="K1239" s="209" t="s">
        <v>36</v>
      </c>
      <c r="L1239" s="209" t="s">
        <v>3778</v>
      </c>
      <c r="M1239" s="212" t="s">
        <v>2518</v>
      </c>
      <c r="N1239" s="213" t="s">
        <v>2519</v>
      </c>
      <c r="O1239" s="213" t="s">
        <v>5680</v>
      </c>
      <c r="P1239" s="213"/>
      <c r="Q1239" s="209" t="s">
        <v>5068</v>
      </c>
      <c r="R1239" s="209" t="s">
        <v>2519</v>
      </c>
    </row>
    <row r="1240" spans="1:18">
      <c r="A1240" s="211" t="s">
        <v>3993</v>
      </c>
      <c r="B1240" s="214" t="str">
        <f t="shared" si="34"/>
        <v>งานวางท่อขยายเขตจำหน่ายน้ำ ซอยโรงเรียนกุหลาบ (ฝั่งซ้าย) ตำบลบึงยี่โถ อำเภอธัญบุรี จังหวัดปทุมธานี</v>
      </c>
      <c r="C1240" s="209" t="s">
        <v>3994</v>
      </c>
      <c r="D1240" s="209" t="s">
        <v>28</v>
      </c>
      <c r="E1240" s="209">
        <v>2568</v>
      </c>
      <c r="F1240" s="209" t="s">
        <v>1168</v>
      </c>
      <c r="G1240" s="212" t="s">
        <v>993</v>
      </c>
      <c r="H1240" s="209" t="s">
        <v>34</v>
      </c>
      <c r="I1240" s="209" t="s">
        <v>35</v>
      </c>
      <c r="J1240" s="209" t="s">
        <v>5743</v>
      </c>
      <c r="K1240" s="209" t="s">
        <v>36</v>
      </c>
      <c r="L1240" s="209" t="s">
        <v>3778</v>
      </c>
      <c r="M1240" s="212" t="s">
        <v>2518</v>
      </c>
      <c r="N1240" s="213" t="s">
        <v>2519</v>
      </c>
      <c r="O1240" s="213" t="s">
        <v>5680</v>
      </c>
      <c r="P1240" s="213"/>
      <c r="Q1240" s="209" t="s">
        <v>5069</v>
      </c>
      <c r="R1240" s="209" t="s">
        <v>2519</v>
      </c>
    </row>
    <row r="1241" spans="1:18">
      <c r="A1241" s="211" t="s">
        <v>3995</v>
      </c>
      <c r="B1241" s="214" t="str">
        <f t="shared" si="34"/>
        <v>งานวางท่อขยายเขตจำหน่ายน้ำ หมู่บ้านคณาไพร หมู่ 2 ตำบลสิงห์ อำเภอบางระจัน จังหวัดสิงห์บุรี</v>
      </c>
      <c r="C1241" s="209" t="s">
        <v>3996</v>
      </c>
      <c r="D1241" s="209" t="s">
        <v>28</v>
      </c>
      <c r="E1241" s="209">
        <v>2568</v>
      </c>
      <c r="F1241" s="209" t="s">
        <v>1168</v>
      </c>
      <c r="G1241" s="212" t="s">
        <v>993</v>
      </c>
      <c r="H1241" s="209" t="s">
        <v>34</v>
      </c>
      <c r="I1241" s="209" t="s">
        <v>35</v>
      </c>
      <c r="J1241" s="209" t="s">
        <v>5743</v>
      </c>
      <c r="K1241" s="209" t="s">
        <v>36</v>
      </c>
      <c r="L1241" s="209" t="s">
        <v>3778</v>
      </c>
      <c r="M1241" s="212" t="s">
        <v>2518</v>
      </c>
      <c r="N1241" s="213" t="s">
        <v>2519</v>
      </c>
      <c r="O1241" s="213" t="s">
        <v>5680</v>
      </c>
      <c r="P1241" s="213"/>
      <c r="Q1241" s="209" t="s">
        <v>5070</v>
      </c>
      <c r="R1241" s="209" t="s">
        <v>2519</v>
      </c>
    </row>
    <row r="1242" spans="1:18">
      <c r="A1242" s="211" t="s">
        <v>3997</v>
      </c>
      <c r="B1242" s="214" t="str">
        <f t="shared" si="34"/>
        <v>งานวางท่อขยายเขตจำหน่ายน้ำ ทางเข้าศูนย์พัฒนาเด็กเล็ก เทศบาลเมืองผักไห่ ถึง บ้านเลขที่ 93 หมู่ 12 ตำบลผักไห่  อำเภอผักไห่ จังหวัดพระนครศรีอยุธยา</v>
      </c>
      <c r="C1242" s="209" t="s">
        <v>3998</v>
      </c>
      <c r="D1242" s="209" t="s">
        <v>28</v>
      </c>
      <c r="E1242" s="209">
        <v>2568</v>
      </c>
      <c r="F1242" s="209" t="s">
        <v>1168</v>
      </c>
      <c r="G1242" s="212" t="s">
        <v>993</v>
      </c>
      <c r="H1242" s="209" t="s">
        <v>34</v>
      </c>
      <c r="I1242" s="209" t="s">
        <v>35</v>
      </c>
      <c r="J1242" s="209" t="s">
        <v>5743</v>
      </c>
      <c r="K1242" s="209" t="s">
        <v>36</v>
      </c>
      <c r="L1242" s="209" t="s">
        <v>3778</v>
      </c>
      <c r="M1242" s="212" t="s">
        <v>2518</v>
      </c>
      <c r="N1242" s="213" t="s">
        <v>2519</v>
      </c>
      <c r="O1242" s="213" t="s">
        <v>5680</v>
      </c>
      <c r="P1242" s="213"/>
      <c r="Q1242" s="209" t="s">
        <v>5071</v>
      </c>
      <c r="R1242" s="209" t="s">
        <v>2519</v>
      </c>
    </row>
    <row r="1243" spans="1:18">
      <c r="A1243" s="211" t="s">
        <v>3999</v>
      </c>
      <c r="B1243" s="214" t="str">
        <f t="shared" si="34"/>
        <v>งานวางท่อขยายเขตจำหน่ายน้ำ บ้านสามแคว หมู่ 4 บ้านหนองบัวรี หมู่ 5 และบ้านใหม่ หมู่ 12 ตำบลท่าช้าง อำเภอเฉลิมพระเกียรติ จังหวัดนครราชสีมา</v>
      </c>
      <c r="C1243" s="209" t="s">
        <v>4000</v>
      </c>
      <c r="D1243" s="209" t="s">
        <v>28</v>
      </c>
      <c r="E1243" s="209">
        <v>2568</v>
      </c>
      <c r="F1243" s="209" t="s">
        <v>1168</v>
      </c>
      <c r="G1243" s="212" t="s">
        <v>993</v>
      </c>
      <c r="H1243" s="209" t="s">
        <v>34</v>
      </c>
      <c r="I1243" s="209" t="s">
        <v>35</v>
      </c>
      <c r="J1243" s="209" t="s">
        <v>5743</v>
      </c>
      <c r="K1243" s="209" t="s">
        <v>36</v>
      </c>
      <c r="L1243" s="209" t="s">
        <v>3778</v>
      </c>
      <c r="M1243" s="212" t="s">
        <v>2518</v>
      </c>
      <c r="N1243" s="213" t="s">
        <v>2519</v>
      </c>
      <c r="O1243" s="213" t="s">
        <v>5680</v>
      </c>
      <c r="P1243" s="213"/>
      <c r="Q1243" s="209" t="s">
        <v>5072</v>
      </c>
      <c r="R1243" s="209" t="s">
        <v>2519</v>
      </c>
    </row>
    <row r="1244" spans="1:18">
      <c r="A1244" s="211" t="s">
        <v>4001</v>
      </c>
      <c r="B1244" s="214" t="str">
        <f t="shared" si="34"/>
        <v>งานวางท่อขยายเขตจำหน่ายน้ำ กศน. ลาดน้ำเค็ม ถึง บ้านเลขที่ 32/1 หมู่ 5 ตำบลบ้านแค อำเภอผักไห่ จังหวัดพระนครศรีอยุธยา</v>
      </c>
      <c r="C1244" s="209" t="s">
        <v>4002</v>
      </c>
      <c r="D1244" s="209" t="s">
        <v>28</v>
      </c>
      <c r="E1244" s="209">
        <v>2568</v>
      </c>
      <c r="F1244" s="209" t="s">
        <v>1168</v>
      </c>
      <c r="G1244" s="212" t="s">
        <v>993</v>
      </c>
      <c r="H1244" s="209" t="s">
        <v>34</v>
      </c>
      <c r="I1244" s="209" t="s">
        <v>35</v>
      </c>
      <c r="J1244" s="209" t="s">
        <v>5743</v>
      </c>
      <c r="K1244" s="209" t="s">
        <v>36</v>
      </c>
      <c r="L1244" s="209" t="s">
        <v>3778</v>
      </c>
      <c r="M1244" s="212" t="s">
        <v>2518</v>
      </c>
      <c r="N1244" s="213" t="s">
        <v>2519</v>
      </c>
      <c r="O1244" s="213" t="s">
        <v>5680</v>
      </c>
      <c r="P1244" s="213"/>
      <c r="Q1244" s="209" t="s">
        <v>5073</v>
      </c>
      <c r="R1244" s="209" t="s">
        <v>2519</v>
      </c>
    </row>
    <row r="1245" spans="1:18">
      <c r="A1245" s="211" t="s">
        <v>4003</v>
      </c>
      <c r="B1245" s="214" t="str">
        <f t="shared" si="34"/>
        <v xml:space="preserve">งานวางท่อขยายเขตจำหน่ายน้ำ บ้านหนองตะครอง หมู่ 3 บ้านหนองกก หมู่ 4 และบ้านโคกพัฒนา หมู่ 8 ตำบลหนองสรวง อำเภอขามทะเลสอ จังหวัดนครราชสีมา </v>
      </c>
      <c r="C1245" s="209" t="s">
        <v>4004</v>
      </c>
      <c r="D1245" s="209" t="s">
        <v>28</v>
      </c>
      <c r="E1245" s="209">
        <v>2568</v>
      </c>
      <c r="F1245" s="209" t="s">
        <v>1168</v>
      </c>
      <c r="G1245" s="212" t="s">
        <v>993</v>
      </c>
      <c r="H1245" s="209" t="s">
        <v>34</v>
      </c>
      <c r="I1245" s="209" t="s">
        <v>35</v>
      </c>
      <c r="J1245" s="209" t="s">
        <v>5743</v>
      </c>
      <c r="K1245" s="209" t="s">
        <v>36</v>
      </c>
      <c r="L1245" s="209" t="s">
        <v>3778</v>
      </c>
      <c r="M1245" s="212" t="s">
        <v>2518</v>
      </c>
      <c r="N1245" s="213" t="s">
        <v>2519</v>
      </c>
      <c r="O1245" s="213" t="s">
        <v>5680</v>
      </c>
      <c r="P1245" s="213"/>
      <c r="Q1245" s="209" t="s">
        <v>5074</v>
      </c>
      <c r="R1245" s="209" t="s">
        <v>2519</v>
      </c>
    </row>
    <row r="1246" spans="1:18">
      <c r="A1246" s="211" t="s">
        <v>4005</v>
      </c>
      <c r="B1246" s="214" t="str">
        <f t="shared" si="34"/>
        <v>งานวางท่อขยายเขตจำหน่ายน้ำ บ้านดอนใหญ่ หมู่ 4 ตำบลตะเคียน อำเภอด่านขุนทด จังหวัดนครราชสีมา</v>
      </c>
      <c r="C1246" s="209" t="s">
        <v>4006</v>
      </c>
      <c r="D1246" s="209" t="s">
        <v>28</v>
      </c>
      <c r="E1246" s="209">
        <v>2568</v>
      </c>
      <c r="F1246" s="209" t="s">
        <v>1168</v>
      </c>
      <c r="G1246" s="212" t="s">
        <v>993</v>
      </c>
      <c r="H1246" s="209" t="s">
        <v>34</v>
      </c>
      <c r="I1246" s="209" t="s">
        <v>35</v>
      </c>
      <c r="J1246" s="209" t="s">
        <v>5743</v>
      </c>
      <c r="K1246" s="209" t="s">
        <v>36</v>
      </c>
      <c r="L1246" s="209" t="s">
        <v>3778</v>
      </c>
      <c r="M1246" s="212" t="s">
        <v>2518</v>
      </c>
      <c r="N1246" s="213" t="s">
        <v>2519</v>
      </c>
      <c r="O1246" s="213" t="s">
        <v>5680</v>
      </c>
      <c r="P1246" s="213"/>
      <c r="Q1246" s="209" t="s">
        <v>5075</v>
      </c>
      <c r="R1246" s="209" t="s">
        <v>2519</v>
      </c>
    </row>
    <row r="1247" spans="1:18">
      <c r="A1247" s="211" t="s">
        <v>4007</v>
      </c>
      <c r="B1247" s="214" t="str">
        <f t="shared" si="34"/>
        <v xml:space="preserve">งานวางท่อขยายเขตจำหน่ายน้ำ บ้านทองย้อย หมู่ 4 และบ้านม้า หมู่ 7 ตำบลดอนทอง อำเภอหนองโดน จังหวัดสระบุรี </v>
      </c>
      <c r="C1247" s="209" t="s">
        <v>4008</v>
      </c>
      <c r="D1247" s="209" t="s">
        <v>28</v>
      </c>
      <c r="E1247" s="209">
        <v>2568</v>
      </c>
      <c r="F1247" s="209" t="s">
        <v>1168</v>
      </c>
      <c r="G1247" s="212" t="s">
        <v>993</v>
      </c>
      <c r="H1247" s="209" t="s">
        <v>34</v>
      </c>
      <c r="I1247" s="209" t="s">
        <v>35</v>
      </c>
      <c r="J1247" s="209" t="s">
        <v>5743</v>
      </c>
      <c r="K1247" s="209" t="s">
        <v>36</v>
      </c>
      <c r="L1247" s="209" t="s">
        <v>3778</v>
      </c>
      <c r="M1247" s="212" t="s">
        <v>2518</v>
      </c>
      <c r="N1247" s="213" t="s">
        <v>2519</v>
      </c>
      <c r="O1247" s="213" t="s">
        <v>5680</v>
      </c>
      <c r="P1247" s="213"/>
      <c r="Q1247" s="209" t="s">
        <v>5076</v>
      </c>
      <c r="R1247" s="209" t="s">
        <v>2519</v>
      </c>
    </row>
    <row r="1248" spans="1:18">
      <c r="A1248" s="211" t="s">
        <v>4009</v>
      </c>
      <c r="B1248" s="214" t="str">
        <f t="shared" si="34"/>
        <v>งานวางท่อขยายเขตจำหน่ายน้ำ ถนนราชพฤกษ์  (ด้านซ้ายทางและขวาทาง) ถึง องค์การบริหารส่วนจังหวัดปทุมธานี และคลองพระยามหาโยธา ตำบลบางหลวง อำเภอเมืองปทุมธานี จังหวัดปทุมธานี</v>
      </c>
      <c r="C1248" s="209" t="s">
        <v>4010</v>
      </c>
      <c r="D1248" s="209" t="s">
        <v>28</v>
      </c>
      <c r="E1248" s="209">
        <v>2568</v>
      </c>
      <c r="F1248" s="209" t="s">
        <v>1168</v>
      </c>
      <c r="G1248" s="212" t="s">
        <v>993</v>
      </c>
      <c r="H1248" s="209" t="s">
        <v>34</v>
      </c>
      <c r="I1248" s="209" t="s">
        <v>35</v>
      </c>
      <c r="J1248" s="209" t="s">
        <v>5743</v>
      </c>
      <c r="K1248" s="209" t="s">
        <v>36</v>
      </c>
      <c r="L1248" s="209" t="s">
        <v>3778</v>
      </c>
      <c r="M1248" s="212" t="s">
        <v>2518</v>
      </c>
      <c r="N1248" s="213" t="s">
        <v>2519</v>
      </c>
      <c r="O1248" s="213" t="s">
        <v>5680</v>
      </c>
      <c r="P1248" s="213"/>
      <c r="Q1248" s="209" t="s">
        <v>5077</v>
      </c>
      <c r="R1248" s="209" t="s">
        <v>2519</v>
      </c>
    </row>
    <row r="1249" spans="1:18">
      <c r="A1249" s="211" t="s">
        <v>4011</v>
      </c>
      <c r="B1249" s="214" t="str">
        <f t="shared" si="34"/>
        <v>งานวางท่อขยายเขตจำหน่ายน้ำ บ้านหัวนา หมู่ 8 ตำบลหนองไทร อำเภอด่านขุนทด จังหวัดนครราชสีมา</v>
      </c>
      <c r="C1249" s="209" t="s">
        <v>4012</v>
      </c>
      <c r="D1249" s="209" t="s">
        <v>28</v>
      </c>
      <c r="E1249" s="209">
        <v>2568</v>
      </c>
      <c r="F1249" s="209" t="s">
        <v>1168</v>
      </c>
      <c r="G1249" s="212" t="s">
        <v>993</v>
      </c>
      <c r="H1249" s="209" t="s">
        <v>34</v>
      </c>
      <c r="I1249" s="209" t="s">
        <v>35</v>
      </c>
      <c r="J1249" s="209" t="s">
        <v>5743</v>
      </c>
      <c r="K1249" s="209" t="s">
        <v>36</v>
      </c>
      <c r="L1249" s="209" t="s">
        <v>3778</v>
      </c>
      <c r="M1249" s="212" t="s">
        <v>2518</v>
      </c>
      <c r="N1249" s="213" t="s">
        <v>2519</v>
      </c>
      <c r="O1249" s="213" t="s">
        <v>5680</v>
      </c>
      <c r="P1249" s="213"/>
      <c r="Q1249" s="209" t="s">
        <v>5078</v>
      </c>
      <c r="R1249" s="209" t="s">
        <v>2519</v>
      </c>
    </row>
    <row r="1250" spans="1:18">
      <c r="A1250" s="211" t="s">
        <v>4013</v>
      </c>
      <c r="B1250" s="214" t="str">
        <f t="shared" si="34"/>
        <v>งานวางท่อขยายเขตจำหน่ายน้ำ ถนนบางบัวทอง - สุพรรณบุรี ถึง โรงสีแสงทองวัฒนา หมู่ 2 ตำบลหน้าไม้ อำเภอลาดหลุมแก้ว จังหวัดปทุมธานี</v>
      </c>
      <c r="C1250" s="209" t="s">
        <v>4014</v>
      </c>
      <c r="D1250" s="209" t="s">
        <v>28</v>
      </c>
      <c r="E1250" s="209">
        <v>2568</v>
      </c>
      <c r="F1250" s="209" t="s">
        <v>1168</v>
      </c>
      <c r="G1250" s="212" t="s">
        <v>993</v>
      </c>
      <c r="H1250" s="209" t="s">
        <v>34</v>
      </c>
      <c r="I1250" s="209" t="s">
        <v>35</v>
      </c>
      <c r="J1250" s="209" t="s">
        <v>5743</v>
      </c>
      <c r="K1250" s="209" t="s">
        <v>36</v>
      </c>
      <c r="L1250" s="209" t="s">
        <v>3778</v>
      </c>
      <c r="M1250" s="212" t="s">
        <v>2518</v>
      </c>
      <c r="N1250" s="213" t="s">
        <v>2519</v>
      </c>
      <c r="O1250" s="213" t="s">
        <v>5680</v>
      </c>
      <c r="P1250" s="213"/>
      <c r="Q1250" s="209" t="s">
        <v>5079</v>
      </c>
      <c r="R1250" s="209" t="s">
        <v>2519</v>
      </c>
    </row>
    <row r="1251" spans="1:18">
      <c r="A1251" s="211" t="s">
        <v>4015</v>
      </c>
      <c r="B1251" s="214" t="str">
        <f t="shared" si="34"/>
        <v>งานวางท่อขยายเขตจำหน่ายน้ำ ซอยโรงสีแสงทองวัฒนา หมู่ 2 ตำบลหน้าไม้ อำเภอลาดหลุมแก้ว จังหวัดปทุมธานี</v>
      </c>
      <c r="C1251" s="209" t="s">
        <v>4016</v>
      </c>
      <c r="D1251" s="209" t="s">
        <v>28</v>
      </c>
      <c r="E1251" s="209">
        <v>2568</v>
      </c>
      <c r="F1251" s="209" t="s">
        <v>1168</v>
      </c>
      <c r="G1251" s="212" t="s">
        <v>993</v>
      </c>
      <c r="H1251" s="209" t="s">
        <v>34</v>
      </c>
      <c r="I1251" s="209" t="s">
        <v>35</v>
      </c>
      <c r="J1251" s="209" t="s">
        <v>5743</v>
      </c>
      <c r="K1251" s="209" t="s">
        <v>36</v>
      </c>
      <c r="L1251" s="209" t="s">
        <v>3778</v>
      </c>
      <c r="M1251" s="212" t="s">
        <v>2518</v>
      </c>
      <c r="N1251" s="213" t="s">
        <v>2519</v>
      </c>
      <c r="O1251" s="213" t="s">
        <v>5680</v>
      </c>
      <c r="P1251" s="213"/>
      <c r="Q1251" s="209" t="s">
        <v>5080</v>
      </c>
      <c r="R1251" s="209" t="s">
        <v>2519</v>
      </c>
    </row>
    <row r="1252" spans="1:18">
      <c r="A1252" s="211" t="s">
        <v>4017</v>
      </c>
      <c r="B1252" s="214" t="str">
        <f t="shared" si="34"/>
        <v>งานวางท่อเสริมแรงดันน้ำบ้านบึงกระโดน หมู่ 8 ตำบลประทาย อำเภอประทาย จังหวัดนครราชสีมา</v>
      </c>
      <c r="C1252" s="209" t="s">
        <v>4018</v>
      </c>
      <c r="D1252" s="209" t="s">
        <v>28</v>
      </c>
      <c r="E1252" s="209">
        <v>2568</v>
      </c>
      <c r="F1252" s="209" t="s">
        <v>1168</v>
      </c>
      <c r="G1252" s="212" t="s">
        <v>993</v>
      </c>
      <c r="H1252" s="209" t="s">
        <v>34</v>
      </c>
      <c r="I1252" s="209" t="s">
        <v>35</v>
      </c>
      <c r="J1252" s="209" t="s">
        <v>5743</v>
      </c>
      <c r="K1252" s="209" t="s">
        <v>36</v>
      </c>
      <c r="L1252" s="209" t="s">
        <v>3778</v>
      </c>
      <c r="M1252" s="212" t="s">
        <v>2518</v>
      </c>
      <c r="N1252" s="213" t="s">
        <v>2519</v>
      </c>
      <c r="O1252" s="213" t="s">
        <v>5680</v>
      </c>
      <c r="P1252" s="213"/>
      <c r="Q1252" s="209" t="s">
        <v>5081</v>
      </c>
      <c r="R1252" s="209" t="s">
        <v>2519</v>
      </c>
    </row>
    <row r="1253" spans="1:18">
      <c r="A1253" s="211" t="s">
        <v>4019</v>
      </c>
      <c r="B1253" s="214" t="str">
        <f t="shared" si="34"/>
        <v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v>
      </c>
      <c r="C1253" s="209" t="s">
        <v>2547</v>
      </c>
      <c r="D1253" s="209" t="s">
        <v>28</v>
      </c>
      <c r="E1253" s="209">
        <v>2568</v>
      </c>
      <c r="F1253" s="209" t="s">
        <v>3785</v>
      </c>
      <c r="G1253" s="212" t="s">
        <v>993</v>
      </c>
      <c r="H1253" s="209" t="s">
        <v>171</v>
      </c>
      <c r="I1253" s="209" t="s">
        <v>35</v>
      </c>
      <c r="J1253" s="209" t="s">
        <v>5743</v>
      </c>
      <c r="K1253" s="209" t="s">
        <v>36</v>
      </c>
      <c r="L1253" s="209" t="s">
        <v>3778</v>
      </c>
      <c r="M1253" s="212" t="s">
        <v>2518</v>
      </c>
      <c r="N1253" s="213" t="s">
        <v>2729</v>
      </c>
      <c r="O1253" s="213" t="s">
        <v>5680</v>
      </c>
      <c r="P1253" s="213"/>
      <c r="Q1253" s="209" t="s">
        <v>5082</v>
      </c>
      <c r="R1253" s="209" t="s">
        <v>2729</v>
      </c>
    </row>
    <row r="1254" spans="1:18">
      <c r="A1254" s="211" t="s">
        <v>4020</v>
      </c>
      <c r="B1254" s="214" t="str">
        <f t="shared" si="34"/>
        <v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v>
      </c>
      <c r="C1254" s="209" t="s">
        <v>2548</v>
      </c>
      <c r="D1254" s="209" t="s">
        <v>28</v>
      </c>
      <c r="E1254" s="209">
        <v>2568</v>
      </c>
      <c r="F1254" s="209" t="s">
        <v>3785</v>
      </c>
      <c r="G1254" s="212" t="s">
        <v>993</v>
      </c>
      <c r="H1254" s="209" t="s">
        <v>171</v>
      </c>
      <c r="I1254" s="209" t="s">
        <v>35</v>
      </c>
      <c r="J1254" s="209" t="s">
        <v>5743</v>
      </c>
      <c r="K1254" s="209" t="s">
        <v>36</v>
      </c>
      <c r="L1254" s="209" t="s">
        <v>3778</v>
      </c>
      <c r="M1254" s="212" t="s">
        <v>2518</v>
      </c>
      <c r="N1254" s="213" t="s">
        <v>2729</v>
      </c>
      <c r="O1254" s="213" t="s">
        <v>5680</v>
      </c>
      <c r="P1254" s="213"/>
      <c r="Q1254" s="209" t="s">
        <v>5083</v>
      </c>
      <c r="R1254" s="209" t="s">
        <v>2729</v>
      </c>
    </row>
    <row r="1255" spans="1:18">
      <c r="A1255" s="211" t="s">
        <v>4021</v>
      </c>
      <c r="B1255" s="214" t="str">
        <f t="shared" si="34"/>
        <v>งานวางท่อขยายเขตจำหน่ายน้ำ หมู่ 4 บ้านดอนฮี (ทางเข้าวัดป่าดอนฮีขันติธรรม) , หมู่ 16 บ้านหนองสมบูรณ์ (ซอยตรงข้ามวัดโสมนัสสถาน, ถนน อบจ.ยส.3953) ตำบลสวาท อำเภอเลิงนกทา จังหวัดยโสธร</v>
      </c>
      <c r="C1255" s="209" t="s">
        <v>4022</v>
      </c>
      <c r="D1255" s="209" t="s">
        <v>28</v>
      </c>
      <c r="E1255" s="209">
        <v>2568</v>
      </c>
      <c r="F1255" s="209" t="s">
        <v>1168</v>
      </c>
      <c r="G1255" s="212" t="s">
        <v>993</v>
      </c>
      <c r="H1255" s="209" t="s">
        <v>34</v>
      </c>
      <c r="I1255" s="209" t="s">
        <v>35</v>
      </c>
      <c r="J1255" s="209" t="s">
        <v>5743</v>
      </c>
      <c r="K1255" s="209" t="s">
        <v>36</v>
      </c>
      <c r="L1255" s="209" t="s">
        <v>3778</v>
      </c>
      <c r="M1255" s="212" t="s">
        <v>2518</v>
      </c>
      <c r="N1255" s="213" t="s">
        <v>2519</v>
      </c>
      <c r="O1255" s="213" t="s">
        <v>5680</v>
      </c>
      <c r="P1255" s="213"/>
      <c r="Q1255" s="209" t="s">
        <v>5084</v>
      </c>
      <c r="R1255" s="209" t="s">
        <v>2519</v>
      </c>
    </row>
    <row r="1256" spans="1:18">
      <c r="A1256" s="211" t="s">
        <v>4023</v>
      </c>
      <c r="B1256" s="214" t="str">
        <f t="shared" si="34"/>
        <v>งานวางท่อขยายเขตจำหน่ายน้ำ ซอยข้างร้านอาหารพ่อทอน (แยกจากถนนวงค์คำปาน ถึง ทางหลวงหมายเลข 212) ตำบลมุกดาหาร อำเภอเมืองมุกดาหาร จังหวัดมุกดาหาร</v>
      </c>
      <c r="C1256" s="209" t="s">
        <v>4024</v>
      </c>
      <c r="D1256" s="209" t="s">
        <v>28</v>
      </c>
      <c r="E1256" s="209">
        <v>2568</v>
      </c>
      <c r="F1256" s="209" t="s">
        <v>1168</v>
      </c>
      <c r="G1256" s="212" t="s">
        <v>993</v>
      </c>
      <c r="H1256" s="209" t="s">
        <v>34</v>
      </c>
      <c r="I1256" s="209" t="s">
        <v>35</v>
      </c>
      <c r="J1256" s="209" t="s">
        <v>5743</v>
      </c>
      <c r="K1256" s="209" t="s">
        <v>36</v>
      </c>
      <c r="L1256" s="209" t="s">
        <v>3778</v>
      </c>
      <c r="M1256" s="212" t="s">
        <v>2518</v>
      </c>
      <c r="N1256" s="213" t="s">
        <v>2519</v>
      </c>
      <c r="O1256" s="213" t="s">
        <v>5680</v>
      </c>
      <c r="P1256" s="213"/>
      <c r="Q1256" s="209" t="s">
        <v>5085</v>
      </c>
      <c r="R1256" s="209" t="s">
        <v>2519</v>
      </c>
    </row>
    <row r="1257" spans="1:18">
      <c r="A1257" s="211" t="s">
        <v>4025</v>
      </c>
      <c r="B1257" s="214" t="str">
        <f t="shared" si="34"/>
        <v>งานวางท่อขยายเขตจำหน่ายน้ำ หมู่ 1, หมู่ 13 บ้านบางทรายใหญ่ ตำบลบางทรายใหญ่ อำเภอเมืองมุกดาหาร จังหวัดมุกดาหาร</v>
      </c>
      <c r="C1257" s="209" t="s">
        <v>4026</v>
      </c>
      <c r="D1257" s="209" t="s">
        <v>28</v>
      </c>
      <c r="E1257" s="209">
        <v>2568</v>
      </c>
      <c r="F1257" s="209" t="s">
        <v>1168</v>
      </c>
      <c r="G1257" s="212" t="s">
        <v>993</v>
      </c>
      <c r="H1257" s="209" t="s">
        <v>34</v>
      </c>
      <c r="I1257" s="209" t="s">
        <v>35</v>
      </c>
      <c r="J1257" s="209" t="s">
        <v>5743</v>
      </c>
      <c r="K1257" s="209" t="s">
        <v>36</v>
      </c>
      <c r="L1257" s="209" t="s">
        <v>3778</v>
      </c>
      <c r="M1257" s="212" t="s">
        <v>2518</v>
      </c>
      <c r="N1257" s="213" t="s">
        <v>2519</v>
      </c>
      <c r="O1257" s="213" t="s">
        <v>5680</v>
      </c>
      <c r="P1257" s="213"/>
      <c r="Q1257" s="209" t="s">
        <v>5086</v>
      </c>
      <c r="R1257" s="209" t="s">
        <v>2519</v>
      </c>
    </row>
    <row r="1258" spans="1:18">
      <c r="A1258" s="211" t="s">
        <v>4027</v>
      </c>
      <c r="B1258" s="214" t="str">
        <f t="shared" si="34"/>
        <v>งานวางท่อขยายเขตจำหน่ายน้ำ หมู่ 1 บ้านคำเจริญ (ซอยคำเจริญ 9, ถนนแสงเจริญ, ซอยคำเจริญ 24) ตำบลแสนสุข อำเภอวารินชำราบ จังหวัดอุบลราชธานี</v>
      </c>
      <c r="C1258" s="209" t="s">
        <v>4028</v>
      </c>
      <c r="D1258" s="209" t="s">
        <v>28</v>
      </c>
      <c r="E1258" s="209">
        <v>2568</v>
      </c>
      <c r="F1258" s="209" t="s">
        <v>1168</v>
      </c>
      <c r="G1258" s="212" t="s">
        <v>993</v>
      </c>
      <c r="H1258" s="209" t="s">
        <v>34</v>
      </c>
      <c r="I1258" s="209" t="s">
        <v>35</v>
      </c>
      <c r="J1258" s="209" t="s">
        <v>5743</v>
      </c>
      <c r="K1258" s="209" t="s">
        <v>36</v>
      </c>
      <c r="L1258" s="209" t="s">
        <v>3778</v>
      </c>
      <c r="M1258" s="212" t="s">
        <v>2518</v>
      </c>
      <c r="N1258" s="213" t="s">
        <v>2519</v>
      </c>
      <c r="O1258" s="213" t="s">
        <v>5680</v>
      </c>
      <c r="P1258" s="213"/>
      <c r="Q1258" s="209" t="s">
        <v>5087</v>
      </c>
      <c r="R1258" s="209" t="s">
        <v>2519</v>
      </c>
    </row>
    <row r="1259" spans="1:18">
      <c r="A1259" s="211" t="s">
        <v>4029</v>
      </c>
      <c r="B1259" s="214" t="str">
        <f t="shared" si="34"/>
        <v>งานวางท่อขยายเขตจำหน่ายน้ำ หมู่ 10 บ้านพงสว่าง (ด้านทิศใต้วัดหนองป่าพง) ตำบลโนนผึ้ง อำเภอวารินชำราบ จังหวัดอุบลราชธานี</v>
      </c>
      <c r="C1259" s="209" t="s">
        <v>4030</v>
      </c>
      <c r="D1259" s="209" t="s">
        <v>28</v>
      </c>
      <c r="E1259" s="209">
        <v>2568</v>
      </c>
      <c r="F1259" s="209" t="s">
        <v>1168</v>
      </c>
      <c r="G1259" s="212" t="s">
        <v>993</v>
      </c>
      <c r="H1259" s="209" t="s">
        <v>34</v>
      </c>
      <c r="I1259" s="209" t="s">
        <v>35</v>
      </c>
      <c r="J1259" s="209" t="s">
        <v>5743</v>
      </c>
      <c r="K1259" s="209" t="s">
        <v>36</v>
      </c>
      <c r="L1259" s="209" t="s">
        <v>3778</v>
      </c>
      <c r="M1259" s="212" t="s">
        <v>2518</v>
      </c>
      <c r="N1259" s="213" t="s">
        <v>2519</v>
      </c>
      <c r="O1259" s="213" t="s">
        <v>5680</v>
      </c>
      <c r="P1259" s="213"/>
      <c r="Q1259" s="209" t="s">
        <v>5088</v>
      </c>
      <c r="R1259" s="209" t="s">
        <v>2519</v>
      </c>
    </row>
    <row r="1260" spans="1:18">
      <c r="A1260" s="211" t="s">
        <v>4031</v>
      </c>
      <c r="B1260" s="214" t="str">
        <f t="shared" si="34"/>
        <v>งานวางท่อขยายเขตจำหน่ายน้ำ หมู่ 6 บ้านหนองถนน ตำบลหนองยายพิมพ์ อำเภอนางรอง จังหวัดบุรีรัมย์</v>
      </c>
      <c r="C1260" s="209" t="s">
        <v>4032</v>
      </c>
      <c r="D1260" s="209" t="s">
        <v>28</v>
      </c>
      <c r="E1260" s="209">
        <v>2568</v>
      </c>
      <c r="F1260" s="209" t="s">
        <v>1168</v>
      </c>
      <c r="G1260" s="212" t="s">
        <v>993</v>
      </c>
      <c r="H1260" s="209" t="s">
        <v>34</v>
      </c>
      <c r="I1260" s="209" t="s">
        <v>35</v>
      </c>
      <c r="J1260" s="209" t="s">
        <v>5743</v>
      </c>
      <c r="K1260" s="209" t="s">
        <v>36</v>
      </c>
      <c r="L1260" s="209" t="s">
        <v>3778</v>
      </c>
      <c r="M1260" s="212" t="s">
        <v>2518</v>
      </c>
      <c r="N1260" s="213" t="s">
        <v>2519</v>
      </c>
      <c r="O1260" s="213" t="s">
        <v>5680</v>
      </c>
      <c r="P1260" s="213"/>
      <c r="Q1260" s="209" t="s">
        <v>5089</v>
      </c>
      <c r="R1260" s="209" t="s">
        <v>2519</v>
      </c>
    </row>
    <row r="1261" spans="1:18">
      <c r="A1261" s="211" t="s">
        <v>4033</v>
      </c>
      <c r="B1261" s="214" t="str">
        <f t="shared" si="34"/>
        <v>งานวางท่อขยายเขตจำหน่ายน้ำ หมู่ 2 บ้านนาเมือง ตำบลไร่น้อย อำเภอเมืองอุบลราชธานี จังหวัดอุบลราชธานี</v>
      </c>
      <c r="C1261" s="209" t="s">
        <v>4034</v>
      </c>
      <c r="D1261" s="209" t="s">
        <v>28</v>
      </c>
      <c r="E1261" s="209">
        <v>2568</v>
      </c>
      <c r="F1261" s="209" t="s">
        <v>1168</v>
      </c>
      <c r="G1261" s="212" t="s">
        <v>993</v>
      </c>
      <c r="H1261" s="209" t="s">
        <v>34</v>
      </c>
      <c r="I1261" s="209" t="s">
        <v>35</v>
      </c>
      <c r="J1261" s="209" t="s">
        <v>5743</v>
      </c>
      <c r="K1261" s="209" t="s">
        <v>36</v>
      </c>
      <c r="L1261" s="209" t="s">
        <v>3778</v>
      </c>
      <c r="M1261" s="212" t="s">
        <v>2518</v>
      </c>
      <c r="N1261" s="213" t="s">
        <v>2519</v>
      </c>
      <c r="O1261" s="213" t="s">
        <v>5680</v>
      </c>
      <c r="P1261" s="213"/>
      <c r="Q1261" s="209" t="s">
        <v>5090</v>
      </c>
      <c r="R1261" s="209" t="s">
        <v>2519</v>
      </c>
    </row>
    <row r="1262" spans="1:18">
      <c r="A1262" s="211" t="s">
        <v>4035</v>
      </c>
      <c r="B1262" s="214" t="str">
        <f t="shared" si="34"/>
        <v>งานวางท่อขยายเขตจำหน่ายน้ำ หมู่ 14 บ้านคุ้มจลง ตำบลเทนมีย์ อำเภอเมืองสุรินทร์ จังหวัดสุรินทร์</v>
      </c>
      <c r="C1262" s="209" t="s">
        <v>4036</v>
      </c>
      <c r="D1262" s="209" t="s">
        <v>28</v>
      </c>
      <c r="E1262" s="209">
        <v>2568</v>
      </c>
      <c r="F1262" s="209" t="s">
        <v>1168</v>
      </c>
      <c r="G1262" s="212" t="s">
        <v>993</v>
      </c>
      <c r="H1262" s="209" t="s">
        <v>34</v>
      </c>
      <c r="I1262" s="209" t="s">
        <v>35</v>
      </c>
      <c r="J1262" s="209" t="s">
        <v>5743</v>
      </c>
      <c r="K1262" s="209" t="s">
        <v>36</v>
      </c>
      <c r="L1262" s="209" t="s">
        <v>3778</v>
      </c>
      <c r="M1262" s="212" t="s">
        <v>2518</v>
      </c>
      <c r="N1262" s="213" t="s">
        <v>2519</v>
      </c>
      <c r="O1262" s="213" t="s">
        <v>5680</v>
      </c>
      <c r="P1262" s="213"/>
      <c r="Q1262" s="209" t="s">
        <v>5091</v>
      </c>
      <c r="R1262" s="209" t="s">
        <v>2519</v>
      </c>
    </row>
    <row r="1263" spans="1:18">
      <c r="A1263" s="211" t="s">
        <v>4037</v>
      </c>
      <c r="B1263" s="214" t="str">
        <f t="shared" si="34"/>
        <v>งานวางท่อขยายเขตจำหน่ายน้ำ หมู่ 12 บ้านโนนหงษ์ทอง (ซอยหงษ์ทอง 5, ซอยร่มเย็น) ตำบลไร่น้อย อำเภอเมืองอุบลราชธานี จังหวัดอุบลราชธานี</v>
      </c>
      <c r="C1263" s="209" t="s">
        <v>4038</v>
      </c>
      <c r="D1263" s="209" t="s">
        <v>28</v>
      </c>
      <c r="E1263" s="209">
        <v>2568</v>
      </c>
      <c r="F1263" s="209" t="s">
        <v>1168</v>
      </c>
      <c r="G1263" s="212" t="s">
        <v>993</v>
      </c>
      <c r="H1263" s="209" t="s">
        <v>34</v>
      </c>
      <c r="I1263" s="209" t="s">
        <v>35</v>
      </c>
      <c r="J1263" s="209" t="s">
        <v>5743</v>
      </c>
      <c r="K1263" s="209" t="s">
        <v>36</v>
      </c>
      <c r="L1263" s="209" t="s">
        <v>3778</v>
      </c>
      <c r="M1263" s="212" t="s">
        <v>2518</v>
      </c>
      <c r="N1263" s="213" t="s">
        <v>2519</v>
      </c>
      <c r="O1263" s="213" t="s">
        <v>5680</v>
      </c>
      <c r="P1263" s="213"/>
      <c r="Q1263" s="209" t="s">
        <v>5092</v>
      </c>
      <c r="R1263" s="209" t="s">
        <v>2519</v>
      </c>
    </row>
    <row r="1264" spans="1:18">
      <c r="A1264" s="211" t="s">
        <v>4039</v>
      </c>
      <c r="B1264" s="214" t="str">
        <f t="shared" si="34"/>
        <v>งานวางท่อขยายเขตจำหน่ายน้ำ ถนนองค์การบริหารส่วนจังหวัดบุรีรัมย์ สาย บร.ถ.1-0016 (หนองรี-หนองกง) หมู่ 12 บ้านหนองไทร ตำบลนางรอง อำเภอนางรอง จังหวัดบุรีรัมย์</v>
      </c>
      <c r="C1264" s="209" t="s">
        <v>4040</v>
      </c>
      <c r="D1264" s="209" t="s">
        <v>28</v>
      </c>
      <c r="E1264" s="209">
        <v>2568</v>
      </c>
      <c r="F1264" s="209" t="s">
        <v>1168</v>
      </c>
      <c r="G1264" s="212" t="s">
        <v>993</v>
      </c>
      <c r="H1264" s="209" t="s">
        <v>34</v>
      </c>
      <c r="I1264" s="209" t="s">
        <v>35</v>
      </c>
      <c r="J1264" s="209" t="s">
        <v>5743</v>
      </c>
      <c r="K1264" s="209" t="s">
        <v>36</v>
      </c>
      <c r="L1264" s="209" t="s">
        <v>3778</v>
      </c>
      <c r="M1264" s="212" t="s">
        <v>2518</v>
      </c>
      <c r="N1264" s="213" t="s">
        <v>2519</v>
      </c>
      <c r="O1264" s="213" t="s">
        <v>5680</v>
      </c>
      <c r="P1264" s="213"/>
      <c r="Q1264" s="209" t="s">
        <v>5093</v>
      </c>
      <c r="R1264" s="209" t="s">
        <v>2519</v>
      </c>
    </row>
    <row r="1265" spans="1:18">
      <c r="A1265" s="211" t="s">
        <v>4041</v>
      </c>
      <c r="B1265" s="214" t="str">
        <f t="shared" si="34"/>
        <v>งานวางท่อขยายเขตจำหน่ายน้ำ หมู่ 7 บ้านจาน (คุ้มประปาสามัคคี) ตำบลบ้านจาน อำเภอพุทไธสง จังหวัดบุรีรัมย์</v>
      </c>
      <c r="C1265" s="209" t="s">
        <v>4042</v>
      </c>
      <c r="D1265" s="209" t="s">
        <v>28</v>
      </c>
      <c r="E1265" s="209">
        <v>2568</v>
      </c>
      <c r="F1265" s="209" t="s">
        <v>1168</v>
      </c>
      <c r="G1265" s="212" t="s">
        <v>993</v>
      </c>
      <c r="H1265" s="209" t="s">
        <v>34</v>
      </c>
      <c r="I1265" s="209" t="s">
        <v>35</v>
      </c>
      <c r="J1265" s="209" t="s">
        <v>5743</v>
      </c>
      <c r="K1265" s="209" t="s">
        <v>36</v>
      </c>
      <c r="L1265" s="209" t="s">
        <v>3778</v>
      </c>
      <c r="M1265" s="212" t="s">
        <v>2518</v>
      </c>
      <c r="N1265" s="213" t="s">
        <v>2519</v>
      </c>
      <c r="O1265" s="213" t="s">
        <v>5680</v>
      </c>
      <c r="P1265" s="213"/>
      <c r="Q1265" s="209" t="s">
        <v>5094</v>
      </c>
      <c r="R1265" s="209" t="s">
        <v>2519</v>
      </c>
    </row>
    <row r="1266" spans="1:18">
      <c r="A1266" s="211" t="s">
        <v>4043</v>
      </c>
      <c r="B1266" s="214" t="str">
        <f t="shared" si="34"/>
        <v>งานวางท่อขยายเขตจำหน่ายน้ำ หมู่ 12 บ้านโนนหงษ์ทอง (ซอยทางเข้าหมู่บ้านตระกูลทรัพย์) ตำบลไร่น้อย อำเภอเมืองอุบลราชธานี จังหวัดอุบลราชธานี</v>
      </c>
      <c r="C1266" s="209" t="s">
        <v>4044</v>
      </c>
      <c r="D1266" s="209" t="s">
        <v>28</v>
      </c>
      <c r="E1266" s="209">
        <v>2568</v>
      </c>
      <c r="F1266" s="209" t="s">
        <v>1168</v>
      </c>
      <c r="G1266" s="212" t="s">
        <v>993</v>
      </c>
      <c r="H1266" s="209" t="s">
        <v>34</v>
      </c>
      <c r="I1266" s="209" t="s">
        <v>35</v>
      </c>
      <c r="J1266" s="209" t="s">
        <v>5743</v>
      </c>
      <c r="K1266" s="209" t="s">
        <v>36</v>
      </c>
      <c r="L1266" s="209" t="s">
        <v>3778</v>
      </c>
      <c r="M1266" s="212" t="s">
        <v>2518</v>
      </c>
      <c r="N1266" s="213" t="s">
        <v>2519</v>
      </c>
      <c r="O1266" s="213" t="s">
        <v>5680</v>
      </c>
      <c r="P1266" s="213"/>
      <c r="Q1266" s="209" t="s">
        <v>5095</v>
      </c>
      <c r="R1266" s="209" t="s">
        <v>2519</v>
      </c>
    </row>
    <row r="1267" spans="1:18">
      <c r="A1267" s="211" t="s">
        <v>4045</v>
      </c>
      <c r="B1267" s="214" t="str">
        <f t="shared" si="34"/>
        <v>งานวางท่อขยายเขตจำหน่ายน้ำ หมู่ 1 บ้านลำดวน (คุ้มสระไซร์, ทางหลวงหมายเลข 2077 ) ตำบลลำดวน อำเภอลำดวน จังหวัดสุรินทร์</v>
      </c>
      <c r="C1267" s="209" t="s">
        <v>4046</v>
      </c>
      <c r="D1267" s="209" t="s">
        <v>28</v>
      </c>
      <c r="E1267" s="209">
        <v>2568</v>
      </c>
      <c r="F1267" s="209" t="s">
        <v>1168</v>
      </c>
      <c r="G1267" s="212" t="s">
        <v>993</v>
      </c>
      <c r="H1267" s="209" t="s">
        <v>34</v>
      </c>
      <c r="I1267" s="209" t="s">
        <v>35</v>
      </c>
      <c r="J1267" s="209" t="s">
        <v>5743</v>
      </c>
      <c r="K1267" s="209" t="s">
        <v>36</v>
      </c>
      <c r="L1267" s="209" t="s">
        <v>3778</v>
      </c>
      <c r="M1267" s="212" t="s">
        <v>2518</v>
      </c>
      <c r="N1267" s="213" t="s">
        <v>2519</v>
      </c>
      <c r="O1267" s="213" t="s">
        <v>5680</v>
      </c>
      <c r="P1267" s="213"/>
      <c r="Q1267" s="209" t="s">
        <v>5096</v>
      </c>
      <c r="R1267" s="209" t="s">
        <v>2519</v>
      </c>
    </row>
    <row r="1268" spans="1:18">
      <c r="A1268" s="211" t="s">
        <v>4047</v>
      </c>
      <c r="B1268" s="214" t="str">
        <f t="shared" si="34"/>
        <v>งานวางท่อขยายเขตจำหน่ายน้ำ หมู่ 1 บ้านบุ่งเบา (ชุมชนด้านทิศตะวันตก) ตำบลบ้านจาน อำเภอพุทไธสง จังหวัดบุรีรัมย์</v>
      </c>
      <c r="C1268" s="209" t="s">
        <v>4048</v>
      </c>
      <c r="D1268" s="209" t="s">
        <v>28</v>
      </c>
      <c r="E1268" s="209">
        <v>2568</v>
      </c>
      <c r="F1268" s="209" t="s">
        <v>1168</v>
      </c>
      <c r="G1268" s="212" t="s">
        <v>993</v>
      </c>
      <c r="H1268" s="209" t="s">
        <v>34</v>
      </c>
      <c r="I1268" s="209" t="s">
        <v>35</v>
      </c>
      <c r="J1268" s="209" t="s">
        <v>5743</v>
      </c>
      <c r="K1268" s="209" t="s">
        <v>36</v>
      </c>
      <c r="L1268" s="209" t="s">
        <v>3778</v>
      </c>
      <c r="M1268" s="212" t="s">
        <v>2518</v>
      </c>
      <c r="N1268" s="213" t="s">
        <v>2519</v>
      </c>
      <c r="O1268" s="213" t="s">
        <v>5680</v>
      </c>
      <c r="P1268" s="213"/>
      <c r="Q1268" s="209" t="s">
        <v>5097</v>
      </c>
      <c r="R1268" s="209" t="s">
        <v>2519</v>
      </c>
    </row>
    <row r="1269" spans="1:18">
      <c r="A1269" s="211" t="s">
        <v>4049</v>
      </c>
      <c r="B1269" s="214" t="str">
        <f t="shared" si="34"/>
        <v>งานวางท่อขยายเขตจำหน่ายน้ำ หมู่ 9 บ้านกุดลาดใต้ (ซอยแจ็ค-พงษ์) ตำบลกุดลาด อำเภอเมืองอุบลราชธานี จังหวัดอุบลราชธานี</v>
      </c>
      <c r="C1269" s="209" t="s">
        <v>4050</v>
      </c>
      <c r="D1269" s="209" t="s">
        <v>28</v>
      </c>
      <c r="E1269" s="209">
        <v>2568</v>
      </c>
      <c r="F1269" s="209" t="s">
        <v>1168</v>
      </c>
      <c r="G1269" s="212" t="s">
        <v>993</v>
      </c>
      <c r="H1269" s="209" t="s">
        <v>34</v>
      </c>
      <c r="I1269" s="209" t="s">
        <v>35</v>
      </c>
      <c r="J1269" s="209" t="s">
        <v>5743</v>
      </c>
      <c r="K1269" s="209" t="s">
        <v>36</v>
      </c>
      <c r="L1269" s="209" t="s">
        <v>3778</v>
      </c>
      <c r="M1269" s="212" t="s">
        <v>2518</v>
      </c>
      <c r="N1269" s="213" t="s">
        <v>2519</v>
      </c>
      <c r="O1269" s="213" t="s">
        <v>5680</v>
      </c>
      <c r="P1269" s="213"/>
      <c r="Q1269" s="209" t="s">
        <v>5098</v>
      </c>
      <c r="R1269" s="209" t="s">
        <v>2519</v>
      </c>
    </row>
    <row r="1270" spans="1:18">
      <c r="A1270" s="211" t="s">
        <v>4051</v>
      </c>
      <c r="B1270" s="214" t="str">
        <f t="shared" si="34"/>
        <v>งานวางท่อขยายเขตจำหน่ายน้ำ หมู่ 2 บ้านกันแสง (คุ้มโคกแซะ), หมู่ 3 บ้านทนง, หมู่ 4 บ้านตระแบก, หมู่ 12 บ้านบุตาดี (ซอยข้างกองทุนหมู่บ้าน) ตำบลสลักได อำเภอเมืองสุรินทร์ จังหวัดสุรินทร์</v>
      </c>
      <c r="C1270" s="209" t="s">
        <v>4052</v>
      </c>
      <c r="D1270" s="209" t="s">
        <v>28</v>
      </c>
      <c r="E1270" s="209">
        <v>2568</v>
      </c>
      <c r="F1270" s="209" t="s">
        <v>1168</v>
      </c>
      <c r="G1270" s="212" t="s">
        <v>993</v>
      </c>
      <c r="H1270" s="209" t="s">
        <v>34</v>
      </c>
      <c r="I1270" s="209" t="s">
        <v>35</v>
      </c>
      <c r="J1270" s="209" t="s">
        <v>5743</v>
      </c>
      <c r="K1270" s="209" t="s">
        <v>36</v>
      </c>
      <c r="L1270" s="209" t="s">
        <v>3778</v>
      </c>
      <c r="M1270" s="212" t="s">
        <v>2518</v>
      </c>
      <c r="N1270" s="213" t="s">
        <v>2519</v>
      </c>
      <c r="O1270" s="213" t="s">
        <v>5680</v>
      </c>
      <c r="P1270" s="213"/>
      <c r="Q1270" s="209" t="s">
        <v>5099</v>
      </c>
      <c r="R1270" s="209" t="s">
        <v>2519</v>
      </c>
    </row>
    <row r="1271" spans="1:18">
      <c r="A1271" s="211" t="s">
        <v>4053</v>
      </c>
      <c r="B1271" s="214" t="str">
        <f t="shared" si="34"/>
        <v>งานวางท่อขยายเขตจำหน่ายน้ำ คุ้มประชาเจริญสุข หมู่ 7 บ้านหนองยาง ตำบลหนองโบสถ์ อำเภอนางรอง จังหวัดบุรีรัมย์</v>
      </c>
      <c r="C1271" s="209" t="s">
        <v>4054</v>
      </c>
      <c r="D1271" s="209" t="s">
        <v>28</v>
      </c>
      <c r="E1271" s="209">
        <v>2568</v>
      </c>
      <c r="F1271" s="209" t="s">
        <v>1168</v>
      </c>
      <c r="G1271" s="212" t="s">
        <v>993</v>
      </c>
      <c r="H1271" s="209" t="s">
        <v>34</v>
      </c>
      <c r="I1271" s="209" t="s">
        <v>35</v>
      </c>
      <c r="J1271" s="209" t="s">
        <v>5743</v>
      </c>
      <c r="K1271" s="209" t="s">
        <v>36</v>
      </c>
      <c r="L1271" s="209" t="s">
        <v>3778</v>
      </c>
      <c r="M1271" s="212" t="s">
        <v>2518</v>
      </c>
      <c r="N1271" s="213" t="s">
        <v>2519</v>
      </c>
      <c r="O1271" s="213" t="s">
        <v>5680</v>
      </c>
      <c r="P1271" s="213"/>
      <c r="Q1271" s="209" t="s">
        <v>5100</v>
      </c>
      <c r="R1271" s="209" t="s">
        <v>2519</v>
      </c>
    </row>
    <row r="1272" spans="1:18">
      <c r="A1272" s="211" t="s">
        <v>4055</v>
      </c>
      <c r="B1272" s="214" t="str">
        <f t="shared" si="34"/>
        <v>งานวางท่อขยายเขตจำหน่ายน้ำ หมู่ 6 บ้านระหาร (คุ้มลูกช้าง, คุ้มป่า) ตำบลเทนมีย์ อำเภอเมืองสุรินทร์ จังหวัดสุรินทร์</v>
      </c>
      <c r="C1272" s="209" t="s">
        <v>4056</v>
      </c>
      <c r="D1272" s="209" t="s">
        <v>28</v>
      </c>
      <c r="E1272" s="209">
        <v>2568</v>
      </c>
      <c r="F1272" s="209" t="s">
        <v>1168</v>
      </c>
      <c r="G1272" s="212" t="s">
        <v>993</v>
      </c>
      <c r="H1272" s="209" t="s">
        <v>34</v>
      </c>
      <c r="I1272" s="209" t="s">
        <v>35</v>
      </c>
      <c r="J1272" s="209" t="s">
        <v>5743</v>
      </c>
      <c r="K1272" s="209" t="s">
        <v>36</v>
      </c>
      <c r="L1272" s="209" t="s">
        <v>3778</v>
      </c>
      <c r="M1272" s="212" t="s">
        <v>2518</v>
      </c>
      <c r="N1272" s="213" t="s">
        <v>2519</v>
      </c>
      <c r="O1272" s="213" t="s">
        <v>5680</v>
      </c>
      <c r="P1272" s="213"/>
      <c r="Q1272" s="209" t="s">
        <v>5101</v>
      </c>
      <c r="R1272" s="209" t="s">
        <v>2519</v>
      </c>
    </row>
    <row r="1273" spans="1:18">
      <c r="A1273" s="211" t="s">
        <v>4057</v>
      </c>
      <c r="B1273" s="214" t="str">
        <f t="shared" si="34"/>
        <v>งานวางท่อขยายเขตจำหน่ายน้ำ ซอยข้างหอพักพรกมล (ด้านทิศเหนือมหาวิทยาลัยอุบลราชธานี) หมู่ 9 ตำบลธาตุ อำเภอวารินชำราบ จังหวัดอุบลราชธานี</v>
      </c>
      <c r="C1273" s="209" t="s">
        <v>4058</v>
      </c>
      <c r="D1273" s="209" t="s">
        <v>28</v>
      </c>
      <c r="E1273" s="209">
        <v>2568</v>
      </c>
      <c r="F1273" s="209" t="s">
        <v>1168</v>
      </c>
      <c r="G1273" s="212" t="s">
        <v>993</v>
      </c>
      <c r="H1273" s="209" t="s">
        <v>34</v>
      </c>
      <c r="I1273" s="209" t="s">
        <v>35</v>
      </c>
      <c r="J1273" s="209" t="s">
        <v>5743</v>
      </c>
      <c r="K1273" s="209" t="s">
        <v>36</v>
      </c>
      <c r="L1273" s="209" t="s">
        <v>3778</v>
      </c>
      <c r="M1273" s="212" t="s">
        <v>2518</v>
      </c>
      <c r="N1273" s="213" t="s">
        <v>2519</v>
      </c>
      <c r="O1273" s="213" t="s">
        <v>5680</v>
      </c>
      <c r="P1273" s="213"/>
      <c r="Q1273" s="209" t="s">
        <v>5102</v>
      </c>
      <c r="R1273" s="209" t="s">
        <v>2519</v>
      </c>
    </row>
    <row r="1274" spans="1:18">
      <c r="A1274" s="211" t="s">
        <v>4059</v>
      </c>
      <c r="B1274" s="214" t="str">
        <f t="shared" si="34"/>
        <v>งานวางท่อขยายเขตจำหน่ายน้ำ หมู่ 1 บ้านแกใหญ่, หมู่ 7 บ้านทนง (ชุมชนด้านทิศตะวันตก), หมู่ 10 บ้านแกใหญ่ (ชุมชนริมคลองชลประทานแกใหญ่) ตำบลแกใหญ่ อำเภอเมืองสุรินทร์ จังหวัดสุรินทร์</v>
      </c>
      <c r="C1274" s="209" t="s">
        <v>4060</v>
      </c>
      <c r="D1274" s="209" t="s">
        <v>28</v>
      </c>
      <c r="E1274" s="209">
        <v>2568</v>
      </c>
      <c r="F1274" s="209" t="s">
        <v>1168</v>
      </c>
      <c r="G1274" s="212" t="s">
        <v>993</v>
      </c>
      <c r="H1274" s="209" t="s">
        <v>34</v>
      </c>
      <c r="I1274" s="209" t="s">
        <v>35</v>
      </c>
      <c r="J1274" s="209" t="s">
        <v>5743</v>
      </c>
      <c r="K1274" s="209" t="s">
        <v>36</v>
      </c>
      <c r="L1274" s="209" t="s">
        <v>3778</v>
      </c>
      <c r="M1274" s="212" t="s">
        <v>2518</v>
      </c>
      <c r="N1274" s="213" t="s">
        <v>2519</v>
      </c>
      <c r="O1274" s="213" t="s">
        <v>5680</v>
      </c>
      <c r="P1274" s="213"/>
      <c r="Q1274" s="209" t="s">
        <v>5103</v>
      </c>
      <c r="R1274" s="209" t="s">
        <v>2519</v>
      </c>
    </row>
    <row r="1275" spans="1:18">
      <c r="A1275" s="211" t="s">
        <v>4061</v>
      </c>
      <c r="B1275" s="214" t="str">
        <f t="shared" si="34"/>
        <v>งานวางท่อขยายเขตจำหน่ายน้ำ ซอยภายในหมู่บ้าน หมู่ 4 บ้านคาบใต้, หมู่ 5 บ้านคาบเหนือ ตำบลเทนมีย์ อำเภอเมืองสุรินทร์ จังหวัดสุรินทร์</v>
      </c>
      <c r="C1275" s="209" t="s">
        <v>4062</v>
      </c>
      <c r="D1275" s="209" t="s">
        <v>28</v>
      </c>
      <c r="E1275" s="209">
        <v>2568</v>
      </c>
      <c r="F1275" s="209" t="s">
        <v>1168</v>
      </c>
      <c r="G1275" s="212" t="s">
        <v>993</v>
      </c>
      <c r="H1275" s="209" t="s">
        <v>34</v>
      </c>
      <c r="I1275" s="209" t="s">
        <v>35</v>
      </c>
      <c r="J1275" s="209" t="s">
        <v>5743</v>
      </c>
      <c r="K1275" s="209" t="s">
        <v>36</v>
      </c>
      <c r="L1275" s="209" t="s">
        <v>3778</v>
      </c>
      <c r="M1275" s="212" t="s">
        <v>2518</v>
      </c>
      <c r="N1275" s="213" t="s">
        <v>2519</v>
      </c>
      <c r="O1275" s="213" t="s">
        <v>5680</v>
      </c>
      <c r="P1275" s="213"/>
      <c r="Q1275" s="209" t="s">
        <v>5104</v>
      </c>
      <c r="R1275" s="209" t="s">
        <v>2519</v>
      </c>
    </row>
    <row r="1276" spans="1:18">
      <c r="A1276" s="211" t="s">
        <v>4063</v>
      </c>
      <c r="B1276" s="214" t="str">
        <f t="shared" si="34"/>
        <v>งานวางท่อขยายเขตจำหน่ายน้ำ หมู่ 10 บ้านเกษตรสมบูรณ์ (ซอยเกษตรสมบูรณ์ 12, 12/2, 12/3, 12/4, 13, 14, 15), หมู่ 17 บ้านคำแสนราชเหนือ (หมู่บ้านวังทองเพลส) ตำบลแสนสุข อำเภอวารินชำราบ จังหวัดอุบลราชธานี</v>
      </c>
      <c r="C1276" s="209" t="s">
        <v>4064</v>
      </c>
      <c r="D1276" s="209" t="s">
        <v>28</v>
      </c>
      <c r="E1276" s="209">
        <v>2568</v>
      </c>
      <c r="F1276" s="209" t="s">
        <v>1168</v>
      </c>
      <c r="G1276" s="212" t="s">
        <v>993</v>
      </c>
      <c r="H1276" s="209" t="s">
        <v>34</v>
      </c>
      <c r="I1276" s="209" t="s">
        <v>35</v>
      </c>
      <c r="J1276" s="209" t="s">
        <v>5743</v>
      </c>
      <c r="K1276" s="209" t="s">
        <v>36</v>
      </c>
      <c r="L1276" s="209" t="s">
        <v>3778</v>
      </c>
      <c r="M1276" s="212" t="s">
        <v>2518</v>
      </c>
      <c r="N1276" s="213" t="s">
        <v>2519</v>
      </c>
      <c r="O1276" s="213" t="s">
        <v>5680</v>
      </c>
      <c r="P1276" s="213"/>
      <c r="Q1276" s="209" t="s">
        <v>5105</v>
      </c>
      <c r="R1276" s="209" t="s">
        <v>2519</v>
      </c>
    </row>
    <row r="1277" spans="1:18">
      <c r="A1277" s="211" t="s">
        <v>4065</v>
      </c>
      <c r="B1277" s="214" t="str">
        <f t="shared" si="34"/>
        <v>งานวางท่อขยายเขตจำหน่ายน้ำ หมู่ 2 บ้านสวาย ตำบลเป็นสุข อำเภอจอมพระ จังหวัดสุรินทร์</v>
      </c>
      <c r="C1277" s="209" t="s">
        <v>4066</v>
      </c>
      <c r="D1277" s="209" t="s">
        <v>28</v>
      </c>
      <c r="E1277" s="209">
        <v>2568</v>
      </c>
      <c r="F1277" s="209" t="s">
        <v>1168</v>
      </c>
      <c r="G1277" s="212" t="s">
        <v>993</v>
      </c>
      <c r="H1277" s="209" t="s">
        <v>34</v>
      </c>
      <c r="I1277" s="209" t="s">
        <v>35</v>
      </c>
      <c r="J1277" s="209" t="s">
        <v>5743</v>
      </c>
      <c r="K1277" s="209" t="s">
        <v>36</v>
      </c>
      <c r="L1277" s="209" t="s">
        <v>3778</v>
      </c>
      <c r="M1277" s="212" t="s">
        <v>2518</v>
      </c>
      <c r="N1277" s="213" t="s">
        <v>2519</v>
      </c>
      <c r="O1277" s="213" t="s">
        <v>5680</v>
      </c>
      <c r="P1277" s="213"/>
      <c r="Q1277" s="209" t="s">
        <v>5106</v>
      </c>
      <c r="R1277" s="209" t="s">
        <v>2519</v>
      </c>
    </row>
    <row r="1278" spans="1:18">
      <c r="A1278" s="211" t="s">
        <v>4067</v>
      </c>
      <c r="B1278" s="214" t="str">
        <f t="shared" si="34"/>
        <v>งานวางท่อขยายเขตจำหน่ายน้ำ หมู่ 14 บ้านดอนหนองบัว (ซอยเอื้อใจภักดิ์, ซอยกลางบ้าน) ตำบลแสนสุข อำเภอวารินชำราบ จังหวัดอุบลราชธานี</v>
      </c>
      <c r="C1278" s="209" t="s">
        <v>4068</v>
      </c>
      <c r="D1278" s="209" t="s">
        <v>28</v>
      </c>
      <c r="E1278" s="209">
        <v>2568</v>
      </c>
      <c r="F1278" s="209" t="s">
        <v>1168</v>
      </c>
      <c r="G1278" s="212" t="s">
        <v>993</v>
      </c>
      <c r="H1278" s="209" t="s">
        <v>34</v>
      </c>
      <c r="I1278" s="209" t="s">
        <v>35</v>
      </c>
      <c r="J1278" s="209" t="s">
        <v>5743</v>
      </c>
      <c r="K1278" s="209" t="s">
        <v>36</v>
      </c>
      <c r="L1278" s="209" t="s">
        <v>3778</v>
      </c>
      <c r="M1278" s="212" t="s">
        <v>2518</v>
      </c>
      <c r="N1278" s="213" t="s">
        <v>2519</v>
      </c>
      <c r="O1278" s="213" t="s">
        <v>5680</v>
      </c>
      <c r="P1278" s="213"/>
      <c r="Q1278" s="209" t="s">
        <v>5107</v>
      </c>
      <c r="R1278" s="209" t="s">
        <v>2519</v>
      </c>
    </row>
    <row r="1279" spans="1:18">
      <c r="A1279" s="211" t="s">
        <v>4069</v>
      </c>
      <c r="B1279" s="214" t="str">
        <f t="shared" ref="B1279:B1342" si="35">HYPERLINK(Q1279,C1279)</f>
        <v>งานวางท่อขยายเขตจำหน่ายน้ำ หมู่ 3 บ้านยานาง ตำบลโพนค้อ อำเภอเมืองศรีสะเกษ จังหวัดศรีสะเกษ</v>
      </c>
      <c r="C1279" s="209" t="s">
        <v>4070</v>
      </c>
      <c r="D1279" s="209" t="s">
        <v>28</v>
      </c>
      <c r="E1279" s="209">
        <v>2568</v>
      </c>
      <c r="F1279" s="209" t="s">
        <v>1168</v>
      </c>
      <c r="G1279" s="212" t="s">
        <v>993</v>
      </c>
      <c r="H1279" s="209" t="s">
        <v>34</v>
      </c>
      <c r="I1279" s="209" t="s">
        <v>35</v>
      </c>
      <c r="J1279" s="209" t="s">
        <v>5743</v>
      </c>
      <c r="K1279" s="209" t="s">
        <v>36</v>
      </c>
      <c r="L1279" s="209" t="s">
        <v>3778</v>
      </c>
      <c r="M1279" s="212" t="s">
        <v>2518</v>
      </c>
      <c r="N1279" s="213" t="s">
        <v>2519</v>
      </c>
      <c r="O1279" s="213" t="s">
        <v>5680</v>
      </c>
      <c r="P1279" s="213"/>
      <c r="Q1279" s="209" t="s">
        <v>5108</v>
      </c>
      <c r="R1279" s="209" t="s">
        <v>2519</v>
      </c>
    </row>
    <row r="1280" spans="1:18">
      <c r="A1280" s="211" t="s">
        <v>4071</v>
      </c>
      <c r="B1280" s="214" t="str">
        <f t="shared" si="35"/>
        <v>งานวางท่อขยายเขตจำหน่ายน้ำ หมู่ 4 บ้านตะคร้อ ตำบลแกใหญ่ อำเภอเมืองสุรินทร์ จังหวัดสุรินทร์</v>
      </c>
      <c r="C1280" s="209" t="s">
        <v>4072</v>
      </c>
      <c r="D1280" s="209" t="s">
        <v>28</v>
      </c>
      <c r="E1280" s="209">
        <v>2568</v>
      </c>
      <c r="F1280" s="209" t="s">
        <v>1168</v>
      </c>
      <c r="G1280" s="212" t="s">
        <v>993</v>
      </c>
      <c r="H1280" s="209" t="s">
        <v>34</v>
      </c>
      <c r="I1280" s="209" t="s">
        <v>35</v>
      </c>
      <c r="J1280" s="209" t="s">
        <v>5743</v>
      </c>
      <c r="K1280" s="209" t="s">
        <v>36</v>
      </c>
      <c r="L1280" s="209" t="s">
        <v>3778</v>
      </c>
      <c r="M1280" s="212" t="s">
        <v>2518</v>
      </c>
      <c r="N1280" s="213" t="s">
        <v>2519</v>
      </c>
      <c r="O1280" s="213" t="s">
        <v>5680</v>
      </c>
      <c r="P1280" s="213"/>
      <c r="Q1280" s="209" t="s">
        <v>5109</v>
      </c>
      <c r="R1280" s="209" t="s">
        <v>2519</v>
      </c>
    </row>
    <row r="1281" spans="1:18">
      <c r="A1281" s="211" t="s">
        <v>4073</v>
      </c>
      <c r="B1281" s="214" t="str">
        <f t="shared" si="35"/>
        <v>งานวางท่อขยายเขตจำหน่ายน้ำ หมู่ 7 บ้านนานวน (ซอยเกียรติเพชร, ซอยศรเพชร), หมู่ 10 บ้านตะเตียว (คุ้มโคกกะนัง) ตำบลคอโค อำเภอเมืองสุรินทร์ จังหวัดสุรินทร์</v>
      </c>
      <c r="C1281" s="209" t="s">
        <v>4074</v>
      </c>
      <c r="D1281" s="209" t="s">
        <v>28</v>
      </c>
      <c r="E1281" s="209">
        <v>2568</v>
      </c>
      <c r="F1281" s="209" t="s">
        <v>1168</v>
      </c>
      <c r="G1281" s="212" t="s">
        <v>993</v>
      </c>
      <c r="H1281" s="209" t="s">
        <v>34</v>
      </c>
      <c r="I1281" s="209" t="s">
        <v>35</v>
      </c>
      <c r="J1281" s="209" t="s">
        <v>5743</v>
      </c>
      <c r="K1281" s="209" t="s">
        <v>36</v>
      </c>
      <c r="L1281" s="209" t="s">
        <v>3778</v>
      </c>
      <c r="M1281" s="212" t="s">
        <v>2518</v>
      </c>
      <c r="N1281" s="213" t="s">
        <v>2519</v>
      </c>
      <c r="O1281" s="213" t="s">
        <v>5680</v>
      </c>
      <c r="P1281" s="213"/>
      <c r="Q1281" s="209" t="s">
        <v>5110</v>
      </c>
      <c r="R1281" s="209" t="s">
        <v>2519</v>
      </c>
    </row>
    <row r="1282" spans="1:18">
      <c r="A1282" s="211" t="s">
        <v>4075</v>
      </c>
      <c r="B1282" s="214" t="str">
        <f t="shared" si="35"/>
        <v xml:space="preserve">งานวางท่อขยายเขตจำหน่ายน้ำ บ้านมั่นคง (ชุมชนพระปทุม) หมู่ 2 บ้านท่าบ่อ ตำบลแจระแม อำเภอเมืองอุบลราชธานี จังหวัดอุบลราชธานี </v>
      </c>
      <c r="C1282" s="209" t="s">
        <v>4076</v>
      </c>
      <c r="D1282" s="209" t="s">
        <v>28</v>
      </c>
      <c r="E1282" s="209">
        <v>2568</v>
      </c>
      <c r="F1282" s="209" t="s">
        <v>1168</v>
      </c>
      <c r="G1282" s="212" t="s">
        <v>993</v>
      </c>
      <c r="H1282" s="209" t="s">
        <v>34</v>
      </c>
      <c r="I1282" s="209" t="s">
        <v>35</v>
      </c>
      <c r="J1282" s="209" t="s">
        <v>5743</v>
      </c>
      <c r="K1282" s="209" t="s">
        <v>36</v>
      </c>
      <c r="L1282" s="209" t="s">
        <v>3778</v>
      </c>
      <c r="M1282" s="212" t="s">
        <v>2518</v>
      </c>
      <c r="N1282" s="213" t="s">
        <v>2519</v>
      </c>
      <c r="O1282" s="213" t="s">
        <v>5680</v>
      </c>
      <c r="P1282" s="213"/>
      <c r="Q1282" s="209" t="s">
        <v>5111</v>
      </c>
      <c r="R1282" s="209" t="s">
        <v>2519</v>
      </c>
    </row>
    <row r="1283" spans="1:18">
      <c r="A1283" s="211" t="s">
        <v>4077</v>
      </c>
      <c r="B1283" s="214" t="str">
        <f t="shared" si="35"/>
        <v>งานวางท่อขยายเขตจำหน่ายน้ำ หมู่ 16 บ้านปลาดุกใต้ (ซอยร่วมใจพัฒนา 4) ตำบลไร่น้อย อำเภอเมืองอุบลราชธานี จังหวัดอุบลราชธานี</v>
      </c>
      <c r="C1283" s="209" t="s">
        <v>4078</v>
      </c>
      <c r="D1283" s="209" t="s">
        <v>28</v>
      </c>
      <c r="E1283" s="209">
        <v>2568</v>
      </c>
      <c r="F1283" s="209" t="s">
        <v>1168</v>
      </c>
      <c r="G1283" s="212" t="s">
        <v>993</v>
      </c>
      <c r="H1283" s="209" t="s">
        <v>34</v>
      </c>
      <c r="I1283" s="209" t="s">
        <v>35</v>
      </c>
      <c r="J1283" s="209" t="s">
        <v>5743</v>
      </c>
      <c r="K1283" s="209" t="s">
        <v>36</v>
      </c>
      <c r="L1283" s="209" t="s">
        <v>3778</v>
      </c>
      <c r="M1283" s="212" t="s">
        <v>2518</v>
      </c>
      <c r="N1283" s="213" t="s">
        <v>2519</v>
      </c>
      <c r="O1283" s="213" t="s">
        <v>5680</v>
      </c>
      <c r="P1283" s="213"/>
      <c r="Q1283" s="209" t="s">
        <v>5112</v>
      </c>
      <c r="R1283" s="209" t="s">
        <v>2519</v>
      </c>
    </row>
    <row r="1284" spans="1:18">
      <c r="A1284" s="211" t="s">
        <v>4079</v>
      </c>
      <c r="B1284" s="214" t="str">
        <f t="shared" si="35"/>
        <v>งานก่อสร้างถังน้ำใส ขนาด 3,000 ลบ.ม.การประปาส่วนภูมิภาคสาขาอุบลราชธานี ตำบลในเมือง อำเภอเมืองอุบลราชธานี จังหวัดอุบลราชธานี</v>
      </c>
      <c r="C1284" s="209" t="s">
        <v>4080</v>
      </c>
      <c r="D1284" s="209" t="s">
        <v>28</v>
      </c>
      <c r="E1284" s="209">
        <v>2568</v>
      </c>
      <c r="F1284" s="209" t="s">
        <v>1168</v>
      </c>
      <c r="G1284" s="212" t="s">
        <v>993</v>
      </c>
      <c r="H1284" s="209" t="s">
        <v>34</v>
      </c>
      <c r="I1284" s="209" t="s">
        <v>35</v>
      </c>
      <c r="J1284" s="209" t="s">
        <v>5743</v>
      </c>
      <c r="K1284" s="209" t="s">
        <v>36</v>
      </c>
      <c r="L1284" s="209" t="s">
        <v>3778</v>
      </c>
      <c r="M1284" s="212" t="s">
        <v>2518</v>
      </c>
      <c r="N1284" s="213" t="s">
        <v>2519</v>
      </c>
      <c r="O1284" s="213" t="s">
        <v>5680</v>
      </c>
      <c r="P1284" s="213"/>
      <c r="Q1284" s="209" t="s">
        <v>5113</v>
      </c>
      <c r="R1284" s="209" t="s">
        <v>2519</v>
      </c>
    </row>
    <row r="1285" spans="1:18">
      <c r="A1285" s="211" t="s">
        <v>4081</v>
      </c>
      <c r="B1285" s="214" t="str">
        <f t="shared" si="35"/>
        <v>งานก่อสร้างถังน้ำใสขนาด 1,000 ลบ.ม. การประปาส่วนภูมิภาคสาขาบุรีรัมย์ หน่วยบริการคูเมือง ตำบลคูเมือง อำเภอคูเมือง จังหวัดบุรีรัมย์</v>
      </c>
      <c r="C1285" s="209" t="s">
        <v>4082</v>
      </c>
      <c r="D1285" s="209" t="s">
        <v>28</v>
      </c>
      <c r="E1285" s="209">
        <v>2568</v>
      </c>
      <c r="F1285" s="209" t="s">
        <v>1168</v>
      </c>
      <c r="G1285" s="212" t="s">
        <v>993</v>
      </c>
      <c r="H1285" s="209" t="s">
        <v>34</v>
      </c>
      <c r="I1285" s="209" t="s">
        <v>35</v>
      </c>
      <c r="J1285" s="209" t="s">
        <v>5743</v>
      </c>
      <c r="K1285" s="209" t="s">
        <v>36</v>
      </c>
      <c r="L1285" s="209" t="s">
        <v>3778</v>
      </c>
      <c r="M1285" s="212" t="s">
        <v>2518</v>
      </c>
      <c r="N1285" s="213" t="s">
        <v>2519</v>
      </c>
      <c r="O1285" s="213" t="s">
        <v>5680</v>
      </c>
      <c r="P1285" s="213"/>
      <c r="Q1285" s="209" t="s">
        <v>5114</v>
      </c>
      <c r="R1285" s="209" t="s">
        <v>2519</v>
      </c>
    </row>
    <row r="1286" spans="1:18">
      <c r="A1286" s="211" t="s">
        <v>4083</v>
      </c>
      <c r="B1286" s="214" t="str">
        <f t="shared" si="35"/>
        <v>งานก่อสร้างระบบท่อส่งน้ำ-จ่ายน้ำประปา พร้อมก่อสร้างสถานีจ่ายน้ำ ในพื้นที่ หมู่ 1 หมู่ 2 หมู่ 6 หมู่ 10 และ หมู่ 11 ตำบลโนนโหนน อำเภอวารินชำราบ จังหวัดอุบลราชธานี</v>
      </c>
      <c r="C1286" s="209" t="s">
        <v>4084</v>
      </c>
      <c r="D1286" s="209" t="s">
        <v>28</v>
      </c>
      <c r="E1286" s="209">
        <v>2568</v>
      </c>
      <c r="F1286" s="209" t="s">
        <v>1168</v>
      </c>
      <c r="G1286" s="212" t="s">
        <v>3793</v>
      </c>
      <c r="H1286" s="209" t="s">
        <v>34</v>
      </c>
      <c r="I1286" s="209" t="s">
        <v>35</v>
      </c>
      <c r="J1286" s="209" t="s">
        <v>5743</v>
      </c>
      <c r="K1286" s="209" t="s">
        <v>36</v>
      </c>
      <c r="L1286" s="209" t="s">
        <v>3778</v>
      </c>
      <c r="M1286" s="212" t="s">
        <v>2518</v>
      </c>
      <c r="N1286" s="213" t="s">
        <v>2519</v>
      </c>
      <c r="O1286" s="213" t="s">
        <v>5680</v>
      </c>
      <c r="P1286" s="213"/>
      <c r="Q1286" s="209" t="s">
        <v>5115</v>
      </c>
      <c r="R1286" s="209" t="s">
        <v>2519</v>
      </c>
    </row>
    <row r="1287" spans="1:18">
      <c r="A1287" s="211" t="s">
        <v>4085</v>
      </c>
      <c r="B1287" s="214" t="str">
        <f t="shared" si="35"/>
        <v>งานก่อสร้างระบบผลิตน้ำขนาด 100 ลบ.ม./ชม. การประปาส่วนภูมิภาคสาขาละหานทราย หน่วยบริการโนนดินแดง ตำบลโนนดินแดง อำเภอโนนดินแดง จังหวัดบุรีรัมย์</v>
      </c>
      <c r="C1287" s="209" t="s">
        <v>4086</v>
      </c>
      <c r="D1287" s="209" t="s">
        <v>28</v>
      </c>
      <c r="E1287" s="209">
        <v>2568</v>
      </c>
      <c r="F1287" s="209" t="s">
        <v>1168</v>
      </c>
      <c r="G1287" s="212" t="s">
        <v>3793</v>
      </c>
      <c r="H1287" s="209" t="s">
        <v>34</v>
      </c>
      <c r="I1287" s="209" t="s">
        <v>35</v>
      </c>
      <c r="J1287" s="209" t="s">
        <v>5743</v>
      </c>
      <c r="K1287" s="209" t="s">
        <v>36</v>
      </c>
      <c r="L1287" s="209" t="s">
        <v>3778</v>
      </c>
      <c r="M1287" s="212" t="s">
        <v>2518</v>
      </c>
      <c r="N1287" s="213" t="s">
        <v>2519</v>
      </c>
      <c r="O1287" s="213" t="s">
        <v>5680</v>
      </c>
      <c r="P1287" s="213"/>
      <c r="Q1287" s="209" t="s">
        <v>5116</v>
      </c>
      <c r="R1287" s="209" t="s">
        <v>2519</v>
      </c>
    </row>
    <row r="1288" spans="1:18">
      <c r="A1288" s="211" t="s">
        <v>4087</v>
      </c>
      <c r="B1288" s="214" t="str">
        <f t="shared" si="35"/>
        <v>งานก่อสร้างระบบผลิตน้ำขนาด 100 ลบ.ม./ชม. การประปาส่วนภูมิภาคสาขาศรีสะเกษ หน่วยบริการห้วยทับทัน พร้อมก่อสร้างระบบสูบส่ง และสถานีจ่ายน้ำประปา ตำบลห้วยทับทัน อำเภอห้วยทับทัน และตำบลเมืองจันทร์ ตำบลหนองใหญ่ ตำบลตาโกน อำเภอเมืองจันทร์ จังหวัดศรีสะเกษ</v>
      </c>
      <c r="C1288" s="209" t="s">
        <v>4088</v>
      </c>
      <c r="D1288" s="209" t="s">
        <v>28</v>
      </c>
      <c r="E1288" s="209">
        <v>2568</v>
      </c>
      <c r="F1288" s="209" t="s">
        <v>1168</v>
      </c>
      <c r="G1288" s="212" t="s">
        <v>3793</v>
      </c>
      <c r="H1288" s="209" t="s">
        <v>34</v>
      </c>
      <c r="I1288" s="209" t="s">
        <v>35</v>
      </c>
      <c r="J1288" s="209" t="s">
        <v>5743</v>
      </c>
      <c r="K1288" s="209" t="s">
        <v>36</v>
      </c>
      <c r="L1288" s="209" t="s">
        <v>3778</v>
      </c>
      <c r="M1288" s="212" t="s">
        <v>2518</v>
      </c>
      <c r="N1288" s="213" t="s">
        <v>2519</v>
      </c>
      <c r="O1288" s="213" t="s">
        <v>5680</v>
      </c>
      <c r="P1288" s="213"/>
      <c r="Q1288" s="209" t="s">
        <v>5117</v>
      </c>
      <c r="R1288" s="209" t="s">
        <v>2519</v>
      </c>
    </row>
    <row r="1289" spans="1:18">
      <c r="A1289" s="211" t="s">
        <v>4089</v>
      </c>
      <c r="B1289" s="214" t="str">
        <f t="shared" si="35"/>
        <v>งานก่อสร้างระบบผลิตน้ำขนาด 100 ลบ.ม./ชม. การประปาส่วนภูมิภาคสาขากันทรลักษ์ หน่วยบริการขุนหาญ พร้อมก่อสร้างสถานีสูบส่งน้ำ และสถานีจ่ายน้ำ ตำบลขุนหาญ ตำบลโพธิ์กระสังข์ อำเภอขุนหาญ จังหวัดศรีสะเกษ</v>
      </c>
      <c r="C1289" s="209" t="s">
        <v>4090</v>
      </c>
      <c r="D1289" s="209" t="s">
        <v>28</v>
      </c>
      <c r="E1289" s="209">
        <v>2568</v>
      </c>
      <c r="F1289" s="209" t="s">
        <v>1168</v>
      </c>
      <c r="G1289" s="212" t="s">
        <v>3793</v>
      </c>
      <c r="H1289" s="209" t="s">
        <v>34</v>
      </c>
      <c r="I1289" s="209" t="s">
        <v>35</v>
      </c>
      <c r="J1289" s="209" t="s">
        <v>5743</v>
      </c>
      <c r="K1289" s="209" t="s">
        <v>36</v>
      </c>
      <c r="L1289" s="209" t="s">
        <v>3778</v>
      </c>
      <c r="M1289" s="212" t="s">
        <v>2518</v>
      </c>
      <c r="N1289" s="213" t="s">
        <v>2519</v>
      </c>
      <c r="O1289" s="213" t="s">
        <v>5680</v>
      </c>
      <c r="P1289" s="213"/>
      <c r="Q1289" s="209" t="s">
        <v>5118</v>
      </c>
      <c r="R1289" s="209" t="s">
        <v>2519</v>
      </c>
    </row>
    <row r="1290" spans="1:18">
      <c r="A1290" s="211" t="s">
        <v>4091</v>
      </c>
      <c r="B1290" s="214" t="str">
        <f t="shared" si="35"/>
        <v>งานก่อสร้างระบบผลิตน้ำขนาด 100 ลบ.ม./ชม.และระบบสูบส่งน้ำประปา การประปาส่วนภูมิภาคสาขาลำปลายมาศ เทศบาลตำบลทะเมนชัย และตำบลหนองบัวโคก อำเภอลำปลายมาศ จังหวัดบุรีรัมย์</v>
      </c>
      <c r="C1290" s="209" t="s">
        <v>4092</v>
      </c>
      <c r="D1290" s="209" t="s">
        <v>28</v>
      </c>
      <c r="E1290" s="209">
        <v>2568</v>
      </c>
      <c r="F1290" s="209" t="s">
        <v>1168</v>
      </c>
      <c r="G1290" s="212" t="s">
        <v>3793</v>
      </c>
      <c r="H1290" s="209" t="s">
        <v>34</v>
      </c>
      <c r="I1290" s="209" t="s">
        <v>35</v>
      </c>
      <c r="J1290" s="209" t="s">
        <v>5743</v>
      </c>
      <c r="K1290" s="209" t="s">
        <v>36</v>
      </c>
      <c r="L1290" s="209" t="s">
        <v>3778</v>
      </c>
      <c r="M1290" s="212" t="s">
        <v>2518</v>
      </c>
      <c r="N1290" s="213" t="s">
        <v>2519</v>
      </c>
      <c r="O1290" s="213" t="s">
        <v>5680</v>
      </c>
      <c r="P1290" s="213"/>
      <c r="Q1290" s="209" t="s">
        <v>5119</v>
      </c>
      <c r="R1290" s="209" t="s">
        <v>2519</v>
      </c>
    </row>
    <row r="1291" spans="1:18">
      <c r="A1291" s="211" t="s">
        <v>4093</v>
      </c>
      <c r="B1291" s="214" t="str">
        <f t="shared" si="35"/>
        <v>งานก่อสร้างระบบผลิตน้ำขนาด 100 ลบ.ม./ชม การประปาส่วนภูมิภาคสาขาเลิงนกทา หน่วยบริการกุดชุม พร้อมก่อสร้างสถานีสูบส่งน้ำ ให้บริการประชาชนในพื้นที่ เทศบาลตำบลคำเตย อำเภอไทยเจริญ จังหวัดยโสธร</v>
      </c>
      <c r="C1291" s="209" t="s">
        <v>4094</v>
      </c>
      <c r="D1291" s="209" t="s">
        <v>28</v>
      </c>
      <c r="E1291" s="209">
        <v>2568</v>
      </c>
      <c r="F1291" s="209" t="s">
        <v>1168</v>
      </c>
      <c r="G1291" s="212" t="s">
        <v>3793</v>
      </c>
      <c r="H1291" s="209" t="s">
        <v>34</v>
      </c>
      <c r="I1291" s="209" t="s">
        <v>35</v>
      </c>
      <c r="J1291" s="209" t="s">
        <v>5743</v>
      </c>
      <c r="K1291" s="209" t="s">
        <v>36</v>
      </c>
      <c r="L1291" s="209" t="s">
        <v>3778</v>
      </c>
      <c r="M1291" s="212" t="s">
        <v>2518</v>
      </c>
      <c r="N1291" s="213" t="s">
        <v>2519</v>
      </c>
      <c r="O1291" s="213" t="s">
        <v>5680</v>
      </c>
      <c r="P1291" s="213"/>
      <c r="Q1291" s="209" t="s">
        <v>5120</v>
      </c>
      <c r="R1291" s="209" t="s">
        <v>2519</v>
      </c>
    </row>
    <row r="1292" spans="1:18">
      <c r="A1292" s="211" t="s">
        <v>4095</v>
      </c>
      <c r="B1292" s="214" t="str">
        <f t="shared" si="35"/>
        <v>งานปรับปรุงเพิ่มประสิทธิภาพ ระบบผลิตน้ำประปา สถานีผลิตน้ำคลองหาด การประปาส่วนภูมิภาคสาขาวัฒนานคร ตำบลคลองหาด อำเภอคลองหาด จังหวัดสระแก้ว</v>
      </c>
      <c r="C1292" s="209" t="s">
        <v>4096</v>
      </c>
      <c r="D1292" s="209" t="s">
        <v>28</v>
      </c>
      <c r="E1292" s="209">
        <v>2568</v>
      </c>
      <c r="F1292" s="209" t="s">
        <v>1168</v>
      </c>
      <c r="G1292" s="212" t="s">
        <v>993</v>
      </c>
      <c r="H1292" s="209" t="s">
        <v>34</v>
      </c>
      <c r="I1292" s="209" t="s">
        <v>35</v>
      </c>
      <c r="J1292" s="209" t="s">
        <v>5743</v>
      </c>
      <c r="K1292" s="209" t="s">
        <v>36</v>
      </c>
      <c r="L1292" s="209" t="s">
        <v>3778</v>
      </c>
      <c r="M1292" s="212" t="s">
        <v>2518</v>
      </c>
      <c r="N1292" s="213" t="s">
        <v>2519</v>
      </c>
      <c r="O1292" s="213" t="s">
        <v>5680</v>
      </c>
      <c r="P1292" s="213"/>
      <c r="Q1292" s="209" t="s">
        <v>5121</v>
      </c>
      <c r="R1292" s="209" t="s">
        <v>2519</v>
      </c>
    </row>
    <row r="1293" spans="1:18">
      <c r="A1293" s="211" t="s">
        <v>4097</v>
      </c>
      <c r="B1293" s="214" t="str">
        <f t="shared" si="35"/>
        <v>งานปรับปรุงเพิ่มประสิทธิภาพ ระบบผลิต-จ่ายน้ำประปา การประปาส่วนภูมิภาคสาขาขลุง ตำบลพลิ้ว อำเภอแหลมสิงห์ จังหวัดจันทบุรี</v>
      </c>
      <c r="C1293" s="209" t="s">
        <v>4098</v>
      </c>
      <c r="D1293" s="209" t="s">
        <v>28</v>
      </c>
      <c r="E1293" s="209">
        <v>2568</v>
      </c>
      <c r="F1293" s="209" t="s">
        <v>1168</v>
      </c>
      <c r="G1293" s="212" t="s">
        <v>993</v>
      </c>
      <c r="H1293" s="209" t="s">
        <v>34</v>
      </c>
      <c r="I1293" s="209" t="s">
        <v>35</v>
      </c>
      <c r="J1293" s="209" t="s">
        <v>5743</v>
      </c>
      <c r="K1293" s="209" t="s">
        <v>36</v>
      </c>
      <c r="L1293" s="209" t="s">
        <v>3778</v>
      </c>
      <c r="M1293" s="212" t="s">
        <v>2518</v>
      </c>
      <c r="N1293" s="213" t="s">
        <v>2519</v>
      </c>
      <c r="O1293" s="213" t="s">
        <v>5680</v>
      </c>
      <c r="P1293" s="213"/>
      <c r="Q1293" s="209" t="s">
        <v>5122</v>
      </c>
      <c r="R1293" s="209" t="s">
        <v>2519</v>
      </c>
    </row>
    <row r="1294" spans="1:18">
      <c r="A1294" s="211" t="s">
        <v>4099</v>
      </c>
      <c r="B1294" s="214" t="str">
        <f t="shared" si="35"/>
        <v>งานวางท่อเสริมศักยภาพการจ่ายน้ำพื้นที่ ตำบลบางสระเก้า อำเภอแหลมสิงห์ จังหวัดจันทบุรี</v>
      </c>
      <c r="C1294" s="209" t="s">
        <v>4100</v>
      </c>
      <c r="D1294" s="209" t="s">
        <v>28</v>
      </c>
      <c r="E1294" s="209">
        <v>2568</v>
      </c>
      <c r="F1294" s="209" t="s">
        <v>1168</v>
      </c>
      <c r="G1294" s="212" t="s">
        <v>993</v>
      </c>
      <c r="H1294" s="209" t="s">
        <v>34</v>
      </c>
      <c r="I1294" s="209" t="s">
        <v>35</v>
      </c>
      <c r="J1294" s="209" t="s">
        <v>5743</v>
      </c>
      <c r="K1294" s="209" t="s">
        <v>36</v>
      </c>
      <c r="L1294" s="209" t="s">
        <v>3778</v>
      </c>
      <c r="M1294" s="212" t="s">
        <v>2518</v>
      </c>
      <c r="N1294" s="213" t="s">
        <v>2519</v>
      </c>
      <c r="O1294" s="213" t="s">
        <v>5680</v>
      </c>
      <c r="P1294" s="213"/>
      <c r="Q1294" s="209" t="s">
        <v>5123</v>
      </c>
      <c r="R1294" s="209" t="s">
        <v>2519</v>
      </c>
    </row>
    <row r="1295" spans="1:18">
      <c r="A1295" s="211" t="s">
        <v>4101</v>
      </c>
      <c r="B1295" s="214" t="str">
        <f t="shared" si="35"/>
        <v>งานวางท่อขยายเขตจำหน่ายน้ำ องค์การบริหารส่วนตำบลบางเตย บริเวณถนนบางเตยพัฒนา หมู่ 13 เชื่อมหมู่ 4 ตำบลบางเตย อำเภอเมืองฉะเชิงเทรา จังหวัดฉะเชิงเทรา</v>
      </c>
      <c r="C1295" s="209" t="s">
        <v>4102</v>
      </c>
      <c r="D1295" s="209" t="s">
        <v>28</v>
      </c>
      <c r="E1295" s="209">
        <v>2568</v>
      </c>
      <c r="F1295" s="209" t="s">
        <v>1168</v>
      </c>
      <c r="G1295" s="212" t="s">
        <v>993</v>
      </c>
      <c r="H1295" s="209" t="s">
        <v>34</v>
      </c>
      <c r="I1295" s="209" t="s">
        <v>35</v>
      </c>
      <c r="J1295" s="209" t="s">
        <v>5743</v>
      </c>
      <c r="K1295" s="209" t="s">
        <v>36</v>
      </c>
      <c r="L1295" s="209" t="s">
        <v>3778</v>
      </c>
      <c r="M1295" s="212" t="s">
        <v>2518</v>
      </c>
      <c r="N1295" s="213" t="s">
        <v>2519</v>
      </c>
      <c r="O1295" s="213" t="s">
        <v>5680</v>
      </c>
      <c r="P1295" s="213"/>
      <c r="Q1295" s="209" t="s">
        <v>5124</v>
      </c>
      <c r="R1295" s="209" t="s">
        <v>2519</v>
      </c>
    </row>
    <row r="1296" spans="1:18">
      <c r="A1296" s="211" t="s">
        <v>4103</v>
      </c>
      <c r="B1296" s="214" t="str">
        <f t="shared" si="35"/>
        <v>งานวางท่อขยายเขตจำหน่ายน้ำ ซอยสวนคชสีห์ หมู่ 1 ตำบลหนองชาก อำเภอบ้านบึง จังหวัดชลบุรี</v>
      </c>
      <c r="C1296" s="209" t="s">
        <v>4104</v>
      </c>
      <c r="D1296" s="209" t="s">
        <v>28</v>
      </c>
      <c r="E1296" s="209">
        <v>2568</v>
      </c>
      <c r="F1296" s="209" t="s">
        <v>1168</v>
      </c>
      <c r="G1296" s="212" t="s">
        <v>993</v>
      </c>
      <c r="H1296" s="209" t="s">
        <v>34</v>
      </c>
      <c r="I1296" s="209" t="s">
        <v>35</v>
      </c>
      <c r="J1296" s="209" t="s">
        <v>5743</v>
      </c>
      <c r="K1296" s="209" t="s">
        <v>36</v>
      </c>
      <c r="L1296" s="209" t="s">
        <v>3778</v>
      </c>
      <c r="M1296" s="212" t="s">
        <v>2518</v>
      </c>
      <c r="N1296" s="213" t="s">
        <v>2519</v>
      </c>
      <c r="O1296" s="213" t="s">
        <v>5680</v>
      </c>
      <c r="P1296" s="213"/>
      <c r="Q1296" s="209" t="s">
        <v>5125</v>
      </c>
      <c r="R1296" s="209" t="s">
        <v>2519</v>
      </c>
    </row>
    <row r="1297" spans="1:18">
      <c r="A1297" s="211" t="s">
        <v>4105</v>
      </c>
      <c r="B1297" s="214" t="str">
        <f t="shared" si="35"/>
        <v>งานวางท่อขยายเขตจำหน่ายน้ำ บริเวณหมู่บ้านดาราธร 2 หมู่ 2 ตำบลพลูตาหลวง อำเภอสัตหีบ จังหวัดชลบุรี</v>
      </c>
      <c r="C1297" s="209" t="s">
        <v>4106</v>
      </c>
      <c r="D1297" s="209" t="s">
        <v>28</v>
      </c>
      <c r="E1297" s="209">
        <v>2568</v>
      </c>
      <c r="F1297" s="209" t="s">
        <v>1168</v>
      </c>
      <c r="G1297" s="212" t="s">
        <v>993</v>
      </c>
      <c r="H1297" s="209" t="s">
        <v>34</v>
      </c>
      <c r="I1297" s="209" t="s">
        <v>35</v>
      </c>
      <c r="J1297" s="209" t="s">
        <v>5743</v>
      </c>
      <c r="K1297" s="209" t="s">
        <v>36</v>
      </c>
      <c r="L1297" s="209" t="s">
        <v>3778</v>
      </c>
      <c r="M1297" s="212" t="s">
        <v>2518</v>
      </c>
      <c r="N1297" s="213" t="s">
        <v>2519</v>
      </c>
      <c r="O1297" s="213" t="s">
        <v>5680</v>
      </c>
      <c r="P1297" s="213"/>
      <c r="Q1297" s="209" t="s">
        <v>5126</v>
      </c>
      <c r="R1297" s="209" t="s">
        <v>2519</v>
      </c>
    </row>
    <row r="1298" spans="1:18">
      <c r="A1298" s="211" t="s">
        <v>4107</v>
      </c>
      <c r="B1298" s="214" t="str">
        <f t="shared" si="35"/>
        <v>งานวางท่อขยายเขตจำหน่ายน้ำ บริเวณเทศบาล 7 หมู่ 5 ตำบลสำนักท้อน อำเภอบ้านฉาง จังหวัดระยอง</v>
      </c>
      <c r="C1298" s="209" t="s">
        <v>4108</v>
      </c>
      <c r="D1298" s="209" t="s">
        <v>28</v>
      </c>
      <c r="E1298" s="209">
        <v>2568</v>
      </c>
      <c r="F1298" s="209" t="s">
        <v>1168</v>
      </c>
      <c r="G1298" s="212" t="s">
        <v>993</v>
      </c>
      <c r="H1298" s="209" t="s">
        <v>34</v>
      </c>
      <c r="I1298" s="209" t="s">
        <v>35</v>
      </c>
      <c r="J1298" s="209" t="s">
        <v>5743</v>
      </c>
      <c r="K1298" s="209" t="s">
        <v>36</v>
      </c>
      <c r="L1298" s="209" t="s">
        <v>3778</v>
      </c>
      <c r="M1298" s="212" t="s">
        <v>2518</v>
      </c>
      <c r="N1298" s="213" t="s">
        <v>2519</v>
      </c>
      <c r="O1298" s="213" t="s">
        <v>5680</v>
      </c>
      <c r="P1298" s="213"/>
      <c r="Q1298" s="209" t="s">
        <v>5127</v>
      </c>
      <c r="R1298" s="209" t="s">
        <v>2519</v>
      </c>
    </row>
    <row r="1299" spans="1:18">
      <c r="A1299" s="211" t="s">
        <v>4109</v>
      </c>
      <c r="B1299" s="214" t="str">
        <f t="shared" si="35"/>
        <v>งานวางท่อขยายเขตจำหน่ายน้ำ หมู่ 1 ถนนบ้านใหม่หนองไทร-เลี่ยงเมือง ตำบลบ้านใหม่หนองไทร อำเภออรัญประเทศ จังหวัดสระแก้ว</v>
      </c>
      <c r="C1299" s="209" t="s">
        <v>4110</v>
      </c>
      <c r="D1299" s="209" t="s">
        <v>28</v>
      </c>
      <c r="E1299" s="209">
        <v>2568</v>
      </c>
      <c r="F1299" s="209" t="s">
        <v>1168</v>
      </c>
      <c r="G1299" s="212" t="s">
        <v>993</v>
      </c>
      <c r="H1299" s="209" t="s">
        <v>34</v>
      </c>
      <c r="I1299" s="209" t="s">
        <v>35</v>
      </c>
      <c r="J1299" s="209" t="s">
        <v>5743</v>
      </c>
      <c r="K1299" s="209" t="s">
        <v>36</v>
      </c>
      <c r="L1299" s="209" t="s">
        <v>3778</v>
      </c>
      <c r="M1299" s="212" t="s">
        <v>2518</v>
      </c>
      <c r="N1299" s="213" t="s">
        <v>2519</v>
      </c>
      <c r="O1299" s="213" t="s">
        <v>5680</v>
      </c>
      <c r="P1299" s="213"/>
      <c r="Q1299" s="209" t="s">
        <v>5128</v>
      </c>
      <c r="R1299" s="209" t="s">
        <v>2519</v>
      </c>
    </row>
    <row r="1300" spans="1:18">
      <c r="A1300" s="211" t="s">
        <v>4111</v>
      </c>
      <c r="B1300" s="214" t="str">
        <f t="shared" si="35"/>
        <v>งานวางท่อขยายเขตจำหน่ายน้ำ บริเวณชุมชนบ้านหนองขาม ตำบลแซร์ออ เชื่อมชุมชนหนองสังข์ ตำบลหนองสังข์ อำเภออรัญประเทศ จังหวัดสระแก้ว</v>
      </c>
      <c r="C1300" s="209" t="s">
        <v>4112</v>
      </c>
      <c r="D1300" s="209" t="s">
        <v>28</v>
      </c>
      <c r="E1300" s="209">
        <v>2568</v>
      </c>
      <c r="F1300" s="209" t="s">
        <v>1168</v>
      </c>
      <c r="G1300" s="212" t="s">
        <v>993</v>
      </c>
      <c r="H1300" s="209" t="s">
        <v>34</v>
      </c>
      <c r="I1300" s="209" t="s">
        <v>35</v>
      </c>
      <c r="J1300" s="209" t="s">
        <v>5743</v>
      </c>
      <c r="K1300" s="209" t="s">
        <v>36</v>
      </c>
      <c r="L1300" s="209" t="s">
        <v>3778</v>
      </c>
      <c r="M1300" s="212" t="s">
        <v>2518</v>
      </c>
      <c r="N1300" s="213" t="s">
        <v>2519</v>
      </c>
      <c r="O1300" s="213" t="s">
        <v>5680</v>
      </c>
      <c r="P1300" s="213"/>
      <c r="Q1300" s="209" t="s">
        <v>5129</v>
      </c>
      <c r="R1300" s="209" t="s">
        <v>2519</v>
      </c>
    </row>
    <row r="1301" spans="1:18">
      <c r="A1301" s="211" t="s">
        <v>4113</v>
      </c>
      <c r="B1301" s="214" t="str">
        <f t="shared" si="35"/>
        <v>งานวางท่อขยายเขตจำหน่ายน้ำ บ้านใหม่ถาวร ตำบลสระขวัญ อำเภอเมืองสระแก้ว จังหวัดสระแก้ว</v>
      </c>
      <c r="C1301" s="209" t="s">
        <v>4114</v>
      </c>
      <c r="D1301" s="209" t="s">
        <v>28</v>
      </c>
      <c r="E1301" s="209">
        <v>2568</v>
      </c>
      <c r="F1301" s="209" t="s">
        <v>1168</v>
      </c>
      <c r="G1301" s="212" t="s">
        <v>993</v>
      </c>
      <c r="H1301" s="209" t="s">
        <v>34</v>
      </c>
      <c r="I1301" s="209" t="s">
        <v>35</v>
      </c>
      <c r="J1301" s="209" t="s">
        <v>5743</v>
      </c>
      <c r="K1301" s="209" t="s">
        <v>36</v>
      </c>
      <c r="L1301" s="209" t="s">
        <v>3778</v>
      </c>
      <c r="M1301" s="212" t="s">
        <v>2518</v>
      </c>
      <c r="N1301" s="213" t="s">
        <v>2519</v>
      </c>
      <c r="O1301" s="213" t="s">
        <v>5680</v>
      </c>
      <c r="P1301" s="213"/>
      <c r="Q1301" s="209" t="s">
        <v>5130</v>
      </c>
      <c r="R1301" s="209" t="s">
        <v>2519</v>
      </c>
    </row>
    <row r="1302" spans="1:18">
      <c r="A1302" s="211" t="s">
        <v>4115</v>
      </c>
      <c r="B1302" s="214" t="str">
        <f t="shared" si="35"/>
        <v>งานวางท่อขยายเขตจำหน่ายน้ำ บ้านโนน หมู่ 2 ตำบลท่าเกวียน อำเภอวัฒนานคร จังหวัดสระแก้ว</v>
      </c>
      <c r="C1302" s="209" t="s">
        <v>4116</v>
      </c>
      <c r="D1302" s="209" t="s">
        <v>28</v>
      </c>
      <c r="E1302" s="209">
        <v>2568</v>
      </c>
      <c r="F1302" s="209" t="s">
        <v>1168</v>
      </c>
      <c r="G1302" s="212" t="s">
        <v>993</v>
      </c>
      <c r="H1302" s="209" t="s">
        <v>34</v>
      </c>
      <c r="I1302" s="209" t="s">
        <v>35</v>
      </c>
      <c r="J1302" s="209" t="s">
        <v>5743</v>
      </c>
      <c r="K1302" s="209" t="s">
        <v>36</v>
      </c>
      <c r="L1302" s="209" t="s">
        <v>3778</v>
      </c>
      <c r="M1302" s="212" t="s">
        <v>2518</v>
      </c>
      <c r="N1302" s="213" t="s">
        <v>2519</v>
      </c>
      <c r="O1302" s="213" t="s">
        <v>5680</v>
      </c>
      <c r="P1302" s="213"/>
      <c r="Q1302" s="209" t="s">
        <v>5131</v>
      </c>
      <c r="R1302" s="209" t="s">
        <v>2519</v>
      </c>
    </row>
    <row r="1303" spans="1:18">
      <c r="A1303" s="211" t="s">
        <v>4117</v>
      </c>
      <c r="B1303" s="214" t="str">
        <f t="shared" si="35"/>
        <v>งานวางท่อขยายเขตจำหน่ายน้ำ ถนนสายเทศบาล 30 (คลองนา) ตำบลท่าพริก อำเภอเมืองตราด จังหวัดตราด</v>
      </c>
      <c r="C1303" s="209" t="s">
        <v>4118</v>
      </c>
      <c r="D1303" s="209" t="s">
        <v>28</v>
      </c>
      <c r="E1303" s="209">
        <v>2568</v>
      </c>
      <c r="F1303" s="209" t="s">
        <v>1168</v>
      </c>
      <c r="G1303" s="212" t="s">
        <v>993</v>
      </c>
      <c r="H1303" s="209" t="s">
        <v>34</v>
      </c>
      <c r="I1303" s="209" t="s">
        <v>35</v>
      </c>
      <c r="J1303" s="209" t="s">
        <v>5743</v>
      </c>
      <c r="K1303" s="209" t="s">
        <v>36</v>
      </c>
      <c r="L1303" s="209" t="s">
        <v>3778</v>
      </c>
      <c r="M1303" s="212" t="s">
        <v>2518</v>
      </c>
      <c r="N1303" s="213" t="s">
        <v>2519</v>
      </c>
      <c r="O1303" s="213" t="s">
        <v>5680</v>
      </c>
      <c r="P1303" s="213"/>
      <c r="Q1303" s="209" t="s">
        <v>5132</v>
      </c>
      <c r="R1303" s="209" t="s">
        <v>2519</v>
      </c>
    </row>
    <row r="1304" spans="1:18">
      <c r="A1304" s="211" t="s">
        <v>4119</v>
      </c>
      <c r="B1304" s="214" t="str">
        <f t="shared" si="35"/>
        <v>งานวางท่อขยายเขตจำหน่ายน้ำ หมู่ 4 บ้านเสาสูง ซอย 3 ตำบลห้วยโจด อำเภอวัฒนานคร จังหวัดสระแก้ว</v>
      </c>
      <c r="C1304" s="209" t="s">
        <v>4120</v>
      </c>
      <c r="D1304" s="209" t="s">
        <v>28</v>
      </c>
      <c r="E1304" s="209">
        <v>2568</v>
      </c>
      <c r="F1304" s="209" t="s">
        <v>1168</v>
      </c>
      <c r="G1304" s="212" t="s">
        <v>993</v>
      </c>
      <c r="H1304" s="209" t="s">
        <v>34</v>
      </c>
      <c r="I1304" s="209" t="s">
        <v>35</v>
      </c>
      <c r="J1304" s="209" t="s">
        <v>5743</v>
      </c>
      <c r="K1304" s="209" t="s">
        <v>36</v>
      </c>
      <c r="L1304" s="209" t="s">
        <v>3778</v>
      </c>
      <c r="M1304" s="212" t="s">
        <v>2518</v>
      </c>
      <c r="N1304" s="213" t="s">
        <v>2519</v>
      </c>
      <c r="O1304" s="213" t="s">
        <v>5680</v>
      </c>
      <c r="P1304" s="213"/>
      <c r="Q1304" s="209" t="s">
        <v>5133</v>
      </c>
      <c r="R1304" s="209" t="s">
        <v>2519</v>
      </c>
    </row>
    <row r="1305" spans="1:18">
      <c r="A1305" s="211" t="s">
        <v>4121</v>
      </c>
      <c r="B1305" s="214" t="str">
        <f t="shared" si="35"/>
        <v>งานวางท่อขยายเขตจำหน่ายน้ำ เข้าหมู่ 1 และหมู่ 2 (จากแยกบ้านตุ่น-สิ้นสุดวัดใหม่หันทราย หมู่ 2) ตำบลหันทราย อำเภออรัญประเทศ จังหวัดสระแก้ว</v>
      </c>
      <c r="C1305" s="209" t="s">
        <v>4122</v>
      </c>
      <c r="D1305" s="209" t="s">
        <v>28</v>
      </c>
      <c r="E1305" s="209">
        <v>2568</v>
      </c>
      <c r="F1305" s="209" t="s">
        <v>1168</v>
      </c>
      <c r="G1305" s="212" t="s">
        <v>993</v>
      </c>
      <c r="H1305" s="209" t="s">
        <v>34</v>
      </c>
      <c r="I1305" s="209" t="s">
        <v>35</v>
      </c>
      <c r="J1305" s="209" t="s">
        <v>5743</v>
      </c>
      <c r="K1305" s="209" t="s">
        <v>36</v>
      </c>
      <c r="L1305" s="209" t="s">
        <v>3778</v>
      </c>
      <c r="M1305" s="212" t="s">
        <v>2518</v>
      </c>
      <c r="N1305" s="213" t="s">
        <v>2519</v>
      </c>
      <c r="O1305" s="213" t="s">
        <v>5680</v>
      </c>
      <c r="P1305" s="213"/>
      <c r="Q1305" s="209" t="s">
        <v>5134</v>
      </c>
      <c r="R1305" s="209" t="s">
        <v>2519</v>
      </c>
    </row>
    <row r="1306" spans="1:18">
      <c r="A1306" s="211" t="s">
        <v>4123</v>
      </c>
      <c r="B1306" s="214" t="str">
        <f t="shared" si="35"/>
        <v>งานวางท่อขยายเขตจำหน่ายน้ำ กลุ่มออมทรัพย์บ้านมั่นคงชนบทเทศบาลตำบลบ่อพลอย ตำบลบ่อพลอย อำเภอบ่อไร่ จังหวัดตราด</v>
      </c>
      <c r="C1306" s="209" t="s">
        <v>4124</v>
      </c>
      <c r="D1306" s="209" t="s">
        <v>28</v>
      </c>
      <c r="E1306" s="209">
        <v>2568</v>
      </c>
      <c r="F1306" s="209" t="s">
        <v>1168</v>
      </c>
      <c r="G1306" s="212" t="s">
        <v>993</v>
      </c>
      <c r="H1306" s="209" t="s">
        <v>34</v>
      </c>
      <c r="I1306" s="209" t="s">
        <v>35</v>
      </c>
      <c r="J1306" s="209" t="s">
        <v>5743</v>
      </c>
      <c r="K1306" s="209" t="s">
        <v>36</v>
      </c>
      <c r="L1306" s="209" t="s">
        <v>3778</v>
      </c>
      <c r="M1306" s="212" t="s">
        <v>2518</v>
      </c>
      <c r="N1306" s="213" t="s">
        <v>2519</v>
      </c>
      <c r="O1306" s="213" t="s">
        <v>5680</v>
      </c>
      <c r="P1306" s="213"/>
      <c r="Q1306" s="209" t="s">
        <v>5135</v>
      </c>
      <c r="R1306" s="209" t="s">
        <v>2519</v>
      </c>
    </row>
    <row r="1307" spans="1:18">
      <c r="A1307" s="211" t="s">
        <v>4125</v>
      </c>
      <c r="B1307" s="214" t="str">
        <f t="shared" si="35"/>
        <v>งานวางท่อขยายเขตจำหน่ายน้ำ สหกรณ์เคหสถานบ้านมั่นคงหนองคันทรง จำกัด ตำบลหนองคันทรง อำเภอเมืองตราด จังหวัดตราด</v>
      </c>
      <c r="C1307" s="209" t="s">
        <v>4126</v>
      </c>
      <c r="D1307" s="209" t="s">
        <v>28</v>
      </c>
      <c r="E1307" s="209">
        <v>2568</v>
      </c>
      <c r="F1307" s="209" t="s">
        <v>1168</v>
      </c>
      <c r="G1307" s="212" t="s">
        <v>993</v>
      </c>
      <c r="H1307" s="209" t="s">
        <v>34</v>
      </c>
      <c r="I1307" s="209" t="s">
        <v>35</v>
      </c>
      <c r="J1307" s="209" t="s">
        <v>5743</v>
      </c>
      <c r="K1307" s="209" t="s">
        <v>36</v>
      </c>
      <c r="L1307" s="209" t="s">
        <v>3778</v>
      </c>
      <c r="M1307" s="212" t="s">
        <v>2518</v>
      </c>
      <c r="N1307" s="213" t="s">
        <v>2519</v>
      </c>
      <c r="O1307" s="213" t="s">
        <v>5680</v>
      </c>
      <c r="P1307" s="213"/>
      <c r="Q1307" s="209" t="s">
        <v>5136</v>
      </c>
      <c r="R1307" s="209" t="s">
        <v>2519</v>
      </c>
    </row>
    <row r="1308" spans="1:18">
      <c r="A1308" s="211" t="s">
        <v>4127</v>
      </c>
      <c r="B1308" s="214" t="str">
        <f t="shared" si="35"/>
        <v>งานวางท่อขยายเขตจำหน่ายน้ำ บริเวณศาลาสังกะสี หมู่ 5 ตำบลเพ อำเภอเมืองระยอง จังหวัดระยอง</v>
      </c>
      <c r="C1308" s="209" t="s">
        <v>4128</v>
      </c>
      <c r="D1308" s="209" t="s">
        <v>28</v>
      </c>
      <c r="E1308" s="209">
        <v>2568</v>
      </c>
      <c r="F1308" s="209" t="s">
        <v>1168</v>
      </c>
      <c r="G1308" s="212" t="s">
        <v>993</v>
      </c>
      <c r="H1308" s="209" t="s">
        <v>34</v>
      </c>
      <c r="I1308" s="209" t="s">
        <v>35</v>
      </c>
      <c r="J1308" s="209" t="s">
        <v>5743</v>
      </c>
      <c r="K1308" s="209" t="s">
        <v>36</v>
      </c>
      <c r="L1308" s="209" t="s">
        <v>3778</v>
      </c>
      <c r="M1308" s="212" t="s">
        <v>2518</v>
      </c>
      <c r="N1308" s="213" t="s">
        <v>2519</v>
      </c>
      <c r="O1308" s="213" t="s">
        <v>5680</v>
      </c>
      <c r="P1308" s="213"/>
      <c r="Q1308" s="209" t="s">
        <v>5137</v>
      </c>
      <c r="R1308" s="209" t="s">
        <v>2519</v>
      </c>
    </row>
    <row r="1309" spans="1:18">
      <c r="A1309" s="211" t="s">
        <v>4129</v>
      </c>
      <c r="B1309" s="214" t="str">
        <f t="shared" si="35"/>
        <v>งานวางท่อขยายเขตจำหน่ายน้ำ บ้านเนินผาสุก หมู่ 13 ตำบลวัฒนานคร อำเภอวัฒนานคร จังหวัดสระแก้ว</v>
      </c>
      <c r="C1309" s="209" t="s">
        <v>4130</v>
      </c>
      <c r="D1309" s="209" t="s">
        <v>28</v>
      </c>
      <c r="E1309" s="209">
        <v>2568</v>
      </c>
      <c r="F1309" s="209" t="s">
        <v>1168</v>
      </c>
      <c r="G1309" s="212" t="s">
        <v>993</v>
      </c>
      <c r="H1309" s="209" t="s">
        <v>34</v>
      </c>
      <c r="I1309" s="209" t="s">
        <v>35</v>
      </c>
      <c r="J1309" s="209" t="s">
        <v>5743</v>
      </c>
      <c r="K1309" s="209" t="s">
        <v>36</v>
      </c>
      <c r="L1309" s="209" t="s">
        <v>3778</v>
      </c>
      <c r="M1309" s="212" t="s">
        <v>2518</v>
      </c>
      <c r="N1309" s="213" t="s">
        <v>2519</v>
      </c>
      <c r="O1309" s="213" t="s">
        <v>5680</v>
      </c>
      <c r="P1309" s="213"/>
      <c r="Q1309" s="209" t="s">
        <v>5138</v>
      </c>
      <c r="R1309" s="209" t="s">
        <v>2519</v>
      </c>
    </row>
    <row r="1310" spans="1:18">
      <c r="A1310" s="211" t="s">
        <v>4131</v>
      </c>
      <c r="B1310" s="214" t="str">
        <f t="shared" si="35"/>
        <v>งานวางท่อขยายเขตจำหน่ายน้ำ บริเวณหมู่ 15 บ้านห้วยสาม ตำบลเกาะขนุน ถึงบริเวณวัดหนองสองห้อง หมู่ 13 ตำบลบ้านซ่อง อำเภอพนมสารคาม จังหวัดฉะเชิงเทรา</v>
      </c>
      <c r="C1310" s="209" t="s">
        <v>4132</v>
      </c>
      <c r="D1310" s="209" t="s">
        <v>28</v>
      </c>
      <c r="E1310" s="209">
        <v>2568</v>
      </c>
      <c r="F1310" s="209" t="s">
        <v>1168</v>
      </c>
      <c r="G1310" s="212" t="s">
        <v>993</v>
      </c>
      <c r="H1310" s="209" t="s">
        <v>34</v>
      </c>
      <c r="I1310" s="209" t="s">
        <v>35</v>
      </c>
      <c r="J1310" s="209" t="s">
        <v>5743</v>
      </c>
      <c r="K1310" s="209" t="s">
        <v>36</v>
      </c>
      <c r="L1310" s="209" t="s">
        <v>3778</v>
      </c>
      <c r="M1310" s="212" t="s">
        <v>2518</v>
      </c>
      <c r="N1310" s="213" t="s">
        <v>2519</v>
      </c>
      <c r="O1310" s="213" t="s">
        <v>5680</v>
      </c>
      <c r="P1310" s="213"/>
      <c r="Q1310" s="209" t="s">
        <v>5139</v>
      </c>
      <c r="R1310" s="209" t="s">
        <v>2519</v>
      </c>
    </row>
    <row r="1311" spans="1:18">
      <c r="A1311" s="211" t="s">
        <v>4133</v>
      </c>
      <c r="B1311" s="214" t="str">
        <f t="shared" si="35"/>
        <v>งานวางท่อขยายเขตจำหน่ายน้ำ ถนนหนองยายอิน ซอย 9 ตำบลเพ อำเภอเมืองระยอง จังหวัดระยอง</v>
      </c>
      <c r="C1311" s="209" t="s">
        <v>4134</v>
      </c>
      <c r="D1311" s="209" t="s">
        <v>28</v>
      </c>
      <c r="E1311" s="209">
        <v>2568</v>
      </c>
      <c r="F1311" s="209" t="s">
        <v>1168</v>
      </c>
      <c r="G1311" s="212" t="s">
        <v>993</v>
      </c>
      <c r="H1311" s="209" t="s">
        <v>34</v>
      </c>
      <c r="I1311" s="209" t="s">
        <v>35</v>
      </c>
      <c r="J1311" s="209" t="s">
        <v>5743</v>
      </c>
      <c r="K1311" s="209" t="s">
        <v>36</v>
      </c>
      <c r="L1311" s="209" t="s">
        <v>3778</v>
      </c>
      <c r="M1311" s="212" t="s">
        <v>2518</v>
      </c>
      <c r="N1311" s="213" t="s">
        <v>2519</v>
      </c>
      <c r="O1311" s="213" t="s">
        <v>5680</v>
      </c>
      <c r="P1311" s="213"/>
      <c r="Q1311" s="209" t="s">
        <v>5140</v>
      </c>
      <c r="R1311" s="209" t="s">
        <v>2519</v>
      </c>
    </row>
    <row r="1312" spans="1:18">
      <c r="A1312" s="211" t="s">
        <v>4135</v>
      </c>
      <c r="B1312" s="214" t="str">
        <f t="shared" si="35"/>
        <v>งานวางท่อขยายเขตจำหน่ายน้ำ บริเวณวัดท่าเส้น ถึงเทศบาลตำบลชำราก และทางหลวงหมายเลข 3 เชื่อม ทางหลวงชนบท ตร 3025 ถึง หาดลานทราย ตำบลชำราก ตำบลแหลมกลัด อำเภอเมืองตราด จังหวัดตราด</v>
      </c>
      <c r="C1312" s="209" t="s">
        <v>4136</v>
      </c>
      <c r="D1312" s="209" t="s">
        <v>28</v>
      </c>
      <c r="E1312" s="209">
        <v>2568</v>
      </c>
      <c r="F1312" s="209" t="s">
        <v>1168</v>
      </c>
      <c r="G1312" s="212" t="s">
        <v>993</v>
      </c>
      <c r="H1312" s="209" t="s">
        <v>34</v>
      </c>
      <c r="I1312" s="209" t="s">
        <v>35</v>
      </c>
      <c r="J1312" s="209" t="s">
        <v>5743</v>
      </c>
      <c r="K1312" s="209" t="s">
        <v>36</v>
      </c>
      <c r="L1312" s="209" t="s">
        <v>3778</v>
      </c>
      <c r="M1312" s="212" t="s">
        <v>2518</v>
      </c>
      <c r="N1312" s="213" t="s">
        <v>2519</v>
      </c>
      <c r="O1312" s="213" t="s">
        <v>5680</v>
      </c>
      <c r="P1312" s="213"/>
      <c r="Q1312" s="209" t="s">
        <v>5141</v>
      </c>
      <c r="R1312" s="209" t="s">
        <v>2519</v>
      </c>
    </row>
    <row r="1313" spans="1:18">
      <c r="A1313" s="211" t="s">
        <v>4137</v>
      </c>
      <c r="B1313" s="214" t="str">
        <f t="shared" si="35"/>
        <v>งานวางท่อขยายเขตจำหน่ายน้ำ บริเวณซอย 9 และซอย 10 หมู่ 17 ถึงบ้านทุ่งสาย หมู่ 12 ตำบลคลองตะเกรา อำเภอท่าตะเกียบ จังหวัดฉะเชิงเทรา</v>
      </c>
      <c r="C1313" s="209" t="s">
        <v>4138</v>
      </c>
      <c r="D1313" s="209" t="s">
        <v>28</v>
      </c>
      <c r="E1313" s="209">
        <v>2568</v>
      </c>
      <c r="F1313" s="209" t="s">
        <v>1168</v>
      </c>
      <c r="G1313" s="212" t="s">
        <v>993</v>
      </c>
      <c r="H1313" s="209" t="s">
        <v>34</v>
      </c>
      <c r="I1313" s="209" t="s">
        <v>35</v>
      </c>
      <c r="J1313" s="209" t="s">
        <v>5743</v>
      </c>
      <c r="K1313" s="209" t="s">
        <v>36</v>
      </c>
      <c r="L1313" s="209" t="s">
        <v>3778</v>
      </c>
      <c r="M1313" s="212" t="s">
        <v>2518</v>
      </c>
      <c r="N1313" s="213" t="s">
        <v>2519</v>
      </c>
      <c r="O1313" s="213" t="s">
        <v>5680</v>
      </c>
      <c r="P1313" s="213"/>
      <c r="Q1313" s="209" t="s">
        <v>5142</v>
      </c>
      <c r="R1313" s="209" t="s">
        <v>2519</v>
      </c>
    </row>
    <row r="1314" spans="1:18">
      <c r="A1314" s="211" t="s">
        <v>4139</v>
      </c>
      <c r="B1314" s="214" t="str">
        <f t="shared" si="35"/>
        <v>งานวางท่อขยายเขตจำหน่ายน้ำ บริเวณตรงข้ามซอยท่าเรือ 1 ตำบลเกวียนหัก อำเภอขลุง จังหวัดจันทบุรี</v>
      </c>
      <c r="C1314" s="209" t="s">
        <v>4140</v>
      </c>
      <c r="D1314" s="209" t="s">
        <v>28</v>
      </c>
      <c r="E1314" s="209">
        <v>2568</v>
      </c>
      <c r="F1314" s="209" t="s">
        <v>1168</v>
      </c>
      <c r="G1314" s="212" t="s">
        <v>993</v>
      </c>
      <c r="H1314" s="209" t="s">
        <v>34</v>
      </c>
      <c r="I1314" s="209" t="s">
        <v>35</v>
      </c>
      <c r="J1314" s="209" t="s">
        <v>5743</v>
      </c>
      <c r="K1314" s="209" t="s">
        <v>36</v>
      </c>
      <c r="L1314" s="209" t="s">
        <v>3778</v>
      </c>
      <c r="M1314" s="212" t="s">
        <v>2518</v>
      </c>
      <c r="N1314" s="213" t="s">
        <v>2519</v>
      </c>
      <c r="O1314" s="213" t="s">
        <v>5680</v>
      </c>
      <c r="P1314" s="213"/>
      <c r="Q1314" s="209" t="s">
        <v>5143</v>
      </c>
      <c r="R1314" s="209" t="s">
        <v>2519</v>
      </c>
    </row>
    <row r="1315" spans="1:18">
      <c r="A1315" s="211" t="s">
        <v>4141</v>
      </c>
      <c r="B1315" s="214" t="str">
        <f t="shared" si="35"/>
        <v>งานวางท่อขยายเขตจำหน่ายน้ำ บริเวณโรงเรียนห้วยหิน ถึงหมู่ 11 และหมู่ 10 ตำบลเกาะขนุน อำเภอพนมสารคาม จังหวัดฉะเชิงเทรา</v>
      </c>
      <c r="C1315" s="209" t="s">
        <v>4142</v>
      </c>
      <c r="D1315" s="209" t="s">
        <v>28</v>
      </c>
      <c r="E1315" s="209">
        <v>2568</v>
      </c>
      <c r="F1315" s="209" t="s">
        <v>1168</v>
      </c>
      <c r="G1315" s="212" t="s">
        <v>993</v>
      </c>
      <c r="H1315" s="209" t="s">
        <v>34</v>
      </c>
      <c r="I1315" s="209" t="s">
        <v>35</v>
      </c>
      <c r="J1315" s="209" t="s">
        <v>5743</v>
      </c>
      <c r="K1315" s="209" t="s">
        <v>36</v>
      </c>
      <c r="L1315" s="209" t="s">
        <v>3778</v>
      </c>
      <c r="M1315" s="212" t="s">
        <v>2518</v>
      </c>
      <c r="N1315" s="213" t="s">
        <v>2519</v>
      </c>
      <c r="O1315" s="213" t="s">
        <v>5680</v>
      </c>
      <c r="P1315" s="213"/>
      <c r="Q1315" s="209" t="s">
        <v>5144</v>
      </c>
      <c r="R1315" s="209" t="s">
        <v>2519</v>
      </c>
    </row>
    <row r="1316" spans="1:18">
      <c r="A1316" s="211" t="s">
        <v>4143</v>
      </c>
      <c r="B1316" s="214" t="str">
        <f t="shared" si="35"/>
        <v>งานวางท่อขยายเขตจำหน่ายน้ำบริเวณถนนทางหลวงหมายเลข 3192 (สุขุมวิท-ท่าเรือแกลง) หมู่ 3 ตำบลแกลง อำเภอเมืองระยอง จังหวัดระยอง</v>
      </c>
      <c r="C1316" s="209" t="s">
        <v>4144</v>
      </c>
      <c r="D1316" s="209" t="s">
        <v>28</v>
      </c>
      <c r="E1316" s="209">
        <v>2568</v>
      </c>
      <c r="F1316" s="209" t="s">
        <v>1168</v>
      </c>
      <c r="G1316" s="212" t="s">
        <v>993</v>
      </c>
      <c r="H1316" s="209" t="s">
        <v>34</v>
      </c>
      <c r="I1316" s="209" t="s">
        <v>35</v>
      </c>
      <c r="J1316" s="209" t="s">
        <v>5743</v>
      </c>
      <c r="K1316" s="209" t="s">
        <v>36</v>
      </c>
      <c r="L1316" s="209" t="s">
        <v>3778</v>
      </c>
      <c r="M1316" s="212" t="s">
        <v>2518</v>
      </c>
      <c r="N1316" s="213" t="s">
        <v>2519</v>
      </c>
      <c r="O1316" s="213" t="s">
        <v>5680</v>
      </c>
      <c r="P1316" s="213"/>
      <c r="Q1316" s="209" t="s">
        <v>5145</v>
      </c>
      <c r="R1316" s="209" t="s">
        <v>2519</v>
      </c>
    </row>
    <row r="1317" spans="1:18">
      <c r="A1317" s="211" t="s">
        <v>4145</v>
      </c>
      <c r="B1317" s="214" t="str">
        <f t="shared" si="35"/>
        <v>งานวางท่อขยายเขตจำหน่ายน้ำ บริเวณซอยแหลมสิงห์ 18 ตำบลปากน้ำแหลมสิงห์ อำเภอแหลมสิงห์ จังหวัดจันทบุรี</v>
      </c>
      <c r="C1317" s="209" t="s">
        <v>4146</v>
      </c>
      <c r="D1317" s="209" t="s">
        <v>28</v>
      </c>
      <c r="E1317" s="209">
        <v>2568</v>
      </c>
      <c r="F1317" s="209" t="s">
        <v>1168</v>
      </c>
      <c r="G1317" s="212" t="s">
        <v>993</v>
      </c>
      <c r="H1317" s="209" t="s">
        <v>34</v>
      </c>
      <c r="I1317" s="209" t="s">
        <v>35</v>
      </c>
      <c r="J1317" s="209" t="s">
        <v>5743</v>
      </c>
      <c r="K1317" s="209" t="s">
        <v>36</v>
      </c>
      <c r="L1317" s="209" t="s">
        <v>3778</v>
      </c>
      <c r="M1317" s="212" t="s">
        <v>2518</v>
      </c>
      <c r="N1317" s="213" t="s">
        <v>2519</v>
      </c>
      <c r="O1317" s="213" t="s">
        <v>5680</v>
      </c>
      <c r="P1317" s="213"/>
      <c r="Q1317" s="209" t="s">
        <v>5146</v>
      </c>
      <c r="R1317" s="209" t="s">
        <v>2519</v>
      </c>
    </row>
    <row r="1318" spans="1:18">
      <c r="A1318" s="211" t="s">
        <v>4147</v>
      </c>
      <c r="B1318" s="214" t="str">
        <f t="shared" si="35"/>
        <v>งานก่อสร้างถังน้ำใส ขนาด 500 ลบ.ม. พร้อมประสานท่อภายในและอื่นๆ สถานีผลิตน้ำหน่วยบริการกุสุมาลย์ ตำบลกุสุมาลย์ อำเภอกุสุมาลย์ จังหวัดสกลนคร</v>
      </c>
      <c r="C1318" s="209" t="s">
        <v>4148</v>
      </c>
      <c r="D1318" s="209" t="s">
        <v>28</v>
      </c>
      <c r="E1318" s="209">
        <v>2568</v>
      </c>
      <c r="F1318" s="209" t="s">
        <v>1168</v>
      </c>
      <c r="G1318" s="212" t="s">
        <v>993</v>
      </c>
      <c r="H1318" s="209" t="s">
        <v>34</v>
      </c>
      <c r="I1318" s="209" t="s">
        <v>35</v>
      </c>
      <c r="J1318" s="209" t="s">
        <v>5743</v>
      </c>
      <c r="K1318" s="209" t="s">
        <v>36</v>
      </c>
      <c r="L1318" s="209" t="s">
        <v>3778</v>
      </c>
      <c r="M1318" s="212" t="s">
        <v>2518</v>
      </c>
      <c r="N1318" s="213" t="s">
        <v>2519</v>
      </c>
      <c r="O1318" s="213" t="s">
        <v>5680</v>
      </c>
      <c r="P1318" s="213"/>
      <c r="Q1318" s="209" t="s">
        <v>5147</v>
      </c>
      <c r="R1318" s="209" t="s">
        <v>2519</v>
      </c>
    </row>
    <row r="1319" spans="1:18">
      <c r="A1319" s="211" t="s">
        <v>4149</v>
      </c>
      <c r="B1319" s="214" t="str">
        <f t="shared" si="35"/>
        <v>งานก่อสร้างถังน้ำใส ขนาด 1,000 ลบ.ม. ก่อสร้างโรงสูบน้ำ พร้อมติดตั้งเครื่องสูบน้ำ สถานีจ่ายน้ำป่าสัก ตำบลพานพร้าว อำเภอศรีเชียงใหม่ จังหวัดหนองคาย</v>
      </c>
      <c r="C1319" s="209" t="s">
        <v>4150</v>
      </c>
      <c r="D1319" s="209" t="s">
        <v>28</v>
      </c>
      <c r="E1319" s="209">
        <v>2568</v>
      </c>
      <c r="F1319" s="209" t="s">
        <v>1168</v>
      </c>
      <c r="G1319" s="212" t="s">
        <v>993</v>
      </c>
      <c r="H1319" s="209" t="s">
        <v>34</v>
      </c>
      <c r="I1319" s="209" t="s">
        <v>35</v>
      </c>
      <c r="J1319" s="209" t="s">
        <v>5743</v>
      </c>
      <c r="K1319" s="209" t="s">
        <v>36</v>
      </c>
      <c r="L1319" s="209" t="s">
        <v>3778</v>
      </c>
      <c r="M1319" s="212" t="s">
        <v>2518</v>
      </c>
      <c r="N1319" s="213" t="s">
        <v>2519</v>
      </c>
      <c r="O1319" s="213" t="s">
        <v>5680</v>
      </c>
      <c r="P1319" s="213"/>
      <c r="Q1319" s="209" t="s">
        <v>5148</v>
      </c>
      <c r="R1319" s="209" t="s">
        <v>2519</v>
      </c>
    </row>
    <row r="1320" spans="1:18">
      <c r="A1320" s="211" t="s">
        <v>4151</v>
      </c>
      <c r="B1320" s="214" t="str">
        <f t="shared" si="35"/>
        <v>งานก่อสร้างสถานีจ่ายน้ำบริเวณ กม.8 พร้อมวางท่อจ่ายน้ำ ตำบลหนองบัว อำเภอเมืองอุดรธานี จังหวัดอุดรธานี</v>
      </c>
      <c r="C1320" s="209" t="s">
        <v>4152</v>
      </c>
      <c r="D1320" s="209" t="s">
        <v>28</v>
      </c>
      <c r="E1320" s="209">
        <v>2568</v>
      </c>
      <c r="F1320" s="209" t="s">
        <v>1168</v>
      </c>
      <c r="G1320" s="212" t="s">
        <v>993</v>
      </c>
      <c r="H1320" s="209" t="s">
        <v>34</v>
      </c>
      <c r="I1320" s="209" t="s">
        <v>35</v>
      </c>
      <c r="J1320" s="209" t="s">
        <v>5743</v>
      </c>
      <c r="K1320" s="209" t="s">
        <v>36</v>
      </c>
      <c r="L1320" s="209" t="s">
        <v>3778</v>
      </c>
      <c r="M1320" s="212" t="s">
        <v>2518</v>
      </c>
      <c r="N1320" s="213" t="s">
        <v>2519</v>
      </c>
      <c r="O1320" s="213" t="s">
        <v>5680</v>
      </c>
      <c r="P1320" s="213"/>
      <c r="Q1320" s="209" t="s">
        <v>5149</v>
      </c>
      <c r="R1320" s="209" t="s">
        <v>2519</v>
      </c>
    </row>
    <row r="1321" spans="1:18">
      <c r="A1321" s="211" t="s">
        <v>4153</v>
      </c>
      <c r="B1321" s="214" t="str">
        <f t="shared" si="35"/>
        <v>งานก่อสร้างอาคารผลิตน้ำ ขนาด 200 ลบ.ม./ชม. ก่อสร้างถังน้ำใส ขนาด 2,000 ลบ.ม. สถานีผลิตน้ำบ้านทรายขาว ตำบลวังสะพุง อำเภอวังสะพุง จังหวัดเลย</v>
      </c>
      <c r="C1321" s="209" t="s">
        <v>4154</v>
      </c>
      <c r="D1321" s="209" t="s">
        <v>28</v>
      </c>
      <c r="E1321" s="209">
        <v>2568</v>
      </c>
      <c r="F1321" s="209" t="s">
        <v>1168</v>
      </c>
      <c r="G1321" s="212" t="s">
        <v>993</v>
      </c>
      <c r="H1321" s="209" t="s">
        <v>34</v>
      </c>
      <c r="I1321" s="209" t="s">
        <v>35</v>
      </c>
      <c r="J1321" s="209" t="s">
        <v>5743</v>
      </c>
      <c r="K1321" s="209" t="s">
        <v>36</v>
      </c>
      <c r="L1321" s="209" t="s">
        <v>3778</v>
      </c>
      <c r="M1321" s="212" t="s">
        <v>2518</v>
      </c>
      <c r="N1321" s="213" t="s">
        <v>2519</v>
      </c>
      <c r="O1321" s="213" t="s">
        <v>5680</v>
      </c>
      <c r="P1321" s="213"/>
      <c r="Q1321" s="209" t="s">
        <v>5150</v>
      </c>
      <c r="R1321" s="209" t="s">
        <v>2519</v>
      </c>
    </row>
    <row r="1322" spans="1:18">
      <c r="A1322" s="211" t="s">
        <v>4155</v>
      </c>
      <c r="B1322" s="214" t="str">
        <f t="shared" si="35"/>
        <v>งานวางท่อขยายเขตจำหน่ายน้ำ ซอยเทศบาล 14 หลังร้านเริงรม หมู่ 6 ตำบลศรีสงคราม อำเภอศรีสงคราม จังหวัดนครพนม</v>
      </c>
      <c r="C1322" s="209" t="s">
        <v>4156</v>
      </c>
      <c r="D1322" s="209" t="s">
        <v>28</v>
      </c>
      <c r="E1322" s="209">
        <v>2568</v>
      </c>
      <c r="F1322" s="209" t="s">
        <v>1168</v>
      </c>
      <c r="G1322" s="212" t="s">
        <v>993</v>
      </c>
      <c r="H1322" s="209" t="s">
        <v>34</v>
      </c>
      <c r="I1322" s="209" t="s">
        <v>35</v>
      </c>
      <c r="J1322" s="209" t="s">
        <v>5743</v>
      </c>
      <c r="K1322" s="209" t="s">
        <v>36</v>
      </c>
      <c r="L1322" s="209" t="s">
        <v>3778</v>
      </c>
      <c r="M1322" s="212" t="s">
        <v>2518</v>
      </c>
      <c r="N1322" s="213" t="s">
        <v>2519</v>
      </c>
      <c r="O1322" s="213" t="s">
        <v>5680</v>
      </c>
      <c r="P1322" s="213"/>
      <c r="Q1322" s="209" t="s">
        <v>5151</v>
      </c>
      <c r="R1322" s="209" t="s">
        <v>2519</v>
      </c>
    </row>
    <row r="1323" spans="1:18">
      <c r="A1323" s="211" t="s">
        <v>4157</v>
      </c>
      <c r="B1323" s="214" t="str">
        <f t="shared" si="35"/>
        <v>งานวางท่อขยายเขตจำหน่ายน้ำ บ้านโนนผาสุก หมู่ 9 (ซอยข้าง อบต.ผาสุก) ตำบลผาสุก อำเภอกุมภวาปี จังหวัดอุดรธานี</v>
      </c>
      <c r="C1323" s="209" t="s">
        <v>4158</v>
      </c>
      <c r="D1323" s="209" t="s">
        <v>28</v>
      </c>
      <c r="E1323" s="209">
        <v>2568</v>
      </c>
      <c r="F1323" s="209" t="s">
        <v>1168</v>
      </c>
      <c r="G1323" s="212" t="s">
        <v>993</v>
      </c>
      <c r="H1323" s="209" t="s">
        <v>34</v>
      </c>
      <c r="I1323" s="209" t="s">
        <v>35</v>
      </c>
      <c r="J1323" s="209" t="s">
        <v>5743</v>
      </c>
      <c r="K1323" s="209" t="s">
        <v>36</v>
      </c>
      <c r="L1323" s="209" t="s">
        <v>3778</v>
      </c>
      <c r="M1323" s="212" t="s">
        <v>2518</v>
      </c>
      <c r="N1323" s="213" t="s">
        <v>2519</v>
      </c>
      <c r="O1323" s="213" t="s">
        <v>5680</v>
      </c>
      <c r="P1323" s="213"/>
      <c r="Q1323" s="209" t="s">
        <v>5152</v>
      </c>
      <c r="R1323" s="209" t="s">
        <v>2519</v>
      </c>
    </row>
    <row r="1324" spans="1:18">
      <c r="A1324" s="211" t="s">
        <v>4159</v>
      </c>
      <c r="B1324" s="214" t="str">
        <f t="shared" si="35"/>
        <v>งานวางท่อขยายเขตจำหน่ายน้ำ บ้านสาวแล หมู่ 4 (ซอยวัดป่าเวฬุวัน) ตำบลโพธิ์ตาก อำเภอโพธิ์ตาก จังหวัดหนองคาย</v>
      </c>
      <c r="C1324" s="209" t="s">
        <v>4160</v>
      </c>
      <c r="D1324" s="209" t="s">
        <v>28</v>
      </c>
      <c r="E1324" s="209">
        <v>2568</v>
      </c>
      <c r="F1324" s="209" t="s">
        <v>1168</v>
      </c>
      <c r="G1324" s="212" t="s">
        <v>993</v>
      </c>
      <c r="H1324" s="209" t="s">
        <v>34</v>
      </c>
      <c r="I1324" s="209" t="s">
        <v>35</v>
      </c>
      <c r="J1324" s="209" t="s">
        <v>5743</v>
      </c>
      <c r="K1324" s="209" t="s">
        <v>36</v>
      </c>
      <c r="L1324" s="209" t="s">
        <v>3778</v>
      </c>
      <c r="M1324" s="212" t="s">
        <v>2518</v>
      </c>
      <c r="N1324" s="213" t="s">
        <v>2519</v>
      </c>
      <c r="O1324" s="213" t="s">
        <v>5680</v>
      </c>
      <c r="P1324" s="213"/>
      <c r="Q1324" s="209" t="s">
        <v>5153</v>
      </c>
      <c r="R1324" s="209" t="s">
        <v>2519</v>
      </c>
    </row>
    <row r="1325" spans="1:18">
      <c r="A1325" s="211" t="s">
        <v>4161</v>
      </c>
      <c r="B1325" s="214" t="str">
        <f t="shared" si="35"/>
        <v>งานวางท่อขยายเขตจำหน่ายน้ำ บ้านภูบ่อบิด หมู่ 10 (ซอยข้างศูนย์กระจายสินค้า) ถึง สามแยกสำนักสงฆ์ภูบ่อบิด ตำบลชัยพฤกษ์ อำเภอเมืองเลย จังหวัดเลย</v>
      </c>
      <c r="C1325" s="209" t="s">
        <v>4162</v>
      </c>
      <c r="D1325" s="209" t="s">
        <v>28</v>
      </c>
      <c r="E1325" s="209">
        <v>2568</v>
      </c>
      <c r="F1325" s="209" t="s">
        <v>1168</v>
      </c>
      <c r="G1325" s="212" t="s">
        <v>993</v>
      </c>
      <c r="H1325" s="209" t="s">
        <v>34</v>
      </c>
      <c r="I1325" s="209" t="s">
        <v>35</v>
      </c>
      <c r="J1325" s="209" t="s">
        <v>5743</v>
      </c>
      <c r="K1325" s="209" t="s">
        <v>36</v>
      </c>
      <c r="L1325" s="209" t="s">
        <v>3778</v>
      </c>
      <c r="M1325" s="212" t="s">
        <v>2518</v>
      </c>
      <c r="N1325" s="213" t="s">
        <v>2519</v>
      </c>
      <c r="O1325" s="213" t="s">
        <v>5680</v>
      </c>
      <c r="P1325" s="213"/>
      <c r="Q1325" s="209" t="s">
        <v>5154</v>
      </c>
      <c r="R1325" s="209" t="s">
        <v>2519</v>
      </c>
    </row>
    <row r="1326" spans="1:18">
      <c r="A1326" s="211" t="s">
        <v>4163</v>
      </c>
      <c r="B1326" s="214" t="str">
        <f t="shared" si="35"/>
        <v>งานวางท่อขยายเขตจำหน่ายน้ำ บ้านสว่างพัฒนา หมู่ 13, บ้านโนนสว่าง หมู่ 2 ตำบลบึงโขงหลง อำเภอบึงโขงหลง จังหวัดบึงกาฬ</v>
      </c>
      <c r="C1326" s="209" t="s">
        <v>4164</v>
      </c>
      <c r="D1326" s="209" t="s">
        <v>28</v>
      </c>
      <c r="E1326" s="209">
        <v>2568</v>
      </c>
      <c r="F1326" s="209" t="s">
        <v>1168</v>
      </c>
      <c r="G1326" s="212" t="s">
        <v>993</v>
      </c>
      <c r="H1326" s="209" t="s">
        <v>34</v>
      </c>
      <c r="I1326" s="209" t="s">
        <v>35</v>
      </c>
      <c r="J1326" s="209" t="s">
        <v>5743</v>
      </c>
      <c r="K1326" s="209" t="s">
        <v>36</v>
      </c>
      <c r="L1326" s="209" t="s">
        <v>3778</v>
      </c>
      <c r="M1326" s="212" t="s">
        <v>2518</v>
      </c>
      <c r="N1326" s="213" t="s">
        <v>2519</v>
      </c>
      <c r="O1326" s="213" t="s">
        <v>5680</v>
      </c>
      <c r="P1326" s="213"/>
      <c r="Q1326" s="209" t="s">
        <v>5155</v>
      </c>
      <c r="R1326" s="209" t="s">
        <v>2519</v>
      </c>
    </row>
    <row r="1327" spans="1:18">
      <c r="A1327" s="211" t="s">
        <v>4165</v>
      </c>
      <c r="B1327" s="214" t="str">
        <f t="shared" si="35"/>
        <v>งานวางท่อขยายเขตจำหน่ายน้ำ บ้านนาป่าน หมู่ 4 ตำบลวิศิษฐ์ อำเภอเมืองบึงกาฬ จังหวัดบึงกาฬ</v>
      </c>
      <c r="C1327" s="209" t="s">
        <v>4166</v>
      </c>
      <c r="D1327" s="209" t="s">
        <v>28</v>
      </c>
      <c r="E1327" s="209">
        <v>2568</v>
      </c>
      <c r="F1327" s="209" t="s">
        <v>1168</v>
      </c>
      <c r="G1327" s="212" t="s">
        <v>993</v>
      </c>
      <c r="H1327" s="209" t="s">
        <v>34</v>
      </c>
      <c r="I1327" s="209" t="s">
        <v>35</v>
      </c>
      <c r="J1327" s="209" t="s">
        <v>5743</v>
      </c>
      <c r="K1327" s="209" t="s">
        <v>36</v>
      </c>
      <c r="L1327" s="209" t="s">
        <v>3778</v>
      </c>
      <c r="M1327" s="212" t="s">
        <v>2518</v>
      </c>
      <c r="N1327" s="213" t="s">
        <v>2519</v>
      </c>
      <c r="O1327" s="213" t="s">
        <v>5680</v>
      </c>
      <c r="P1327" s="213"/>
      <c r="Q1327" s="209" t="s">
        <v>5156</v>
      </c>
      <c r="R1327" s="209" t="s">
        <v>2519</v>
      </c>
    </row>
    <row r="1328" spans="1:18">
      <c r="A1328" s="211" t="s">
        <v>4167</v>
      </c>
      <c r="B1328" s="214" t="str">
        <f t="shared" si="35"/>
        <v>งานวางท่อขยายเขตจำหน่ายน้ำ ชุมชนคุ้มวัดป่าศรีหนาถ หมู่ 2 ตำบลนางัว อำเภอนาหว้า จังหวัดนครพนม</v>
      </c>
      <c r="C1328" s="209" t="s">
        <v>4168</v>
      </c>
      <c r="D1328" s="209" t="s">
        <v>28</v>
      </c>
      <c r="E1328" s="209">
        <v>2568</v>
      </c>
      <c r="F1328" s="209" t="s">
        <v>1168</v>
      </c>
      <c r="G1328" s="212" t="s">
        <v>993</v>
      </c>
      <c r="H1328" s="209" t="s">
        <v>34</v>
      </c>
      <c r="I1328" s="209" t="s">
        <v>35</v>
      </c>
      <c r="J1328" s="209" t="s">
        <v>5743</v>
      </c>
      <c r="K1328" s="209" t="s">
        <v>36</v>
      </c>
      <c r="L1328" s="209" t="s">
        <v>3778</v>
      </c>
      <c r="M1328" s="212" t="s">
        <v>2518</v>
      </c>
      <c r="N1328" s="213" t="s">
        <v>2519</v>
      </c>
      <c r="O1328" s="213" t="s">
        <v>5680</v>
      </c>
      <c r="P1328" s="213"/>
      <c r="Q1328" s="209" t="s">
        <v>5157</v>
      </c>
      <c r="R1328" s="209" t="s">
        <v>2519</v>
      </c>
    </row>
    <row r="1329" spans="1:18">
      <c r="A1329" s="211" t="s">
        <v>4169</v>
      </c>
      <c r="B1329" s="214" t="str">
        <f t="shared" si="35"/>
        <v>งานวางท่อขยายเขตจำหน่ายน้ำ ซอยหลังสถานีตำรวจนาหว้า ตำบลนาหว้า อำเภอนาหว้า จังหวัดนครพนม</v>
      </c>
      <c r="C1329" s="209" t="s">
        <v>4170</v>
      </c>
      <c r="D1329" s="209" t="s">
        <v>28</v>
      </c>
      <c r="E1329" s="209">
        <v>2568</v>
      </c>
      <c r="F1329" s="209" t="s">
        <v>1168</v>
      </c>
      <c r="G1329" s="212" t="s">
        <v>993</v>
      </c>
      <c r="H1329" s="209" t="s">
        <v>34</v>
      </c>
      <c r="I1329" s="209" t="s">
        <v>35</v>
      </c>
      <c r="J1329" s="209" t="s">
        <v>5743</v>
      </c>
      <c r="K1329" s="209" t="s">
        <v>36</v>
      </c>
      <c r="L1329" s="209" t="s">
        <v>3778</v>
      </c>
      <c r="M1329" s="212" t="s">
        <v>2518</v>
      </c>
      <c r="N1329" s="213" t="s">
        <v>2519</v>
      </c>
      <c r="O1329" s="213" t="s">
        <v>5680</v>
      </c>
      <c r="P1329" s="213"/>
      <c r="Q1329" s="209" t="s">
        <v>5158</v>
      </c>
      <c r="R1329" s="209" t="s">
        <v>2519</v>
      </c>
    </row>
    <row r="1330" spans="1:18">
      <c r="A1330" s="211" t="s">
        <v>4171</v>
      </c>
      <c r="B1330" s="214" t="str">
        <f t="shared" si="35"/>
        <v>งานวางท่อขยายเขตจำหน่ายน้ำ บ้านนิคม 1 หมู่ 4 (ซอยสวนไผ่รีสอร์ท) ตำบลนิคมสงเคราะห์ อำเภอเมืองอุดรธานี จังหวัดอุดรธานี</v>
      </c>
      <c r="C1330" s="209" t="s">
        <v>4172</v>
      </c>
      <c r="D1330" s="209" t="s">
        <v>28</v>
      </c>
      <c r="E1330" s="209">
        <v>2568</v>
      </c>
      <c r="F1330" s="209" t="s">
        <v>1168</v>
      </c>
      <c r="G1330" s="212" t="s">
        <v>993</v>
      </c>
      <c r="H1330" s="209" t="s">
        <v>34</v>
      </c>
      <c r="I1330" s="209" t="s">
        <v>35</v>
      </c>
      <c r="J1330" s="209" t="s">
        <v>5743</v>
      </c>
      <c r="K1330" s="209" t="s">
        <v>36</v>
      </c>
      <c r="L1330" s="209" t="s">
        <v>3778</v>
      </c>
      <c r="M1330" s="212" t="s">
        <v>2518</v>
      </c>
      <c r="N1330" s="213" t="s">
        <v>2519</v>
      </c>
      <c r="O1330" s="213" t="s">
        <v>5680</v>
      </c>
      <c r="P1330" s="213"/>
      <c r="Q1330" s="209" t="s">
        <v>5159</v>
      </c>
      <c r="R1330" s="209" t="s">
        <v>2519</v>
      </c>
    </row>
    <row r="1331" spans="1:18">
      <c r="A1331" s="211" t="s">
        <v>4173</v>
      </c>
      <c r="B1331" s="214" t="str">
        <f t="shared" si="35"/>
        <v>งานวางท่อขยายเขตจำหน่ายน้ำ บ้านโนนชัยวาน หมู่ 3 ตำบลนาหว้า อำเภอนาหว้า จังหวัดนครพนม</v>
      </c>
      <c r="C1331" s="209" t="s">
        <v>4174</v>
      </c>
      <c r="D1331" s="209" t="s">
        <v>28</v>
      </c>
      <c r="E1331" s="209">
        <v>2568</v>
      </c>
      <c r="F1331" s="209" t="s">
        <v>1168</v>
      </c>
      <c r="G1331" s="212" t="s">
        <v>993</v>
      </c>
      <c r="H1331" s="209" t="s">
        <v>34</v>
      </c>
      <c r="I1331" s="209" t="s">
        <v>35</v>
      </c>
      <c r="J1331" s="209" t="s">
        <v>5743</v>
      </c>
      <c r="K1331" s="209" t="s">
        <v>36</v>
      </c>
      <c r="L1331" s="209" t="s">
        <v>3778</v>
      </c>
      <c r="M1331" s="212" t="s">
        <v>2518</v>
      </c>
      <c r="N1331" s="213" t="s">
        <v>2519</v>
      </c>
      <c r="O1331" s="213" t="s">
        <v>5680</v>
      </c>
      <c r="P1331" s="213"/>
      <c r="Q1331" s="209" t="s">
        <v>5160</v>
      </c>
      <c r="R1331" s="209" t="s">
        <v>2519</v>
      </c>
    </row>
    <row r="1332" spans="1:18">
      <c r="A1332" s="211" t="s">
        <v>4175</v>
      </c>
      <c r="B1332" s="214" t="str">
        <f t="shared" si="35"/>
        <v>งานวางท่อขยายเขตจำหน่ายน้ำ บ้านดงสว่าง หมู่ 6 ตำบลโพธิ์หมากแข้ง อำเภอบึงโขงหลง จังหวัดบึงกาฬ</v>
      </c>
      <c r="C1332" s="209" t="s">
        <v>4176</v>
      </c>
      <c r="D1332" s="209" t="s">
        <v>28</v>
      </c>
      <c r="E1332" s="209">
        <v>2568</v>
      </c>
      <c r="F1332" s="209" t="s">
        <v>1168</v>
      </c>
      <c r="G1332" s="212" t="s">
        <v>993</v>
      </c>
      <c r="H1332" s="209" t="s">
        <v>34</v>
      </c>
      <c r="I1332" s="209" t="s">
        <v>35</v>
      </c>
      <c r="J1332" s="209" t="s">
        <v>5743</v>
      </c>
      <c r="K1332" s="209" t="s">
        <v>36</v>
      </c>
      <c r="L1332" s="209" t="s">
        <v>3778</v>
      </c>
      <c r="M1332" s="212" t="s">
        <v>2518</v>
      </c>
      <c r="N1332" s="213" t="s">
        <v>2519</v>
      </c>
      <c r="O1332" s="213" t="s">
        <v>5680</v>
      </c>
      <c r="P1332" s="213"/>
      <c r="Q1332" s="209" t="s">
        <v>5161</v>
      </c>
      <c r="R1332" s="209" t="s">
        <v>2519</v>
      </c>
    </row>
    <row r="1333" spans="1:18">
      <c r="A1333" s="211" t="s">
        <v>4177</v>
      </c>
      <c r="B1333" s="214" t="str">
        <f t="shared" si="35"/>
        <v>งานวางท่อขยายเขตจำหน่ายน้ำ ซอยบ้านป่าหว้าน หมู่ 7 ตำบลเชียงเครือ อำเภอเมืองสกลนคร จังหวัดสกลนคร</v>
      </c>
      <c r="C1333" s="209" t="s">
        <v>4178</v>
      </c>
      <c r="D1333" s="209" t="s">
        <v>28</v>
      </c>
      <c r="E1333" s="209">
        <v>2568</v>
      </c>
      <c r="F1333" s="209" t="s">
        <v>1168</v>
      </c>
      <c r="G1333" s="212" t="s">
        <v>993</v>
      </c>
      <c r="H1333" s="209" t="s">
        <v>34</v>
      </c>
      <c r="I1333" s="209" t="s">
        <v>35</v>
      </c>
      <c r="J1333" s="209" t="s">
        <v>5743</v>
      </c>
      <c r="K1333" s="209" t="s">
        <v>36</v>
      </c>
      <c r="L1333" s="209" t="s">
        <v>3778</v>
      </c>
      <c r="M1333" s="212" t="s">
        <v>2518</v>
      </c>
      <c r="N1333" s="213" t="s">
        <v>2519</v>
      </c>
      <c r="O1333" s="213" t="s">
        <v>5680</v>
      </c>
      <c r="P1333" s="213"/>
      <c r="Q1333" s="209" t="s">
        <v>5162</v>
      </c>
      <c r="R1333" s="209" t="s">
        <v>2519</v>
      </c>
    </row>
    <row r="1334" spans="1:18">
      <c r="A1334" s="211" t="s">
        <v>4179</v>
      </c>
      <c r="B1334" s="214" t="str">
        <f t="shared" si="35"/>
        <v>งานวางท่อขยายเขตจำหน่ายน้ำ ถนนทุ่งทอง ชุมชนหลังโลตัส ตำบลนาหว้า อำเภอนาหว้า จังหวัดนครพนม</v>
      </c>
      <c r="C1334" s="209" t="s">
        <v>4180</v>
      </c>
      <c r="D1334" s="209" t="s">
        <v>28</v>
      </c>
      <c r="E1334" s="209">
        <v>2568</v>
      </c>
      <c r="F1334" s="209" t="s">
        <v>1168</v>
      </c>
      <c r="G1334" s="212" t="s">
        <v>993</v>
      </c>
      <c r="H1334" s="209" t="s">
        <v>34</v>
      </c>
      <c r="I1334" s="209" t="s">
        <v>35</v>
      </c>
      <c r="J1334" s="209" t="s">
        <v>5743</v>
      </c>
      <c r="K1334" s="209" t="s">
        <v>36</v>
      </c>
      <c r="L1334" s="209" t="s">
        <v>3778</v>
      </c>
      <c r="M1334" s="212" t="s">
        <v>2518</v>
      </c>
      <c r="N1334" s="213" t="s">
        <v>2519</v>
      </c>
      <c r="O1334" s="213" t="s">
        <v>5680</v>
      </c>
      <c r="P1334" s="213"/>
      <c r="Q1334" s="209" t="s">
        <v>5163</v>
      </c>
      <c r="R1334" s="209" t="s">
        <v>2519</v>
      </c>
    </row>
    <row r="1335" spans="1:18">
      <c r="A1335" s="211" t="s">
        <v>4181</v>
      </c>
      <c r="B1335" s="214" t="str">
        <f t="shared" si="35"/>
        <v>งานวางท่อขยายเขตจำหน่ายน้ำ บ้านโนนยาง ถึง สามแยกบ้านขมิ้นบ่อโคลน หมู่ 9 ตำบลกุดสระ อำเภอเมืองอุดรธานี จังหวัดอุดรธานี</v>
      </c>
      <c r="C1335" s="209" t="s">
        <v>4182</v>
      </c>
      <c r="D1335" s="209" t="s">
        <v>28</v>
      </c>
      <c r="E1335" s="209">
        <v>2568</v>
      </c>
      <c r="F1335" s="209" t="s">
        <v>1168</v>
      </c>
      <c r="G1335" s="212" t="s">
        <v>993</v>
      </c>
      <c r="H1335" s="209" t="s">
        <v>34</v>
      </c>
      <c r="I1335" s="209" t="s">
        <v>35</v>
      </c>
      <c r="J1335" s="209" t="s">
        <v>5743</v>
      </c>
      <c r="K1335" s="209" t="s">
        <v>36</v>
      </c>
      <c r="L1335" s="209" t="s">
        <v>3778</v>
      </c>
      <c r="M1335" s="212" t="s">
        <v>2518</v>
      </c>
      <c r="N1335" s="213" t="s">
        <v>2519</v>
      </c>
      <c r="O1335" s="213" t="s">
        <v>5680</v>
      </c>
      <c r="P1335" s="213"/>
      <c r="Q1335" s="209" t="s">
        <v>5164</v>
      </c>
      <c r="R1335" s="209" t="s">
        <v>2519</v>
      </c>
    </row>
    <row r="1336" spans="1:18">
      <c r="A1336" s="211" t="s">
        <v>4183</v>
      </c>
      <c r="B1336" s="214" t="str">
        <f t="shared" si="35"/>
        <v>งานวางท่อขยายเขตจำหน่ายน้ำ บ้านภูน้อย หมู่ 6 ตำบลนากลาง อำเภอนากลาง จังหวัดหนองบัวลำภู</v>
      </c>
      <c r="C1336" s="209" t="s">
        <v>4184</v>
      </c>
      <c r="D1336" s="209" t="s">
        <v>28</v>
      </c>
      <c r="E1336" s="209">
        <v>2568</v>
      </c>
      <c r="F1336" s="209" t="s">
        <v>1168</v>
      </c>
      <c r="G1336" s="212" t="s">
        <v>993</v>
      </c>
      <c r="H1336" s="209" t="s">
        <v>34</v>
      </c>
      <c r="I1336" s="209" t="s">
        <v>35</v>
      </c>
      <c r="J1336" s="209" t="s">
        <v>5743</v>
      </c>
      <c r="K1336" s="209" t="s">
        <v>36</v>
      </c>
      <c r="L1336" s="209" t="s">
        <v>3778</v>
      </c>
      <c r="M1336" s="212" t="s">
        <v>2518</v>
      </c>
      <c r="N1336" s="213" t="s">
        <v>2519</v>
      </c>
      <c r="O1336" s="213" t="s">
        <v>5680</v>
      </c>
      <c r="P1336" s="213"/>
      <c r="Q1336" s="209" t="s">
        <v>5165</v>
      </c>
      <c r="R1336" s="209" t="s">
        <v>2519</v>
      </c>
    </row>
    <row r="1337" spans="1:18">
      <c r="A1337" s="211" t="s">
        <v>4185</v>
      </c>
      <c r="B1337" s="214" t="str">
        <f t="shared" si="35"/>
        <v>งานวางท่อขยายเขตจำหน่ายน้ำ บ้านปากปวน หมู่ 8 (ซอยบ้านผู้ใหญ่บ้าน) ตำบลปากปวน อำเภอวังสะพุง จังหวัดเลย</v>
      </c>
      <c r="C1337" s="209" t="s">
        <v>4186</v>
      </c>
      <c r="D1337" s="209" t="s">
        <v>28</v>
      </c>
      <c r="E1337" s="209">
        <v>2568</v>
      </c>
      <c r="F1337" s="209" t="s">
        <v>1168</v>
      </c>
      <c r="G1337" s="212" t="s">
        <v>993</v>
      </c>
      <c r="H1337" s="209" t="s">
        <v>34</v>
      </c>
      <c r="I1337" s="209" t="s">
        <v>35</v>
      </c>
      <c r="J1337" s="209" t="s">
        <v>5743</v>
      </c>
      <c r="K1337" s="209" t="s">
        <v>36</v>
      </c>
      <c r="L1337" s="209" t="s">
        <v>3778</v>
      </c>
      <c r="M1337" s="212" t="s">
        <v>2518</v>
      </c>
      <c r="N1337" s="213" t="s">
        <v>2519</v>
      </c>
      <c r="O1337" s="213" t="s">
        <v>5680</v>
      </c>
      <c r="P1337" s="213"/>
      <c r="Q1337" s="209" t="s">
        <v>5166</v>
      </c>
      <c r="R1337" s="209" t="s">
        <v>2519</v>
      </c>
    </row>
    <row r="1338" spans="1:18">
      <c r="A1338" s="211" t="s">
        <v>4187</v>
      </c>
      <c r="B1338" s="214" t="str">
        <f t="shared" si="35"/>
        <v>งานวางท่อขยายเขตจำหน่ายน้ำ ซอยหลังตลาดสดพรเจริญ หมู่ 7 ตำบลพรเจริญ อำเภอพรเจริญ จังหวัดบึงกาฬ</v>
      </c>
      <c r="C1338" s="209" t="s">
        <v>4188</v>
      </c>
      <c r="D1338" s="209" t="s">
        <v>28</v>
      </c>
      <c r="E1338" s="209">
        <v>2568</v>
      </c>
      <c r="F1338" s="209" t="s">
        <v>1168</v>
      </c>
      <c r="G1338" s="212" t="s">
        <v>993</v>
      </c>
      <c r="H1338" s="209" t="s">
        <v>34</v>
      </c>
      <c r="I1338" s="209" t="s">
        <v>35</v>
      </c>
      <c r="J1338" s="209" t="s">
        <v>5743</v>
      </c>
      <c r="K1338" s="209" t="s">
        <v>36</v>
      </c>
      <c r="L1338" s="209" t="s">
        <v>3778</v>
      </c>
      <c r="M1338" s="212" t="s">
        <v>2518</v>
      </c>
      <c r="N1338" s="213" t="s">
        <v>2519</v>
      </c>
      <c r="O1338" s="213" t="s">
        <v>5680</v>
      </c>
      <c r="P1338" s="213"/>
      <c r="Q1338" s="209" t="s">
        <v>5167</v>
      </c>
      <c r="R1338" s="209" t="s">
        <v>2519</v>
      </c>
    </row>
    <row r="1339" spans="1:18">
      <c r="A1339" s="211" t="s">
        <v>4189</v>
      </c>
      <c r="B1339" s="214" t="str">
        <f t="shared" si="35"/>
        <v>งานวางท่อขยายเขตจำหน่ายน้ำ บ้านโนนกอก หมู่ 18 (ซอยแสนคำ) ตำบลหนองนาคำ อำเภอเมืองอุดรธานี จังหวัดอุดรธานี</v>
      </c>
      <c r="C1339" s="209" t="s">
        <v>4190</v>
      </c>
      <c r="D1339" s="209" t="s">
        <v>28</v>
      </c>
      <c r="E1339" s="209">
        <v>2568</v>
      </c>
      <c r="F1339" s="209" t="s">
        <v>1168</v>
      </c>
      <c r="G1339" s="212" t="s">
        <v>993</v>
      </c>
      <c r="H1339" s="209" t="s">
        <v>34</v>
      </c>
      <c r="I1339" s="209" t="s">
        <v>35</v>
      </c>
      <c r="J1339" s="209" t="s">
        <v>5743</v>
      </c>
      <c r="K1339" s="209" t="s">
        <v>36</v>
      </c>
      <c r="L1339" s="209" t="s">
        <v>3778</v>
      </c>
      <c r="M1339" s="212" t="s">
        <v>2518</v>
      </c>
      <c r="N1339" s="213" t="s">
        <v>2519</v>
      </c>
      <c r="O1339" s="213" t="s">
        <v>5680</v>
      </c>
      <c r="P1339" s="213"/>
      <c r="Q1339" s="209" t="s">
        <v>5168</v>
      </c>
      <c r="R1339" s="209" t="s">
        <v>2519</v>
      </c>
    </row>
    <row r="1340" spans="1:18">
      <c r="A1340" s="211" t="s">
        <v>4191</v>
      </c>
      <c r="B1340" s="214" t="str">
        <f t="shared" si="35"/>
        <v>งานวางท่อขยายเขตจำหน่ายน้ำ บ้านคำน้ำเย็น หมู่ 12 ตำบลพังโคน อำเภอพังโคน จังหวัดสกลนคร</v>
      </c>
      <c r="C1340" s="209" t="s">
        <v>4192</v>
      </c>
      <c r="D1340" s="209" t="s">
        <v>28</v>
      </c>
      <c r="E1340" s="209">
        <v>2568</v>
      </c>
      <c r="F1340" s="209" t="s">
        <v>1168</v>
      </c>
      <c r="G1340" s="212" t="s">
        <v>993</v>
      </c>
      <c r="H1340" s="209" t="s">
        <v>34</v>
      </c>
      <c r="I1340" s="209" t="s">
        <v>35</v>
      </c>
      <c r="J1340" s="209" t="s">
        <v>5743</v>
      </c>
      <c r="K1340" s="209" t="s">
        <v>36</v>
      </c>
      <c r="L1340" s="209" t="s">
        <v>3778</v>
      </c>
      <c r="M1340" s="212" t="s">
        <v>2518</v>
      </c>
      <c r="N1340" s="213" t="s">
        <v>2519</v>
      </c>
      <c r="O1340" s="213" t="s">
        <v>5680</v>
      </c>
      <c r="P1340" s="213"/>
      <c r="Q1340" s="209" t="s">
        <v>5169</v>
      </c>
      <c r="R1340" s="209" t="s">
        <v>2519</v>
      </c>
    </row>
    <row r="1341" spans="1:18">
      <c r="A1341" s="211" t="s">
        <v>4193</v>
      </c>
      <c r="B1341" s="214" t="str">
        <f t="shared" si="35"/>
        <v>งานวางท่อขยายเขตจำหน่ายน้ำ บ้านโนนสว่าง หมู่ 5 (ฝั่งซ้ายทาง) ตำบลเชียงคาน อำเภอเชียงคาน จังหวัดเลย</v>
      </c>
      <c r="C1341" s="209" t="s">
        <v>4194</v>
      </c>
      <c r="D1341" s="209" t="s">
        <v>28</v>
      </c>
      <c r="E1341" s="209">
        <v>2568</v>
      </c>
      <c r="F1341" s="209" t="s">
        <v>1168</v>
      </c>
      <c r="G1341" s="212" t="s">
        <v>993</v>
      </c>
      <c r="H1341" s="209" t="s">
        <v>34</v>
      </c>
      <c r="I1341" s="209" t="s">
        <v>35</v>
      </c>
      <c r="J1341" s="209" t="s">
        <v>5743</v>
      </c>
      <c r="K1341" s="209" t="s">
        <v>36</v>
      </c>
      <c r="L1341" s="209" t="s">
        <v>3778</v>
      </c>
      <c r="M1341" s="212" t="s">
        <v>2518</v>
      </c>
      <c r="N1341" s="213" t="s">
        <v>2519</v>
      </c>
      <c r="O1341" s="213" t="s">
        <v>5680</v>
      </c>
      <c r="P1341" s="213"/>
      <c r="Q1341" s="209" t="s">
        <v>5170</v>
      </c>
      <c r="R1341" s="209" t="s">
        <v>2519</v>
      </c>
    </row>
    <row r="1342" spans="1:18">
      <c r="A1342" s="211" t="s">
        <v>4195</v>
      </c>
      <c r="B1342" s="214" t="str">
        <f t="shared" si="35"/>
        <v>งานวางท่อขยายเขตจำหน่ายน้ำ บ้านท่าโพธิ์ หมู่ 6 ถึง บ้านดงหมากยาง ตำบลบึงกาฬ อำเภอเมืองบึงกาฬ จังหวัดบึงกาฬ</v>
      </c>
      <c r="C1342" s="209" t="s">
        <v>4196</v>
      </c>
      <c r="D1342" s="209" t="s">
        <v>28</v>
      </c>
      <c r="E1342" s="209">
        <v>2568</v>
      </c>
      <c r="F1342" s="209" t="s">
        <v>1168</v>
      </c>
      <c r="G1342" s="212" t="s">
        <v>993</v>
      </c>
      <c r="H1342" s="209" t="s">
        <v>34</v>
      </c>
      <c r="I1342" s="209" t="s">
        <v>35</v>
      </c>
      <c r="J1342" s="209" t="s">
        <v>5743</v>
      </c>
      <c r="K1342" s="209" t="s">
        <v>36</v>
      </c>
      <c r="L1342" s="209" t="s">
        <v>3778</v>
      </c>
      <c r="M1342" s="212" t="s">
        <v>2518</v>
      </c>
      <c r="N1342" s="213" t="s">
        <v>2519</v>
      </c>
      <c r="O1342" s="213" t="s">
        <v>5680</v>
      </c>
      <c r="P1342" s="213"/>
      <c r="Q1342" s="209" t="s">
        <v>5171</v>
      </c>
      <c r="R1342" s="209" t="s">
        <v>2519</v>
      </c>
    </row>
    <row r="1343" spans="1:18">
      <c r="A1343" s="211" t="s">
        <v>4197</v>
      </c>
      <c r="B1343" s="214" t="str">
        <f t="shared" ref="B1343:B1406" si="36">HYPERLINK(Q1343,C1343)</f>
        <v>งานวางท่อขยายเขตจำหน่ายน้ำ บ้านเพชรโสภณ หมู่ 10 ถึง บ้านขอนแก่น หมู่ 4 ตำบลหนองผือ อำเภอท่าลี่ จังหวัดเลย</v>
      </c>
      <c r="C1343" s="209" t="s">
        <v>4198</v>
      </c>
      <c r="D1343" s="209" t="s">
        <v>28</v>
      </c>
      <c r="E1343" s="209">
        <v>2568</v>
      </c>
      <c r="F1343" s="209" t="s">
        <v>1168</v>
      </c>
      <c r="G1343" s="212" t="s">
        <v>993</v>
      </c>
      <c r="H1343" s="209" t="s">
        <v>34</v>
      </c>
      <c r="I1343" s="209" t="s">
        <v>35</v>
      </c>
      <c r="J1343" s="209" t="s">
        <v>5743</v>
      </c>
      <c r="K1343" s="209" t="s">
        <v>36</v>
      </c>
      <c r="L1343" s="209" t="s">
        <v>3778</v>
      </c>
      <c r="M1343" s="212" t="s">
        <v>2518</v>
      </c>
      <c r="N1343" s="213" t="s">
        <v>2519</v>
      </c>
      <c r="O1343" s="213" t="s">
        <v>5680</v>
      </c>
      <c r="P1343" s="213"/>
      <c r="Q1343" s="209" t="s">
        <v>5172</v>
      </c>
      <c r="R1343" s="209" t="s">
        <v>2519</v>
      </c>
    </row>
    <row r="1344" spans="1:18">
      <c r="A1344" s="211" t="s">
        <v>4199</v>
      </c>
      <c r="B1344" s="214" t="str">
        <f t="shared" si="36"/>
        <v>งานวางท่อขยายเขตจำหน่ายน้ำ บ้านนาทราย หมู่ 6 ตำบลบ้านเลื่อม อำเภอเมืองอุดรธานี จังหวัดอุดรธานี</v>
      </c>
      <c r="C1344" s="209" t="s">
        <v>4200</v>
      </c>
      <c r="D1344" s="209" t="s">
        <v>28</v>
      </c>
      <c r="E1344" s="209">
        <v>2568</v>
      </c>
      <c r="F1344" s="209" t="s">
        <v>1168</v>
      </c>
      <c r="G1344" s="212" t="s">
        <v>993</v>
      </c>
      <c r="H1344" s="209" t="s">
        <v>34</v>
      </c>
      <c r="I1344" s="209" t="s">
        <v>35</v>
      </c>
      <c r="J1344" s="209" t="s">
        <v>5743</v>
      </c>
      <c r="K1344" s="209" t="s">
        <v>36</v>
      </c>
      <c r="L1344" s="209" t="s">
        <v>3778</v>
      </c>
      <c r="M1344" s="212" t="s">
        <v>2518</v>
      </c>
      <c r="N1344" s="213" t="s">
        <v>2519</v>
      </c>
      <c r="O1344" s="213" t="s">
        <v>5680</v>
      </c>
      <c r="P1344" s="213"/>
      <c r="Q1344" s="209" t="s">
        <v>5173</v>
      </c>
      <c r="R1344" s="209" t="s">
        <v>2519</v>
      </c>
    </row>
    <row r="1345" spans="1:18">
      <c r="A1345" s="211" t="s">
        <v>4201</v>
      </c>
      <c r="B1345" s="214" t="str">
        <f t="shared" si="36"/>
        <v>งานวางท่อขยายเขตจำหน่ายน้ำ บ้านกำเนิดเพชร หมู่ 11 (ซอยหนองสิม) ตำบลเมือง อำเภอเมืองเลย จังหวัดเลย</v>
      </c>
      <c r="C1345" s="209" t="s">
        <v>4202</v>
      </c>
      <c r="D1345" s="209" t="s">
        <v>28</v>
      </c>
      <c r="E1345" s="209">
        <v>2568</v>
      </c>
      <c r="F1345" s="209" t="s">
        <v>1168</v>
      </c>
      <c r="G1345" s="212" t="s">
        <v>993</v>
      </c>
      <c r="H1345" s="209" t="s">
        <v>34</v>
      </c>
      <c r="I1345" s="209" t="s">
        <v>35</v>
      </c>
      <c r="J1345" s="209" t="s">
        <v>5743</v>
      </c>
      <c r="K1345" s="209" t="s">
        <v>36</v>
      </c>
      <c r="L1345" s="209" t="s">
        <v>3778</v>
      </c>
      <c r="M1345" s="212" t="s">
        <v>2518</v>
      </c>
      <c r="N1345" s="213" t="s">
        <v>2519</v>
      </c>
      <c r="O1345" s="213" t="s">
        <v>5680</v>
      </c>
      <c r="P1345" s="213"/>
      <c r="Q1345" s="209" t="s">
        <v>5174</v>
      </c>
      <c r="R1345" s="209" t="s">
        <v>2519</v>
      </c>
    </row>
    <row r="1346" spans="1:18">
      <c r="A1346" s="211" t="s">
        <v>4203</v>
      </c>
      <c r="B1346" s="214" t="str">
        <f t="shared" si="36"/>
        <v>งานวางท่อขยายเขตจำหน่ายน้ำ บ้านเนินสะอาด หมู่ 8 ตำบลนาราชควาย อำเภอเมืองนครพนม จังหวัดนครพนม</v>
      </c>
      <c r="C1346" s="209" t="s">
        <v>4204</v>
      </c>
      <c r="D1346" s="209" t="s">
        <v>28</v>
      </c>
      <c r="E1346" s="209">
        <v>2568</v>
      </c>
      <c r="F1346" s="209" t="s">
        <v>1168</v>
      </c>
      <c r="G1346" s="212" t="s">
        <v>993</v>
      </c>
      <c r="H1346" s="209" t="s">
        <v>34</v>
      </c>
      <c r="I1346" s="209" t="s">
        <v>35</v>
      </c>
      <c r="J1346" s="209" t="s">
        <v>5743</v>
      </c>
      <c r="K1346" s="209" t="s">
        <v>36</v>
      </c>
      <c r="L1346" s="209" t="s">
        <v>3778</v>
      </c>
      <c r="M1346" s="212" t="s">
        <v>2518</v>
      </c>
      <c r="N1346" s="213" t="s">
        <v>2519</v>
      </c>
      <c r="O1346" s="213" t="s">
        <v>5680</v>
      </c>
      <c r="P1346" s="213"/>
      <c r="Q1346" s="209" t="s">
        <v>5175</v>
      </c>
      <c r="R1346" s="209" t="s">
        <v>2519</v>
      </c>
    </row>
    <row r="1347" spans="1:18">
      <c r="A1347" s="211" t="s">
        <v>4205</v>
      </c>
      <c r="B1347" s="214" t="str">
        <f t="shared" si="36"/>
        <v>งานปรับปรุงเพิ่มประสิทธิภาพระบบท่อจ่ายน้ำการประปาส่วนภูมิภาคสาขาบำเหน็จณรงค์ ตำบลห้วยยายจิ๋ว อำเภอเทพสถิต จังหวัดชัยภูมิ</v>
      </c>
      <c r="C1347" s="209" t="s">
        <v>4206</v>
      </c>
      <c r="D1347" s="209" t="s">
        <v>28</v>
      </c>
      <c r="E1347" s="209">
        <v>2568</v>
      </c>
      <c r="F1347" s="209" t="s">
        <v>1168</v>
      </c>
      <c r="G1347" s="212" t="s">
        <v>993</v>
      </c>
      <c r="H1347" s="209" t="s">
        <v>171</v>
      </c>
      <c r="I1347" s="209" t="s">
        <v>35</v>
      </c>
      <c r="J1347" s="209" t="s">
        <v>5743</v>
      </c>
      <c r="K1347" s="209" t="s">
        <v>36</v>
      </c>
      <c r="L1347" s="209" t="s">
        <v>3778</v>
      </c>
      <c r="M1347" s="212" t="s">
        <v>2518</v>
      </c>
      <c r="N1347" s="213" t="s">
        <v>2729</v>
      </c>
      <c r="O1347" s="213" t="s">
        <v>5680</v>
      </c>
      <c r="P1347" s="213"/>
      <c r="Q1347" s="209" t="s">
        <v>5176</v>
      </c>
      <c r="R1347" s="209" t="s">
        <v>2729</v>
      </c>
    </row>
    <row r="1348" spans="1:18">
      <c r="A1348" s="211" t="s">
        <v>4207</v>
      </c>
      <c r="B1348" s="214" t="str">
        <f t="shared" si="36"/>
        <v>งานปรับปรุงเพิ่มประสิทธิภาพระบบท่อจ่ายน้ำ การประปาส่วนภูมิภาคสาขาเมืองพล ตำบลลอมคอม อำเภอพล จังหวัดขอนแก่น</v>
      </c>
      <c r="C1348" s="209" t="s">
        <v>4208</v>
      </c>
      <c r="D1348" s="209" t="s">
        <v>28</v>
      </c>
      <c r="E1348" s="209">
        <v>2568</v>
      </c>
      <c r="F1348" s="209" t="s">
        <v>1168</v>
      </c>
      <c r="G1348" s="212" t="s">
        <v>993</v>
      </c>
      <c r="H1348" s="209" t="s">
        <v>171</v>
      </c>
      <c r="I1348" s="209" t="s">
        <v>35</v>
      </c>
      <c r="J1348" s="209" t="s">
        <v>5743</v>
      </c>
      <c r="K1348" s="209" t="s">
        <v>36</v>
      </c>
      <c r="L1348" s="209" t="s">
        <v>3778</v>
      </c>
      <c r="M1348" s="212" t="s">
        <v>2518</v>
      </c>
      <c r="N1348" s="213" t="s">
        <v>2729</v>
      </c>
      <c r="O1348" s="213" t="s">
        <v>5680</v>
      </c>
      <c r="P1348" s="213"/>
      <c r="Q1348" s="209" t="s">
        <v>5177</v>
      </c>
      <c r="R1348" s="209" t="s">
        <v>2729</v>
      </c>
    </row>
    <row r="1349" spans="1:18">
      <c r="A1349" s="211" t="s">
        <v>4209</v>
      </c>
      <c r="B1349" s="214" t="str">
        <f t="shared" si="36"/>
        <v>งานปรับปรุงเพิ่มประสิทธิภาพระบบท่อจ่ายน้ำ การประปาส่วนภูมิภาคสาขาแก้งคร้อ ตำบลศรีสำราญ อำเภอคอนสวรรค์ จังหวัดชัยภูมิ</v>
      </c>
      <c r="C1349" s="209" t="s">
        <v>4210</v>
      </c>
      <c r="D1349" s="209" t="s">
        <v>28</v>
      </c>
      <c r="E1349" s="209">
        <v>2568</v>
      </c>
      <c r="F1349" s="209" t="s">
        <v>1168</v>
      </c>
      <c r="G1349" s="212" t="s">
        <v>993</v>
      </c>
      <c r="H1349" s="209" t="s">
        <v>171</v>
      </c>
      <c r="I1349" s="209" t="s">
        <v>35</v>
      </c>
      <c r="J1349" s="209" t="s">
        <v>5743</v>
      </c>
      <c r="K1349" s="209" t="s">
        <v>36</v>
      </c>
      <c r="L1349" s="209" t="s">
        <v>3778</v>
      </c>
      <c r="M1349" s="212" t="s">
        <v>2518</v>
      </c>
      <c r="N1349" s="213" t="s">
        <v>2729</v>
      </c>
      <c r="O1349" s="213" t="s">
        <v>5680</v>
      </c>
      <c r="P1349" s="213"/>
      <c r="Q1349" s="209" t="s">
        <v>5178</v>
      </c>
      <c r="R1349" s="209" t="s">
        <v>2729</v>
      </c>
    </row>
    <row r="1350" spans="1:18">
      <c r="A1350" s="211" t="s">
        <v>4211</v>
      </c>
      <c r="B1350" s="214" t="str">
        <f t="shared" si="36"/>
        <v>งานก่อสร้างสถานีจ่ายน้ำหนองเทิง และวางท่อจ่ายน้ำ หมู่ 4, 5, 6, 8, 9 ตำบลดงลาน, หมู่ 6 - 7 ตำบลหนองแวง, หมู่ 2 ตำบลสีแก้ว และหมู่ 3 ตำบลปอภาร อำเภอเมืองร้อยเอ็ด จังหวัดร้อยเอ็ด</v>
      </c>
      <c r="C1350" s="209" t="s">
        <v>4212</v>
      </c>
      <c r="D1350" s="209" t="s">
        <v>28</v>
      </c>
      <c r="E1350" s="209">
        <v>2568</v>
      </c>
      <c r="F1350" s="209" t="s">
        <v>1168</v>
      </c>
      <c r="G1350" s="212" t="s">
        <v>993</v>
      </c>
      <c r="H1350" s="209" t="s">
        <v>34</v>
      </c>
      <c r="I1350" s="209" t="s">
        <v>35</v>
      </c>
      <c r="J1350" s="209" t="s">
        <v>5743</v>
      </c>
      <c r="K1350" s="209" t="s">
        <v>36</v>
      </c>
      <c r="L1350" s="209" t="s">
        <v>3778</v>
      </c>
      <c r="M1350" s="212" t="s">
        <v>2518</v>
      </c>
      <c r="N1350" s="213" t="s">
        <v>2519</v>
      </c>
      <c r="O1350" s="213" t="s">
        <v>5680</v>
      </c>
      <c r="P1350" s="213"/>
      <c r="Q1350" s="209" t="s">
        <v>5179</v>
      </c>
      <c r="R1350" s="209" t="s">
        <v>2519</v>
      </c>
    </row>
    <row r="1351" spans="1:18">
      <c r="A1351" s="211" t="s">
        <v>4213</v>
      </c>
      <c r="B1351" s="214" t="str">
        <f t="shared" si="36"/>
        <v>งานวางท่อขยายเขตจำหน่ายน้ำหมู่ 6 ,8 ,10 ,11 ,12 และ 14 ตำบลมะค่า อำเภอกันทรวิชัย จังหวัดมหาสารคาม</v>
      </c>
      <c r="C1351" s="209" t="s">
        <v>4214</v>
      </c>
      <c r="D1351" s="209" t="s">
        <v>28</v>
      </c>
      <c r="E1351" s="209">
        <v>2568</v>
      </c>
      <c r="F1351" s="209" t="s">
        <v>1168</v>
      </c>
      <c r="G1351" s="212" t="s">
        <v>993</v>
      </c>
      <c r="H1351" s="209" t="s">
        <v>34</v>
      </c>
      <c r="I1351" s="209" t="s">
        <v>35</v>
      </c>
      <c r="J1351" s="209" t="s">
        <v>5743</v>
      </c>
      <c r="K1351" s="209" t="s">
        <v>36</v>
      </c>
      <c r="L1351" s="209" t="s">
        <v>3778</v>
      </c>
      <c r="M1351" s="212" t="s">
        <v>2518</v>
      </c>
      <c r="N1351" s="213" t="s">
        <v>2519</v>
      </c>
      <c r="O1351" s="213" t="s">
        <v>5680</v>
      </c>
      <c r="P1351" s="213"/>
      <c r="Q1351" s="209" t="s">
        <v>5180</v>
      </c>
      <c r="R1351" s="209" t="s">
        <v>2519</v>
      </c>
    </row>
    <row r="1352" spans="1:18">
      <c r="A1352" s="211" t="s">
        <v>4215</v>
      </c>
      <c r="B1352" s="214" t="str">
        <f t="shared" si="36"/>
        <v>งานวางท่อขยายเขตจำหน่ายน้ำบ้านหนองคูรอง หมู่ 7, บ้านลอมคอม หมู่ 8 และ บ้านหนองดู่ หมู่ 9 ตำบลลอมคอม อำเภอพล จังหวัดขอนแก่น</v>
      </c>
      <c r="C1352" s="209" t="s">
        <v>4216</v>
      </c>
      <c r="D1352" s="209" t="s">
        <v>28</v>
      </c>
      <c r="E1352" s="209">
        <v>2568</v>
      </c>
      <c r="F1352" s="209" t="s">
        <v>1168</v>
      </c>
      <c r="G1352" s="212" t="s">
        <v>993</v>
      </c>
      <c r="H1352" s="209" t="s">
        <v>34</v>
      </c>
      <c r="I1352" s="209" t="s">
        <v>35</v>
      </c>
      <c r="J1352" s="209" t="s">
        <v>5743</v>
      </c>
      <c r="K1352" s="209" t="s">
        <v>36</v>
      </c>
      <c r="L1352" s="209" t="s">
        <v>3778</v>
      </c>
      <c r="M1352" s="212" t="s">
        <v>2518</v>
      </c>
      <c r="N1352" s="213" t="s">
        <v>2519</v>
      </c>
      <c r="O1352" s="213" t="s">
        <v>5680</v>
      </c>
      <c r="P1352" s="213"/>
      <c r="Q1352" s="209" t="s">
        <v>5181</v>
      </c>
      <c r="R1352" s="209" t="s">
        <v>2519</v>
      </c>
    </row>
    <row r="1353" spans="1:18">
      <c r="A1353" s="211" t="s">
        <v>4217</v>
      </c>
      <c r="B1353" s="214" t="str">
        <f t="shared" si="36"/>
        <v>งานวางท่อขยายเขตจำหน่ายน้ำเทศบาลตำบลสำราญ อำเภอเมืองขอนแก่น จังหวัดขอนแก่น</v>
      </c>
      <c r="C1353" s="209" t="s">
        <v>4218</v>
      </c>
      <c r="D1353" s="209" t="s">
        <v>28</v>
      </c>
      <c r="E1353" s="209">
        <v>2568</v>
      </c>
      <c r="F1353" s="209" t="s">
        <v>1168</v>
      </c>
      <c r="G1353" s="212" t="s">
        <v>993</v>
      </c>
      <c r="H1353" s="209" t="s">
        <v>34</v>
      </c>
      <c r="I1353" s="209" t="s">
        <v>35</v>
      </c>
      <c r="J1353" s="209" t="s">
        <v>5743</v>
      </c>
      <c r="K1353" s="209" t="s">
        <v>36</v>
      </c>
      <c r="L1353" s="209" t="s">
        <v>3778</v>
      </c>
      <c r="M1353" s="212" t="s">
        <v>2518</v>
      </c>
      <c r="N1353" s="213" t="s">
        <v>2519</v>
      </c>
      <c r="O1353" s="213" t="s">
        <v>5680</v>
      </c>
      <c r="P1353" s="213"/>
      <c r="Q1353" s="209" t="s">
        <v>5182</v>
      </c>
      <c r="R1353" s="209" t="s">
        <v>2519</v>
      </c>
    </row>
    <row r="1354" spans="1:18">
      <c r="A1354" s="211" t="s">
        <v>4219</v>
      </c>
      <c r="B1354" s="214" t="str">
        <f t="shared" si="36"/>
        <v>งานวางท่อขยายเขตจำหน่ายน้ำบ้านกกมะค่า หมู่ 4 ,6 ตำบลร่องคำ อำเภอร่องคำ จังหวัดกาฬสินธุ์</v>
      </c>
      <c r="C1354" s="209" t="s">
        <v>4220</v>
      </c>
      <c r="D1354" s="209" t="s">
        <v>28</v>
      </c>
      <c r="E1354" s="209">
        <v>2568</v>
      </c>
      <c r="F1354" s="209" t="s">
        <v>1168</v>
      </c>
      <c r="G1354" s="212" t="s">
        <v>993</v>
      </c>
      <c r="H1354" s="209" t="s">
        <v>34</v>
      </c>
      <c r="I1354" s="209" t="s">
        <v>35</v>
      </c>
      <c r="J1354" s="209" t="s">
        <v>5743</v>
      </c>
      <c r="K1354" s="209" t="s">
        <v>36</v>
      </c>
      <c r="L1354" s="209" t="s">
        <v>3778</v>
      </c>
      <c r="M1354" s="212" t="s">
        <v>2518</v>
      </c>
      <c r="N1354" s="213" t="s">
        <v>2519</v>
      </c>
      <c r="O1354" s="213" t="s">
        <v>5680</v>
      </c>
      <c r="P1354" s="213"/>
      <c r="Q1354" s="209" t="s">
        <v>5183</v>
      </c>
      <c r="R1354" s="209" t="s">
        <v>2519</v>
      </c>
    </row>
    <row r="1355" spans="1:18">
      <c r="A1355" s="211" t="s">
        <v>4221</v>
      </c>
      <c r="B1355" s="214" t="str">
        <f t="shared" si="36"/>
        <v>งานวางท่อขยายเขตจำหน่ายน้ำบ้านโนนชาติ หมู่ 4 ตำบลโนนหัน อำเภอชุมแพ จังหวัดขอนแก่น</v>
      </c>
      <c r="C1355" s="209" t="s">
        <v>4222</v>
      </c>
      <c r="D1355" s="209" t="s">
        <v>28</v>
      </c>
      <c r="E1355" s="209">
        <v>2568</v>
      </c>
      <c r="F1355" s="209" t="s">
        <v>1168</v>
      </c>
      <c r="G1355" s="212" t="s">
        <v>993</v>
      </c>
      <c r="H1355" s="209" t="s">
        <v>34</v>
      </c>
      <c r="I1355" s="209" t="s">
        <v>35</v>
      </c>
      <c r="J1355" s="209" t="s">
        <v>5743</v>
      </c>
      <c r="K1355" s="209" t="s">
        <v>36</v>
      </c>
      <c r="L1355" s="209" t="s">
        <v>3778</v>
      </c>
      <c r="M1355" s="212" t="s">
        <v>2518</v>
      </c>
      <c r="N1355" s="213" t="s">
        <v>2519</v>
      </c>
      <c r="O1355" s="213" t="s">
        <v>5680</v>
      </c>
      <c r="P1355" s="213"/>
      <c r="Q1355" s="209" t="s">
        <v>5184</v>
      </c>
      <c r="R1355" s="209" t="s">
        <v>2519</v>
      </c>
    </row>
    <row r="1356" spans="1:18">
      <c r="A1356" s="211" t="s">
        <v>4223</v>
      </c>
      <c r="B1356" s="214" t="str">
        <f t="shared" si="36"/>
        <v>งานวางท่อขยายเขตจำหน่ายน้ำบ้านหลุบเลา หมู่ 5 - บ้านดอนกลอย หมู่ 11 ตำบลหนองไผ่ อำเภอธวัชบุรี จังหวัดร้อยเอ็ด</v>
      </c>
      <c r="C1356" s="209" t="s">
        <v>4224</v>
      </c>
      <c r="D1356" s="209" t="s">
        <v>28</v>
      </c>
      <c r="E1356" s="209">
        <v>2568</v>
      </c>
      <c r="F1356" s="209" t="s">
        <v>1168</v>
      </c>
      <c r="G1356" s="212" t="s">
        <v>993</v>
      </c>
      <c r="H1356" s="209" t="s">
        <v>34</v>
      </c>
      <c r="I1356" s="209" t="s">
        <v>35</v>
      </c>
      <c r="J1356" s="209" t="s">
        <v>5743</v>
      </c>
      <c r="K1356" s="209" t="s">
        <v>36</v>
      </c>
      <c r="L1356" s="209" t="s">
        <v>3778</v>
      </c>
      <c r="M1356" s="212" t="s">
        <v>2518</v>
      </c>
      <c r="N1356" s="213" t="s">
        <v>2519</v>
      </c>
      <c r="O1356" s="213" t="s">
        <v>5680</v>
      </c>
      <c r="P1356" s="213"/>
      <c r="Q1356" s="209" t="s">
        <v>5185</v>
      </c>
      <c r="R1356" s="209" t="s">
        <v>2519</v>
      </c>
    </row>
    <row r="1357" spans="1:18">
      <c r="A1357" s="211" t="s">
        <v>4225</v>
      </c>
      <c r="B1357" s="214" t="str">
        <f t="shared" si="36"/>
        <v>งานวางท่อขยายเขตจำหน่ายน้ำบ้านฉนวน หมู่ 2,10 ตำบลหนองข่า อำเภอเกษตรสมบูรณ์ จังหวัดชัยภูมิ</v>
      </c>
      <c r="C1357" s="209" t="s">
        <v>4226</v>
      </c>
      <c r="D1357" s="209" t="s">
        <v>28</v>
      </c>
      <c r="E1357" s="209">
        <v>2568</v>
      </c>
      <c r="F1357" s="209" t="s">
        <v>1168</v>
      </c>
      <c r="G1357" s="212" t="s">
        <v>993</v>
      </c>
      <c r="H1357" s="209" t="s">
        <v>34</v>
      </c>
      <c r="I1357" s="209" t="s">
        <v>35</v>
      </c>
      <c r="J1357" s="209" t="s">
        <v>5743</v>
      </c>
      <c r="K1357" s="209" t="s">
        <v>36</v>
      </c>
      <c r="L1357" s="209" t="s">
        <v>3778</v>
      </c>
      <c r="M1357" s="212" t="s">
        <v>2518</v>
      </c>
      <c r="N1357" s="213" t="s">
        <v>2519</v>
      </c>
      <c r="O1357" s="213" t="s">
        <v>5680</v>
      </c>
      <c r="P1357" s="213"/>
      <c r="Q1357" s="209" t="s">
        <v>5186</v>
      </c>
      <c r="R1357" s="209" t="s">
        <v>2519</v>
      </c>
    </row>
    <row r="1358" spans="1:18">
      <c r="A1358" s="211" t="s">
        <v>4227</v>
      </c>
      <c r="B1358" s="214" t="str">
        <f t="shared" si="36"/>
        <v>งานวางท่อขยายเขตจำหน่ายน้ำบ้านหนองแวง หมู่ 4 ตำบลนาฝาย อำเภอเมืองชัยภูมิ จังหวัดชัยภูมิ</v>
      </c>
      <c r="C1358" s="209" t="s">
        <v>4228</v>
      </c>
      <c r="D1358" s="209" t="s">
        <v>28</v>
      </c>
      <c r="E1358" s="209">
        <v>2568</v>
      </c>
      <c r="F1358" s="209" t="s">
        <v>1168</v>
      </c>
      <c r="G1358" s="212" t="s">
        <v>993</v>
      </c>
      <c r="H1358" s="209" t="s">
        <v>34</v>
      </c>
      <c r="I1358" s="209" t="s">
        <v>35</v>
      </c>
      <c r="J1358" s="209" t="s">
        <v>5743</v>
      </c>
      <c r="K1358" s="209" t="s">
        <v>36</v>
      </c>
      <c r="L1358" s="209" t="s">
        <v>3778</v>
      </c>
      <c r="M1358" s="212" t="s">
        <v>2518</v>
      </c>
      <c r="N1358" s="213" t="s">
        <v>2519</v>
      </c>
      <c r="O1358" s="213" t="s">
        <v>5680</v>
      </c>
      <c r="P1358" s="213"/>
      <c r="Q1358" s="209" t="s">
        <v>5187</v>
      </c>
      <c r="R1358" s="209" t="s">
        <v>2519</v>
      </c>
    </row>
    <row r="1359" spans="1:18">
      <c r="A1359" s="211" t="s">
        <v>4229</v>
      </c>
      <c r="B1359" s="214" t="str">
        <f t="shared" si="36"/>
        <v>งานวางท่อขยายเขตจำหน่ายน้ำบ้านศิลา หมู่ 6 ตำบลในเมือง อำเภอบ้านไผ่ จังหวัดขอนแก่น</v>
      </c>
      <c r="C1359" s="209" t="s">
        <v>4230</v>
      </c>
      <c r="D1359" s="209" t="s">
        <v>28</v>
      </c>
      <c r="E1359" s="209">
        <v>2568</v>
      </c>
      <c r="F1359" s="209" t="s">
        <v>1168</v>
      </c>
      <c r="G1359" s="212" t="s">
        <v>993</v>
      </c>
      <c r="H1359" s="209" t="s">
        <v>34</v>
      </c>
      <c r="I1359" s="209" t="s">
        <v>35</v>
      </c>
      <c r="J1359" s="209" t="s">
        <v>5743</v>
      </c>
      <c r="K1359" s="209" t="s">
        <v>36</v>
      </c>
      <c r="L1359" s="209" t="s">
        <v>3778</v>
      </c>
      <c r="M1359" s="212" t="s">
        <v>2518</v>
      </c>
      <c r="N1359" s="213" t="s">
        <v>2519</v>
      </c>
      <c r="O1359" s="213" t="s">
        <v>5680</v>
      </c>
      <c r="P1359" s="213"/>
      <c r="Q1359" s="209" t="s">
        <v>5188</v>
      </c>
      <c r="R1359" s="209" t="s">
        <v>2519</v>
      </c>
    </row>
    <row r="1360" spans="1:18">
      <c r="A1360" s="211" t="s">
        <v>4231</v>
      </c>
      <c r="B1360" s="214" t="str">
        <f t="shared" si="36"/>
        <v>งานวางท่อขยายเขตจำหน่ายน้ำนิคมสร้างตนเองเขื่อนอุบลรัตน์ หมู่ 1 ตำบลกุดน้ำใส อำเภอน้ำพอง จังหวัดขอนแก่น</v>
      </c>
      <c r="C1360" s="209" t="s">
        <v>4232</v>
      </c>
      <c r="D1360" s="209" t="s">
        <v>28</v>
      </c>
      <c r="E1360" s="209">
        <v>2568</v>
      </c>
      <c r="F1360" s="209" t="s">
        <v>1168</v>
      </c>
      <c r="G1360" s="212" t="s">
        <v>993</v>
      </c>
      <c r="H1360" s="209" t="s">
        <v>34</v>
      </c>
      <c r="I1360" s="209" t="s">
        <v>35</v>
      </c>
      <c r="J1360" s="209" t="s">
        <v>5743</v>
      </c>
      <c r="K1360" s="209" t="s">
        <v>36</v>
      </c>
      <c r="L1360" s="209" t="s">
        <v>3778</v>
      </c>
      <c r="M1360" s="212" t="s">
        <v>2518</v>
      </c>
      <c r="N1360" s="213" t="s">
        <v>2519</v>
      </c>
      <c r="O1360" s="213" t="s">
        <v>5680</v>
      </c>
      <c r="P1360" s="213"/>
      <c r="Q1360" s="209" t="s">
        <v>5189</v>
      </c>
      <c r="R1360" s="209" t="s">
        <v>2519</v>
      </c>
    </row>
    <row r="1361" spans="1:18">
      <c r="A1361" s="211" t="s">
        <v>4233</v>
      </c>
      <c r="B1361" s="214" t="str">
        <f t="shared" si="36"/>
        <v>งานวางท่อขยายเขตจำหน่ายน้ำบ้านหนองโจด หมู่ที่ 3 ตำบลหนองบัวระเหว อำเภอหนองบัวระเหว จังหวัดชัยภูมิ</v>
      </c>
      <c r="C1361" s="209" t="s">
        <v>4234</v>
      </c>
      <c r="D1361" s="209" t="s">
        <v>28</v>
      </c>
      <c r="E1361" s="209">
        <v>2568</v>
      </c>
      <c r="F1361" s="209" t="s">
        <v>1168</v>
      </c>
      <c r="G1361" s="212" t="s">
        <v>993</v>
      </c>
      <c r="H1361" s="209" t="s">
        <v>34</v>
      </c>
      <c r="I1361" s="209" t="s">
        <v>35</v>
      </c>
      <c r="J1361" s="209" t="s">
        <v>5743</v>
      </c>
      <c r="K1361" s="209" t="s">
        <v>36</v>
      </c>
      <c r="L1361" s="209" t="s">
        <v>3778</v>
      </c>
      <c r="M1361" s="212" t="s">
        <v>2518</v>
      </c>
      <c r="N1361" s="213" t="s">
        <v>2519</v>
      </c>
      <c r="O1361" s="213" t="s">
        <v>5680</v>
      </c>
      <c r="P1361" s="213"/>
      <c r="Q1361" s="209" t="s">
        <v>5190</v>
      </c>
      <c r="R1361" s="209" t="s">
        <v>2519</v>
      </c>
    </row>
    <row r="1362" spans="1:18">
      <c r="A1362" s="211" t="s">
        <v>4235</v>
      </c>
      <c r="B1362" s="214" t="str">
        <f t="shared" si="36"/>
        <v>งานวางท่อขยายเขตจำหน่ายน้ำบ้านหนองไฮ หมู่ 9 ตำบลขามเปี้ย อำเภอโพธิ์ชัย จังหวัดร้อยเอ็ด</v>
      </c>
      <c r="C1362" s="209" t="s">
        <v>4236</v>
      </c>
      <c r="D1362" s="209" t="s">
        <v>28</v>
      </c>
      <c r="E1362" s="209">
        <v>2568</v>
      </c>
      <c r="F1362" s="209" t="s">
        <v>1168</v>
      </c>
      <c r="G1362" s="212" t="s">
        <v>993</v>
      </c>
      <c r="H1362" s="209" t="s">
        <v>34</v>
      </c>
      <c r="I1362" s="209" t="s">
        <v>35</v>
      </c>
      <c r="J1362" s="209" t="s">
        <v>5743</v>
      </c>
      <c r="K1362" s="209" t="s">
        <v>36</v>
      </c>
      <c r="L1362" s="209" t="s">
        <v>3778</v>
      </c>
      <c r="M1362" s="212" t="s">
        <v>2518</v>
      </c>
      <c r="N1362" s="213" t="s">
        <v>2519</v>
      </c>
      <c r="O1362" s="213" t="s">
        <v>5680</v>
      </c>
      <c r="P1362" s="213"/>
      <c r="Q1362" s="209" t="s">
        <v>5191</v>
      </c>
      <c r="R1362" s="209" t="s">
        <v>2519</v>
      </c>
    </row>
    <row r="1363" spans="1:18">
      <c r="A1363" s="211" t="s">
        <v>4237</v>
      </c>
      <c r="B1363" s="214" t="str">
        <f t="shared" si="36"/>
        <v>งานวางท่อขยายเขตจำหน่ายน้ำบ้านเปลือยน้อย หมู่ 10 บ้านหนองกู่ หมู่ 3 ตำบลหนองไผ่ อำเภอธวัชบุรี จังหวัดร้อยเอ็ด</v>
      </c>
      <c r="C1363" s="209" t="s">
        <v>4238</v>
      </c>
      <c r="D1363" s="209" t="s">
        <v>28</v>
      </c>
      <c r="E1363" s="209">
        <v>2568</v>
      </c>
      <c r="F1363" s="209" t="s">
        <v>1168</v>
      </c>
      <c r="G1363" s="212" t="s">
        <v>993</v>
      </c>
      <c r="H1363" s="209" t="s">
        <v>34</v>
      </c>
      <c r="I1363" s="209" t="s">
        <v>35</v>
      </c>
      <c r="J1363" s="209" t="s">
        <v>5743</v>
      </c>
      <c r="K1363" s="209" t="s">
        <v>36</v>
      </c>
      <c r="L1363" s="209" t="s">
        <v>3778</v>
      </c>
      <c r="M1363" s="212" t="s">
        <v>2518</v>
      </c>
      <c r="N1363" s="213" t="s">
        <v>2519</v>
      </c>
      <c r="O1363" s="213" t="s">
        <v>5680</v>
      </c>
      <c r="P1363" s="213"/>
      <c r="Q1363" s="209" t="s">
        <v>5192</v>
      </c>
      <c r="R1363" s="209" t="s">
        <v>2519</v>
      </c>
    </row>
    <row r="1364" spans="1:18">
      <c r="A1364" s="211" t="s">
        <v>4239</v>
      </c>
      <c r="B1364" s="214" t="str">
        <f t="shared" si="36"/>
        <v>งานวางท่อขยายเขตจำหน่ายน้ำบ้านทุ่งบ่อ หมู่ 3, 14 ตำบลดงเมืองแอม อำเภอเขาสวนกวาง จังหวัดขอนแก่น</v>
      </c>
      <c r="C1364" s="209" t="s">
        <v>4240</v>
      </c>
      <c r="D1364" s="209" t="s">
        <v>28</v>
      </c>
      <c r="E1364" s="209">
        <v>2568</v>
      </c>
      <c r="F1364" s="209" t="s">
        <v>1168</v>
      </c>
      <c r="G1364" s="212" t="s">
        <v>993</v>
      </c>
      <c r="H1364" s="209" t="s">
        <v>34</v>
      </c>
      <c r="I1364" s="209" t="s">
        <v>35</v>
      </c>
      <c r="J1364" s="209" t="s">
        <v>5743</v>
      </c>
      <c r="K1364" s="209" t="s">
        <v>36</v>
      </c>
      <c r="L1364" s="209" t="s">
        <v>3778</v>
      </c>
      <c r="M1364" s="212" t="s">
        <v>2518</v>
      </c>
      <c r="N1364" s="213" t="s">
        <v>2519</v>
      </c>
      <c r="O1364" s="213" t="s">
        <v>5680</v>
      </c>
      <c r="P1364" s="213"/>
      <c r="Q1364" s="209" t="s">
        <v>5193</v>
      </c>
      <c r="R1364" s="209" t="s">
        <v>2519</v>
      </c>
    </row>
    <row r="1365" spans="1:18">
      <c r="A1365" s="211" t="s">
        <v>4241</v>
      </c>
      <c r="B1365" s="214" t="str">
        <f t="shared" si="36"/>
        <v>งานวางท่อขยายเขตจำหน่ายน้ำบ้านหนองหว้าทอง หมู่ 6 ตำบลผักปัง อำเภอภูเขียว จังหวัดชัยภูมิ</v>
      </c>
      <c r="C1365" s="209" t="s">
        <v>4242</v>
      </c>
      <c r="D1365" s="209" t="s">
        <v>28</v>
      </c>
      <c r="E1365" s="209">
        <v>2568</v>
      </c>
      <c r="F1365" s="209" t="s">
        <v>1168</v>
      </c>
      <c r="G1365" s="212" t="s">
        <v>993</v>
      </c>
      <c r="H1365" s="209" t="s">
        <v>34</v>
      </c>
      <c r="I1365" s="209" t="s">
        <v>35</v>
      </c>
      <c r="J1365" s="209" t="s">
        <v>5743</v>
      </c>
      <c r="K1365" s="209" t="s">
        <v>36</v>
      </c>
      <c r="L1365" s="209" t="s">
        <v>3778</v>
      </c>
      <c r="M1365" s="212" t="s">
        <v>2518</v>
      </c>
      <c r="N1365" s="213" t="s">
        <v>2519</v>
      </c>
      <c r="O1365" s="213" t="s">
        <v>5680</v>
      </c>
      <c r="P1365" s="213"/>
      <c r="Q1365" s="209" t="s">
        <v>5194</v>
      </c>
      <c r="R1365" s="209" t="s">
        <v>2519</v>
      </c>
    </row>
    <row r="1366" spans="1:18">
      <c r="A1366" s="211" t="s">
        <v>4243</v>
      </c>
      <c r="B1366" s="214" t="str">
        <f t="shared" si="36"/>
        <v>งานวางท่อขยายเขตจำหน่ายน้ำบ้านสร้างแสน หมู่ 2 และ หมู่ 9 ตำบลลำห้วยหลัว อำเภอสมเด็จ จังหวัดกาฬสินธุ์</v>
      </c>
      <c r="C1366" s="209" t="s">
        <v>4244</v>
      </c>
      <c r="D1366" s="209" t="s">
        <v>28</v>
      </c>
      <c r="E1366" s="209">
        <v>2568</v>
      </c>
      <c r="F1366" s="209" t="s">
        <v>1168</v>
      </c>
      <c r="G1366" s="212" t="s">
        <v>993</v>
      </c>
      <c r="H1366" s="209" t="s">
        <v>34</v>
      </c>
      <c r="I1366" s="209" t="s">
        <v>35</v>
      </c>
      <c r="J1366" s="209" t="s">
        <v>5743</v>
      </c>
      <c r="K1366" s="209" t="s">
        <v>36</v>
      </c>
      <c r="L1366" s="209" t="s">
        <v>3778</v>
      </c>
      <c r="M1366" s="212" t="s">
        <v>2518</v>
      </c>
      <c r="N1366" s="213" t="s">
        <v>2519</v>
      </c>
      <c r="O1366" s="213" t="s">
        <v>5680</v>
      </c>
      <c r="P1366" s="213"/>
      <c r="Q1366" s="209" t="s">
        <v>5195</v>
      </c>
      <c r="R1366" s="209" t="s">
        <v>2519</v>
      </c>
    </row>
    <row r="1367" spans="1:18">
      <c r="A1367" s="211" t="s">
        <v>4245</v>
      </c>
      <c r="B1367" s="214" t="str">
        <f t="shared" si="36"/>
        <v>งานวางท่อขยายเขตจำหน่ายน้ำบ้านหนองหญ้ารังกา หมู่ 7 ตำบลน้ำพอง อำเภอน้ำพอง จังหวัดขอนแก่น</v>
      </c>
      <c r="C1367" s="209" t="s">
        <v>4246</v>
      </c>
      <c r="D1367" s="209" t="s">
        <v>28</v>
      </c>
      <c r="E1367" s="209">
        <v>2568</v>
      </c>
      <c r="F1367" s="209" t="s">
        <v>1168</v>
      </c>
      <c r="G1367" s="212" t="s">
        <v>993</v>
      </c>
      <c r="H1367" s="209" t="s">
        <v>34</v>
      </c>
      <c r="I1367" s="209" t="s">
        <v>35</v>
      </c>
      <c r="J1367" s="209" t="s">
        <v>5743</v>
      </c>
      <c r="K1367" s="209" t="s">
        <v>36</v>
      </c>
      <c r="L1367" s="209" t="s">
        <v>3778</v>
      </c>
      <c r="M1367" s="212" t="s">
        <v>2518</v>
      </c>
      <c r="N1367" s="213" t="s">
        <v>2519</v>
      </c>
      <c r="O1367" s="213" t="s">
        <v>5680</v>
      </c>
      <c r="P1367" s="213"/>
      <c r="Q1367" s="209" t="s">
        <v>5196</v>
      </c>
      <c r="R1367" s="209" t="s">
        <v>2519</v>
      </c>
    </row>
    <row r="1368" spans="1:18">
      <c r="A1368" s="211" t="s">
        <v>4247</v>
      </c>
      <c r="B1368" s="214" t="str">
        <f t="shared" si="36"/>
        <v>งานวางท่อขยายเขตจำหน่ายน้ำบ้านหนองแขม 1 หมู่ 3 , บ้านหนองแขม 2 หมู่ 13 และบ้านอีโล หมู่ 5 ตำบลแวงน้อย อำเภอแวงน้อย จังหวัดขอนแก่น</v>
      </c>
      <c r="C1368" s="209" t="s">
        <v>4248</v>
      </c>
      <c r="D1368" s="209" t="s">
        <v>28</v>
      </c>
      <c r="E1368" s="209">
        <v>2568</v>
      </c>
      <c r="F1368" s="209" t="s">
        <v>1168</v>
      </c>
      <c r="G1368" s="212" t="s">
        <v>993</v>
      </c>
      <c r="H1368" s="209" t="s">
        <v>34</v>
      </c>
      <c r="I1368" s="209" t="s">
        <v>35</v>
      </c>
      <c r="J1368" s="209" t="s">
        <v>5743</v>
      </c>
      <c r="K1368" s="209" t="s">
        <v>36</v>
      </c>
      <c r="L1368" s="209" t="s">
        <v>3778</v>
      </c>
      <c r="M1368" s="212" t="s">
        <v>2518</v>
      </c>
      <c r="N1368" s="213" t="s">
        <v>2519</v>
      </c>
      <c r="O1368" s="213" t="s">
        <v>5680</v>
      </c>
      <c r="P1368" s="213"/>
      <c r="Q1368" s="209" t="s">
        <v>5197</v>
      </c>
      <c r="R1368" s="209" t="s">
        <v>2519</v>
      </c>
    </row>
    <row r="1369" spans="1:18">
      <c r="A1369" s="211" t="s">
        <v>4249</v>
      </c>
      <c r="B1369" s="214" t="str">
        <f t="shared" si="36"/>
        <v>งานวางท่อขยายเขตจำหน่ายน้ำเข้าโครงการสหกรณ์บ้านมั่นคงโพนทอง จำกัด ตำบลแวง อำเภอโพนทอง จังหวัดร้อยเอ็ด</v>
      </c>
      <c r="C1369" s="209" t="s">
        <v>4250</v>
      </c>
      <c r="D1369" s="209" t="s">
        <v>28</v>
      </c>
      <c r="E1369" s="209">
        <v>2568</v>
      </c>
      <c r="F1369" s="209" t="s">
        <v>1168</v>
      </c>
      <c r="G1369" s="212" t="s">
        <v>993</v>
      </c>
      <c r="H1369" s="209" t="s">
        <v>34</v>
      </c>
      <c r="I1369" s="209" t="s">
        <v>35</v>
      </c>
      <c r="J1369" s="209" t="s">
        <v>5743</v>
      </c>
      <c r="K1369" s="209" t="s">
        <v>36</v>
      </c>
      <c r="L1369" s="209" t="s">
        <v>3778</v>
      </c>
      <c r="M1369" s="212" t="s">
        <v>2518</v>
      </c>
      <c r="N1369" s="213" t="s">
        <v>2519</v>
      </c>
      <c r="O1369" s="213" t="s">
        <v>5680</v>
      </c>
      <c r="P1369" s="213"/>
      <c r="Q1369" s="209" t="s">
        <v>5198</v>
      </c>
      <c r="R1369" s="209" t="s">
        <v>2519</v>
      </c>
    </row>
    <row r="1370" spans="1:18">
      <c r="A1370" s="211" t="s">
        <v>4251</v>
      </c>
      <c r="B1370" s="214" t="str">
        <f t="shared" si="36"/>
        <v>งานวางท่อขยายเขตจำหน่ายน้ำหมู่ 3 , 4 และ 5 ตำบลทุ่งโป่ง อำเภออุบลรัตน์ จังหวัดขอนแก่น</v>
      </c>
      <c r="C1370" s="209" t="s">
        <v>4252</v>
      </c>
      <c r="D1370" s="209" t="s">
        <v>28</v>
      </c>
      <c r="E1370" s="209">
        <v>2568</v>
      </c>
      <c r="F1370" s="209" t="s">
        <v>1168</v>
      </c>
      <c r="G1370" s="212" t="s">
        <v>993</v>
      </c>
      <c r="H1370" s="209" t="s">
        <v>34</v>
      </c>
      <c r="I1370" s="209" t="s">
        <v>35</v>
      </c>
      <c r="J1370" s="209" t="s">
        <v>5743</v>
      </c>
      <c r="K1370" s="209" t="s">
        <v>36</v>
      </c>
      <c r="L1370" s="209" t="s">
        <v>3778</v>
      </c>
      <c r="M1370" s="212" t="s">
        <v>2518</v>
      </c>
      <c r="N1370" s="213" t="s">
        <v>2519</v>
      </c>
      <c r="O1370" s="213" t="s">
        <v>5680</v>
      </c>
      <c r="P1370" s="213"/>
      <c r="Q1370" s="209" t="s">
        <v>5199</v>
      </c>
      <c r="R1370" s="209" t="s">
        <v>2519</v>
      </c>
    </row>
    <row r="1371" spans="1:18">
      <c r="A1371" s="211" t="s">
        <v>4253</v>
      </c>
      <c r="B1371" s="214" t="str">
        <f t="shared" si="36"/>
        <v>งานวางท่อขยายเขตจำหน่ายน้ำบ้านโต้น หมู่ 6 ตำบลจังหาร อำเภอจังหาร จังหวัดร้อยเอ็ด</v>
      </c>
      <c r="C1371" s="209" t="s">
        <v>4254</v>
      </c>
      <c r="D1371" s="209" t="s">
        <v>28</v>
      </c>
      <c r="E1371" s="209">
        <v>2568</v>
      </c>
      <c r="F1371" s="209" t="s">
        <v>1168</v>
      </c>
      <c r="G1371" s="212" t="s">
        <v>993</v>
      </c>
      <c r="H1371" s="209" t="s">
        <v>34</v>
      </c>
      <c r="I1371" s="209" t="s">
        <v>35</v>
      </c>
      <c r="J1371" s="209" t="s">
        <v>5743</v>
      </c>
      <c r="K1371" s="209" t="s">
        <v>36</v>
      </c>
      <c r="L1371" s="209" t="s">
        <v>3778</v>
      </c>
      <c r="M1371" s="212" t="s">
        <v>2518</v>
      </c>
      <c r="N1371" s="213" t="s">
        <v>2519</v>
      </c>
      <c r="O1371" s="213" t="s">
        <v>5680</v>
      </c>
      <c r="P1371" s="213"/>
      <c r="Q1371" s="209" t="s">
        <v>5200</v>
      </c>
      <c r="R1371" s="209" t="s">
        <v>2519</v>
      </c>
    </row>
    <row r="1372" spans="1:18">
      <c r="A1372" s="211" t="s">
        <v>4255</v>
      </c>
      <c r="B1372" s="214" t="str">
        <f t="shared" si="36"/>
        <v>งานวางท่อขยายเขตจำหน่ายน้ำบ้านโนนเพ็ก หมู่ 14 (คุ้มป่าไผ่) ตำบลแวงน่าง อำเภอเมืองมหาสารคาม จังหวัดมหาสารคาม</v>
      </c>
      <c r="C1372" s="209" t="s">
        <v>4256</v>
      </c>
      <c r="D1372" s="209" t="s">
        <v>28</v>
      </c>
      <c r="E1372" s="209">
        <v>2568</v>
      </c>
      <c r="F1372" s="209" t="s">
        <v>1168</v>
      </c>
      <c r="G1372" s="212" t="s">
        <v>993</v>
      </c>
      <c r="H1372" s="209" t="s">
        <v>34</v>
      </c>
      <c r="I1372" s="209" t="s">
        <v>35</v>
      </c>
      <c r="J1372" s="209" t="s">
        <v>5743</v>
      </c>
      <c r="K1372" s="209" t="s">
        <v>36</v>
      </c>
      <c r="L1372" s="209" t="s">
        <v>3778</v>
      </c>
      <c r="M1372" s="212" t="s">
        <v>2518</v>
      </c>
      <c r="N1372" s="213" t="s">
        <v>2519</v>
      </c>
      <c r="O1372" s="213" t="s">
        <v>5680</v>
      </c>
      <c r="P1372" s="213"/>
      <c r="Q1372" s="209" t="s">
        <v>5201</v>
      </c>
      <c r="R1372" s="209" t="s">
        <v>2519</v>
      </c>
    </row>
    <row r="1373" spans="1:18">
      <c r="A1373" s="211" t="s">
        <v>4257</v>
      </c>
      <c r="B1373" s="214" t="str">
        <f t="shared" si="36"/>
        <v>งานวางท่อขยายเขตจำหน่ายน้ำบ้านหนองอิตื้อ หมู่ 10,15 บ้านดอนหวาย หมู่ 11 และบ้านดอนขมิ้น หมู่ 12 ตำบลศรีสุข อำเภอกันทรวิชัย จังหวัดมหาสารคาม</v>
      </c>
      <c r="C1373" s="209" t="s">
        <v>4258</v>
      </c>
      <c r="D1373" s="209" t="s">
        <v>28</v>
      </c>
      <c r="E1373" s="209">
        <v>2568</v>
      </c>
      <c r="F1373" s="209" t="s">
        <v>1168</v>
      </c>
      <c r="G1373" s="212" t="s">
        <v>993</v>
      </c>
      <c r="H1373" s="209" t="s">
        <v>34</v>
      </c>
      <c r="I1373" s="209" t="s">
        <v>35</v>
      </c>
      <c r="J1373" s="209" t="s">
        <v>5743</v>
      </c>
      <c r="K1373" s="209" t="s">
        <v>36</v>
      </c>
      <c r="L1373" s="209" t="s">
        <v>3778</v>
      </c>
      <c r="M1373" s="212" t="s">
        <v>2518</v>
      </c>
      <c r="N1373" s="213" t="s">
        <v>2519</v>
      </c>
      <c r="O1373" s="213" t="s">
        <v>5680</v>
      </c>
      <c r="P1373" s="213"/>
      <c r="Q1373" s="209" t="s">
        <v>5202</v>
      </c>
      <c r="R1373" s="209" t="s">
        <v>2519</v>
      </c>
    </row>
    <row r="1374" spans="1:18">
      <c r="A1374" s="211" t="s">
        <v>4259</v>
      </c>
      <c r="B1374" s="214" t="str">
        <f t="shared" si="36"/>
        <v>งานวางท่อขยายเขตจำหน่ายน้ำบ้านหนองอุ่ม หมู่ 8 , 12 , 22 และ 23 ตำบลนาสีนวน อำเภอกันทรวิชัย จังหวัดมหาสารคาม</v>
      </c>
      <c r="C1374" s="209" t="s">
        <v>4260</v>
      </c>
      <c r="D1374" s="209" t="s">
        <v>28</v>
      </c>
      <c r="E1374" s="209">
        <v>2568</v>
      </c>
      <c r="F1374" s="209" t="s">
        <v>1168</v>
      </c>
      <c r="G1374" s="212" t="s">
        <v>993</v>
      </c>
      <c r="H1374" s="209" t="s">
        <v>34</v>
      </c>
      <c r="I1374" s="209" t="s">
        <v>35</v>
      </c>
      <c r="J1374" s="209" t="s">
        <v>5743</v>
      </c>
      <c r="K1374" s="209" t="s">
        <v>36</v>
      </c>
      <c r="L1374" s="209" t="s">
        <v>3778</v>
      </c>
      <c r="M1374" s="212" t="s">
        <v>2518</v>
      </c>
      <c r="N1374" s="213" t="s">
        <v>2519</v>
      </c>
      <c r="O1374" s="213" t="s">
        <v>5680</v>
      </c>
      <c r="P1374" s="213"/>
      <c r="Q1374" s="209" t="s">
        <v>5203</v>
      </c>
      <c r="R1374" s="209" t="s">
        <v>2519</v>
      </c>
    </row>
    <row r="1375" spans="1:18">
      <c r="A1375" s="211" t="s">
        <v>4261</v>
      </c>
      <c r="B1375" s="214" t="str">
        <f t="shared" si="36"/>
        <v>งานวางท่อขยายเขตจำหน่ายน้ำบ้านปอแดง หมู่ 6 ตำบลขามเฒ่าพัฒนา อำเภอกันทรวิชัย จังหวัดมหาสารคาม</v>
      </c>
      <c r="C1375" s="209" t="s">
        <v>4262</v>
      </c>
      <c r="D1375" s="209" t="s">
        <v>28</v>
      </c>
      <c r="E1375" s="209">
        <v>2568</v>
      </c>
      <c r="F1375" s="209" t="s">
        <v>1168</v>
      </c>
      <c r="G1375" s="212" t="s">
        <v>993</v>
      </c>
      <c r="H1375" s="209" t="s">
        <v>34</v>
      </c>
      <c r="I1375" s="209" t="s">
        <v>35</v>
      </c>
      <c r="J1375" s="209" t="s">
        <v>5743</v>
      </c>
      <c r="K1375" s="209" t="s">
        <v>36</v>
      </c>
      <c r="L1375" s="209" t="s">
        <v>3778</v>
      </c>
      <c r="M1375" s="212" t="s">
        <v>2518</v>
      </c>
      <c r="N1375" s="213" t="s">
        <v>2519</v>
      </c>
      <c r="O1375" s="213" t="s">
        <v>5680</v>
      </c>
      <c r="P1375" s="213"/>
      <c r="Q1375" s="209" t="s">
        <v>5204</v>
      </c>
      <c r="R1375" s="209" t="s">
        <v>2519</v>
      </c>
    </row>
    <row r="1376" spans="1:18">
      <c r="A1376" s="211" t="s">
        <v>4263</v>
      </c>
      <c r="B1376" s="214" t="str">
        <f t="shared" si="36"/>
        <v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v>
      </c>
      <c r="C1376" s="209" t="s">
        <v>2388</v>
      </c>
      <c r="D1376" s="209" t="s">
        <v>28</v>
      </c>
      <c r="E1376" s="209">
        <v>2568</v>
      </c>
      <c r="F1376" s="209" t="s">
        <v>1168</v>
      </c>
      <c r="G1376" s="212" t="s">
        <v>993</v>
      </c>
      <c r="H1376" s="209" t="s">
        <v>171</v>
      </c>
      <c r="I1376" s="209" t="s">
        <v>35</v>
      </c>
      <c r="J1376" s="209" t="s">
        <v>5743</v>
      </c>
      <c r="K1376" s="209" t="s">
        <v>36</v>
      </c>
      <c r="L1376" s="209" t="s">
        <v>3778</v>
      </c>
      <c r="M1376" s="212" t="s">
        <v>2518</v>
      </c>
      <c r="N1376" s="213" t="s">
        <v>2519</v>
      </c>
      <c r="O1376" s="213" t="s">
        <v>5680</v>
      </c>
      <c r="P1376" s="213"/>
      <c r="Q1376" s="209" t="s">
        <v>5205</v>
      </c>
      <c r="R1376" s="209" t="s">
        <v>2519</v>
      </c>
    </row>
    <row r="1377" spans="1:18">
      <c r="A1377" s="211" t="s">
        <v>4264</v>
      </c>
      <c r="B1377" s="214" t="str">
        <f t="shared" si="36"/>
        <v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v>
      </c>
      <c r="C1377" s="209" t="s">
        <v>2383</v>
      </c>
      <c r="D1377" s="209" t="s">
        <v>28</v>
      </c>
      <c r="E1377" s="209">
        <v>2568</v>
      </c>
      <c r="F1377" s="209" t="s">
        <v>1168</v>
      </c>
      <c r="G1377" s="212" t="s">
        <v>993</v>
      </c>
      <c r="H1377" s="209" t="s">
        <v>171</v>
      </c>
      <c r="I1377" s="209" t="s">
        <v>35</v>
      </c>
      <c r="J1377" s="209" t="s">
        <v>5743</v>
      </c>
      <c r="K1377" s="209" t="s">
        <v>36</v>
      </c>
      <c r="L1377" s="209" t="s">
        <v>3778</v>
      </c>
      <c r="M1377" s="212" t="s">
        <v>2518</v>
      </c>
      <c r="N1377" s="213" t="s">
        <v>2519</v>
      </c>
      <c r="O1377" s="213" t="s">
        <v>5680</v>
      </c>
      <c r="P1377" s="213"/>
      <c r="Q1377" s="209" t="s">
        <v>5206</v>
      </c>
      <c r="R1377" s="209" t="s">
        <v>2519</v>
      </c>
    </row>
    <row r="1378" spans="1:18">
      <c r="A1378" s="211" t="s">
        <v>4265</v>
      </c>
      <c r="B1378" s="214" t="str">
        <f t="shared" si="36"/>
        <v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v>
      </c>
      <c r="C1378" s="209" t="s">
        <v>2546</v>
      </c>
      <c r="D1378" s="209" t="s">
        <v>28</v>
      </c>
      <c r="E1378" s="209">
        <v>2568</v>
      </c>
      <c r="F1378" s="209" t="s">
        <v>1168</v>
      </c>
      <c r="G1378" s="212" t="s">
        <v>993</v>
      </c>
      <c r="H1378" s="209" t="s">
        <v>171</v>
      </c>
      <c r="I1378" s="209" t="s">
        <v>35</v>
      </c>
      <c r="J1378" s="209" t="s">
        <v>5743</v>
      </c>
      <c r="K1378" s="209" t="s">
        <v>36</v>
      </c>
      <c r="L1378" s="209" t="s">
        <v>3778</v>
      </c>
      <c r="M1378" s="212" t="s">
        <v>2518</v>
      </c>
      <c r="N1378" s="213" t="s">
        <v>2519</v>
      </c>
      <c r="O1378" s="213" t="s">
        <v>5680</v>
      </c>
      <c r="P1378" s="213"/>
      <c r="Q1378" s="209" t="s">
        <v>5207</v>
      </c>
      <c r="R1378" s="209" t="s">
        <v>2519</v>
      </c>
    </row>
    <row r="1379" spans="1:18">
      <c r="A1379" s="211" t="s">
        <v>4266</v>
      </c>
      <c r="B1379" s="214" t="str">
        <f t="shared" si="36"/>
        <v>งานก่อสร้างสถานีเพิ่มแรงดันพร้อมวางท่อจ่ายน้ำ ชุมชนบ้านดอย ตำบลริมกก และพื้นที่ตำบลแม่ยาว อำเภอเมืองเชียงราย จังหวัดเชียงราย</v>
      </c>
      <c r="C1379" s="209" t="s">
        <v>4267</v>
      </c>
      <c r="D1379" s="209" t="s">
        <v>28</v>
      </c>
      <c r="E1379" s="209">
        <v>2568</v>
      </c>
      <c r="F1379" s="209" t="s">
        <v>1168</v>
      </c>
      <c r="G1379" s="212" t="s">
        <v>4268</v>
      </c>
      <c r="H1379" s="209" t="s">
        <v>34</v>
      </c>
      <c r="I1379" s="209" t="s">
        <v>35</v>
      </c>
      <c r="J1379" s="209" t="s">
        <v>5743</v>
      </c>
      <c r="K1379" s="209" t="s">
        <v>36</v>
      </c>
      <c r="L1379" s="209" t="s">
        <v>3778</v>
      </c>
      <c r="M1379" s="212" t="s">
        <v>2518</v>
      </c>
      <c r="N1379" s="213" t="s">
        <v>2519</v>
      </c>
      <c r="O1379" s="213" t="s">
        <v>5680</v>
      </c>
      <c r="P1379" s="213"/>
      <c r="Q1379" s="209" t="s">
        <v>5208</v>
      </c>
      <c r="R1379" s="209" t="s">
        <v>2519</v>
      </c>
    </row>
    <row r="1380" spans="1:18">
      <c r="A1380" s="211" t="s">
        <v>4269</v>
      </c>
      <c r="B1380" s="214" t="str">
        <f t="shared" si="36"/>
        <v>งานก่อสร้างสถานีเพิ่มแรงดัน พร้อมวางท่อจ่ายน้ำ หมู่ 5 และ หมู่ 3 ตำบลนางแล อำเภอเมืองเชียงราย จังหวัดเชียงราย การประปาส่วนภูมิภาคสาขาเชียงราย</v>
      </c>
      <c r="C1380" s="209" t="s">
        <v>4270</v>
      </c>
      <c r="D1380" s="209" t="s">
        <v>28</v>
      </c>
      <c r="E1380" s="209">
        <v>2568</v>
      </c>
      <c r="F1380" s="209" t="s">
        <v>1168</v>
      </c>
      <c r="G1380" s="212" t="s">
        <v>4268</v>
      </c>
      <c r="H1380" s="209" t="s">
        <v>34</v>
      </c>
      <c r="I1380" s="209" t="s">
        <v>35</v>
      </c>
      <c r="J1380" s="209" t="s">
        <v>5743</v>
      </c>
      <c r="K1380" s="209" t="s">
        <v>36</v>
      </c>
      <c r="L1380" s="209" t="s">
        <v>3778</v>
      </c>
      <c r="M1380" s="212" t="s">
        <v>2518</v>
      </c>
      <c r="N1380" s="213" t="s">
        <v>2519</v>
      </c>
      <c r="O1380" s="213" t="s">
        <v>5680</v>
      </c>
      <c r="P1380" s="213"/>
      <c r="Q1380" s="209" t="s">
        <v>5209</v>
      </c>
      <c r="R1380" s="209" t="s">
        <v>2519</v>
      </c>
    </row>
    <row r="1381" spans="1:18">
      <c r="A1381" s="211" t="s">
        <v>4271</v>
      </c>
      <c r="B1381" s="214" t="str">
        <f t="shared" si="36"/>
        <v>งานวางท่อเพื่อรองรับศูนย์ราชการลำพูน (แห่งใหม่) พร้อมจ่ายน้ำในพื้นที่ใกล้เคียง ตำบลศรีบัวบาน อำเภอเมืองลำพูน จังหวัดลำพูน การประปาส่วนภูมิภาคสาขาลำพูน</v>
      </c>
      <c r="C1381" s="209" t="s">
        <v>4272</v>
      </c>
      <c r="D1381" s="209" t="s">
        <v>28</v>
      </c>
      <c r="E1381" s="209">
        <v>2568</v>
      </c>
      <c r="F1381" s="209" t="s">
        <v>1168</v>
      </c>
      <c r="G1381" s="212" t="s">
        <v>4268</v>
      </c>
      <c r="H1381" s="209" t="s">
        <v>34</v>
      </c>
      <c r="I1381" s="209" t="s">
        <v>35</v>
      </c>
      <c r="J1381" s="209" t="s">
        <v>5743</v>
      </c>
      <c r="K1381" s="209" t="s">
        <v>36</v>
      </c>
      <c r="L1381" s="209" t="s">
        <v>3778</v>
      </c>
      <c r="M1381" s="212" t="s">
        <v>2518</v>
      </c>
      <c r="N1381" s="213" t="s">
        <v>2519</v>
      </c>
      <c r="O1381" s="213" t="s">
        <v>5680</v>
      </c>
      <c r="P1381" s="213"/>
      <c r="Q1381" s="209" t="s">
        <v>5210</v>
      </c>
      <c r="R1381" s="209" t="s">
        <v>2519</v>
      </c>
    </row>
    <row r="1382" spans="1:18">
      <c r="A1382" s="211" t="s">
        <v>4273</v>
      </c>
      <c r="B1382" s="214" t="str">
        <f t="shared" si="36"/>
        <v>งานก่อสร้างสถานีเพิ่มแรงดัน พร้อมวางท่อจ่ายน้ำพื้นที่บ้านแปะ หมู่ 4 ตำบลบ้านแปะ อำเภอจอมทอง จังหวัดเชียงใหม่ การประปาส่วนภูมิภาคสาขาฮอด</v>
      </c>
      <c r="C1382" s="209" t="s">
        <v>4274</v>
      </c>
      <c r="D1382" s="209" t="s">
        <v>28</v>
      </c>
      <c r="E1382" s="209">
        <v>2568</v>
      </c>
      <c r="F1382" s="209" t="s">
        <v>1168</v>
      </c>
      <c r="G1382" s="212" t="s">
        <v>993</v>
      </c>
      <c r="H1382" s="209" t="s">
        <v>34</v>
      </c>
      <c r="I1382" s="209" t="s">
        <v>35</v>
      </c>
      <c r="J1382" s="209" t="s">
        <v>5743</v>
      </c>
      <c r="K1382" s="209" t="s">
        <v>36</v>
      </c>
      <c r="L1382" s="209" t="s">
        <v>3778</v>
      </c>
      <c r="M1382" s="212" t="s">
        <v>2518</v>
      </c>
      <c r="N1382" s="213" t="s">
        <v>2519</v>
      </c>
      <c r="O1382" s="213" t="s">
        <v>5680</v>
      </c>
      <c r="P1382" s="213"/>
      <c r="Q1382" s="209" t="s">
        <v>5211</v>
      </c>
      <c r="R1382" s="209" t="s">
        <v>2519</v>
      </c>
    </row>
    <row r="1383" spans="1:18">
      <c r="A1383" s="211" t="s">
        <v>4275</v>
      </c>
      <c r="B1383" s="214" t="str">
        <f t="shared" si="36"/>
        <v>งานก่อสร้างสถานีเพิ่มแรงดันบ้านจัว และวางท่อจ่ายน้ำพื้นที่ตำบลสมัย อำเภอสบปราบ จังหวัดลำปาง การประปาส่วนภูมิภาคสาขาเถิน หน่วยบริการสบปราบ</v>
      </c>
      <c r="C1383" s="209" t="s">
        <v>4276</v>
      </c>
      <c r="D1383" s="209" t="s">
        <v>28</v>
      </c>
      <c r="E1383" s="209">
        <v>2568</v>
      </c>
      <c r="F1383" s="209" t="s">
        <v>1168</v>
      </c>
      <c r="G1383" s="212" t="s">
        <v>993</v>
      </c>
      <c r="H1383" s="209" t="s">
        <v>34</v>
      </c>
      <c r="I1383" s="209" t="s">
        <v>35</v>
      </c>
      <c r="J1383" s="209" t="s">
        <v>5743</v>
      </c>
      <c r="K1383" s="209" t="s">
        <v>36</v>
      </c>
      <c r="L1383" s="209" t="s">
        <v>3778</v>
      </c>
      <c r="M1383" s="212" t="s">
        <v>2518</v>
      </c>
      <c r="N1383" s="213" t="s">
        <v>2519</v>
      </c>
      <c r="O1383" s="213" t="s">
        <v>5680</v>
      </c>
      <c r="P1383" s="213"/>
      <c r="Q1383" s="209" t="s">
        <v>5212</v>
      </c>
      <c r="R1383" s="209" t="s">
        <v>2519</v>
      </c>
    </row>
    <row r="1384" spans="1:18">
      <c r="A1384" s="211" t="s">
        <v>4277</v>
      </c>
      <c r="B1384" s="214" t="str">
        <f t="shared" si="36"/>
        <v>งานก่อสร้างระบบผลิตขนาด 100 ลบ.ม./ชม. และสถานีเพิ่มแรงดัน พร้อมวางท่อขยายเขตจำหน่ายน้ำ หมู่ 2 หมู่ 4 และหมู่ 15 ตำบลเชียงดาว อำเภอเชียงดาว จังหวัดเชียงใหม่ การประปาส่วนภูมิภาคสาขาแม่แตง หน่วยบริการเชียงดาว</v>
      </c>
      <c r="C1384" s="209" t="s">
        <v>4278</v>
      </c>
      <c r="D1384" s="209" t="s">
        <v>28</v>
      </c>
      <c r="E1384" s="209">
        <v>2568</v>
      </c>
      <c r="F1384" s="209" t="s">
        <v>1168</v>
      </c>
      <c r="G1384" s="212" t="s">
        <v>2119</v>
      </c>
      <c r="H1384" s="209" t="s">
        <v>34</v>
      </c>
      <c r="I1384" s="209" t="s">
        <v>35</v>
      </c>
      <c r="J1384" s="209" t="s">
        <v>5743</v>
      </c>
      <c r="K1384" s="209" t="s">
        <v>36</v>
      </c>
      <c r="L1384" s="209" t="s">
        <v>3778</v>
      </c>
      <c r="M1384" s="212" t="s">
        <v>2518</v>
      </c>
      <c r="N1384" s="213" t="s">
        <v>2519</v>
      </c>
      <c r="O1384" s="213" t="s">
        <v>5680</v>
      </c>
      <c r="P1384" s="213"/>
      <c r="Q1384" s="209" t="s">
        <v>5213</v>
      </c>
      <c r="R1384" s="209" t="s">
        <v>2519</v>
      </c>
    </row>
    <row r="1385" spans="1:18">
      <c r="A1385" s="211" t="s">
        <v>4279</v>
      </c>
      <c r="B1385" s="214" t="str">
        <f t="shared" si="36"/>
        <v>งานปรับปรุงระบบผลิตน้ำประปา ขนาด 500 ลบ.ม./ชม. การประปาส่วนภูมิภาคสาขาเชียงราย ตำบลรอบเวียง อำเภอเมืองเชียงราย จังหวัดเชียงราย</v>
      </c>
      <c r="C1385" s="209" t="s">
        <v>4280</v>
      </c>
      <c r="D1385" s="209" t="s">
        <v>28</v>
      </c>
      <c r="E1385" s="209">
        <v>2568</v>
      </c>
      <c r="F1385" s="209" t="s">
        <v>1168</v>
      </c>
      <c r="G1385" s="212" t="s">
        <v>993</v>
      </c>
      <c r="H1385" s="209" t="s">
        <v>34</v>
      </c>
      <c r="I1385" s="209" t="s">
        <v>35</v>
      </c>
      <c r="J1385" s="209" t="s">
        <v>5743</v>
      </c>
      <c r="K1385" s="209" t="s">
        <v>36</v>
      </c>
      <c r="L1385" s="209" t="s">
        <v>3778</v>
      </c>
      <c r="M1385" s="212" t="s">
        <v>2518</v>
      </c>
      <c r="N1385" s="213" t="s">
        <v>2519</v>
      </c>
      <c r="O1385" s="213" t="s">
        <v>5680</v>
      </c>
      <c r="P1385" s="213"/>
      <c r="Q1385" s="209" t="s">
        <v>5214</v>
      </c>
      <c r="R1385" s="209" t="s">
        <v>2519</v>
      </c>
    </row>
    <row r="1386" spans="1:18">
      <c r="A1386" s="211" t="s">
        <v>4281</v>
      </c>
      <c r="B1386" s="214" t="str">
        <f t="shared" si="36"/>
        <v>งานก่อสร้างระบบผลิตขนาด 100 ลบ.ม./ชม. และงานวางท่อ ตำบลมะลิกา อำเภอแม่อาย จังหวัดเชียงใหม่ การประปาส่วนภูมิภาคสาขาฝาง หน่วยบริการแม่อาย</v>
      </c>
      <c r="C1386" s="209" t="s">
        <v>4282</v>
      </c>
      <c r="D1386" s="209" t="s">
        <v>28</v>
      </c>
      <c r="E1386" s="209">
        <v>2568</v>
      </c>
      <c r="F1386" s="209" t="s">
        <v>1168</v>
      </c>
      <c r="G1386" s="212" t="s">
        <v>993</v>
      </c>
      <c r="H1386" s="209" t="s">
        <v>34</v>
      </c>
      <c r="I1386" s="209" t="s">
        <v>35</v>
      </c>
      <c r="J1386" s="209" t="s">
        <v>5743</v>
      </c>
      <c r="K1386" s="209" t="s">
        <v>36</v>
      </c>
      <c r="L1386" s="209" t="s">
        <v>3778</v>
      </c>
      <c r="M1386" s="212" t="s">
        <v>2518</v>
      </c>
      <c r="N1386" s="213" t="s">
        <v>2519</v>
      </c>
      <c r="O1386" s="213" t="s">
        <v>5680</v>
      </c>
      <c r="P1386" s="213"/>
      <c r="Q1386" s="209" t="s">
        <v>5215</v>
      </c>
      <c r="R1386" s="209" t="s">
        <v>2519</v>
      </c>
    </row>
    <row r="1387" spans="1:18">
      <c r="A1387" s="211" t="s">
        <v>4283</v>
      </c>
      <c r="B1387" s="214" t="str">
        <f t="shared" si="36"/>
        <v>งานวางท่อขยายเขตจำหน่ายน้ำบ้านห้วยวอก ถึง ทล.1194 แม่สะเรียง-แม่สะลาบ หมู่2 ตำบลแม่ยวม อำเภอแม่สะเรียง จังหวัดแม่ฮ่องสอน</v>
      </c>
      <c r="C1387" s="209" t="s">
        <v>4284</v>
      </c>
      <c r="D1387" s="209" t="s">
        <v>28</v>
      </c>
      <c r="E1387" s="209">
        <v>2568</v>
      </c>
      <c r="F1387" s="209" t="s">
        <v>1168</v>
      </c>
      <c r="G1387" s="212" t="s">
        <v>993</v>
      </c>
      <c r="H1387" s="209" t="s">
        <v>34</v>
      </c>
      <c r="I1387" s="209" t="s">
        <v>35</v>
      </c>
      <c r="J1387" s="209" t="s">
        <v>5743</v>
      </c>
      <c r="K1387" s="209" t="s">
        <v>36</v>
      </c>
      <c r="L1387" s="209" t="s">
        <v>3778</v>
      </c>
      <c r="M1387" s="212" t="s">
        <v>2518</v>
      </c>
      <c r="N1387" s="213" t="s">
        <v>2519</v>
      </c>
      <c r="O1387" s="213" t="s">
        <v>5680</v>
      </c>
      <c r="P1387" s="213"/>
      <c r="Q1387" s="209" t="s">
        <v>5216</v>
      </c>
      <c r="R1387" s="209" t="s">
        <v>2519</v>
      </c>
    </row>
    <row r="1388" spans="1:18">
      <c r="A1388" s="211" t="s">
        <v>4285</v>
      </c>
      <c r="B1388" s="214" t="str">
        <f t="shared" si="36"/>
        <v>งานวางท่อขยายเขตจำหน่ายน้ำ ฝั่งตรงข้าม(บ้านหวายคาเฟ่ ) บ้านจำป่าหวาย หมู่ 12 ตำบลจำป่าหวาย อำเภอเมืองพะเยา จังหวัดพะเยา</v>
      </c>
      <c r="C1388" s="209" t="s">
        <v>4286</v>
      </c>
      <c r="D1388" s="209" t="s">
        <v>28</v>
      </c>
      <c r="E1388" s="209">
        <v>2568</v>
      </c>
      <c r="F1388" s="209" t="s">
        <v>1168</v>
      </c>
      <c r="G1388" s="212" t="s">
        <v>993</v>
      </c>
      <c r="H1388" s="209" t="s">
        <v>34</v>
      </c>
      <c r="I1388" s="209" t="s">
        <v>35</v>
      </c>
      <c r="J1388" s="209" t="s">
        <v>5743</v>
      </c>
      <c r="K1388" s="209" t="s">
        <v>36</v>
      </c>
      <c r="L1388" s="209" t="s">
        <v>3778</v>
      </c>
      <c r="M1388" s="212" t="s">
        <v>2518</v>
      </c>
      <c r="N1388" s="213" t="s">
        <v>2519</v>
      </c>
      <c r="O1388" s="213" t="s">
        <v>5680</v>
      </c>
      <c r="P1388" s="213"/>
      <c r="Q1388" s="209" t="s">
        <v>5217</v>
      </c>
      <c r="R1388" s="209" t="s">
        <v>2519</v>
      </c>
    </row>
    <row r="1389" spans="1:18">
      <c r="A1389" s="211" t="s">
        <v>4287</v>
      </c>
      <c r="B1389" s="214" t="str">
        <f t="shared" si="36"/>
        <v>งานวางท่อขยายเขตจำหน่ายน้ำ ซอย 3 หมู่ 3 ตำบลหย่วน อำเภอเชียงคำ จังหวัดพะเยา</v>
      </c>
      <c r="C1389" s="209" t="s">
        <v>4288</v>
      </c>
      <c r="D1389" s="209" t="s">
        <v>28</v>
      </c>
      <c r="E1389" s="209">
        <v>2568</v>
      </c>
      <c r="F1389" s="209" t="s">
        <v>1168</v>
      </c>
      <c r="G1389" s="212" t="s">
        <v>993</v>
      </c>
      <c r="H1389" s="209" t="s">
        <v>34</v>
      </c>
      <c r="I1389" s="209" t="s">
        <v>35</v>
      </c>
      <c r="J1389" s="209" t="s">
        <v>5743</v>
      </c>
      <c r="K1389" s="209" t="s">
        <v>36</v>
      </c>
      <c r="L1389" s="209" t="s">
        <v>3778</v>
      </c>
      <c r="M1389" s="212" t="s">
        <v>2518</v>
      </c>
      <c r="N1389" s="213" t="s">
        <v>2519</v>
      </c>
      <c r="O1389" s="213" t="s">
        <v>5680</v>
      </c>
      <c r="P1389" s="213"/>
      <c r="Q1389" s="209" t="s">
        <v>5218</v>
      </c>
      <c r="R1389" s="209" t="s">
        <v>2519</v>
      </c>
    </row>
    <row r="1390" spans="1:18">
      <c r="A1390" s="211" t="s">
        <v>4289</v>
      </c>
      <c r="B1390" s="214" t="str">
        <f t="shared" si="36"/>
        <v>งานวางท่อขยายเขตจำหน่ายน้ำ สหกรณ์บริการชุมชนบ้านมั่นคงบ้านใหม่สวรรค์นิเวศ ตำบลในเวียง อำเภอเมืองแพร่ จังหวัดแพร่</v>
      </c>
      <c r="C1390" s="209" t="s">
        <v>4290</v>
      </c>
      <c r="D1390" s="209" t="s">
        <v>28</v>
      </c>
      <c r="E1390" s="209">
        <v>2568</v>
      </c>
      <c r="F1390" s="209" t="s">
        <v>1168</v>
      </c>
      <c r="G1390" s="212" t="s">
        <v>993</v>
      </c>
      <c r="H1390" s="209" t="s">
        <v>34</v>
      </c>
      <c r="I1390" s="209" t="s">
        <v>35</v>
      </c>
      <c r="J1390" s="209" t="s">
        <v>5743</v>
      </c>
      <c r="K1390" s="209" t="s">
        <v>36</v>
      </c>
      <c r="L1390" s="209" t="s">
        <v>3778</v>
      </c>
      <c r="M1390" s="212" t="s">
        <v>2518</v>
      </c>
      <c r="N1390" s="213" t="s">
        <v>2519</v>
      </c>
      <c r="O1390" s="213" t="s">
        <v>5680</v>
      </c>
      <c r="P1390" s="213"/>
      <c r="Q1390" s="209" t="s">
        <v>5219</v>
      </c>
      <c r="R1390" s="209" t="s">
        <v>2519</v>
      </c>
    </row>
    <row r="1391" spans="1:18">
      <c r="A1391" s="211" t="s">
        <v>4291</v>
      </c>
      <c r="B1391" s="214" t="str">
        <f t="shared" si="36"/>
        <v>งานวางท่อขยายเขตจำหน่ายน้ำ บ้านกุงตึง หมู่ 11 ตำบลปางหมู อำเภอเมืองแม่ฮ่องสอน จังหวัดแม่ฮ่องสอน</v>
      </c>
      <c r="C1391" s="209" t="s">
        <v>4292</v>
      </c>
      <c r="D1391" s="209" t="s">
        <v>28</v>
      </c>
      <c r="E1391" s="209">
        <v>2568</v>
      </c>
      <c r="F1391" s="209" t="s">
        <v>1168</v>
      </c>
      <c r="G1391" s="212" t="s">
        <v>993</v>
      </c>
      <c r="H1391" s="209" t="s">
        <v>34</v>
      </c>
      <c r="I1391" s="209" t="s">
        <v>35</v>
      </c>
      <c r="J1391" s="209" t="s">
        <v>5743</v>
      </c>
      <c r="K1391" s="209" t="s">
        <v>36</v>
      </c>
      <c r="L1391" s="209" t="s">
        <v>3778</v>
      </c>
      <c r="M1391" s="212" t="s">
        <v>2518</v>
      </c>
      <c r="N1391" s="213" t="s">
        <v>2519</v>
      </c>
      <c r="O1391" s="213" t="s">
        <v>5680</v>
      </c>
      <c r="P1391" s="213"/>
      <c r="Q1391" s="209" t="s">
        <v>5220</v>
      </c>
      <c r="R1391" s="209" t="s">
        <v>2519</v>
      </c>
    </row>
    <row r="1392" spans="1:18">
      <c r="A1392" s="211" t="s">
        <v>4293</v>
      </c>
      <c r="B1392" s="214" t="str">
        <f t="shared" si="36"/>
        <v>งานวางท่อขยายเขตจำหน่ายน้ำ หมู่ 1 บ้านห้วยข้าวก่ำใต้ ตำบลห้วยข้าวก่ำ อำเภอจุน จังหวัดพะเยา</v>
      </c>
      <c r="C1392" s="209" t="s">
        <v>4294</v>
      </c>
      <c r="D1392" s="209" t="s">
        <v>28</v>
      </c>
      <c r="E1392" s="209">
        <v>2568</v>
      </c>
      <c r="F1392" s="209" t="s">
        <v>1168</v>
      </c>
      <c r="G1392" s="212" t="s">
        <v>993</v>
      </c>
      <c r="H1392" s="209" t="s">
        <v>34</v>
      </c>
      <c r="I1392" s="209" t="s">
        <v>35</v>
      </c>
      <c r="J1392" s="209" t="s">
        <v>5743</v>
      </c>
      <c r="K1392" s="209" t="s">
        <v>36</v>
      </c>
      <c r="L1392" s="209" t="s">
        <v>3778</v>
      </c>
      <c r="M1392" s="212" t="s">
        <v>2518</v>
      </c>
      <c r="N1392" s="213" t="s">
        <v>2519</v>
      </c>
      <c r="O1392" s="213" t="s">
        <v>5680</v>
      </c>
      <c r="P1392" s="213"/>
      <c r="Q1392" s="209" t="s">
        <v>5221</v>
      </c>
      <c r="R1392" s="209" t="s">
        <v>2519</v>
      </c>
    </row>
    <row r="1393" spans="1:18">
      <c r="A1393" s="211" t="s">
        <v>4295</v>
      </c>
      <c r="B1393" s="214" t="str">
        <f t="shared" si="36"/>
        <v>งานวางท่อขยายเขตจำหน่ายน้ำ หมู่ 8 ตำบลท่าวังทอง อำเภอเมืองพะเยา จังหวัดพะเยา</v>
      </c>
      <c r="C1393" s="209" t="s">
        <v>4296</v>
      </c>
      <c r="D1393" s="209" t="s">
        <v>28</v>
      </c>
      <c r="E1393" s="209">
        <v>2568</v>
      </c>
      <c r="F1393" s="209" t="s">
        <v>1168</v>
      </c>
      <c r="G1393" s="212" t="s">
        <v>993</v>
      </c>
      <c r="H1393" s="209" t="s">
        <v>34</v>
      </c>
      <c r="I1393" s="209" t="s">
        <v>35</v>
      </c>
      <c r="J1393" s="209" t="s">
        <v>5743</v>
      </c>
      <c r="K1393" s="209" t="s">
        <v>36</v>
      </c>
      <c r="L1393" s="209" t="s">
        <v>3778</v>
      </c>
      <c r="M1393" s="212" t="s">
        <v>2518</v>
      </c>
      <c r="N1393" s="213" t="s">
        <v>2519</v>
      </c>
      <c r="O1393" s="213" t="s">
        <v>5680</v>
      </c>
      <c r="P1393" s="213"/>
      <c r="Q1393" s="209" t="s">
        <v>5222</v>
      </c>
      <c r="R1393" s="209" t="s">
        <v>2519</v>
      </c>
    </row>
    <row r="1394" spans="1:18">
      <c r="A1394" s="211" t="s">
        <v>4297</v>
      </c>
      <c r="B1394" s="214" t="str">
        <f t="shared" si="36"/>
        <v>งานวางท่อขยายเขตจำหน่ายน้ำ บ้านแฟน หมู่ 6 ตำบลสถาน อำเภอเชียงของ จังหวัดเชียงราย</v>
      </c>
      <c r="C1394" s="209" t="s">
        <v>4298</v>
      </c>
      <c r="D1394" s="209" t="s">
        <v>28</v>
      </c>
      <c r="E1394" s="209">
        <v>2568</v>
      </c>
      <c r="F1394" s="209" t="s">
        <v>1168</v>
      </c>
      <c r="G1394" s="212" t="s">
        <v>993</v>
      </c>
      <c r="H1394" s="209" t="s">
        <v>34</v>
      </c>
      <c r="I1394" s="209" t="s">
        <v>35</v>
      </c>
      <c r="J1394" s="209" t="s">
        <v>5743</v>
      </c>
      <c r="K1394" s="209" t="s">
        <v>36</v>
      </c>
      <c r="L1394" s="209" t="s">
        <v>3778</v>
      </c>
      <c r="M1394" s="212" t="s">
        <v>2518</v>
      </c>
      <c r="N1394" s="213" t="s">
        <v>2519</v>
      </c>
      <c r="O1394" s="213" t="s">
        <v>5680</v>
      </c>
      <c r="P1394" s="213"/>
      <c r="Q1394" s="209" t="s">
        <v>5223</v>
      </c>
      <c r="R1394" s="209" t="s">
        <v>2519</v>
      </c>
    </row>
    <row r="1395" spans="1:18">
      <c r="A1395" s="211" t="s">
        <v>4299</v>
      </c>
      <c r="B1395" s="214" t="str">
        <f t="shared" si="36"/>
        <v>งานวางท่อขยายเขตจำหน่ายน้ำบ้านป่าจั่น หมู่ 7 ตำบลเวียงกาหลง อำเภอเวียงป่าเป้า จังหวัดเชียงราย</v>
      </c>
      <c r="C1395" s="209" t="s">
        <v>4300</v>
      </c>
      <c r="D1395" s="209" t="s">
        <v>28</v>
      </c>
      <c r="E1395" s="209">
        <v>2568</v>
      </c>
      <c r="F1395" s="209" t="s">
        <v>1168</v>
      </c>
      <c r="G1395" s="212" t="s">
        <v>993</v>
      </c>
      <c r="H1395" s="209" t="s">
        <v>34</v>
      </c>
      <c r="I1395" s="209" t="s">
        <v>35</v>
      </c>
      <c r="J1395" s="209" t="s">
        <v>5743</v>
      </c>
      <c r="K1395" s="209" t="s">
        <v>36</v>
      </c>
      <c r="L1395" s="209" t="s">
        <v>3778</v>
      </c>
      <c r="M1395" s="212" t="s">
        <v>2518</v>
      </c>
      <c r="N1395" s="213" t="s">
        <v>2519</v>
      </c>
      <c r="O1395" s="213" t="s">
        <v>5680</v>
      </c>
      <c r="P1395" s="213"/>
      <c r="Q1395" s="209" t="s">
        <v>5224</v>
      </c>
      <c r="R1395" s="209" t="s">
        <v>2519</v>
      </c>
    </row>
    <row r="1396" spans="1:18">
      <c r="A1396" s="211" t="s">
        <v>4301</v>
      </c>
      <c r="B1396" s="214" t="str">
        <f t="shared" si="36"/>
        <v>งานวางท่อขยายเขตจำหน่ายน้ำหมู่ 2 ตำบลท่าวังทอง อำเภอเมืองพะเยา จังหวัดพะเยา</v>
      </c>
      <c r="C1396" s="209" t="s">
        <v>4302</v>
      </c>
      <c r="D1396" s="209" t="s">
        <v>28</v>
      </c>
      <c r="E1396" s="209">
        <v>2568</v>
      </c>
      <c r="F1396" s="209" t="s">
        <v>1168</v>
      </c>
      <c r="G1396" s="212" t="s">
        <v>993</v>
      </c>
      <c r="H1396" s="209" t="s">
        <v>34</v>
      </c>
      <c r="I1396" s="209" t="s">
        <v>35</v>
      </c>
      <c r="J1396" s="209" t="s">
        <v>5743</v>
      </c>
      <c r="K1396" s="209" t="s">
        <v>36</v>
      </c>
      <c r="L1396" s="209" t="s">
        <v>3778</v>
      </c>
      <c r="M1396" s="212" t="s">
        <v>2518</v>
      </c>
      <c r="N1396" s="213" t="s">
        <v>2519</v>
      </c>
      <c r="O1396" s="213" t="s">
        <v>5680</v>
      </c>
      <c r="P1396" s="213"/>
      <c r="Q1396" s="209" t="s">
        <v>5225</v>
      </c>
      <c r="R1396" s="209" t="s">
        <v>2519</v>
      </c>
    </row>
    <row r="1397" spans="1:18">
      <c r="A1397" s="211" t="s">
        <v>4303</v>
      </c>
      <c r="B1397" s="214" t="str">
        <f t="shared" si="36"/>
        <v>งานวางท่อขยายเขตจำหน่ายน้ำ บ้านบุญนาค หมู่ 8 ตำบลกลางเวียง อำเภอเวียงสา จังหวัดน่าน</v>
      </c>
      <c r="C1397" s="209" t="s">
        <v>4304</v>
      </c>
      <c r="D1397" s="209" t="s">
        <v>28</v>
      </c>
      <c r="E1397" s="209">
        <v>2568</v>
      </c>
      <c r="F1397" s="209" t="s">
        <v>1168</v>
      </c>
      <c r="G1397" s="212" t="s">
        <v>993</v>
      </c>
      <c r="H1397" s="209" t="s">
        <v>34</v>
      </c>
      <c r="I1397" s="209" t="s">
        <v>35</v>
      </c>
      <c r="J1397" s="209" t="s">
        <v>5743</v>
      </c>
      <c r="K1397" s="209" t="s">
        <v>36</v>
      </c>
      <c r="L1397" s="209" t="s">
        <v>3778</v>
      </c>
      <c r="M1397" s="212" t="s">
        <v>2518</v>
      </c>
      <c r="N1397" s="213" t="s">
        <v>2519</v>
      </c>
      <c r="O1397" s="213" t="s">
        <v>5680</v>
      </c>
      <c r="P1397" s="213"/>
      <c r="Q1397" s="209" t="s">
        <v>5226</v>
      </c>
      <c r="R1397" s="209" t="s">
        <v>2519</v>
      </c>
    </row>
    <row r="1398" spans="1:18">
      <c r="A1398" s="211" t="s">
        <v>4305</v>
      </c>
      <c r="B1398" s="214" t="str">
        <f t="shared" si="36"/>
        <v>งานวางท่อขยายเขตจำหน่ายน้ำ บ้านนันทาราม หมู่ 2 ตำบลสันทราย อำเภอฝาง จังหวัดเชียงใหม่</v>
      </c>
      <c r="C1398" s="209" t="s">
        <v>4306</v>
      </c>
      <c r="D1398" s="209" t="s">
        <v>28</v>
      </c>
      <c r="E1398" s="209">
        <v>2568</v>
      </c>
      <c r="F1398" s="209" t="s">
        <v>1168</v>
      </c>
      <c r="G1398" s="212" t="s">
        <v>993</v>
      </c>
      <c r="H1398" s="209" t="s">
        <v>34</v>
      </c>
      <c r="I1398" s="209" t="s">
        <v>35</v>
      </c>
      <c r="J1398" s="209" t="s">
        <v>5743</v>
      </c>
      <c r="K1398" s="209" t="s">
        <v>36</v>
      </c>
      <c r="L1398" s="209" t="s">
        <v>3778</v>
      </c>
      <c r="M1398" s="212" t="s">
        <v>2518</v>
      </c>
      <c r="N1398" s="213" t="s">
        <v>2519</v>
      </c>
      <c r="O1398" s="213" t="s">
        <v>5680</v>
      </c>
      <c r="P1398" s="213"/>
      <c r="Q1398" s="209" t="s">
        <v>5227</v>
      </c>
      <c r="R1398" s="209" t="s">
        <v>2519</v>
      </c>
    </row>
    <row r="1399" spans="1:18">
      <c r="A1399" s="211" t="s">
        <v>4307</v>
      </c>
      <c r="B1399" s="214" t="str">
        <f t="shared" si="36"/>
        <v>งานวางท่อขยายเขตจำหน่ายน้ำ โรงเรียนวชิราลัย ถึงร้าน ส.สมบูรณ์สุข ตำบลหนองแฝก อำเภอสารภี จังหวัดเชียงใหม่</v>
      </c>
      <c r="C1399" s="209" t="s">
        <v>4308</v>
      </c>
      <c r="D1399" s="209" t="s">
        <v>28</v>
      </c>
      <c r="E1399" s="209">
        <v>2568</v>
      </c>
      <c r="F1399" s="209" t="s">
        <v>1168</v>
      </c>
      <c r="G1399" s="212" t="s">
        <v>993</v>
      </c>
      <c r="H1399" s="209" t="s">
        <v>34</v>
      </c>
      <c r="I1399" s="209" t="s">
        <v>35</v>
      </c>
      <c r="J1399" s="209" t="s">
        <v>5743</v>
      </c>
      <c r="K1399" s="209" t="s">
        <v>36</v>
      </c>
      <c r="L1399" s="209" t="s">
        <v>3778</v>
      </c>
      <c r="M1399" s="212" t="s">
        <v>2518</v>
      </c>
      <c r="N1399" s="213" t="s">
        <v>2519</v>
      </c>
      <c r="O1399" s="213" t="s">
        <v>5680</v>
      </c>
      <c r="P1399" s="213"/>
      <c r="Q1399" s="209" t="s">
        <v>5228</v>
      </c>
      <c r="R1399" s="209" t="s">
        <v>2519</v>
      </c>
    </row>
    <row r="1400" spans="1:18">
      <c r="A1400" s="211" t="s">
        <v>4309</v>
      </c>
      <c r="B1400" s="214" t="str">
        <f t="shared" si="36"/>
        <v>งานวางท่อขยายเขตจำหน่ายน้ำ บ้านทุ่งเจ้าเหนือ หมู่ 13 (ฝั่งขวามือ) ตำบลแม่เปา อำเภอพญาเม็งราย จังหวัดเชียงราย</v>
      </c>
      <c r="C1400" s="209" t="s">
        <v>4310</v>
      </c>
      <c r="D1400" s="209" t="s">
        <v>28</v>
      </c>
      <c r="E1400" s="209">
        <v>2568</v>
      </c>
      <c r="F1400" s="209" t="s">
        <v>1168</v>
      </c>
      <c r="G1400" s="212" t="s">
        <v>993</v>
      </c>
      <c r="H1400" s="209" t="s">
        <v>34</v>
      </c>
      <c r="I1400" s="209" t="s">
        <v>35</v>
      </c>
      <c r="J1400" s="209" t="s">
        <v>5743</v>
      </c>
      <c r="K1400" s="209" t="s">
        <v>36</v>
      </c>
      <c r="L1400" s="209" t="s">
        <v>3778</v>
      </c>
      <c r="M1400" s="212" t="s">
        <v>2518</v>
      </c>
      <c r="N1400" s="213" t="s">
        <v>2519</v>
      </c>
      <c r="O1400" s="213" t="s">
        <v>5680</v>
      </c>
      <c r="P1400" s="213"/>
      <c r="Q1400" s="209" t="s">
        <v>5229</v>
      </c>
      <c r="R1400" s="209" t="s">
        <v>2519</v>
      </c>
    </row>
    <row r="1401" spans="1:18">
      <c r="A1401" s="211" t="s">
        <v>4311</v>
      </c>
      <c r="B1401" s="214" t="str">
        <f t="shared" si="36"/>
        <v>งานวางท่อขยายเขตจำหน่ายน้ำบ้านป่าข่อยใต้ (ฝั่งตะวันออก) หมู่ 2 ตำบลสันผีเสื้อ อำเภอเมืองเชียงใหม่ จังหวัดเชียงใหม่</v>
      </c>
      <c r="C1401" s="209" t="s">
        <v>4312</v>
      </c>
      <c r="D1401" s="209" t="s">
        <v>28</v>
      </c>
      <c r="E1401" s="209">
        <v>2568</v>
      </c>
      <c r="F1401" s="209" t="s">
        <v>1168</v>
      </c>
      <c r="G1401" s="212" t="s">
        <v>993</v>
      </c>
      <c r="H1401" s="209" t="s">
        <v>34</v>
      </c>
      <c r="I1401" s="209" t="s">
        <v>35</v>
      </c>
      <c r="J1401" s="209" t="s">
        <v>5743</v>
      </c>
      <c r="K1401" s="209" t="s">
        <v>36</v>
      </c>
      <c r="L1401" s="209" t="s">
        <v>3778</v>
      </c>
      <c r="M1401" s="212" t="s">
        <v>2518</v>
      </c>
      <c r="N1401" s="213" t="s">
        <v>2519</v>
      </c>
      <c r="O1401" s="213" t="s">
        <v>5680</v>
      </c>
      <c r="P1401" s="213"/>
      <c r="Q1401" s="209" t="s">
        <v>5230</v>
      </c>
      <c r="R1401" s="209" t="s">
        <v>2519</v>
      </c>
    </row>
    <row r="1402" spans="1:18">
      <c r="A1402" s="211" t="s">
        <v>4313</v>
      </c>
      <c r="B1402" s="214" t="str">
        <f t="shared" si="36"/>
        <v>งานวางท่อขยายเขตจำหน่ายน้ำอู่ซ่อมรถไพบูลย์ถึงหลังวัดป่าแดด หมู่ 3 ตำบลป่าแดด อำเภอเมืองเชียงใหม่ จังหวัดเชียงใหม่</v>
      </c>
      <c r="C1402" s="209" t="s">
        <v>4314</v>
      </c>
      <c r="D1402" s="209" t="s">
        <v>28</v>
      </c>
      <c r="E1402" s="209">
        <v>2568</v>
      </c>
      <c r="F1402" s="209" t="s">
        <v>1168</v>
      </c>
      <c r="G1402" s="212" t="s">
        <v>993</v>
      </c>
      <c r="H1402" s="209" t="s">
        <v>34</v>
      </c>
      <c r="I1402" s="209" t="s">
        <v>35</v>
      </c>
      <c r="J1402" s="209" t="s">
        <v>5743</v>
      </c>
      <c r="K1402" s="209" t="s">
        <v>36</v>
      </c>
      <c r="L1402" s="209" t="s">
        <v>3778</v>
      </c>
      <c r="M1402" s="212" t="s">
        <v>2518</v>
      </c>
      <c r="N1402" s="213" t="s">
        <v>2519</v>
      </c>
      <c r="O1402" s="213" t="s">
        <v>5680</v>
      </c>
      <c r="P1402" s="213"/>
      <c r="Q1402" s="209" t="s">
        <v>5231</v>
      </c>
      <c r="R1402" s="209" t="s">
        <v>2519</v>
      </c>
    </row>
    <row r="1403" spans="1:18">
      <c r="A1403" s="211" t="s">
        <v>4315</v>
      </c>
      <c r="B1403" s="214" t="str">
        <f t="shared" si="36"/>
        <v>งานวางท่อขยายเขตจำหน่ายน้ำ บ้านศรีดอนชัย หมู่ 15 ตำบลศรีดอนชัย อำเภอเชียงของ จังหวัดเชียงราย</v>
      </c>
      <c r="C1403" s="209" t="s">
        <v>4316</v>
      </c>
      <c r="D1403" s="209" t="s">
        <v>28</v>
      </c>
      <c r="E1403" s="209">
        <v>2568</v>
      </c>
      <c r="F1403" s="209" t="s">
        <v>1168</v>
      </c>
      <c r="G1403" s="212" t="s">
        <v>993</v>
      </c>
      <c r="H1403" s="209" t="s">
        <v>34</v>
      </c>
      <c r="I1403" s="209" t="s">
        <v>35</v>
      </c>
      <c r="J1403" s="209" t="s">
        <v>5743</v>
      </c>
      <c r="K1403" s="209" t="s">
        <v>36</v>
      </c>
      <c r="L1403" s="209" t="s">
        <v>3778</v>
      </c>
      <c r="M1403" s="212" t="s">
        <v>2518</v>
      </c>
      <c r="N1403" s="213" t="s">
        <v>2519</v>
      </c>
      <c r="O1403" s="213" t="s">
        <v>5680</v>
      </c>
      <c r="P1403" s="213"/>
      <c r="Q1403" s="209" t="s">
        <v>5232</v>
      </c>
      <c r="R1403" s="209" t="s">
        <v>2519</v>
      </c>
    </row>
    <row r="1404" spans="1:18">
      <c r="A1404" s="211" t="s">
        <v>4317</v>
      </c>
      <c r="B1404" s="214" t="str">
        <f t="shared" si="36"/>
        <v>งานวางท่อขยายเขตจำหน่ายน้ำ บ้านศรีดอนชัย หมู่ 18 ตำบลเวียง อำเภอฝาง จังหวัดเชียงใหม่</v>
      </c>
      <c r="C1404" s="209" t="s">
        <v>4318</v>
      </c>
      <c r="D1404" s="209" t="s">
        <v>28</v>
      </c>
      <c r="E1404" s="209">
        <v>2568</v>
      </c>
      <c r="F1404" s="209" t="s">
        <v>1168</v>
      </c>
      <c r="G1404" s="212" t="s">
        <v>993</v>
      </c>
      <c r="H1404" s="209" t="s">
        <v>34</v>
      </c>
      <c r="I1404" s="209" t="s">
        <v>35</v>
      </c>
      <c r="J1404" s="209" t="s">
        <v>5743</v>
      </c>
      <c r="K1404" s="209" t="s">
        <v>36</v>
      </c>
      <c r="L1404" s="209" t="s">
        <v>3778</v>
      </c>
      <c r="M1404" s="212" t="s">
        <v>2518</v>
      </c>
      <c r="N1404" s="213" t="s">
        <v>2519</v>
      </c>
      <c r="O1404" s="213" t="s">
        <v>5680</v>
      </c>
      <c r="P1404" s="213"/>
      <c r="Q1404" s="209" t="s">
        <v>5233</v>
      </c>
      <c r="R1404" s="209" t="s">
        <v>2519</v>
      </c>
    </row>
    <row r="1405" spans="1:18">
      <c r="A1405" s="211" t="s">
        <v>4319</v>
      </c>
      <c r="B1405" s="214" t="str">
        <f t="shared" si="36"/>
        <v>งานวางท่อขยายเขตจำหน่ายน้ำ บ้านหนองไหว หมู่ 12 ตำบลแม่แฝก อำเภอสันทราย จังหวัดเชียงใหม่</v>
      </c>
      <c r="C1405" s="209" t="s">
        <v>4320</v>
      </c>
      <c r="D1405" s="209" t="s">
        <v>28</v>
      </c>
      <c r="E1405" s="209">
        <v>2568</v>
      </c>
      <c r="F1405" s="209" t="s">
        <v>1168</v>
      </c>
      <c r="G1405" s="212" t="s">
        <v>993</v>
      </c>
      <c r="H1405" s="209" t="s">
        <v>34</v>
      </c>
      <c r="I1405" s="209" t="s">
        <v>35</v>
      </c>
      <c r="J1405" s="209" t="s">
        <v>5743</v>
      </c>
      <c r="K1405" s="209" t="s">
        <v>36</v>
      </c>
      <c r="L1405" s="209" t="s">
        <v>3778</v>
      </c>
      <c r="M1405" s="212" t="s">
        <v>2518</v>
      </c>
      <c r="N1405" s="213" t="s">
        <v>2519</v>
      </c>
      <c r="O1405" s="213" t="s">
        <v>5680</v>
      </c>
      <c r="P1405" s="213"/>
      <c r="Q1405" s="209" t="s">
        <v>5234</v>
      </c>
      <c r="R1405" s="209" t="s">
        <v>2519</v>
      </c>
    </row>
    <row r="1406" spans="1:18">
      <c r="A1406" s="211" t="s">
        <v>4321</v>
      </c>
      <c r="B1406" s="214" t="str">
        <f t="shared" si="36"/>
        <v>งานวางท่อขยายเขตจำหน่ายน้ำ บ้านท่าใหม่อิ หมู่ 5 บ้านวังสิงห์คำ หมู่ 6 บ้านบ่อน้ำเย็น หมู่ 11 ตำบลป่าแดด อำเภอเมืองเชียงใหม่ จังหวัดเชียงใหม่</v>
      </c>
      <c r="C1406" s="209" t="s">
        <v>4322</v>
      </c>
      <c r="D1406" s="209" t="s">
        <v>28</v>
      </c>
      <c r="E1406" s="209">
        <v>2568</v>
      </c>
      <c r="F1406" s="209" t="s">
        <v>1168</v>
      </c>
      <c r="G1406" s="212" t="s">
        <v>993</v>
      </c>
      <c r="H1406" s="209" t="s">
        <v>34</v>
      </c>
      <c r="I1406" s="209" t="s">
        <v>35</v>
      </c>
      <c r="J1406" s="209" t="s">
        <v>5743</v>
      </c>
      <c r="K1406" s="209" t="s">
        <v>36</v>
      </c>
      <c r="L1406" s="209" t="s">
        <v>3778</v>
      </c>
      <c r="M1406" s="212" t="s">
        <v>2518</v>
      </c>
      <c r="N1406" s="213" t="s">
        <v>2519</v>
      </c>
      <c r="O1406" s="213" t="s">
        <v>5680</v>
      </c>
      <c r="P1406" s="213"/>
      <c r="Q1406" s="209" t="s">
        <v>5235</v>
      </c>
      <c r="R1406" s="209" t="s">
        <v>2519</v>
      </c>
    </row>
    <row r="1407" spans="1:18">
      <c r="A1407" s="211" t="s">
        <v>4323</v>
      </c>
      <c r="B1407" s="214" t="str">
        <f t="shared" ref="B1407:B1424" si="37">HYPERLINK(Q1407,C1407)</f>
        <v>งานวางท่อขยายเขตจำหน่ายน้ำบ้านสันป่าไหน่ เทศบาล 2 หมู่ 9 ตำบลเวียง อำเภอฝาง จังหวัดเชียงใหม่</v>
      </c>
      <c r="C1407" s="209" t="s">
        <v>4324</v>
      </c>
      <c r="D1407" s="209" t="s">
        <v>28</v>
      </c>
      <c r="E1407" s="209">
        <v>2568</v>
      </c>
      <c r="F1407" s="209" t="s">
        <v>1168</v>
      </c>
      <c r="G1407" s="212" t="s">
        <v>993</v>
      </c>
      <c r="H1407" s="209" t="s">
        <v>34</v>
      </c>
      <c r="I1407" s="209" t="s">
        <v>35</v>
      </c>
      <c r="J1407" s="209" t="s">
        <v>5743</v>
      </c>
      <c r="K1407" s="209" t="s">
        <v>36</v>
      </c>
      <c r="L1407" s="209" t="s">
        <v>3778</v>
      </c>
      <c r="M1407" s="212" t="s">
        <v>2518</v>
      </c>
      <c r="N1407" s="213" t="s">
        <v>2519</v>
      </c>
      <c r="O1407" s="213" t="s">
        <v>5680</v>
      </c>
      <c r="P1407" s="213"/>
      <c r="Q1407" s="209" t="s">
        <v>5236</v>
      </c>
      <c r="R1407" s="209" t="s">
        <v>2519</v>
      </c>
    </row>
    <row r="1408" spans="1:18">
      <c r="A1408" s="211" t="s">
        <v>4325</v>
      </c>
      <c r="B1408" s="214" t="str">
        <f t="shared" si="37"/>
        <v>งานวางท่อขยายเขตจำหน่ายน้ำ บ้านทรายมูล หมู่ 1 บ้านใหม่สันทราย หมู่ 7 ตำบลเวียง อำเภอเทิง จังหวัดเชียงราย</v>
      </c>
      <c r="C1408" s="209" t="s">
        <v>4326</v>
      </c>
      <c r="D1408" s="209" t="s">
        <v>28</v>
      </c>
      <c r="E1408" s="209">
        <v>2568</v>
      </c>
      <c r="F1408" s="209" t="s">
        <v>1168</v>
      </c>
      <c r="G1408" s="212" t="s">
        <v>993</v>
      </c>
      <c r="H1408" s="209" t="s">
        <v>34</v>
      </c>
      <c r="I1408" s="209" t="s">
        <v>35</v>
      </c>
      <c r="J1408" s="209" t="s">
        <v>5743</v>
      </c>
      <c r="K1408" s="209" t="s">
        <v>36</v>
      </c>
      <c r="L1408" s="209" t="s">
        <v>3778</v>
      </c>
      <c r="M1408" s="212" t="s">
        <v>2518</v>
      </c>
      <c r="N1408" s="213" t="s">
        <v>2519</v>
      </c>
      <c r="O1408" s="213" t="s">
        <v>5680</v>
      </c>
      <c r="P1408" s="213"/>
      <c r="Q1408" s="209" t="s">
        <v>5237</v>
      </c>
      <c r="R1408" s="209" t="s">
        <v>2519</v>
      </c>
    </row>
    <row r="1409" spans="1:18">
      <c r="A1409" s="211" t="s">
        <v>4327</v>
      </c>
      <c r="B1409" s="214" t="str">
        <f t="shared" si="37"/>
        <v>งานวางท่อขยายเขตจำหน่ายน้ำ บ้านวังจ๊อม หมู่ 13 ตำบลเชียงดาว อำเภอเชียงดาว จังหวัดเชียงใหม่</v>
      </c>
      <c r="C1409" s="209" t="s">
        <v>4328</v>
      </c>
      <c r="D1409" s="209" t="s">
        <v>28</v>
      </c>
      <c r="E1409" s="209">
        <v>2568</v>
      </c>
      <c r="F1409" s="209" t="s">
        <v>1168</v>
      </c>
      <c r="G1409" s="212" t="s">
        <v>993</v>
      </c>
      <c r="H1409" s="209" t="s">
        <v>34</v>
      </c>
      <c r="I1409" s="209" t="s">
        <v>35</v>
      </c>
      <c r="J1409" s="209" t="s">
        <v>5743</v>
      </c>
      <c r="K1409" s="209" t="s">
        <v>36</v>
      </c>
      <c r="L1409" s="209" t="s">
        <v>3778</v>
      </c>
      <c r="M1409" s="212" t="s">
        <v>2518</v>
      </c>
      <c r="N1409" s="213" t="s">
        <v>2519</v>
      </c>
      <c r="O1409" s="213" t="s">
        <v>5680</v>
      </c>
      <c r="P1409" s="213"/>
      <c r="Q1409" s="209" t="s">
        <v>5238</v>
      </c>
      <c r="R1409" s="209" t="s">
        <v>2519</v>
      </c>
    </row>
    <row r="1410" spans="1:18">
      <c r="A1410" s="211" t="s">
        <v>4329</v>
      </c>
      <c r="B1410" s="214" t="str">
        <f t="shared" si="37"/>
        <v>งานวางท่อขยายเขตจำหน่ายน้ำ บ้านทุ่งเจ้าเหนือ หมู่ 13 (ฝั่งซ้ายมือ) ตำบลแม่เปา อำเภอพญาเม็งราย จังหวัดเชียงราย</v>
      </c>
      <c r="C1410" s="209" t="s">
        <v>4330</v>
      </c>
      <c r="D1410" s="209" t="s">
        <v>28</v>
      </c>
      <c r="E1410" s="209">
        <v>2568</v>
      </c>
      <c r="F1410" s="209" t="s">
        <v>1168</v>
      </c>
      <c r="G1410" s="212" t="s">
        <v>993</v>
      </c>
      <c r="H1410" s="209" t="s">
        <v>34</v>
      </c>
      <c r="I1410" s="209" t="s">
        <v>35</v>
      </c>
      <c r="J1410" s="209" t="s">
        <v>5743</v>
      </c>
      <c r="K1410" s="209" t="s">
        <v>36</v>
      </c>
      <c r="L1410" s="209" t="s">
        <v>3778</v>
      </c>
      <c r="M1410" s="212" t="s">
        <v>2518</v>
      </c>
      <c r="N1410" s="213" t="s">
        <v>2519</v>
      </c>
      <c r="O1410" s="213" t="s">
        <v>5680</v>
      </c>
      <c r="P1410" s="213"/>
      <c r="Q1410" s="209" t="s">
        <v>5239</v>
      </c>
      <c r="R1410" s="209" t="s">
        <v>2519</v>
      </c>
    </row>
    <row r="1411" spans="1:18">
      <c r="A1411" s="211" t="s">
        <v>4331</v>
      </c>
      <c r="B1411" s="214" t="str">
        <f t="shared" si="37"/>
        <v>งานวางท่อขยายเขตจำหน่ายน้ำ บ้านดอนชัย ตำบลป่าแดด อำเภอเมืองเชียงใหม่ จังหวัดเชียงใหม่</v>
      </c>
      <c r="C1411" s="209" t="s">
        <v>4332</v>
      </c>
      <c r="D1411" s="209" t="s">
        <v>28</v>
      </c>
      <c r="E1411" s="209">
        <v>2568</v>
      </c>
      <c r="F1411" s="209" t="s">
        <v>1168</v>
      </c>
      <c r="G1411" s="212" t="s">
        <v>993</v>
      </c>
      <c r="H1411" s="209" t="s">
        <v>34</v>
      </c>
      <c r="I1411" s="209" t="s">
        <v>35</v>
      </c>
      <c r="J1411" s="209" t="s">
        <v>5743</v>
      </c>
      <c r="K1411" s="209" t="s">
        <v>36</v>
      </c>
      <c r="L1411" s="209" t="s">
        <v>3778</v>
      </c>
      <c r="M1411" s="212" t="s">
        <v>2518</v>
      </c>
      <c r="N1411" s="213" t="s">
        <v>2519</v>
      </c>
      <c r="O1411" s="213" t="s">
        <v>5680</v>
      </c>
      <c r="P1411" s="213"/>
      <c r="Q1411" s="209" t="s">
        <v>5240</v>
      </c>
      <c r="R1411" s="209" t="s">
        <v>2519</v>
      </c>
    </row>
    <row r="1412" spans="1:18">
      <c r="A1412" s="211" t="s">
        <v>4333</v>
      </c>
      <c r="B1412" s="214" t="str">
        <f t="shared" si="37"/>
        <v>งานวางท่อขยายเขตจำหน่ายน้ำ บ้านกุงไม้สัก หมู่ 2 ตำบลปางหมู อำเภอเมืองแม่ฮ่องสอน จังหวัดแม่ฮ่องสอน</v>
      </c>
      <c r="C1412" s="209" t="s">
        <v>4334</v>
      </c>
      <c r="D1412" s="209" t="s">
        <v>28</v>
      </c>
      <c r="E1412" s="209">
        <v>2568</v>
      </c>
      <c r="F1412" s="209" t="s">
        <v>1168</v>
      </c>
      <c r="G1412" s="212" t="s">
        <v>993</v>
      </c>
      <c r="H1412" s="209" t="s">
        <v>34</v>
      </c>
      <c r="I1412" s="209" t="s">
        <v>35</v>
      </c>
      <c r="J1412" s="209" t="s">
        <v>5743</v>
      </c>
      <c r="K1412" s="209" t="s">
        <v>36</v>
      </c>
      <c r="L1412" s="209" t="s">
        <v>3778</v>
      </c>
      <c r="M1412" s="212" t="s">
        <v>2518</v>
      </c>
      <c r="N1412" s="213" t="s">
        <v>2519</v>
      </c>
      <c r="O1412" s="213" t="s">
        <v>5680</v>
      </c>
      <c r="P1412" s="213"/>
      <c r="Q1412" s="209" t="s">
        <v>5241</v>
      </c>
      <c r="R1412" s="209" t="s">
        <v>2519</v>
      </c>
    </row>
    <row r="1413" spans="1:18">
      <c r="A1413" s="211" t="s">
        <v>4335</v>
      </c>
      <c r="B1413" s="214" t="str">
        <f t="shared" si="37"/>
        <v>งานวางท่อขยายเขตจำหน่ายน้ำบ้านป่าแดดใต้ ซอย 8 , 9 , 10 , 11 หมู่ 7 ตำบลป่าแดด อำเภอเมืองเชียงใหม่ จังหวัดเชียงใหม่</v>
      </c>
      <c r="C1413" s="209" t="s">
        <v>4336</v>
      </c>
      <c r="D1413" s="209" t="s">
        <v>28</v>
      </c>
      <c r="E1413" s="209">
        <v>2568</v>
      </c>
      <c r="F1413" s="209" t="s">
        <v>1168</v>
      </c>
      <c r="G1413" s="212" t="s">
        <v>993</v>
      </c>
      <c r="H1413" s="209" t="s">
        <v>34</v>
      </c>
      <c r="I1413" s="209" t="s">
        <v>35</v>
      </c>
      <c r="J1413" s="209" t="s">
        <v>5743</v>
      </c>
      <c r="K1413" s="209" t="s">
        <v>36</v>
      </c>
      <c r="L1413" s="209" t="s">
        <v>3778</v>
      </c>
      <c r="M1413" s="212" t="s">
        <v>2518</v>
      </c>
      <c r="N1413" s="213" t="s">
        <v>2519</v>
      </c>
      <c r="O1413" s="213" t="s">
        <v>5680</v>
      </c>
      <c r="P1413" s="213"/>
      <c r="Q1413" s="209" t="s">
        <v>5242</v>
      </c>
      <c r="R1413" s="209" t="s">
        <v>2519</v>
      </c>
    </row>
    <row r="1414" spans="1:18">
      <c r="A1414" s="211" t="s">
        <v>4337</v>
      </c>
      <c r="B1414" s="214" t="str">
        <f t="shared" si="37"/>
        <v>งานวางท่อขยายเขตจำหน่ายน้ำ หมู่ 5 ตำบลป่าบง อำเภอสารภี จังหวัดเชียงใหม่</v>
      </c>
      <c r="C1414" s="209" t="s">
        <v>4338</v>
      </c>
      <c r="D1414" s="209" t="s">
        <v>28</v>
      </c>
      <c r="E1414" s="209">
        <v>2568</v>
      </c>
      <c r="F1414" s="209" t="s">
        <v>1168</v>
      </c>
      <c r="G1414" s="212" t="s">
        <v>993</v>
      </c>
      <c r="H1414" s="209" t="s">
        <v>34</v>
      </c>
      <c r="I1414" s="209" t="s">
        <v>35</v>
      </c>
      <c r="J1414" s="209" t="s">
        <v>5743</v>
      </c>
      <c r="K1414" s="209" t="s">
        <v>36</v>
      </c>
      <c r="L1414" s="209" t="s">
        <v>3778</v>
      </c>
      <c r="M1414" s="212" t="s">
        <v>2518</v>
      </c>
      <c r="N1414" s="213" t="s">
        <v>2519</v>
      </c>
      <c r="O1414" s="213" t="s">
        <v>5680</v>
      </c>
      <c r="P1414" s="213"/>
      <c r="Q1414" s="209" t="s">
        <v>5243</v>
      </c>
      <c r="R1414" s="209" t="s">
        <v>2519</v>
      </c>
    </row>
    <row r="1415" spans="1:18">
      <c r="A1415" s="211" t="s">
        <v>4339</v>
      </c>
      <c r="B1415" s="214" t="str">
        <f t="shared" si="37"/>
        <v>งานวางท่อขยายเขตจำหน่ายน้ำบ้านป่าข่อยใต้ (ฝั่งตะวันตก) หมู่ 2 ตำบลสันผีเสื้อ อำเภอเมืองเชียงใหม่ จังหวัดเชียงใหม่</v>
      </c>
      <c r="C1415" s="209" t="s">
        <v>4340</v>
      </c>
      <c r="D1415" s="209" t="s">
        <v>28</v>
      </c>
      <c r="E1415" s="209">
        <v>2568</v>
      </c>
      <c r="F1415" s="209" t="s">
        <v>1168</v>
      </c>
      <c r="G1415" s="212" t="s">
        <v>993</v>
      </c>
      <c r="H1415" s="209" t="s">
        <v>34</v>
      </c>
      <c r="I1415" s="209" t="s">
        <v>35</v>
      </c>
      <c r="J1415" s="209" t="s">
        <v>5743</v>
      </c>
      <c r="K1415" s="209" t="s">
        <v>36</v>
      </c>
      <c r="L1415" s="209" t="s">
        <v>3778</v>
      </c>
      <c r="M1415" s="212" t="s">
        <v>2518</v>
      </c>
      <c r="N1415" s="213" t="s">
        <v>2519</v>
      </c>
      <c r="O1415" s="213" t="s">
        <v>5680</v>
      </c>
      <c r="P1415" s="213"/>
      <c r="Q1415" s="209" t="s">
        <v>5244</v>
      </c>
      <c r="R1415" s="209" t="s">
        <v>2519</v>
      </c>
    </row>
    <row r="1416" spans="1:18">
      <c r="A1416" s="211" t="s">
        <v>4341</v>
      </c>
      <c r="B1416" s="214" t="str">
        <f t="shared" si="37"/>
        <v>งานวางท่อขยายเขตจำหน่ายน้ำ ตำบลหนองแฝก อำเภอสารภี จังหวัดเชียงใหม่</v>
      </c>
      <c r="C1416" s="209" t="s">
        <v>4342</v>
      </c>
      <c r="D1416" s="209" t="s">
        <v>28</v>
      </c>
      <c r="E1416" s="209">
        <v>2568</v>
      </c>
      <c r="F1416" s="209" t="s">
        <v>1168</v>
      </c>
      <c r="G1416" s="212" t="s">
        <v>993</v>
      </c>
      <c r="H1416" s="209" t="s">
        <v>34</v>
      </c>
      <c r="I1416" s="209" t="s">
        <v>35</v>
      </c>
      <c r="J1416" s="209" t="s">
        <v>5743</v>
      </c>
      <c r="K1416" s="209" t="s">
        <v>36</v>
      </c>
      <c r="L1416" s="209" t="s">
        <v>3778</v>
      </c>
      <c r="M1416" s="212" t="s">
        <v>2518</v>
      </c>
      <c r="N1416" s="213" t="s">
        <v>2519</v>
      </c>
      <c r="O1416" s="213" t="s">
        <v>5680</v>
      </c>
      <c r="P1416" s="213"/>
      <c r="Q1416" s="209" t="s">
        <v>5245</v>
      </c>
      <c r="R1416" s="209" t="s">
        <v>2519</v>
      </c>
    </row>
    <row r="1417" spans="1:18">
      <c r="A1417" s="211" t="s">
        <v>4343</v>
      </c>
      <c r="B1417" s="214" t="str">
        <f t="shared" si="37"/>
        <v>งานวางท่อขยายเขตจำหน่ายน้ำ ตั้งแต่บ้านสันทรายมูล หมู่ 1 - บ้านใหม่สันทราย หมู่ 7 (ฝั่งซ้าย) ตำบลสันทรายงาม อำเภอเทิง จังหวัดเชียงราย</v>
      </c>
      <c r="C1417" s="209" t="s">
        <v>4344</v>
      </c>
      <c r="D1417" s="209" t="s">
        <v>28</v>
      </c>
      <c r="E1417" s="209">
        <v>2568</v>
      </c>
      <c r="F1417" s="209" t="s">
        <v>1168</v>
      </c>
      <c r="G1417" s="212" t="s">
        <v>993</v>
      </c>
      <c r="H1417" s="209" t="s">
        <v>34</v>
      </c>
      <c r="I1417" s="209" t="s">
        <v>35</v>
      </c>
      <c r="J1417" s="209" t="s">
        <v>5743</v>
      </c>
      <c r="K1417" s="209" t="s">
        <v>36</v>
      </c>
      <c r="L1417" s="209" t="s">
        <v>3778</v>
      </c>
      <c r="M1417" s="212" t="s">
        <v>2518</v>
      </c>
      <c r="N1417" s="213" t="s">
        <v>2519</v>
      </c>
      <c r="O1417" s="213" t="s">
        <v>5680</v>
      </c>
      <c r="P1417" s="213"/>
      <c r="Q1417" s="209" t="s">
        <v>5246</v>
      </c>
      <c r="R1417" s="209" t="s">
        <v>2519</v>
      </c>
    </row>
    <row r="1418" spans="1:18">
      <c r="A1418" s="211" t="s">
        <v>4345</v>
      </c>
      <c r="B1418" s="214" t="str">
        <f t="shared" si="37"/>
        <v>งานวางท่อขยายเขตจำหน่ายน้ำชุมชนพฤกษาดอยคำ หมู่ 12 ตำบลหนองควาย อำเภอหางดง จังหวัดเชียงใหม่</v>
      </c>
      <c r="C1418" s="209" t="s">
        <v>4346</v>
      </c>
      <c r="D1418" s="209" t="s">
        <v>28</v>
      </c>
      <c r="E1418" s="209">
        <v>2568</v>
      </c>
      <c r="F1418" s="209" t="s">
        <v>1168</v>
      </c>
      <c r="G1418" s="212" t="s">
        <v>993</v>
      </c>
      <c r="H1418" s="209" t="s">
        <v>34</v>
      </c>
      <c r="I1418" s="209" t="s">
        <v>35</v>
      </c>
      <c r="J1418" s="209" t="s">
        <v>5743</v>
      </c>
      <c r="K1418" s="209" t="s">
        <v>36</v>
      </c>
      <c r="L1418" s="209" t="s">
        <v>3778</v>
      </c>
      <c r="M1418" s="212" t="s">
        <v>2518</v>
      </c>
      <c r="N1418" s="213" t="s">
        <v>2519</v>
      </c>
      <c r="O1418" s="213" t="s">
        <v>5680</v>
      </c>
      <c r="P1418" s="213"/>
      <c r="Q1418" s="209" t="s">
        <v>5247</v>
      </c>
      <c r="R1418" s="209" t="s">
        <v>2519</v>
      </c>
    </row>
    <row r="1419" spans="1:18">
      <c r="A1419" s="211" t="s">
        <v>4347</v>
      </c>
      <c r="B1419" s="214" t="str">
        <f t="shared" si="37"/>
        <v>โครงการฉลากประหยัดน้ำ</v>
      </c>
      <c r="C1419" s="209" t="s">
        <v>2127</v>
      </c>
      <c r="D1419" s="209" t="s">
        <v>28</v>
      </c>
      <c r="E1419" s="209">
        <v>2568</v>
      </c>
      <c r="F1419" s="209" t="s">
        <v>1168</v>
      </c>
      <c r="G1419" s="212" t="s">
        <v>993</v>
      </c>
      <c r="H1419" s="209" t="s">
        <v>687</v>
      </c>
      <c r="I1419" s="209" t="s">
        <v>688</v>
      </c>
      <c r="J1419" s="209" t="s">
        <v>5747</v>
      </c>
      <c r="K1419" s="209" t="s">
        <v>36</v>
      </c>
      <c r="L1419" s="209" t="s">
        <v>3778</v>
      </c>
      <c r="M1419" s="212" t="s">
        <v>2522</v>
      </c>
      <c r="N1419" s="213" t="s">
        <v>2523</v>
      </c>
      <c r="O1419" s="213" t="s">
        <v>5680</v>
      </c>
      <c r="P1419" s="213"/>
      <c r="Q1419" s="209" t="s">
        <v>5248</v>
      </c>
      <c r="R1419" s="209" t="s">
        <v>2523</v>
      </c>
    </row>
    <row r="1420" spans="1:18">
      <c r="A1420" s="211" t="s">
        <v>4348</v>
      </c>
      <c r="B1420" s="214" t="str">
        <f t="shared" si="37"/>
        <v>แผนงานวางท่อประปารองรับการขยายตัวของชุมชนเมือง</v>
      </c>
      <c r="C1420" s="209" t="s">
        <v>4349</v>
      </c>
      <c r="D1420" s="209" t="s">
        <v>28</v>
      </c>
      <c r="E1420" s="209">
        <v>2568</v>
      </c>
      <c r="F1420" s="209" t="s">
        <v>1168</v>
      </c>
      <c r="G1420" s="212" t="s">
        <v>993</v>
      </c>
      <c r="H1420" s="209" t="s">
        <v>687</v>
      </c>
      <c r="I1420" s="209" t="s">
        <v>688</v>
      </c>
      <c r="J1420" s="209" t="s">
        <v>5747</v>
      </c>
      <c r="K1420" s="209" t="s">
        <v>36</v>
      </c>
      <c r="L1420" s="209" t="s">
        <v>3778</v>
      </c>
      <c r="M1420" s="212" t="s">
        <v>2518</v>
      </c>
      <c r="N1420" s="213" t="s">
        <v>2519</v>
      </c>
      <c r="O1420" s="213" t="s">
        <v>5680</v>
      </c>
      <c r="P1420" s="213"/>
      <c r="Q1420" s="209" t="s">
        <v>5249</v>
      </c>
      <c r="R1420" s="209" t="s">
        <v>2519</v>
      </c>
    </row>
    <row r="1421" spans="1:18">
      <c r="A1421" s="211" t="s">
        <v>4350</v>
      </c>
      <c r="B1421" s="214" t="str">
        <f t="shared" si="37"/>
        <v xml:space="preserve">โครงการก่อสร้างสระสำรองน้ำดิบฝั่งตะวันออก	</v>
      </c>
      <c r="C1421" s="209" t="s">
        <v>4351</v>
      </c>
      <c r="D1421" s="209" t="s">
        <v>28</v>
      </c>
      <c r="E1421" s="209">
        <v>2568</v>
      </c>
      <c r="F1421" s="209" t="s">
        <v>1168</v>
      </c>
      <c r="G1421" s="212" t="s">
        <v>993</v>
      </c>
      <c r="H1421" s="209" t="s">
        <v>687</v>
      </c>
      <c r="I1421" s="209" t="s">
        <v>688</v>
      </c>
      <c r="J1421" s="209" t="s">
        <v>5747</v>
      </c>
      <c r="K1421" s="209" t="s">
        <v>36</v>
      </c>
      <c r="L1421" s="209" t="s">
        <v>3778</v>
      </c>
      <c r="M1421" s="212" t="s">
        <v>2518</v>
      </c>
      <c r="N1421" s="213" t="s">
        <v>3774</v>
      </c>
      <c r="O1421" s="213" t="s">
        <v>5680</v>
      </c>
      <c r="P1421" s="213"/>
      <c r="Q1421" s="209" t="s">
        <v>5250</v>
      </c>
      <c r="R1421" s="209" t="s">
        <v>3774</v>
      </c>
    </row>
    <row r="1422" spans="1:18">
      <c r="A1422" s="211" t="s">
        <v>4352</v>
      </c>
      <c r="B1422" s="214" t="str">
        <f t="shared" si="37"/>
        <v>แผนงานการปรับปรุงกิจการประปาแผนหลักครั้งที่ 9 (โรงงานผลิตน้ำมหาสวัสดิ์)”</v>
      </c>
      <c r="C1422" s="209" t="s">
        <v>4353</v>
      </c>
      <c r="D1422" s="209" t="s">
        <v>28</v>
      </c>
      <c r="E1422" s="209">
        <v>2568</v>
      </c>
      <c r="F1422" s="209" t="s">
        <v>1168</v>
      </c>
      <c r="G1422" s="212" t="s">
        <v>993</v>
      </c>
      <c r="H1422" s="209" t="s">
        <v>687</v>
      </c>
      <c r="I1422" s="209" t="s">
        <v>688</v>
      </c>
      <c r="J1422" s="209" t="s">
        <v>5747</v>
      </c>
      <c r="K1422" s="209" t="s">
        <v>36</v>
      </c>
      <c r="L1422" s="209" t="s">
        <v>3778</v>
      </c>
      <c r="M1422" s="212" t="s">
        <v>2518</v>
      </c>
      <c r="N1422" s="213" t="s">
        <v>2519</v>
      </c>
      <c r="O1422" s="213" t="s">
        <v>5680</v>
      </c>
      <c r="P1422" s="213"/>
      <c r="Q1422" s="209" t="s">
        <v>5251</v>
      </c>
      <c r="R1422" s="209" t="s">
        <v>2519</v>
      </c>
    </row>
    <row r="1423" spans="1:18">
      <c r="A1423" s="211" t="s">
        <v>4354</v>
      </c>
      <c r="B1423" s="214" t="str">
        <f t="shared" si="37"/>
        <v>ก่อสร้างโรงกรองน้ำผิวดินประปาท่าขาม  หมู่ที่ 1  ตำบลท่าคอย  อำเภอท่ายาง  จังหวัดเพชรบุรี</v>
      </c>
      <c r="C1423" s="209" t="s">
        <v>4355</v>
      </c>
      <c r="D1423" s="209" t="s">
        <v>28</v>
      </c>
      <c r="E1423" s="209">
        <v>2568</v>
      </c>
      <c r="F1423" s="209" t="s">
        <v>1168</v>
      </c>
      <c r="G1423" s="212" t="s">
        <v>993</v>
      </c>
      <c r="H1423" s="209"/>
      <c r="I1423" s="209" t="s">
        <v>5764</v>
      </c>
      <c r="J1423" s="209" t="s">
        <v>4356</v>
      </c>
      <c r="K1423" s="209" t="s">
        <v>697</v>
      </c>
      <c r="L1423" s="209" t="s">
        <v>3778</v>
      </c>
      <c r="M1423" s="212" t="s">
        <v>2518</v>
      </c>
      <c r="N1423" s="213" t="s">
        <v>2519</v>
      </c>
      <c r="O1423" s="213" t="s">
        <v>5680</v>
      </c>
      <c r="P1423" s="213"/>
      <c r="Q1423" s="209" t="s">
        <v>5252</v>
      </c>
      <c r="R1423" s="209" t="s">
        <v>2519</v>
      </c>
    </row>
    <row r="1424" spans="1:18">
      <c r="A1424" s="211" t="s">
        <v>4357</v>
      </c>
      <c r="B1424" s="214" t="str">
        <f t="shared" si="37"/>
        <v>โครงการก่อสร้างระบบประปาหมู่บ้านแบบบาดาลขนาดใหญ่ ตามแบบมาตรฐานกรมทรัพยากรน้ำ บ้านหนองบัวคำ หมู่ 4  ต.ห้วยแก้ว อ.บึงนาราง จ.พิจิตร</v>
      </c>
      <c r="C1424" s="209" t="s">
        <v>4358</v>
      </c>
      <c r="D1424" s="209" t="s">
        <v>28</v>
      </c>
      <c r="E1424" s="209">
        <v>2568</v>
      </c>
      <c r="F1424" s="209" t="s">
        <v>1168</v>
      </c>
      <c r="G1424" s="212" t="s">
        <v>993</v>
      </c>
      <c r="H1424" s="209"/>
      <c r="I1424" s="209" t="s">
        <v>5765</v>
      </c>
      <c r="J1424" s="209" t="s">
        <v>4359</v>
      </c>
      <c r="K1424" s="209" t="s">
        <v>697</v>
      </c>
      <c r="L1424" s="209" t="s">
        <v>3778</v>
      </c>
      <c r="M1424" s="212" t="s">
        <v>2518</v>
      </c>
      <c r="N1424" s="213" t="s">
        <v>2519</v>
      </c>
      <c r="O1424" s="213" t="s">
        <v>5680</v>
      </c>
      <c r="P1424" s="213"/>
      <c r="Q1424" s="209" t="s">
        <v>5253</v>
      </c>
      <c r="R1424" s="209" t="s">
        <v>2519</v>
      </c>
    </row>
    <row r="1425" spans="1:18">
      <c r="A1425" s="211" t="s">
        <v>4360</v>
      </c>
      <c r="B1425" s="218" t="s">
        <v>4361</v>
      </c>
      <c r="C1425" s="209" t="s">
        <v>4361</v>
      </c>
      <c r="D1425" s="209" t="s">
        <v>28</v>
      </c>
      <c r="E1425" s="209">
        <v>2568</v>
      </c>
      <c r="F1425" s="209" t="s">
        <v>1168</v>
      </c>
      <c r="G1425" s="212" t="s">
        <v>993</v>
      </c>
      <c r="H1425" s="209"/>
      <c r="I1425" s="209" t="s">
        <v>5766</v>
      </c>
      <c r="J1425" s="209" t="s">
        <v>4362</v>
      </c>
      <c r="K1425" s="209" t="s">
        <v>697</v>
      </c>
      <c r="L1425" s="209" t="s">
        <v>3778</v>
      </c>
      <c r="M1425" s="212" t="s">
        <v>2518</v>
      </c>
      <c r="N1425" s="213" t="s">
        <v>2519</v>
      </c>
      <c r="O1425" s="213" t="s">
        <v>5680</v>
      </c>
      <c r="P1425" s="213"/>
      <c r="Q1425" s="220" t="s">
        <v>5254</v>
      </c>
      <c r="R1425" s="209" t="s">
        <v>2519</v>
      </c>
    </row>
    <row r="1426" spans="1:18">
      <c r="A1426" s="211" t="s">
        <v>5543</v>
      </c>
      <c r="B1426" s="214" t="str">
        <f t="shared" ref="B1426:B1433" si="38">HYPERLINK(Q1426,C1426)</f>
        <v>งานปรับปรุงเพิ่มประสิทธิภาพระบบท่อจ่ายน้ำ การประปาส่วนภูมิภาคสาขาสวนผึ้ง ตำบลจอมบึง อำเภอจอมบึง จังหวัดราชบุรี</v>
      </c>
      <c r="C1426" s="209" t="s">
        <v>5544</v>
      </c>
      <c r="D1426" s="209" t="s">
        <v>28</v>
      </c>
      <c r="E1426" s="209">
        <v>2568</v>
      </c>
      <c r="F1426" s="209" t="s">
        <v>1168</v>
      </c>
      <c r="G1426" s="212" t="s">
        <v>993</v>
      </c>
      <c r="H1426" s="209" t="s">
        <v>171</v>
      </c>
      <c r="I1426" s="209" t="s">
        <v>35</v>
      </c>
      <c r="J1426" s="209" t="s">
        <v>5743</v>
      </c>
      <c r="K1426" s="209" t="s">
        <v>36</v>
      </c>
      <c r="L1426" s="209" t="s">
        <v>3778</v>
      </c>
      <c r="M1426" s="212" t="s">
        <v>2518</v>
      </c>
      <c r="N1426" s="216" t="s">
        <v>2729</v>
      </c>
      <c r="O1426" s="216" t="s">
        <v>5680</v>
      </c>
      <c r="P1426" s="216"/>
      <c r="Q1426" s="209" t="s">
        <v>5545</v>
      </c>
      <c r="R1426" s="209" t="s">
        <v>2729</v>
      </c>
    </row>
    <row r="1427" spans="1:18">
      <c r="A1427" s="211" t="s">
        <v>5543</v>
      </c>
      <c r="B1427" s="214" t="str">
        <f t="shared" si="38"/>
        <v>งานปรับปรุงเพิ่มประสิทธิภาพระบบท่อจ่ายน้ำ การประปาส่วนภูมิภาคสาขาสวนผึ้ง ตำบลจอมบึง อำเภอจอมบึง จังหวัดราชบุรี</v>
      </c>
      <c r="C1427" s="209" t="s">
        <v>5544</v>
      </c>
      <c r="D1427" s="209" t="s">
        <v>28</v>
      </c>
      <c r="E1427" s="209">
        <v>2568</v>
      </c>
      <c r="F1427" s="209" t="s">
        <v>1168</v>
      </c>
      <c r="G1427" s="212" t="s">
        <v>993</v>
      </c>
      <c r="H1427" s="209" t="s">
        <v>171</v>
      </c>
      <c r="I1427" s="209" t="s">
        <v>35</v>
      </c>
      <c r="J1427" s="209" t="s">
        <v>5743</v>
      </c>
      <c r="K1427" s="209" t="s">
        <v>36</v>
      </c>
      <c r="L1427" s="209" t="s">
        <v>3778</v>
      </c>
      <c r="M1427" s="212" t="s">
        <v>2518</v>
      </c>
      <c r="N1427" s="216" t="s">
        <v>2519</v>
      </c>
      <c r="O1427" s="216" t="s">
        <v>5681</v>
      </c>
      <c r="P1427" s="216"/>
      <c r="Q1427" s="209" t="s">
        <v>5545</v>
      </c>
      <c r="R1427" s="209" t="s">
        <v>2729</v>
      </c>
    </row>
    <row r="1428" spans="1:18">
      <c r="A1428" s="211" t="s">
        <v>5546</v>
      </c>
      <c r="B1428" s="214" t="str">
        <f t="shared" si="38"/>
        <v>งานวางท่อขยายเขตจำหน่ายน้ำ หมู่ 3 ตำบลวังใหม่ อำเภอวังสมบูรณ์ จังหวัดสระแก้ว</v>
      </c>
      <c r="C1428" s="209" t="s">
        <v>5547</v>
      </c>
      <c r="D1428" s="209" t="s">
        <v>28</v>
      </c>
      <c r="E1428" s="209">
        <v>2568</v>
      </c>
      <c r="F1428" s="209" t="s">
        <v>1168</v>
      </c>
      <c r="G1428" s="212" t="s">
        <v>993</v>
      </c>
      <c r="H1428" s="209" t="s">
        <v>34</v>
      </c>
      <c r="I1428" s="209" t="s">
        <v>35</v>
      </c>
      <c r="J1428" s="209" t="s">
        <v>5743</v>
      </c>
      <c r="K1428" s="209" t="s">
        <v>36</v>
      </c>
      <c r="L1428" s="209" t="s">
        <v>3778</v>
      </c>
      <c r="M1428" s="212" t="s">
        <v>2518</v>
      </c>
      <c r="N1428" s="215" t="s">
        <v>2519</v>
      </c>
      <c r="O1428" s="215" t="s">
        <v>5680</v>
      </c>
      <c r="P1428" s="216"/>
      <c r="Q1428" s="209" t="s">
        <v>5548</v>
      </c>
      <c r="R1428" s="209" t="s">
        <v>2519</v>
      </c>
    </row>
    <row r="1429" spans="1:18">
      <c r="A1429" s="211" t="s">
        <v>5549</v>
      </c>
      <c r="B1429" s="214" t="str">
        <f t="shared" si="38"/>
        <v>งานวางท่อขยายเขตจำหน่ายน้ำ จากถนน 3076 ถึงหมู่บ้าน กม.7 (กลุ่มบ้านคุ้มเจริญ) ตำบลลาดกระทิง อำเภอสนามชัยเขต จังหวัดฉะเชิงเทรา</v>
      </c>
      <c r="C1429" s="209" t="s">
        <v>5550</v>
      </c>
      <c r="D1429" s="209" t="s">
        <v>28</v>
      </c>
      <c r="E1429" s="209">
        <v>2568</v>
      </c>
      <c r="F1429" s="209" t="s">
        <v>1168</v>
      </c>
      <c r="G1429" s="212" t="s">
        <v>993</v>
      </c>
      <c r="H1429" s="209" t="s">
        <v>34</v>
      </c>
      <c r="I1429" s="209" t="s">
        <v>35</v>
      </c>
      <c r="J1429" s="209" t="s">
        <v>5743</v>
      </c>
      <c r="K1429" s="209" t="s">
        <v>36</v>
      </c>
      <c r="L1429" s="209" t="s">
        <v>3778</v>
      </c>
      <c r="M1429" s="212" t="s">
        <v>2518</v>
      </c>
      <c r="N1429" s="215" t="s">
        <v>2519</v>
      </c>
      <c r="O1429" s="215" t="s">
        <v>5680</v>
      </c>
      <c r="P1429" s="216"/>
      <c r="Q1429" s="209" t="s">
        <v>5551</v>
      </c>
      <c r="R1429" s="209" t="s">
        <v>2519</v>
      </c>
    </row>
    <row r="1430" spans="1:18">
      <c r="A1430" s="211" t="s">
        <v>5552</v>
      </c>
      <c r="B1430" s="214" t="str">
        <f t="shared" si="38"/>
        <v>งานวางท่อขยายเขตจำหน่ายน้ำ บ้านดงลิง หมู่ 2 ตำบลกุดสระ อำเภอเมืองอุดรธานี จังหวัดอุดรธานี</v>
      </c>
      <c r="C1430" s="209" t="s">
        <v>5553</v>
      </c>
      <c r="D1430" s="209" t="s">
        <v>28</v>
      </c>
      <c r="E1430" s="209">
        <v>2568</v>
      </c>
      <c r="F1430" s="209" t="s">
        <v>1168</v>
      </c>
      <c r="G1430" s="212" t="s">
        <v>993</v>
      </c>
      <c r="H1430" s="209" t="s">
        <v>34</v>
      </c>
      <c r="I1430" s="209" t="s">
        <v>35</v>
      </c>
      <c r="J1430" s="209" t="s">
        <v>5743</v>
      </c>
      <c r="K1430" s="209" t="s">
        <v>36</v>
      </c>
      <c r="L1430" s="209" t="s">
        <v>3778</v>
      </c>
      <c r="M1430" s="212" t="s">
        <v>2518</v>
      </c>
      <c r="N1430" s="215" t="s">
        <v>2519</v>
      </c>
      <c r="O1430" s="215" t="s">
        <v>5680</v>
      </c>
      <c r="P1430" s="216"/>
      <c r="Q1430" s="209" t="s">
        <v>5554</v>
      </c>
      <c r="R1430" s="209" t="s">
        <v>2519</v>
      </c>
    </row>
    <row r="1431" spans="1:18">
      <c r="A1431" s="211" t="s">
        <v>5555</v>
      </c>
      <c r="B1431" s="214" t="str">
        <f t="shared" si="38"/>
        <v>งานวางท่อขยายเขตจำหน่ายน้ำ บ้านใหญ่นายอ หมู่ 13 ตำบลงิ้วด่อน อำเภอเมืองสกลนคร จังหวัดสกลนคร</v>
      </c>
      <c r="C1431" s="209" t="s">
        <v>5556</v>
      </c>
      <c r="D1431" s="209" t="s">
        <v>28</v>
      </c>
      <c r="E1431" s="209">
        <v>2568</v>
      </c>
      <c r="F1431" s="209" t="s">
        <v>1168</v>
      </c>
      <c r="G1431" s="212" t="s">
        <v>993</v>
      </c>
      <c r="H1431" s="209" t="s">
        <v>34</v>
      </c>
      <c r="I1431" s="209" t="s">
        <v>35</v>
      </c>
      <c r="J1431" s="209" t="s">
        <v>5743</v>
      </c>
      <c r="K1431" s="209" t="s">
        <v>36</v>
      </c>
      <c r="L1431" s="209" t="s">
        <v>3778</v>
      </c>
      <c r="M1431" s="212" t="s">
        <v>2518</v>
      </c>
      <c r="N1431" s="215" t="s">
        <v>2519</v>
      </c>
      <c r="O1431" s="215" t="s">
        <v>5680</v>
      </c>
      <c r="P1431" s="216"/>
      <c r="Q1431" s="209" t="s">
        <v>5557</v>
      </c>
      <c r="R1431" s="209" t="s">
        <v>2519</v>
      </c>
    </row>
    <row r="1432" spans="1:18">
      <c r="A1432" s="211" t="s">
        <v>5570</v>
      </c>
      <c r="B1432" s="214" t="str">
        <f t="shared" si="38"/>
        <v>เพิ่มประสิทธิภาพการบริหารจัดการน้ำและเพิ่มพื้นที่การกระจายน้ำ</v>
      </c>
      <c r="C1432" s="209" t="s">
        <v>5571</v>
      </c>
      <c r="D1432" s="209" t="s">
        <v>5572</v>
      </c>
      <c r="E1432" s="209">
        <v>2568</v>
      </c>
      <c r="F1432" s="209" t="s">
        <v>1168</v>
      </c>
      <c r="G1432" s="212" t="s">
        <v>993</v>
      </c>
      <c r="H1432" s="209"/>
      <c r="I1432" s="209" t="s">
        <v>5767</v>
      </c>
      <c r="J1432" s="209" t="s">
        <v>5573</v>
      </c>
      <c r="K1432" s="209" t="s">
        <v>697</v>
      </c>
      <c r="L1432" s="209" t="s">
        <v>3778</v>
      </c>
      <c r="M1432" s="212" t="s">
        <v>2518</v>
      </c>
      <c r="N1432" s="217" t="s">
        <v>3774</v>
      </c>
      <c r="O1432" s="217" t="s">
        <v>5680</v>
      </c>
      <c r="P1432" s="217"/>
      <c r="Q1432" s="209" t="s">
        <v>5577</v>
      </c>
      <c r="R1432" s="209" t="s">
        <v>3774</v>
      </c>
    </row>
    <row r="1433" spans="1:18">
      <c r="A1433" s="211" t="s">
        <v>5578</v>
      </c>
      <c r="B1433" s="214" t="str">
        <f t="shared" si="38"/>
        <v>แก้มลิงบ้านเจ้าคุณ พร้อมอาคารประกอบ ตำบลโชคนาสาม อำเภอปราสาท จังหวัดสุรินทร์ ปริมาตรดินขุดไม่น้อยกว่า 160,000 ลูกบาศก์เมตร</v>
      </c>
      <c r="C1433" s="209" t="s">
        <v>5579</v>
      </c>
      <c r="D1433" s="209" t="s">
        <v>28</v>
      </c>
      <c r="E1433" s="209">
        <v>2568</v>
      </c>
      <c r="F1433" s="209" t="s">
        <v>1168</v>
      </c>
      <c r="G1433" s="212" t="s">
        <v>3055</v>
      </c>
      <c r="H1433" s="209" t="s">
        <v>5580</v>
      </c>
      <c r="I1433" s="209" t="s">
        <v>3772</v>
      </c>
      <c r="J1433" s="209" t="s">
        <v>5751</v>
      </c>
      <c r="K1433" s="209" t="s">
        <v>3771</v>
      </c>
      <c r="L1433" s="209" t="s">
        <v>3778</v>
      </c>
      <c r="M1433" s="212" t="s">
        <v>2520</v>
      </c>
      <c r="N1433" s="217" t="s">
        <v>2521</v>
      </c>
      <c r="O1433" s="217" t="s">
        <v>5680</v>
      </c>
      <c r="P1433" s="217"/>
      <c r="Q1433" s="209" t="s">
        <v>5584</v>
      </c>
      <c r="R1433" s="209" t="s">
        <v>2521</v>
      </c>
    </row>
    <row r="1434" spans="1:18">
      <c r="A1434" s="222" t="s">
        <v>5731</v>
      </c>
      <c r="B1434" s="222" t="s">
        <v>5731</v>
      </c>
      <c r="C1434" s="222" t="s">
        <v>5731</v>
      </c>
      <c r="D1434" s="222"/>
      <c r="E1434" s="222" t="s">
        <v>5731</v>
      </c>
      <c r="F1434" s="222" t="s">
        <v>5731</v>
      </c>
      <c r="G1434" s="222" t="s">
        <v>5731</v>
      </c>
      <c r="H1434" s="222" t="s">
        <v>5731</v>
      </c>
      <c r="I1434" s="222" t="s">
        <v>2552</v>
      </c>
      <c r="J1434" s="222" t="s">
        <v>5753</v>
      </c>
      <c r="K1434" s="222" t="s">
        <v>1042</v>
      </c>
      <c r="L1434" s="222" t="s">
        <v>5731</v>
      </c>
      <c r="M1434" s="222" t="s">
        <v>2518</v>
      </c>
      <c r="N1434" s="222" t="s">
        <v>2729</v>
      </c>
      <c r="O1434" s="223" t="s">
        <v>5681</v>
      </c>
      <c r="P1434" s="222" t="s">
        <v>5734</v>
      </c>
      <c r="Q1434" s="224"/>
      <c r="R1434" s="224"/>
    </row>
    <row r="1435" spans="1:18">
      <c r="A1435" s="222" t="s">
        <v>5731</v>
      </c>
      <c r="B1435" s="222" t="s">
        <v>5731</v>
      </c>
      <c r="C1435" s="222" t="s">
        <v>5731</v>
      </c>
      <c r="D1435" s="222"/>
      <c r="E1435" s="222" t="s">
        <v>5731</v>
      </c>
      <c r="F1435" s="222" t="s">
        <v>5731</v>
      </c>
      <c r="G1435" s="222" t="s">
        <v>5731</v>
      </c>
      <c r="H1435" s="222" t="s">
        <v>5731</v>
      </c>
      <c r="I1435" s="222" t="s">
        <v>5687</v>
      </c>
      <c r="J1435" s="222" t="s">
        <v>5754</v>
      </c>
      <c r="K1435" s="222" t="s">
        <v>1042</v>
      </c>
      <c r="L1435" s="222" t="s">
        <v>5731</v>
      </c>
      <c r="M1435" s="222" t="s">
        <v>2518</v>
      </c>
      <c r="N1435" s="222" t="s">
        <v>2729</v>
      </c>
      <c r="O1435" s="223" t="s">
        <v>5681</v>
      </c>
      <c r="P1435" s="222" t="s">
        <v>5734</v>
      </c>
      <c r="Q1435" s="224"/>
      <c r="R1435" s="224"/>
    </row>
    <row r="1436" spans="1:18">
      <c r="A1436" s="222" t="s">
        <v>5731</v>
      </c>
      <c r="B1436" s="222" t="s">
        <v>5731</v>
      </c>
      <c r="C1436" s="222" t="s">
        <v>5731</v>
      </c>
      <c r="D1436" s="222"/>
      <c r="E1436" s="222" t="s">
        <v>5731</v>
      </c>
      <c r="F1436" s="222" t="s">
        <v>5731</v>
      </c>
      <c r="G1436" s="222" t="s">
        <v>5731</v>
      </c>
      <c r="H1436" s="222" t="s">
        <v>5731</v>
      </c>
      <c r="I1436" s="222" t="s">
        <v>5688</v>
      </c>
      <c r="J1436" s="222" t="s">
        <v>5755</v>
      </c>
      <c r="K1436" s="222" t="s">
        <v>1042</v>
      </c>
      <c r="L1436" s="222" t="s">
        <v>5731</v>
      </c>
      <c r="M1436" s="222" t="s">
        <v>2518</v>
      </c>
      <c r="N1436" s="222" t="s">
        <v>2729</v>
      </c>
      <c r="O1436" s="223" t="s">
        <v>5681</v>
      </c>
      <c r="P1436" s="222" t="s">
        <v>5734</v>
      </c>
      <c r="Q1436" s="224"/>
      <c r="R1436" s="224"/>
    </row>
    <row r="1437" spans="1:18">
      <c r="A1437" s="222" t="s">
        <v>5731</v>
      </c>
      <c r="B1437" s="222" t="s">
        <v>5731</v>
      </c>
      <c r="C1437" s="222" t="s">
        <v>5731</v>
      </c>
      <c r="D1437" s="222"/>
      <c r="E1437" s="222" t="s">
        <v>5731</v>
      </c>
      <c r="F1437" s="222" t="s">
        <v>5731</v>
      </c>
      <c r="G1437" s="222" t="s">
        <v>5731</v>
      </c>
      <c r="H1437" s="222" t="s">
        <v>5731</v>
      </c>
      <c r="I1437" s="222" t="s">
        <v>5708</v>
      </c>
      <c r="J1437" s="222" t="s">
        <v>5756</v>
      </c>
      <c r="K1437" s="222" t="s">
        <v>5732</v>
      </c>
      <c r="L1437" s="222" t="s">
        <v>5731</v>
      </c>
      <c r="M1437" s="222" t="s">
        <v>2518</v>
      </c>
      <c r="N1437" s="222" t="s">
        <v>2729</v>
      </c>
      <c r="O1437" s="223" t="s">
        <v>5681</v>
      </c>
      <c r="P1437" s="222" t="s">
        <v>5734</v>
      </c>
      <c r="Q1437" s="224"/>
      <c r="R1437" s="224"/>
    </row>
    <row r="1438" spans="1:18">
      <c r="A1438" s="222" t="s">
        <v>5731</v>
      </c>
      <c r="B1438" s="222" t="s">
        <v>5731</v>
      </c>
      <c r="C1438" s="222" t="s">
        <v>5731</v>
      </c>
      <c r="D1438" s="222"/>
      <c r="E1438" s="222" t="s">
        <v>5731</v>
      </c>
      <c r="F1438" s="222" t="s">
        <v>5731</v>
      </c>
      <c r="G1438" s="222" t="s">
        <v>5731</v>
      </c>
      <c r="H1438" s="222" t="s">
        <v>5731</v>
      </c>
      <c r="I1438" s="222" t="s">
        <v>2552</v>
      </c>
      <c r="J1438" s="222" t="s">
        <v>5753</v>
      </c>
      <c r="K1438" s="222" t="s">
        <v>1042</v>
      </c>
      <c r="L1438" s="222" t="s">
        <v>5731</v>
      </c>
      <c r="M1438" s="222" t="s">
        <v>2518</v>
      </c>
      <c r="N1438" s="222" t="s">
        <v>2519</v>
      </c>
      <c r="O1438" s="223" t="s">
        <v>5681</v>
      </c>
      <c r="P1438" s="222" t="s">
        <v>5734</v>
      </c>
      <c r="Q1438" s="224"/>
      <c r="R1438" s="224"/>
    </row>
    <row r="1439" spans="1:18">
      <c r="A1439" s="222" t="s">
        <v>5731</v>
      </c>
      <c r="B1439" s="222" t="s">
        <v>5731</v>
      </c>
      <c r="C1439" s="222" t="s">
        <v>5731</v>
      </c>
      <c r="D1439" s="222"/>
      <c r="E1439" s="222" t="s">
        <v>5731</v>
      </c>
      <c r="F1439" s="222" t="s">
        <v>5731</v>
      </c>
      <c r="G1439" s="222" t="s">
        <v>5731</v>
      </c>
      <c r="H1439" s="222" t="s">
        <v>5731</v>
      </c>
      <c r="I1439" s="222" t="s">
        <v>5687</v>
      </c>
      <c r="J1439" s="222" t="s">
        <v>5754</v>
      </c>
      <c r="K1439" s="222" t="s">
        <v>1042</v>
      </c>
      <c r="L1439" s="222" t="s">
        <v>5731</v>
      </c>
      <c r="M1439" s="222" t="s">
        <v>2518</v>
      </c>
      <c r="N1439" s="222" t="s">
        <v>2519</v>
      </c>
      <c r="O1439" s="223" t="s">
        <v>5681</v>
      </c>
      <c r="P1439" s="222" t="s">
        <v>5734</v>
      </c>
      <c r="Q1439" s="224"/>
      <c r="R1439" s="224"/>
    </row>
    <row r="1440" spans="1:18">
      <c r="A1440" s="222" t="s">
        <v>5731</v>
      </c>
      <c r="B1440" s="222" t="s">
        <v>5731</v>
      </c>
      <c r="C1440" s="222" t="s">
        <v>5731</v>
      </c>
      <c r="D1440" s="222"/>
      <c r="E1440" s="222" t="s">
        <v>5731</v>
      </c>
      <c r="F1440" s="222" t="s">
        <v>5731</v>
      </c>
      <c r="G1440" s="222" t="s">
        <v>5731</v>
      </c>
      <c r="H1440" s="222" t="s">
        <v>5731</v>
      </c>
      <c r="I1440" s="222" t="s">
        <v>5688</v>
      </c>
      <c r="J1440" s="222" t="s">
        <v>5755</v>
      </c>
      <c r="K1440" s="222" t="s">
        <v>1042</v>
      </c>
      <c r="L1440" s="222" t="s">
        <v>5731</v>
      </c>
      <c r="M1440" s="222" t="s">
        <v>2518</v>
      </c>
      <c r="N1440" s="222" t="s">
        <v>2519</v>
      </c>
      <c r="O1440" s="223" t="s">
        <v>5681</v>
      </c>
      <c r="P1440" s="222" t="s">
        <v>5734</v>
      </c>
      <c r="Q1440" s="224"/>
      <c r="R1440" s="224"/>
    </row>
    <row r="1441" spans="1:18">
      <c r="A1441" s="222" t="s">
        <v>5731</v>
      </c>
      <c r="B1441" s="222" t="s">
        <v>5731</v>
      </c>
      <c r="C1441" s="222" t="s">
        <v>5731</v>
      </c>
      <c r="D1441" s="222"/>
      <c r="E1441" s="222" t="s">
        <v>5731</v>
      </c>
      <c r="F1441" s="222" t="s">
        <v>5731</v>
      </c>
      <c r="G1441" s="222" t="s">
        <v>5731</v>
      </c>
      <c r="H1441" s="222" t="s">
        <v>5731</v>
      </c>
      <c r="I1441" s="222" t="s">
        <v>5708</v>
      </c>
      <c r="J1441" s="222" t="s">
        <v>5756</v>
      </c>
      <c r="K1441" s="222" t="s">
        <v>5732</v>
      </c>
      <c r="L1441" s="222" t="s">
        <v>5731</v>
      </c>
      <c r="M1441" s="222" t="s">
        <v>2518</v>
      </c>
      <c r="N1441" s="222" t="s">
        <v>2519</v>
      </c>
      <c r="O1441" s="223" t="s">
        <v>5681</v>
      </c>
      <c r="P1441" s="222" t="s">
        <v>5734</v>
      </c>
      <c r="Q1441" s="224"/>
      <c r="R1441" s="224"/>
    </row>
    <row r="1442" spans="1:18">
      <c r="A1442" s="222" t="s">
        <v>5731</v>
      </c>
      <c r="B1442" s="222" t="s">
        <v>5731</v>
      </c>
      <c r="C1442" s="222" t="s">
        <v>5731</v>
      </c>
      <c r="D1442" s="222"/>
      <c r="E1442" s="222" t="s">
        <v>5731</v>
      </c>
      <c r="F1442" s="222" t="s">
        <v>5731</v>
      </c>
      <c r="G1442" s="222" t="s">
        <v>5731</v>
      </c>
      <c r="H1442" s="222" t="s">
        <v>5731</v>
      </c>
      <c r="I1442" s="222" t="s">
        <v>2552</v>
      </c>
      <c r="J1442" s="222" t="s">
        <v>5753</v>
      </c>
      <c r="K1442" s="222" t="s">
        <v>1042</v>
      </c>
      <c r="L1442" s="222" t="s">
        <v>5731</v>
      </c>
      <c r="M1442" s="222" t="s">
        <v>2518</v>
      </c>
      <c r="N1442" s="222" t="s">
        <v>3774</v>
      </c>
      <c r="O1442" s="223" t="s">
        <v>5681</v>
      </c>
      <c r="P1442" s="222" t="s">
        <v>5734</v>
      </c>
      <c r="Q1442" s="224"/>
      <c r="R1442" s="224"/>
    </row>
    <row r="1443" spans="1:18">
      <c r="A1443" s="222" t="s">
        <v>5731</v>
      </c>
      <c r="B1443" s="222" t="s">
        <v>5731</v>
      </c>
      <c r="C1443" s="222" t="s">
        <v>5731</v>
      </c>
      <c r="D1443" s="222"/>
      <c r="E1443" s="222" t="s">
        <v>5731</v>
      </c>
      <c r="F1443" s="222" t="s">
        <v>5731</v>
      </c>
      <c r="G1443" s="222" t="s">
        <v>5731</v>
      </c>
      <c r="H1443" s="222" t="s">
        <v>5731</v>
      </c>
      <c r="I1443" s="222" t="s">
        <v>5687</v>
      </c>
      <c r="J1443" s="222" t="s">
        <v>5754</v>
      </c>
      <c r="K1443" s="222" t="s">
        <v>1042</v>
      </c>
      <c r="L1443" s="222" t="s">
        <v>5731</v>
      </c>
      <c r="M1443" s="222" t="s">
        <v>2518</v>
      </c>
      <c r="N1443" s="222" t="s">
        <v>3774</v>
      </c>
      <c r="O1443" s="223" t="s">
        <v>5681</v>
      </c>
      <c r="P1443" s="222" t="s">
        <v>5734</v>
      </c>
      <c r="Q1443" s="224"/>
      <c r="R1443" s="224"/>
    </row>
    <row r="1444" spans="1:18">
      <c r="A1444" s="222" t="s">
        <v>5731</v>
      </c>
      <c r="B1444" s="222" t="s">
        <v>5731</v>
      </c>
      <c r="C1444" s="222" t="s">
        <v>5731</v>
      </c>
      <c r="D1444" s="222"/>
      <c r="E1444" s="222" t="s">
        <v>5731</v>
      </c>
      <c r="F1444" s="222" t="s">
        <v>5731</v>
      </c>
      <c r="G1444" s="222" t="s">
        <v>5731</v>
      </c>
      <c r="H1444" s="222" t="s">
        <v>5731</v>
      </c>
      <c r="I1444" s="222" t="s">
        <v>5688</v>
      </c>
      <c r="J1444" s="222" t="s">
        <v>5755</v>
      </c>
      <c r="K1444" s="222" t="s">
        <v>1042</v>
      </c>
      <c r="L1444" s="222" t="s">
        <v>5731</v>
      </c>
      <c r="M1444" s="222" t="s">
        <v>2518</v>
      </c>
      <c r="N1444" s="222" t="s">
        <v>3774</v>
      </c>
      <c r="O1444" s="223" t="s">
        <v>5681</v>
      </c>
      <c r="P1444" s="222" t="s">
        <v>5734</v>
      </c>
      <c r="Q1444" s="224"/>
      <c r="R1444" s="224"/>
    </row>
    <row r="1445" spans="1:18">
      <c r="A1445" s="222" t="s">
        <v>5731</v>
      </c>
      <c r="B1445" s="222" t="s">
        <v>5731</v>
      </c>
      <c r="C1445" s="222" t="s">
        <v>5731</v>
      </c>
      <c r="D1445" s="222"/>
      <c r="E1445" s="222" t="s">
        <v>5731</v>
      </c>
      <c r="F1445" s="222" t="s">
        <v>5731</v>
      </c>
      <c r="G1445" s="222" t="s">
        <v>5731</v>
      </c>
      <c r="H1445" s="222" t="s">
        <v>5731</v>
      </c>
      <c r="I1445" s="222" t="s">
        <v>5708</v>
      </c>
      <c r="J1445" s="222" t="s">
        <v>5756</v>
      </c>
      <c r="K1445" s="222" t="s">
        <v>5732</v>
      </c>
      <c r="L1445" s="222" t="s">
        <v>5731</v>
      </c>
      <c r="M1445" s="222" t="s">
        <v>2518</v>
      </c>
      <c r="N1445" s="222" t="s">
        <v>3774</v>
      </c>
      <c r="O1445" s="223" t="s">
        <v>5681</v>
      </c>
      <c r="P1445" s="222" t="s">
        <v>5734</v>
      </c>
      <c r="Q1445" s="224"/>
      <c r="R1445" s="224"/>
    </row>
    <row r="1446" spans="1:18">
      <c r="A1446" s="222" t="s">
        <v>5731</v>
      </c>
      <c r="B1446" s="222" t="s">
        <v>5731</v>
      </c>
      <c r="C1446" s="222" t="s">
        <v>5731</v>
      </c>
      <c r="D1446" s="222"/>
      <c r="E1446" s="222" t="s">
        <v>5731</v>
      </c>
      <c r="F1446" s="222" t="s">
        <v>5731</v>
      </c>
      <c r="G1446" s="222" t="s">
        <v>5731</v>
      </c>
      <c r="H1446" s="222" t="s">
        <v>5731</v>
      </c>
      <c r="I1446" s="222" t="s">
        <v>5687</v>
      </c>
      <c r="J1446" s="222" t="s">
        <v>5754</v>
      </c>
      <c r="K1446" s="222" t="s">
        <v>1042</v>
      </c>
      <c r="L1446" s="222" t="s">
        <v>5731</v>
      </c>
      <c r="M1446" s="222" t="s">
        <v>2518</v>
      </c>
      <c r="N1446" s="222" t="s">
        <v>5735</v>
      </c>
      <c r="O1446" s="222" t="s">
        <v>5681</v>
      </c>
      <c r="P1446" s="222" t="s">
        <v>5734</v>
      </c>
      <c r="Q1446" s="224"/>
      <c r="R1446" s="224"/>
    </row>
    <row r="1447" spans="1:18">
      <c r="A1447" s="222" t="s">
        <v>5731</v>
      </c>
      <c r="B1447" s="222" t="s">
        <v>5731</v>
      </c>
      <c r="C1447" s="222" t="s">
        <v>5731</v>
      </c>
      <c r="D1447" s="222"/>
      <c r="E1447" s="222" t="s">
        <v>5731</v>
      </c>
      <c r="F1447" s="222" t="s">
        <v>5731</v>
      </c>
      <c r="G1447" s="222" t="s">
        <v>5731</v>
      </c>
      <c r="H1447" s="222" t="s">
        <v>5731</v>
      </c>
      <c r="I1447" s="222" t="s">
        <v>5688</v>
      </c>
      <c r="J1447" s="222" t="s">
        <v>5755</v>
      </c>
      <c r="K1447" s="222" t="s">
        <v>1042</v>
      </c>
      <c r="L1447" s="222" t="s">
        <v>5731</v>
      </c>
      <c r="M1447" s="222" t="s">
        <v>2518</v>
      </c>
      <c r="N1447" s="222" t="s">
        <v>5735</v>
      </c>
      <c r="O1447" s="222" t="s">
        <v>5681</v>
      </c>
      <c r="P1447" s="222" t="s">
        <v>5734</v>
      </c>
      <c r="Q1447" s="224"/>
      <c r="R1447" s="224"/>
    </row>
    <row r="1448" spans="1:18">
      <c r="A1448" s="222" t="s">
        <v>5731</v>
      </c>
      <c r="B1448" s="222" t="s">
        <v>5731</v>
      </c>
      <c r="C1448" s="222" t="s">
        <v>5731</v>
      </c>
      <c r="D1448" s="222"/>
      <c r="E1448" s="222" t="s">
        <v>5731</v>
      </c>
      <c r="F1448" s="222" t="s">
        <v>5731</v>
      </c>
      <c r="G1448" s="222" t="s">
        <v>5731</v>
      </c>
      <c r="H1448" s="222" t="s">
        <v>5731</v>
      </c>
      <c r="I1448" s="222" t="s">
        <v>5708</v>
      </c>
      <c r="J1448" s="222" t="s">
        <v>5756</v>
      </c>
      <c r="K1448" s="222" t="s">
        <v>5732</v>
      </c>
      <c r="L1448" s="222" t="s">
        <v>5731</v>
      </c>
      <c r="M1448" s="222" t="s">
        <v>2518</v>
      </c>
      <c r="N1448" s="222" t="s">
        <v>5735</v>
      </c>
      <c r="O1448" s="222" t="s">
        <v>5681</v>
      </c>
      <c r="P1448" s="222" t="s">
        <v>5734</v>
      </c>
      <c r="Q1448" s="224"/>
      <c r="R1448" s="224"/>
    </row>
    <row r="1449" spans="1:18">
      <c r="A1449" s="222" t="s">
        <v>5731</v>
      </c>
      <c r="B1449" s="222" t="s">
        <v>5731</v>
      </c>
      <c r="C1449" s="222" t="s">
        <v>5731</v>
      </c>
      <c r="D1449" s="222"/>
      <c r="E1449" s="222" t="s">
        <v>5731</v>
      </c>
      <c r="F1449" s="222" t="s">
        <v>5731</v>
      </c>
      <c r="G1449" s="222" t="s">
        <v>5731</v>
      </c>
      <c r="H1449" s="222" t="s">
        <v>5731</v>
      </c>
      <c r="I1449" s="222" t="s">
        <v>5696</v>
      </c>
      <c r="J1449" s="222" t="s">
        <v>5757</v>
      </c>
      <c r="K1449" s="222" t="s">
        <v>3771</v>
      </c>
      <c r="L1449" s="222" t="s">
        <v>5731</v>
      </c>
      <c r="M1449" s="222" t="s">
        <v>2520</v>
      </c>
      <c r="N1449" s="222" t="s">
        <v>5711</v>
      </c>
      <c r="O1449" s="222" t="s">
        <v>5681</v>
      </c>
      <c r="P1449" s="222" t="s">
        <v>5734</v>
      </c>
      <c r="Q1449" s="224"/>
      <c r="R1449" s="224"/>
    </row>
    <row r="1450" spans="1:18">
      <c r="A1450" s="222" t="s">
        <v>5731</v>
      </c>
      <c r="B1450" s="222" t="s">
        <v>5731</v>
      </c>
      <c r="C1450" s="222" t="s">
        <v>5731</v>
      </c>
      <c r="D1450" s="222"/>
      <c r="E1450" s="222" t="s">
        <v>5731</v>
      </c>
      <c r="F1450" s="222" t="s">
        <v>5731</v>
      </c>
      <c r="G1450" s="222" t="s">
        <v>5731</v>
      </c>
      <c r="H1450" s="222" t="s">
        <v>5731</v>
      </c>
      <c r="I1450" s="222" t="s">
        <v>5687</v>
      </c>
      <c r="J1450" s="222" t="s">
        <v>5754</v>
      </c>
      <c r="K1450" s="222" t="s">
        <v>1042</v>
      </c>
      <c r="L1450" s="222" t="s">
        <v>5731</v>
      </c>
      <c r="M1450" s="222" t="s">
        <v>2520</v>
      </c>
      <c r="N1450" s="222" t="s">
        <v>5711</v>
      </c>
      <c r="O1450" s="222" t="s">
        <v>5681</v>
      </c>
      <c r="P1450" s="222" t="s">
        <v>5734</v>
      </c>
      <c r="Q1450" s="224"/>
      <c r="R1450" s="224"/>
    </row>
    <row r="1451" spans="1:18">
      <c r="A1451" s="222" t="s">
        <v>5731</v>
      </c>
      <c r="B1451" s="222" t="s">
        <v>5731</v>
      </c>
      <c r="C1451" s="222" t="s">
        <v>5731</v>
      </c>
      <c r="D1451" s="222"/>
      <c r="E1451" s="222" t="s">
        <v>5731</v>
      </c>
      <c r="F1451" s="222" t="s">
        <v>5731</v>
      </c>
      <c r="G1451" s="222" t="s">
        <v>5731</v>
      </c>
      <c r="H1451" s="222" t="s">
        <v>5731</v>
      </c>
      <c r="I1451" s="222" t="s">
        <v>5688</v>
      </c>
      <c r="J1451" s="222" t="s">
        <v>5755</v>
      </c>
      <c r="K1451" s="222" t="s">
        <v>1042</v>
      </c>
      <c r="L1451" s="222" t="s">
        <v>5731</v>
      </c>
      <c r="M1451" s="222" t="s">
        <v>2520</v>
      </c>
      <c r="N1451" s="222" t="s">
        <v>5711</v>
      </c>
      <c r="O1451" s="222" t="s">
        <v>5681</v>
      </c>
      <c r="P1451" s="222" t="s">
        <v>5734</v>
      </c>
      <c r="Q1451" s="224"/>
      <c r="R1451" s="224"/>
    </row>
    <row r="1452" spans="1:18">
      <c r="A1452" s="222" t="s">
        <v>5731</v>
      </c>
      <c r="B1452" s="222" t="s">
        <v>5731</v>
      </c>
      <c r="C1452" s="222" t="s">
        <v>5731</v>
      </c>
      <c r="D1452" s="222"/>
      <c r="E1452" s="222" t="s">
        <v>5731</v>
      </c>
      <c r="F1452" s="222" t="s">
        <v>5731</v>
      </c>
      <c r="G1452" s="222" t="s">
        <v>5731</v>
      </c>
      <c r="H1452" s="222" t="s">
        <v>5731</v>
      </c>
      <c r="I1452" s="222" t="s">
        <v>5691</v>
      </c>
      <c r="J1452" s="222" t="s">
        <v>5758</v>
      </c>
      <c r="K1452" s="222" t="s">
        <v>1042</v>
      </c>
      <c r="L1452" s="222" t="s">
        <v>5731</v>
      </c>
      <c r="M1452" s="222" t="s">
        <v>2520</v>
      </c>
      <c r="N1452" s="222" t="s">
        <v>5711</v>
      </c>
      <c r="O1452" s="222" t="s">
        <v>5681</v>
      </c>
      <c r="P1452" s="222" t="s">
        <v>5734</v>
      </c>
      <c r="Q1452" s="224"/>
      <c r="R1452" s="224"/>
    </row>
    <row r="1453" spans="1:18">
      <c r="A1453" s="222" t="s">
        <v>5731</v>
      </c>
      <c r="B1453" s="222" t="s">
        <v>5731</v>
      </c>
      <c r="C1453" s="222" t="s">
        <v>5731</v>
      </c>
      <c r="D1453" s="222"/>
      <c r="E1453" s="222" t="s">
        <v>5731</v>
      </c>
      <c r="F1453" s="222" t="s">
        <v>5731</v>
      </c>
      <c r="G1453" s="222" t="s">
        <v>5731</v>
      </c>
      <c r="H1453" s="222" t="s">
        <v>5731</v>
      </c>
      <c r="I1453" s="222" t="s">
        <v>5708</v>
      </c>
      <c r="J1453" s="222" t="s">
        <v>5756</v>
      </c>
      <c r="K1453" s="222" t="s">
        <v>5732</v>
      </c>
      <c r="L1453" s="222" t="s">
        <v>5731</v>
      </c>
      <c r="M1453" s="222" t="s">
        <v>2520</v>
      </c>
      <c r="N1453" s="222" t="s">
        <v>5711</v>
      </c>
      <c r="O1453" s="222" t="s">
        <v>5681</v>
      </c>
      <c r="P1453" s="222" t="s">
        <v>5734</v>
      </c>
      <c r="Q1453" s="224"/>
      <c r="R1453" s="224"/>
    </row>
    <row r="1454" spans="1:18">
      <c r="A1454" s="222" t="s">
        <v>5731</v>
      </c>
      <c r="B1454" s="222" t="s">
        <v>5731</v>
      </c>
      <c r="C1454" s="222" t="s">
        <v>5731</v>
      </c>
      <c r="D1454" s="222"/>
      <c r="E1454" s="222" t="s">
        <v>5731</v>
      </c>
      <c r="F1454" s="222" t="s">
        <v>5731</v>
      </c>
      <c r="G1454" s="222" t="s">
        <v>5731</v>
      </c>
      <c r="H1454" s="222" t="s">
        <v>5731</v>
      </c>
      <c r="I1454" s="222" t="s">
        <v>5696</v>
      </c>
      <c r="J1454" s="222" t="s">
        <v>5757</v>
      </c>
      <c r="K1454" s="222" t="s">
        <v>3771</v>
      </c>
      <c r="L1454" s="222" t="s">
        <v>5731</v>
      </c>
      <c r="M1454" s="222" t="s">
        <v>2520</v>
      </c>
      <c r="N1454" s="222" t="s">
        <v>2521</v>
      </c>
      <c r="O1454" s="222" t="s">
        <v>5681</v>
      </c>
      <c r="P1454" s="222" t="s">
        <v>5734</v>
      </c>
      <c r="Q1454" s="224"/>
      <c r="R1454" s="224"/>
    </row>
    <row r="1455" spans="1:18">
      <c r="A1455" s="222" t="s">
        <v>5731</v>
      </c>
      <c r="B1455" s="222" t="s">
        <v>5731</v>
      </c>
      <c r="C1455" s="222" t="s">
        <v>5731</v>
      </c>
      <c r="D1455" s="222"/>
      <c r="E1455" s="222" t="s">
        <v>5731</v>
      </c>
      <c r="F1455" s="222" t="s">
        <v>5731</v>
      </c>
      <c r="G1455" s="222" t="s">
        <v>5731</v>
      </c>
      <c r="H1455" s="222" t="s">
        <v>5731</v>
      </c>
      <c r="I1455" s="222" t="s">
        <v>5687</v>
      </c>
      <c r="J1455" s="222" t="s">
        <v>5754</v>
      </c>
      <c r="K1455" s="222" t="s">
        <v>1042</v>
      </c>
      <c r="L1455" s="222" t="s">
        <v>5731</v>
      </c>
      <c r="M1455" s="222" t="s">
        <v>2520</v>
      </c>
      <c r="N1455" s="222" t="s">
        <v>2521</v>
      </c>
      <c r="O1455" s="222" t="s">
        <v>5681</v>
      </c>
      <c r="P1455" s="222" t="s">
        <v>5734</v>
      </c>
      <c r="Q1455" s="224"/>
      <c r="R1455" s="224"/>
    </row>
    <row r="1456" spans="1:18">
      <c r="A1456" s="222" t="s">
        <v>5731</v>
      </c>
      <c r="B1456" s="222" t="s">
        <v>5731</v>
      </c>
      <c r="C1456" s="222" t="s">
        <v>5731</v>
      </c>
      <c r="D1456" s="222"/>
      <c r="E1456" s="222" t="s">
        <v>5731</v>
      </c>
      <c r="F1456" s="222" t="s">
        <v>5731</v>
      </c>
      <c r="G1456" s="222" t="s">
        <v>5731</v>
      </c>
      <c r="H1456" s="222" t="s">
        <v>5731</v>
      </c>
      <c r="I1456" s="222" t="s">
        <v>5688</v>
      </c>
      <c r="J1456" s="222" t="s">
        <v>5755</v>
      </c>
      <c r="K1456" s="222" t="s">
        <v>1042</v>
      </c>
      <c r="L1456" s="222" t="s">
        <v>5731</v>
      </c>
      <c r="M1456" s="222" t="s">
        <v>2520</v>
      </c>
      <c r="N1456" s="222" t="s">
        <v>2521</v>
      </c>
      <c r="O1456" s="222" t="s">
        <v>5681</v>
      </c>
      <c r="P1456" s="222" t="s">
        <v>5734</v>
      </c>
      <c r="Q1456" s="224"/>
      <c r="R1456" s="224"/>
    </row>
    <row r="1457" spans="1:18">
      <c r="A1457" s="222" t="s">
        <v>5731</v>
      </c>
      <c r="B1457" s="222" t="s">
        <v>5731</v>
      </c>
      <c r="C1457" s="222" t="s">
        <v>5731</v>
      </c>
      <c r="D1457" s="222"/>
      <c r="E1457" s="222" t="s">
        <v>5731</v>
      </c>
      <c r="F1457" s="222" t="s">
        <v>5731</v>
      </c>
      <c r="G1457" s="222" t="s">
        <v>5731</v>
      </c>
      <c r="H1457" s="222" t="s">
        <v>5731</v>
      </c>
      <c r="I1457" s="222" t="s">
        <v>5691</v>
      </c>
      <c r="J1457" s="222" t="s">
        <v>5758</v>
      </c>
      <c r="K1457" s="222" t="s">
        <v>1042</v>
      </c>
      <c r="L1457" s="222" t="s">
        <v>5731</v>
      </c>
      <c r="M1457" s="222" t="s">
        <v>2520</v>
      </c>
      <c r="N1457" s="222" t="s">
        <v>2521</v>
      </c>
      <c r="O1457" s="222" t="s">
        <v>5681</v>
      </c>
      <c r="P1457" s="222" t="s">
        <v>5734</v>
      </c>
      <c r="Q1457" s="224"/>
      <c r="R1457" s="224"/>
    </row>
    <row r="1458" spans="1:18">
      <c r="A1458" s="222" t="s">
        <v>5731</v>
      </c>
      <c r="B1458" s="222" t="s">
        <v>5731</v>
      </c>
      <c r="C1458" s="222" t="s">
        <v>5731</v>
      </c>
      <c r="D1458" s="222"/>
      <c r="E1458" s="222" t="s">
        <v>5731</v>
      </c>
      <c r="F1458" s="222" t="s">
        <v>5731</v>
      </c>
      <c r="G1458" s="222" t="s">
        <v>5731</v>
      </c>
      <c r="H1458" s="222" t="s">
        <v>5731</v>
      </c>
      <c r="I1458" s="222" t="s">
        <v>5708</v>
      </c>
      <c r="J1458" s="222" t="s">
        <v>5756</v>
      </c>
      <c r="K1458" s="222" t="s">
        <v>5732</v>
      </c>
      <c r="L1458" s="222" t="s">
        <v>5731</v>
      </c>
      <c r="M1458" s="222" t="s">
        <v>2520</v>
      </c>
      <c r="N1458" s="222" t="s">
        <v>2521</v>
      </c>
      <c r="O1458" s="222" t="s">
        <v>5681</v>
      </c>
      <c r="P1458" s="222" t="s">
        <v>5734</v>
      </c>
      <c r="Q1458" s="224"/>
      <c r="R1458" s="224"/>
    </row>
    <row r="1459" spans="1:18">
      <c r="A1459" s="222" t="s">
        <v>5731</v>
      </c>
      <c r="B1459" s="222" t="s">
        <v>5731</v>
      </c>
      <c r="C1459" s="222" t="s">
        <v>5731</v>
      </c>
      <c r="D1459" s="222"/>
      <c r="E1459" s="222" t="s">
        <v>5731</v>
      </c>
      <c r="F1459" s="222" t="s">
        <v>5731</v>
      </c>
      <c r="G1459" s="222" t="s">
        <v>5731</v>
      </c>
      <c r="H1459" s="222" t="s">
        <v>5731</v>
      </c>
      <c r="I1459" s="222" t="s">
        <v>5696</v>
      </c>
      <c r="J1459" s="222" t="s">
        <v>5757</v>
      </c>
      <c r="K1459" s="222" t="s">
        <v>3771</v>
      </c>
      <c r="L1459" s="222" t="s">
        <v>5731</v>
      </c>
      <c r="M1459" s="222" t="s">
        <v>2520</v>
      </c>
      <c r="N1459" s="222" t="s">
        <v>4365</v>
      </c>
      <c r="O1459" s="223" t="s">
        <v>5681</v>
      </c>
      <c r="P1459" s="222" t="s">
        <v>5734</v>
      </c>
      <c r="Q1459" s="224"/>
      <c r="R1459" s="224"/>
    </row>
    <row r="1460" spans="1:18">
      <c r="A1460" s="222" t="s">
        <v>5731</v>
      </c>
      <c r="B1460" s="222" t="s">
        <v>5731</v>
      </c>
      <c r="C1460" s="222" t="s">
        <v>5731</v>
      </c>
      <c r="D1460" s="222"/>
      <c r="E1460" s="222" t="s">
        <v>5731</v>
      </c>
      <c r="F1460" s="222" t="s">
        <v>5731</v>
      </c>
      <c r="G1460" s="222" t="s">
        <v>5731</v>
      </c>
      <c r="H1460" s="222" t="s">
        <v>5731</v>
      </c>
      <c r="I1460" s="222" t="s">
        <v>5687</v>
      </c>
      <c r="J1460" s="222" t="s">
        <v>5754</v>
      </c>
      <c r="K1460" s="222" t="s">
        <v>1042</v>
      </c>
      <c r="L1460" s="222" t="s">
        <v>5731</v>
      </c>
      <c r="M1460" s="222" t="s">
        <v>2520</v>
      </c>
      <c r="N1460" s="222" t="s">
        <v>4365</v>
      </c>
      <c r="O1460" s="223" t="s">
        <v>5681</v>
      </c>
      <c r="P1460" s="222" t="s">
        <v>5734</v>
      </c>
      <c r="Q1460" s="224"/>
      <c r="R1460" s="224"/>
    </row>
    <row r="1461" spans="1:18">
      <c r="A1461" s="222" t="s">
        <v>5731</v>
      </c>
      <c r="B1461" s="222" t="s">
        <v>5731</v>
      </c>
      <c r="C1461" s="222" t="s">
        <v>5731</v>
      </c>
      <c r="D1461" s="222"/>
      <c r="E1461" s="222" t="s">
        <v>5731</v>
      </c>
      <c r="F1461" s="222" t="s">
        <v>5731</v>
      </c>
      <c r="G1461" s="222" t="s">
        <v>5731</v>
      </c>
      <c r="H1461" s="222" t="s">
        <v>5731</v>
      </c>
      <c r="I1461" s="222" t="s">
        <v>5688</v>
      </c>
      <c r="J1461" s="222" t="s">
        <v>5755</v>
      </c>
      <c r="K1461" s="222" t="s">
        <v>1042</v>
      </c>
      <c r="L1461" s="222" t="s">
        <v>5731</v>
      </c>
      <c r="M1461" s="222" t="s">
        <v>2520</v>
      </c>
      <c r="N1461" s="222" t="s">
        <v>4365</v>
      </c>
      <c r="O1461" s="223" t="s">
        <v>5681</v>
      </c>
      <c r="P1461" s="222" t="s">
        <v>5734</v>
      </c>
      <c r="Q1461" s="224"/>
      <c r="R1461" s="224"/>
    </row>
    <row r="1462" spans="1:18">
      <c r="A1462" s="222" t="s">
        <v>5731</v>
      </c>
      <c r="B1462" s="222" t="s">
        <v>5731</v>
      </c>
      <c r="C1462" s="222" t="s">
        <v>5731</v>
      </c>
      <c r="D1462" s="222"/>
      <c r="E1462" s="222" t="s">
        <v>5731</v>
      </c>
      <c r="F1462" s="222" t="s">
        <v>5731</v>
      </c>
      <c r="G1462" s="222" t="s">
        <v>5731</v>
      </c>
      <c r="H1462" s="222" t="s">
        <v>5731</v>
      </c>
      <c r="I1462" s="222" t="s">
        <v>5691</v>
      </c>
      <c r="J1462" s="222" t="s">
        <v>5758</v>
      </c>
      <c r="K1462" s="222" t="s">
        <v>1042</v>
      </c>
      <c r="L1462" s="222" t="s">
        <v>5731</v>
      </c>
      <c r="M1462" s="222" t="s">
        <v>2520</v>
      </c>
      <c r="N1462" s="222" t="s">
        <v>4365</v>
      </c>
      <c r="O1462" s="223" t="s">
        <v>5681</v>
      </c>
      <c r="P1462" s="222" t="s">
        <v>5734</v>
      </c>
      <c r="Q1462" s="224"/>
      <c r="R1462" s="224"/>
    </row>
    <row r="1463" spans="1:18">
      <c r="A1463" s="222" t="s">
        <v>5731</v>
      </c>
      <c r="B1463" s="222" t="s">
        <v>5731</v>
      </c>
      <c r="C1463" s="222" t="s">
        <v>5731</v>
      </c>
      <c r="D1463" s="222"/>
      <c r="E1463" s="222" t="s">
        <v>5731</v>
      </c>
      <c r="F1463" s="222" t="s">
        <v>5731</v>
      </c>
      <c r="G1463" s="222" t="s">
        <v>5731</v>
      </c>
      <c r="H1463" s="222" t="s">
        <v>5731</v>
      </c>
      <c r="I1463" s="222" t="s">
        <v>5708</v>
      </c>
      <c r="J1463" s="222" t="s">
        <v>5756</v>
      </c>
      <c r="K1463" s="222" t="s">
        <v>5732</v>
      </c>
      <c r="L1463" s="222" t="s">
        <v>5731</v>
      </c>
      <c r="M1463" s="222" t="s">
        <v>2520</v>
      </c>
      <c r="N1463" s="222" t="s">
        <v>4365</v>
      </c>
      <c r="O1463" s="223" t="s">
        <v>5681</v>
      </c>
      <c r="P1463" s="222" t="s">
        <v>5734</v>
      </c>
      <c r="Q1463" s="224"/>
      <c r="R1463" s="224"/>
    </row>
    <row r="1464" spans="1:18">
      <c r="A1464" s="222" t="s">
        <v>5731</v>
      </c>
      <c r="B1464" s="222" t="s">
        <v>5731</v>
      </c>
      <c r="C1464" s="222" t="s">
        <v>5731</v>
      </c>
      <c r="D1464" s="222"/>
      <c r="E1464" s="222" t="s">
        <v>5731</v>
      </c>
      <c r="F1464" s="222" t="s">
        <v>5731</v>
      </c>
      <c r="G1464" s="222" t="s">
        <v>5731</v>
      </c>
      <c r="H1464" s="222" t="s">
        <v>5731</v>
      </c>
      <c r="I1464" s="222" t="s">
        <v>5703</v>
      </c>
      <c r="J1464" s="222" t="s">
        <v>5759</v>
      </c>
      <c r="K1464" s="222" t="s">
        <v>36</v>
      </c>
      <c r="L1464" s="222" t="s">
        <v>5731</v>
      </c>
      <c r="M1464" s="222" t="s">
        <v>5741</v>
      </c>
      <c r="N1464" s="222" t="s">
        <v>5736</v>
      </c>
      <c r="O1464" s="222" t="s">
        <v>5681</v>
      </c>
      <c r="P1464" s="222" t="s">
        <v>5734</v>
      </c>
      <c r="Q1464" s="224"/>
      <c r="R1464" s="224"/>
    </row>
    <row r="1465" spans="1:18">
      <c r="A1465" s="222" t="s">
        <v>5731</v>
      </c>
      <c r="B1465" s="222" t="s">
        <v>5731</v>
      </c>
      <c r="C1465" s="222" t="s">
        <v>5731</v>
      </c>
      <c r="D1465" s="222"/>
      <c r="E1465" s="222" t="s">
        <v>5731</v>
      </c>
      <c r="F1465" s="222" t="s">
        <v>5731</v>
      </c>
      <c r="G1465" s="222" t="s">
        <v>5731</v>
      </c>
      <c r="H1465" s="222" t="s">
        <v>5731</v>
      </c>
      <c r="I1465" s="222" t="s">
        <v>5687</v>
      </c>
      <c r="J1465" s="222" t="s">
        <v>5754</v>
      </c>
      <c r="K1465" s="222" t="s">
        <v>1042</v>
      </c>
      <c r="L1465" s="222" t="s">
        <v>5731</v>
      </c>
      <c r="M1465" s="222" t="s">
        <v>5741</v>
      </c>
      <c r="N1465" s="222" t="s">
        <v>5736</v>
      </c>
      <c r="O1465" s="222" t="s">
        <v>5681</v>
      </c>
      <c r="P1465" s="222" t="s">
        <v>5734</v>
      </c>
      <c r="Q1465" s="224"/>
      <c r="R1465" s="224"/>
    </row>
    <row r="1466" spans="1:18">
      <c r="A1466" s="222" t="s">
        <v>5731</v>
      </c>
      <c r="B1466" s="222" t="s">
        <v>5731</v>
      </c>
      <c r="C1466" s="222" t="s">
        <v>5731</v>
      </c>
      <c r="D1466" s="222"/>
      <c r="E1466" s="222" t="s">
        <v>5731</v>
      </c>
      <c r="F1466" s="222" t="s">
        <v>5731</v>
      </c>
      <c r="G1466" s="222" t="s">
        <v>5731</v>
      </c>
      <c r="H1466" s="222" t="s">
        <v>5731</v>
      </c>
      <c r="I1466" s="222" t="s">
        <v>5688</v>
      </c>
      <c r="J1466" s="222" t="s">
        <v>5755</v>
      </c>
      <c r="K1466" s="222" t="s">
        <v>1042</v>
      </c>
      <c r="L1466" s="222" t="s">
        <v>5731</v>
      </c>
      <c r="M1466" s="222" t="s">
        <v>5741</v>
      </c>
      <c r="N1466" s="222" t="s">
        <v>5736</v>
      </c>
      <c r="O1466" s="222" t="s">
        <v>5681</v>
      </c>
      <c r="P1466" s="222" t="s">
        <v>5734</v>
      </c>
      <c r="Q1466" s="224"/>
      <c r="R1466" s="224"/>
    </row>
    <row r="1467" spans="1:18">
      <c r="A1467" s="222" t="s">
        <v>5731</v>
      </c>
      <c r="B1467" s="222" t="s">
        <v>5731</v>
      </c>
      <c r="C1467" s="222" t="s">
        <v>5731</v>
      </c>
      <c r="D1467" s="222"/>
      <c r="E1467" s="222" t="s">
        <v>5731</v>
      </c>
      <c r="F1467" s="222" t="s">
        <v>5731</v>
      </c>
      <c r="G1467" s="222" t="s">
        <v>5731</v>
      </c>
      <c r="H1467" s="222" t="s">
        <v>5731</v>
      </c>
      <c r="I1467" s="222" t="s">
        <v>5691</v>
      </c>
      <c r="J1467" s="222" t="s">
        <v>5758</v>
      </c>
      <c r="K1467" s="222" t="s">
        <v>1042</v>
      </c>
      <c r="L1467" s="222" t="s">
        <v>5731</v>
      </c>
      <c r="M1467" s="222" t="s">
        <v>5741</v>
      </c>
      <c r="N1467" s="222" t="s">
        <v>5736</v>
      </c>
      <c r="O1467" s="222" t="s">
        <v>5681</v>
      </c>
      <c r="P1467" s="222" t="s">
        <v>5734</v>
      </c>
      <c r="Q1467" s="224"/>
      <c r="R1467" s="224"/>
    </row>
    <row r="1468" spans="1:18">
      <c r="A1468" s="222" t="s">
        <v>5731</v>
      </c>
      <c r="B1468" s="222" t="s">
        <v>5731</v>
      </c>
      <c r="C1468" s="222" t="s">
        <v>5731</v>
      </c>
      <c r="D1468" s="222"/>
      <c r="E1468" s="222" t="s">
        <v>5731</v>
      </c>
      <c r="F1468" s="222" t="s">
        <v>5731</v>
      </c>
      <c r="G1468" s="222" t="s">
        <v>5731</v>
      </c>
      <c r="H1468" s="222" t="s">
        <v>5731</v>
      </c>
      <c r="I1468" s="222" t="s">
        <v>5708</v>
      </c>
      <c r="J1468" s="222" t="s">
        <v>5756</v>
      </c>
      <c r="K1468" s="222" t="s">
        <v>5732</v>
      </c>
      <c r="L1468" s="222" t="s">
        <v>5731</v>
      </c>
      <c r="M1468" s="222" t="s">
        <v>5741</v>
      </c>
      <c r="N1468" s="222" t="s">
        <v>5736</v>
      </c>
      <c r="O1468" s="222" t="s">
        <v>5681</v>
      </c>
      <c r="P1468" s="222" t="s">
        <v>5734</v>
      </c>
      <c r="Q1468" s="224"/>
      <c r="R1468" s="224"/>
    </row>
    <row r="1469" spans="1:18">
      <c r="A1469" s="222" t="s">
        <v>5731</v>
      </c>
      <c r="B1469" s="222" t="s">
        <v>5731</v>
      </c>
      <c r="C1469" s="222" t="s">
        <v>5731</v>
      </c>
      <c r="D1469" s="222"/>
      <c r="E1469" s="222" t="s">
        <v>5731</v>
      </c>
      <c r="F1469" s="222" t="s">
        <v>5731</v>
      </c>
      <c r="G1469" s="222" t="s">
        <v>5731</v>
      </c>
      <c r="H1469" s="222" t="s">
        <v>5731</v>
      </c>
      <c r="I1469" s="222" t="s">
        <v>5703</v>
      </c>
      <c r="J1469" s="222" t="s">
        <v>5759</v>
      </c>
      <c r="K1469" s="222" t="s">
        <v>36</v>
      </c>
      <c r="L1469" s="222" t="s">
        <v>5731</v>
      </c>
      <c r="M1469" s="222" t="s">
        <v>5741</v>
      </c>
      <c r="N1469" s="222" t="s">
        <v>5737</v>
      </c>
      <c r="O1469" s="222" t="s">
        <v>5681</v>
      </c>
      <c r="P1469" s="222" t="s">
        <v>5734</v>
      </c>
      <c r="Q1469" s="224"/>
      <c r="R1469" s="224"/>
    </row>
    <row r="1470" spans="1:18">
      <c r="A1470" s="222" t="s">
        <v>5731</v>
      </c>
      <c r="B1470" s="222" t="s">
        <v>5731</v>
      </c>
      <c r="C1470" s="222" t="s">
        <v>5731</v>
      </c>
      <c r="D1470" s="222"/>
      <c r="E1470" s="222" t="s">
        <v>5731</v>
      </c>
      <c r="F1470" s="222" t="s">
        <v>5731</v>
      </c>
      <c r="G1470" s="222" t="s">
        <v>5731</v>
      </c>
      <c r="H1470" s="222" t="s">
        <v>5731</v>
      </c>
      <c r="I1470" s="222" t="s">
        <v>5687</v>
      </c>
      <c r="J1470" s="222" t="s">
        <v>5754</v>
      </c>
      <c r="K1470" s="222" t="s">
        <v>1042</v>
      </c>
      <c r="L1470" s="222" t="s">
        <v>5731</v>
      </c>
      <c r="M1470" s="222" t="s">
        <v>5741</v>
      </c>
      <c r="N1470" s="222" t="s">
        <v>5737</v>
      </c>
      <c r="O1470" s="222" t="s">
        <v>5681</v>
      </c>
      <c r="P1470" s="222" t="s">
        <v>5734</v>
      </c>
      <c r="Q1470" s="224"/>
      <c r="R1470" s="224"/>
    </row>
    <row r="1471" spans="1:18">
      <c r="A1471" s="222" t="s">
        <v>5731</v>
      </c>
      <c r="B1471" s="222" t="s">
        <v>5731</v>
      </c>
      <c r="C1471" s="222" t="s">
        <v>5731</v>
      </c>
      <c r="D1471" s="222"/>
      <c r="E1471" s="222" t="s">
        <v>5731</v>
      </c>
      <c r="F1471" s="222" t="s">
        <v>5731</v>
      </c>
      <c r="G1471" s="222" t="s">
        <v>5731</v>
      </c>
      <c r="H1471" s="222" t="s">
        <v>5731</v>
      </c>
      <c r="I1471" s="222" t="s">
        <v>5688</v>
      </c>
      <c r="J1471" s="222" t="s">
        <v>5755</v>
      </c>
      <c r="K1471" s="222" t="s">
        <v>1042</v>
      </c>
      <c r="L1471" s="222" t="s">
        <v>5731</v>
      </c>
      <c r="M1471" s="222" t="s">
        <v>5741</v>
      </c>
      <c r="N1471" s="222" t="s">
        <v>5737</v>
      </c>
      <c r="O1471" s="222" t="s">
        <v>5681</v>
      </c>
      <c r="P1471" s="222" t="s">
        <v>5734</v>
      </c>
      <c r="Q1471" s="224"/>
      <c r="R1471" s="224"/>
    </row>
    <row r="1472" spans="1:18">
      <c r="A1472" s="222" t="s">
        <v>5731</v>
      </c>
      <c r="B1472" s="222" t="s">
        <v>5731</v>
      </c>
      <c r="C1472" s="222" t="s">
        <v>5731</v>
      </c>
      <c r="D1472" s="222"/>
      <c r="E1472" s="222" t="s">
        <v>5731</v>
      </c>
      <c r="F1472" s="222" t="s">
        <v>5731</v>
      </c>
      <c r="G1472" s="222" t="s">
        <v>5731</v>
      </c>
      <c r="H1472" s="222" t="s">
        <v>5731</v>
      </c>
      <c r="I1472" s="222" t="s">
        <v>5708</v>
      </c>
      <c r="J1472" s="222" t="s">
        <v>5756</v>
      </c>
      <c r="K1472" s="222" t="s">
        <v>5732</v>
      </c>
      <c r="L1472" s="222" t="s">
        <v>5731</v>
      </c>
      <c r="M1472" s="222" t="s">
        <v>5741</v>
      </c>
      <c r="N1472" s="222" t="s">
        <v>5737</v>
      </c>
      <c r="O1472" s="222" t="s">
        <v>5681</v>
      </c>
      <c r="P1472" s="222" t="s">
        <v>5734</v>
      </c>
      <c r="Q1472" s="224"/>
      <c r="R1472" s="224"/>
    </row>
    <row r="1473" spans="1:18">
      <c r="A1473" s="222" t="s">
        <v>5731</v>
      </c>
      <c r="B1473" s="222" t="s">
        <v>5731</v>
      </c>
      <c r="C1473" s="222" t="s">
        <v>5731</v>
      </c>
      <c r="D1473" s="222"/>
      <c r="E1473" s="222" t="s">
        <v>5731</v>
      </c>
      <c r="F1473" s="222" t="s">
        <v>5731</v>
      </c>
      <c r="G1473" s="222" t="s">
        <v>5731</v>
      </c>
      <c r="H1473" s="222" t="s">
        <v>5731</v>
      </c>
      <c r="I1473" s="222" t="s">
        <v>5687</v>
      </c>
      <c r="J1473" s="222" t="s">
        <v>5754</v>
      </c>
      <c r="K1473" s="222" t="s">
        <v>1042</v>
      </c>
      <c r="L1473" s="222" t="s">
        <v>5731</v>
      </c>
      <c r="M1473" s="222" t="s">
        <v>5741</v>
      </c>
      <c r="N1473" s="222" t="s">
        <v>5738</v>
      </c>
      <c r="O1473" s="222" t="s">
        <v>5681</v>
      </c>
      <c r="P1473" s="222" t="s">
        <v>5734</v>
      </c>
      <c r="Q1473" s="224"/>
      <c r="R1473" s="224"/>
    </row>
    <row r="1474" spans="1:18">
      <c r="A1474" s="222" t="s">
        <v>5731</v>
      </c>
      <c r="B1474" s="222" t="s">
        <v>5731</v>
      </c>
      <c r="C1474" s="222" t="s">
        <v>5731</v>
      </c>
      <c r="D1474" s="222"/>
      <c r="E1474" s="222" t="s">
        <v>5731</v>
      </c>
      <c r="F1474" s="222" t="s">
        <v>5731</v>
      </c>
      <c r="G1474" s="222" t="s">
        <v>5731</v>
      </c>
      <c r="H1474" s="222" t="s">
        <v>5731</v>
      </c>
      <c r="I1474" s="222" t="s">
        <v>5688</v>
      </c>
      <c r="J1474" s="222" t="s">
        <v>5755</v>
      </c>
      <c r="K1474" s="222" t="s">
        <v>1042</v>
      </c>
      <c r="L1474" s="222" t="s">
        <v>5731</v>
      </c>
      <c r="M1474" s="222" t="s">
        <v>5741</v>
      </c>
      <c r="N1474" s="222" t="s">
        <v>5738</v>
      </c>
      <c r="O1474" s="222" t="s">
        <v>5681</v>
      </c>
      <c r="P1474" s="222" t="s">
        <v>5734</v>
      </c>
      <c r="Q1474" s="224"/>
      <c r="R1474" s="224"/>
    </row>
    <row r="1475" spans="1:18">
      <c r="A1475" s="222" t="s">
        <v>5731</v>
      </c>
      <c r="B1475" s="222" t="s">
        <v>5731</v>
      </c>
      <c r="C1475" s="222" t="s">
        <v>5731</v>
      </c>
      <c r="D1475" s="222"/>
      <c r="E1475" s="222" t="s">
        <v>5731</v>
      </c>
      <c r="F1475" s="222" t="s">
        <v>5731</v>
      </c>
      <c r="G1475" s="222" t="s">
        <v>5731</v>
      </c>
      <c r="H1475" s="222" t="s">
        <v>5731</v>
      </c>
      <c r="I1475" s="222" t="s">
        <v>5689</v>
      </c>
      <c r="J1475" s="222" t="s">
        <v>5760</v>
      </c>
      <c r="K1475" s="222" t="s">
        <v>1042</v>
      </c>
      <c r="L1475" s="222" t="s">
        <v>5731</v>
      </c>
      <c r="M1475" s="222" t="s">
        <v>5741</v>
      </c>
      <c r="N1475" s="222" t="s">
        <v>5738</v>
      </c>
      <c r="O1475" s="222" t="s">
        <v>5681</v>
      </c>
      <c r="P1475" s="222" t="s">
        <v>5734</v>
      </c>
      <c r="Q1475" s="224"/>
      <c r="R1475" s="224"/>
    </row>
    <row r="1476" spans="1:18">
      <c r="A1476" s="222" t="s">
        <v>5731</v>
      </c>
      <c r="B1476" s="222" t="s">
        <v>5731</v>
      </c>
      <c r="C1476" s="222" t="s">
        <v>5731</v>
      </c>
      <c r="D1476" s="222"/>
      <c r="E1476" s="222" t="s">
        <v>5731</v>
      </c>
      <c r="F1476" s="222" t="s">
        <v>5731</v>
      </c>
      <c r="G1476" s="222" t="s">
        <v>5731</v>
      </c>
      <c r="H1476" s="222" t="s">
        <v>5731</v>
      </c>
      <c r="I1476" s="222" t="s">
        <v>5708</v>
      </c>
      <c r="J1476" s="222" t="s">
        <v>5756</v>
      </c>
      <c r="K1476" s="222" t="s">
        <v>5732</v>
      </c>
      <c r="L1476" s="222" t="s">
        <v>5731</v>
      </c>
      <c r="M1476" s="222" t="s">
        <v>5741</v>
      </c>
      <c r="N1476" s="222" t="s">
        <v>5738</v>
      </c>
      <c r="O1476" s="222" t="s">
        <v>5681</v>
      </c>
      <c r="P1476" s="222" t="s">
        <v>5734</v>
      </c>
      <c r="Q1476" s="224"/>
      <c r="R1476" s="224"/>
    </row>
    <row r="1477" spans="1:18">
      <c r="A1477" s="222" t="s">
        <v>5731</v>
      </c>
      <c r="B1477" s="222" t="s">
        <v>5731</v>
      </c>
      <c r="C1477" s="222" t="s">
        <v>5731</v>
      </c>
      <c r="D1477" s="222"/>
      <c r="E1477" s="222" t="s">
        <v>5731</v>
      </c>
      <c r="F1477" s="222" t="s">
        <v>5731</v>
      </c>
      <c r="G1477" s="222" t="s">
        <v>5731</v>
      </c>
      <c r="H1477" s="222" t="s">
        <v>5731</v>
      </c>
      <c r="I1477" s="222" t="s">
        <v>5707</v>
      </c>
      <c r="J1477" s="222" t="s">
        <v>5707</v>
      </c>
      <c r="K1477" s="222" t="s">
        <v>5733</v>
      </c>
      <c r="L1477" s="222" t="s">
        <v>5731</v>
      </c>
      <c r="M1477" s="222" t="s">
        <v>2522</v>
      </c>
      <c r="N1477" s="222" t="s">
        <v>3791</v>
      </c>
      <c r="O1477" s="222" t="s">
        <v>5681</v>
      </c>
      <c r="P1477" s="222" t="s">
        <v>5734</v>
      </c>
      <c r="Q1477" s="224"/>
      <c r="R1477" s="224"/>
    </row>
    <row r="1478" spans="1:18">
      <c r="A1478" s="222" t="s">
        <v>5731</v>
      </c>
      <c r="B1478" s="222" t="s">
        <v>5731</v>
      </c>
      <c r="C1478" s="222" t="s">
        <v>5731</v>
      </c>
      <c r="D1478" s="222"/>
      <c r="E1478" s="222" t="s">
        <v>5731</v>
      </c>
      <c r="F1478" s="222" t="s">
        <v>5731</v>
      </c>
      <c r="G1478" s="222" t="s">
        <v>5731</v>
      </c>
      <c r="H1478" s="222" t="s">
        <v>5731</v>
      </c>
      <c r="I1478" s="222" t="s">
        <v>5687</v>
      </c>
      <c r="J1478" s="222" t="s">
        <v>5754</v>
      </c>
      <c r="K1478" s="222" t="s">
        <v>1042</v>
      </c>
      <c r="L1478" s="222" t="s">
        <v>5731</v>
      </c>
      <c r="M1478" s="222" t="s">
        <v>2522</v>
      </c>
      <c r="N1478" s="222" t="s">
        <v>3791</v>
      </c>
      <c r="O1478" s="222" t="s">
        <v>5681</v>
      </c>
      <c r="P1478" s="222" t="s">
        <v>5734</v>
      </c>
      <c r="Q1478" s="224"/>
      <c r="R1478" s="224"/>
    </row>
    <row r="1479" spans="1:18">
      <c r="A1479" s="222" t="s">
        <v>5731</v>
      </c>
      <c r="B1479" s="222" t="s">
        <v>5731</v>
      </c>
      <c r="C1479" s="222" t="s">
        <v>5731</v>
      </c>
      <c r="D1479" s="222"/>
      <c r="E1479" s="222" t="s">
        <v>5731</v>
      </c>
      <c r="F1479" s="222" t="s">
        <v>5731</v>
      </c>
      <c r="G1479" s="222" t="s">
        <v>5731</v>
      </c>
      <c r="H1479" s="222" t="s">
        <v>5731</v>
      </c>
      <c r="I1479" s="222" t="s">
        <v>5688</v>
      </c>
      <c r="J1479" s="222" t="s">
        <v>5755</v>
      </c>
      <c r="K1479" s="222" t="s">
        <v>1042</v>
      </c>
      <c r="L1479" s="222" t="s">
        <v>5731</v>
      </c>
      <c r="M1479" s="222" t="s">
        <v>2522</v>
      </c>
      <c r="N1479" s="222" t="s">
        <v>3791</v>
      </c>
      <c r="O1479" s="222" t="s">
        <v>5681</v>
      </c>
      <c r="P1479" s="222" t="s">
        <v>5734</v>
      </c>
      <c r="Q1479" s="224"/>
      <c r="R1479" s="224"/>
    </row>
    <row r="1480" spans="1:18">
      <c r="A1480" s="222" t="s">
        <v>5731</v>
      </c>
      <c r="B1480" s="222" t="s">
        <v>5731</v>
      </c>
      <c r="C1480" s="222" t="s">
        <v>5731</v>
      </c>
      <c r="D1480" s="222"/>
      <c r="E1480" s="222" t="s">
        <v>5731</v>
      </c>
      <c r="F1480" s="222" t="s">
        <v>5731</v>
      </c>
      <c r="G1480" s="222" t="s">
        <v>5731</v>
      </c>
      <c r="H1480" s="222" t="s">
        <v>5731</v>
      </c>
      <c r="I1480" s="222" t="s">
        <v>5708</v>
      </c>
      <c r="J1480" s="222" t="s">
        <v>5756</v>
      </c>
      <c r="K1480" s="222" t="s">
        <v>5732</v>
      </c>
      <c r="L1480" s="222" t="s">
        <v>5731</v>
      </c>
      <c r="M1480" s="222" t="s">
        <v>2522</v>
      </c>
      <c r="N1480" s="222" t="s">
        <v>3791</v>
      </c>
      <c r="O1480" s="222" t="s">
        <v>5681</v>
      </c>
      <c r="P1480" s="222" t="s">
        <v>5734</v>
      </c>
      <c r="Q1480" s="224"/>
      <c r="R1480" s="224"/>
    </row>
    <row r="1481" spans="1:18">
      <c r="A1481" s="222" t="s">
        <v>5731</v>
      </c>
      <c r="B1481" s="222" t="s">
        <v>5731</v>
      </c>
      <c r="C1481" s="222" t="s">
        <v>5731</v>
      </c>
      <c r="D1481" s="222"/>
      <c r="E1481" s="222" t="s">
        <v>5731</v>
      </c>
      <c r="F1481" s="222" t="s">
        <v>5731</v>
      </c>
      <c r="G1481" s="222" t="s">
        <v>5731</v>
      </c>
      <c r="H1481" s="222" t="s">
        <v>5731</v>
      </c>
      <c r="I1481" s="222" t="s">
        <v>5709</v>
      </c>
      <c r="J1481" s="222" t="s">
        <v>5761</v>
      </c>
      <c r="K1481" s="222" t="s">
        <v>5732</v>
      </c>
      <c r="L1481" s="222" t="s">
        <v>5731</v>
      </c>
      <c r="M1481" s="222" t="s">
        <v>2522</v>
      </c>
      <c r="N1481" s="222" t="s">
        <v>3791</v>
      </c>
      <c r="O1481" s="222" t="s">
        <v>5681</v>
      </c>
      <c r="P1481" s="222" t="s">
        <v>5734</v>
      </c>
      <c r="Q1481" s="224"/>
      <c r="R1481" s="224"/>
    </row>
    <row r="1482" spans="1:18">
      <c r="A1482" s="222" t="s">
        <v>5731</v>
      </c>
      <c r="B1482" s="222" t="s">
        <v>5731</v>
      </c>
      <c r="C1482" s="222" t="s">
        <v>5731</v>
      </c>
      <c r="D1482" s="222"/>
      <c r="E1482" s="222" t="s">
        <v>5731</v>
      </c>
      <c r="F1482" s="222" t="s">
        <v>5731</v>
      </c>
      <c r="G1482" s="222" t="s">
        <v>5731</v>
      </c>
      <c r="H1482" s="222" t="s">
        <v>5731</v>
      </c>
      <c r="I1482" s="222" t="s">
        <v>5687</v>
      </c>
      <c r="J1482" s="222" t="s">
        <v>5754</v>
      </c>
      <c r="K1482" s="222" t="s">
        <v>1042</v>
      </c>
      <c r="L1482" s="222" t="s">
        <v>5731</v>
      </c>
      <c r="M1482" s="222" t="s">
        <v>2522</v>
      </c>
      <c r="N1482" s="222" t="s">
        <v>5739</v>
      </c>
      <c r="O1482" s="222" t="s">
        <v>5681</v>
      </c>
      <c r="P1482" s="222" t="s">
        <v>5734</v>
      </c>
      <c r="Q1482" s="224"/>
      <c r="R1482" s="224"/>
    </row>
    <row r="1483" spans="1:18">
      <c r="A1483" s="222" t="s">
        <v>5731</v>
      </c>
      <c r="B1483" s="222" t="s">
        <v>5731</v>
      </c>
      <c r="C1483" s="222" t="s">
        <v>5731</v>
      </c>
      <c r="D1483" s="222"/>
      <c r="E1483" s="222" t="s">
        <v>5731</v>
      </c>
      <c r="F1483" s="222" t="s">
        <v>5731</v>
      </c>
      <c r="G1483" s="222" t="s">
        <v>5731</v>
      </c>
      <c r="H1483" s="222" t="s">
        <v>5731</v>
      </c>
      <c r="I1483" s="222" t="s">
        <v>5688</v>
      </c>
      <c r="J1483" s="222" t="s">
        <v>5755</v>
      </c>
      <c r="K1483" s="222" t="s">
        <v>1042</v>
      </c>
      <c r="L1483" s="222" t="s">
        <v>5731</v>
      </c>
      <c r="M1483" s="222" t="s">
        <v>2522</v>
      </c>
      <c r="N1483" s="222" t="s">
        <v>5739</v>
      </c>
      <c r="O1483" s="222" t="s">
        <v>5681</v>
      </c>
      <c r="P1483" s="222" t="s">
        <v>5734</v>
      </c>
      <c r="Q1483" s="224"/>
      <c r="R1483" s="224"/>
    </row>
    <row r="1484" spans="1:18">
      <c r="A1484" s="222" t="s">
        <v>5731</v>
      </c>
      <c r="B1484" s="222" t="s">
        <v>5731</v>
      </c>
      <c r="C1484" s="222" t="s">
        <v>5731</v>
      </c>
      <c r="D1484" s="222"/>
      <c r="E1484" s="222" t="s">
        <v>5731</v>
      </c>
      <c r="F1484" s="222" t="s">
        <v>5731</v>
      </c>
      <c r="G1484" s="222" t="s">
        <v>5731</v>
      </c>
      <c r="H1484" s="222" t="s">
        <v>5731</v>
      </c>
      <c r="I1484" s="222" t="s">
        <v>5689</v>
      </c>
      <c r="J1484" s="222" t="s">
        <v>5760</v>
      </c>
      <c r="K1484" s="222" t="s">
        <v>1042</v>
      </c>
      <c r="L1484" s="222" t="s">
        <v>5731</v>
      </c>
      <c r="M1484" s="222" t="s">
        <v>2522</v>
      </c>
      <c r="N1484" s="222" t="s">
        <v>5739</v>
      </c>
      <c r="O1484" s="222" t="s">
        <v>5681</v>
      </c>
      <c r="P1484" s="222" t="s">
        <v>5734</v>
      </c>
      <c r="Q1484" s="224"/>
      <c r="R1484" s="224"/>
    </row>
    <row r="1485" spans="1:18">
      <c r="A1485" s="222" t="s">
        <v>5731</v>
      </c>
      <c r="B1485" s="222" t="s">
        <v>5731</v>
      </c>
      <c r="C1485" s="222" t="s">
        <v>5731</v>
      </c>
      <c r="D1485" s="222"/>
      <c r="E1485" s="222" t="s">
        <v>5731</v>
      </c>
      <c r="F1485" s="222" t="s">
        <v>5731</v>
      </c>
      <c r="G1485" s="222" t="s">
        <v>5731</v>
      </c>
      <c r="H1485" s="222" t="s">
        <v>5731</v>
      </c>
      <c r="I1485" s="222" t="s">
        <v>5708</v>
      </c>
      <c r="J1485" s="222" t="s">
        <v>5756</v>
      </c>
      <c r="K1485" s="222" t="s">
        <v>5732</v>
      </c>
      <c r="L1485" s="222" t="s">
        <v>5731</v>
      </c>
      <c r="M1485" s="222" t="s">
        <v>2522</v>
      </c>
      <c r="N1485" s="222" t="s">
        <v>5739</v>
      </c>
      <c r="O1485" s="222" t="s">
        <v>5681</v>
      </c>
      <c r="P1485" s="222" t="s">
        <v>5734</v>
      </c>
      <c r="Q1485" s="224"/>
      <c r="R1485" s="224"/>
    </row>
    <row r="1486" spans="1:18">
      <c r="A1486" s="222" t="s">
        <v>5731</v>
      </c>
      <c r="B1486" s="222" t="s">
        <v>5731</v>
      </c>
      <c r="C1486" s="222" t="s">
        <v>5731</v>
      </c>
      <c r="D1486" s="222"/>
      <c r="E1486" s="222" t="s">
        <v>5731</v>
      </c>
      <c r="F1486" s="222" t="s">
        <v>5731</v>
      </c>
      <c r="G1486" s="222" t="s">
        <v>5731</v>
      </c>
      <c r="H1486" s="222" t="s">
        <v>5731</v>
      </c>
      <c r="I1486" s="222" t="s">
        <v>2552</v>
      </c>
      <c r="J1486" s="222" t="s">
        <v>5753</v>
      </c>
      <c r="K1486" s="222" t="s">
        <v>1042</v>
      </c>
      <c r="L1486" s="222" t="s">
        <v>5731</v>
      </c>
      <c r="M1486" s="222" t="s">
        <v>2522</v>
      </c>
      <c r="N1486" s="222" t="s">
        <v>4364</v>
      </c>
      <c r="O1486" s="222" t="s">
        <v>5681</v>
      </c>
      <c r="P1486" s="222" t="s">
        <v>5734</v>
      </c>
      <c r="Q1486" s="224"/>
      <c r="R1486" s="224"/>
    </row>
    <row r="1487" spans="1:18">
      <c r="A1487" s="222" t="s">
        <v>5731</v>
      </c>
      <c r="B1487" s="222" t="s">
        <v>5731</v>
      </c>
      <c r="C1487" s="222" t="s">
        <v>5731</v>
      </c>
      <c r="D1487" s="222"/>
      <c r="E1487" s="222" t="s">
        <v>5731</v>
      </c>
      <c r="F1487" s="222" t="s">
        <v>5731</v>
      </c>
      <c r="G1487" s="222" t="s">
        <v>5731</v>
      </c>
      <c r="H1487" s="222" t="s">
        <v>5731</v>
      </c>
      <c r="I1487" s="222" t="s">
        <v>5687</v>
      </c>
      <c r="J1487" s="222" t="s">
        <v>5754</v>
      </c>
      <c r="K1487" s="222" t="s">
        <v>1042</v>
      </c>
      <c r="L1487" s="222" t="s">
        <v>5731</v>
      </c>
      <c r="M1487" s="222" t="s">
        <v>2522</v>
      </c>
      <c r="N1487" s="222" t="s">
        <v>4364</v>
      </c>
      <c r="O1487" s="222" t="s">
        <v>5681</v>
      </c>
      <c r="P1487" s="222" t="s">
        <v>5734</v>
      </c>
      <c r="Q1487" s="224"/>
      <c r="R1487" s="224"/>
    </row>
    <row r="1488" spans="1:18">
      <c r="A1488" s="222" t="s">
        <v>5731</v>
      </c>
      <c r="B1488" s="222" t="s">
        <v>5731</v>
      </c>
      <c r="C1488" s="222" t="s">
        <v>5731</v>
      </c>
      <c r="D1488" s="222"/>
      <c r="E1488" s="222" t="s">
        <v>5731</v>
      </c>
      <c r="F1488" s="222" t="s">
        <v>5731</v>
      </c>
      <c r="G1488" s="222" t="s">
        <v>5731</v>
      </c>
      <c r="H1488" s="222" t="s">
        <v>5731</v>
      </c>
      <c r="I1488" s="222" t="s">
        <v>5688</v>
      </c>
      <c r="J1488" s="222" t="s">
        <v>5755</v>
      </c>
      <c r="K1488" s="222" t="s">
        <v>1042</v>
      </c>
      <c r="L1488" s="222" t="s">
        <v>5731</v>
      </c>
      <c r="M1488" s="222" t="s">
        <v>2522</v>
      </c>
      <c r="N1488" s="222" t="s">
        <v>4364</v>
      </c>
      <c r="O1488" s="222" t="s">
        <v>5681</v>
      </c>
      <c r="P1488" s="222" t="s">
        <v>5734</v>
      </c>
      <c r="Q1488" s="224"/>
      <c r="R1488" s="224"/>
    </row>
    <row r="1489" spans="1:18">
      <c r="A1489" s="222" t="s">
        <v>5731</v>
      </c>
      <c r="B1489" s="222" t="s">
        <v>5731</v>
      </c>
      <c r="C1489" s="222" t="s">
        <v>5731</v>
      </c>
      <c r="D1489" s="222"/>
      <c r="E1489" s="222" t="s">
        <v>5731</v>
      </c>
      <c r="F1489" s="222" t="s">
        <v>5731</v>
      </c>
      <c r="G1489" s="222" t="s">
        <v>5731</v>
      </c>
      <c r="H1489" s="222" t="s">
        <v>5731</v>
      </c>
      <c r="I1489" s="222" t="s">
        <v>5708</v>
      </c>
      <c r="J1489" s="222" t="s">
        <v>5756</v>
      </c>
      <c r="K1489" s="222" t="s">
        <v>5732</v>
      </c>
      <c r="L1489" s="222" t="s">
        <v>5731</v>
      </c>
      <c r="M1489" s="222" t="s">
        <v>2522</v>
      </c>
      <c r="N1489" s="222" t="s">
        <v>4364</v>
      </c>
      <c r="O1489" s="222" t="s">
        <v>5681</v>
      </c>
      <c r="P1489" s="222" t="s">
        <v>5734</v>
      </c>
      <c r="Q1489" s="224"/>
      <c r="R1489" s="224"/>
    </row>
    <row r="1490" spans="1:18">
      <c r="A1490" s="222" t="s">
        <v>5731</v>
      </c>
      <c r="B1490" s="222" t="s">
        <v>5731</v>
      </c>
      <c r="C1490" s="222" t="s">
        <v>5731</v>
      </c>
      <c r="D1490" s="222"/>
      <c r="E1490" s="222" t="s">
        <v>5731</v>
      </c>
      <c r="F1490" s="222" t="s">
        <v>5731</v>
      </c>
      <c r="G1490" s="222" t="s">
        <v>5731</v>
      </c>
      <c r="H1490" s="222" t="s">
        <v>5731</v>
      </c>
      <c r="I1490" s="222" t="s">
        <v>665</v>
      </c>
      <c r="J1490" s="222" t="s">
        <v>5745</v>
      </c>
      <c r="K1490" s="222" t="s">
        <v>122</v>
      </c>
      <c r="L1490" s="222" t="s">
        <v>5731</v>
      </c>
      <c r="M1490" s="222" t="s">
        <v>2522</v>
      </c>
      <c r="N1490" s="222" t="s">
        <v>2523</v>
      </c>
      <c r="O1490" s="222" t="s">
        <v>5681</v>
      </c>
      <c r="P1490" s="222" t="s">
        <v>5734</v>
      </c>
      <c r="Q1490" s="224"/>
      <c r="R1490" s="224"/>
    </row>
    <row r="1491" spans="1:18">
      <c r="A1491" s="222" t="s">
        <v>5731</v>
      </c>
      <c r="B1491" s="222" t="s">
        <v>5731</v>
      </c>
      <c r="C1491" s="222" t="s">
        <v>5731</v>
      </c>
      <c r="D1491" s="222"/>
      <c r="E1491" s="222" t="s">
        <v>5731</v>
      </c>
      <c r="F1491" s="222" t="s">
        <v>5731</v>
      </c>
      <c r="G1491" s="222" t="s">
        <v>5731</v>
      </c>
      <c r="H1491" s="222" t="s">
        <v>5731</v>
      </c>
      <c r="I1491" s="222" t="s">
        <v>5687</v>
      </c>
      <c r="J1491" s="222" t="s">
        <v>5754</v>
      </c>
      <c r="K1491" s="222" t="s">
        <v>1042</v>
      </c>
      <c r="L1491" s="222" t="s">
        <v>5731</v>
      </c>
      <c r="M1491" s="222" t="s">
        <v>2522</v>
      </c>
      <c r="N1491" s="222" t="s">
        <v>2523</v>
      </c>
      <c r="O1491" s="222" t="s">
        <v>5681</v>
      </c>
      <c r="P1491" s="222" t="s">
        <v>5734</v>
      </c>
      <c r="Q1491" s="224"/>
      <c r="R1491" s="224"/>
    </row>
    <row r="1492" spans="1:18">
      <c r="A1492" s="222" t="s">
        <v>5731</v>
      </c>
      <c r="B1492" s="222" t="s">
        <v>5731</v>
      </c>
      <c r="C1492" s="222" t="s">
        <v>5731</v>
      </c>
      <c r="D1492" s="222"/>
      <c r="E1492" s="222" t="s">
        <v>5731</v>
      </c>
      <c r="F1492" s="222" t="s">
        <v>5731</v>
      </c>
      <c r="G1492" s="222" t="s">
        <v>5731</v>
      </c>
      <c r="H1492" s="222" t="s">
        <v>5731</v>
      </c>
      <c r="I1492" s="222" t="s">
        <v>5688</v>
      </c>
      <c r="J1492" s="222" t="s">
        <v>5755</v>
      </c>
      <c r="K1492" s="222" t="s">
        <v>1042</v>
      </c>
      <c r="L1492" s="222" t="s">
        <v>5731</v>
      </c>
      <c r="M1492" s="222" t="s">
        <v>2522</v>
      </c>
      <c r="N1492" s="222" t="s">
        <v>2523</v>
      </c>
      <c r="O1492" s="222" t="s">
        <v>5681</v>
      </c>
      <c r="P1492" s="222" t="s">
        <v>5734</v>
      </c>
      <c r="Q1492" s="224"/>
      <c r="R1492" s="224"/>
    </row>
    <row r="1493" spans="1:18">
      <c r="A1493" s="222" t="s">
        <v>5731</v>
      </c>
      <c r="B1493" s="222" t="s">
        <v>5731</v>
      </c>
      <c r="C1493" s="222" t="s">
        <v>5731</v>
      </c>
      <c r="D1493" s="222"/>
      <c r="E1493" s="222" t="s">
        <v>5731</v>
      </c>
      <c r="F1493" s="222" t="s">
        <v>5731</v>
      </c>
      <c r="G1493" s="222" t="s">
        <v>5731</v>
      </c>
      <c r="H1493" s="222" t="s">
        <v>5731</v>
      </c>
      <c r="I1493" s="222" t="s">
        <v>5689</v>
      </c>
      <c r="J1493" s="222" t="s">
        <v>5760</v>
      </c>
      <c r="K1493" s="222" t="s">
        <v>1042</v>
      </c>
      <c r="L1493" s="222" t="s">
        <v>5731</v>
      </c>
      <c r="M1493" s="222" t="s">
        <v>2522</v>
      </c>
      <c r="N1493" s="222" t="s">
        <v>2523</v>
      </c>
      <c r="O1493" s="222" t="s">
        <v>5681</v>
      </c>
      <c r="P1493" s="222" t="s">
        <v>5734</v>
      </c>
      <c r="Q1493" s="224"/>
      <c r="R1493" s="224"/>
    </row>
    <row r="1494" spans="1:18">
      <c r="A1494" s="222" t="s">
        <v>5731</v>
      </c>
      <c r="B1494" s="222" t="s">
        <v>5731</v>
      </c>
      <c r="C1494" s="222" t="s">
        <v>5731</v>
      </c>
      <c r="D1494" s="222"/>
      <c r="E1494" s="222" t="s">
        <v>5731</v>
      </c>
      <c r="F1494" s="222" t="s">
        <v>5731</v>
      </c>
      <c r="G1494" s="222" t="s">
        <v>5731</v>
      </c>
      <c r="H1494" s="222" t="s">
        <v>5731</v>
      </c>
      <c r="I1494" s="222" t="s">
        <v>5691</v>
      </c>
      <c r="J1494" s="222" t="s">
        <v>5758</v>
      </c>
      <c r="K1494" s="222" t="s">
        <v>1042</v>
      </c>
      <c r="L1494" s="222" t="s">
        <v>5731</v>
      </c>
      <c r="M1494" s="222" t="s">
        <v>2522</v>
      </c>
      <c r="N1494" s="222" t="s">
        <v>2523</v>
      </c>
      <c r="O1494" s="222" t="s">
        <v>5681</v>
      </c>
      <c r="P1494" s="222" t="s">
        <v>5734</v>
      </c>
      <c r="Q1494" s="224"/>
      <c r="R1494" s="224"/>
    </row>
    <row r="1495" spans="1:18">
      <c r="A1495" s="222" t="s">
        <v>5731</v>
      </c>
      <c r="B1495" s="222" t="s">
        <v>5731</v>
      </c>
      <c r="C1495" s="222" t="s">
        <v>5731</v>
      </c>
      <c r="D1495" s="222"/>
      <c r="E1495" s="222" t="s">
        <v>5731</v>
      </c>
      <c r="F1495" s="222" t="s">
        <v>5731</v>
      </c>
      <c r="G1495" s="222" t="s">
        <v>5731</v>
      </c>
      <c r="H1495" s="222" t="s">
        <v>5731</v>
      </c>
      <c r="I1495" s="222" t="s">
        <v>5708</v>
      </c>
      <c r="J1495" s="222" t="s">
        <v>5756</v>
      </c>
      <c r="K1495" s="222" t="s">
        <v>5732</v>
      </c>
      <c r="L1495" s="222" t="s">
        <v>5731</v>
      </c>
      <c r="M1495" s="222" t="s">
        <v>2522</v>
      </c>
      <c r="N1495" s="222" t="s">
        <v>2523</v>
      </c>
      <c r="O1495" s="222" t="s">
        <v>5681</v>
      </c>
      <c r="P1495" s="222" t="s">
        <v>5734</v>
      </c>
      <c r="Q1495" s="224"/>
      <c r="R1495" s="224"/>
    </row>
    <row r="1496" spans="1:18">
      <c r="A1496" s="222" t="s">
        <v>5731</v>
      </c>
      <c r="B1496" s="222" t="s">
        <v>5731</v>
      </c>
      <c r="C1496" s="222" t="s">
        <v>5731</v>
      </c>
      <c r="D1496" s="222"/>
      <c r="E1496" s="222" t="s">
        <v>5731</v>
      </c>
      <c r="F1496" s="222" t="s">
        <v>5731</v>
      </c>
      <c r="G1496" s="222" t="s">
        <v>5731</v>
      </c>
      <c r="H1496" s="222" t="s">
        <v>5731</v>
      </c>
      <c r="I1496" s="222" t="s">
        <v>5687</v>
      </c>
      <c r="J1496" s="222" t="s">
        <v>5754</v>
      </c>
      <c r="K1496" s="222" t="s">
        <v>1042</v>
      </c>
      <c r="L1496" s="222" t="s">
        <v>5731</v>
      </c>
      <c r="M1496" s="222" t="s">
        <v>2522</v>
      </c>
      <c r="N1496" s="222" t="s">
        <v>5740</v>
      </c>
      <c r="O1496" s="222" t="s">
        <v>5681</v>
      </c>
      <c r="P1496" s="222" t="s">
        <v>5734</v>
      </c>
      <c r="Q1496" s="224"/>
      <c r="R1496" s="224"/>
    </row>
    <row r="1497" spans="1:18">
      <c r="A1497" s="222" t="s">
        <v>5731</v>
      </c>
      <c r="B1497" s="222" t="s">
        <v>5731</v>
      </c>
      <c r="C1497" s="222" t="s">
        <v>5731</v>
      </c>
      <c r="D1497" s="222"/>
      <c r="E1497" s="222" t="s">
        <v>5731</v>
      </c>
      <c r="F1497" s="222" t="s">
        <v>5731</v>
      </c>
      <c r="G1497" s="222" t="s">
        <v>5731</v>
      </c>
      <c r="H1497" s="222" t="s">
        <v>5731</v>
      </c>
      <c r="I1497" s="222" t="s">
        <v>5688</v>
      </c>
      <c r="J1497" s="222" t="s">
        <v>5755</v>
      </c>
      <c r="K1497" s="222" t="s">
        <v>1042</v>
      </c>
      <c r="L1497" s="222" t="s">
        <v>5731</v>
      </c>
      <c r="M1497" s="222" t="s">
        <v>2522</v>
      </c>
      <c r="N1497" s="222" t="s">
        <v>5740</v>
      </c>
      <c r="O1497" s="222" t="s">
        <v>5681</v>
      </c>
      <c r="P1497" s="222" t="s">
        <v>5734</v>
      </c>
      <c r="Q1497" s="224"/>
      <c r="R1497" s="224"/>
    </row>
    <row r="1498" spans="1:18">
      <c r="A1498" s="222" t="s">
        <v>5731</v>
      </c>
      <c r="B1498" s="222" t="s">
        <v>5731</v>
      </c>
      <c r="C1498" s="222" t="s">
        <v>5731</v>
      </c>
      <c r="D1498" s="222"/>
      <c r="E1498" s="222" t="s">
        <v>5731</v>
      </c>
      <c r="F1498" s="222" t="s">
        <v>5731</v>
      </c>
      <c r="G1498" s="222" t="s">
        <v>5731</v>
      </c>
      <c r="H1498" s="222" t="s">
        <v>5731</v>
      </c>
      <c r="I1498" s="222" t="s">
        <v>5708</v>
      </c>
      <c r="J1498" s="222" t="s">
        <v>5756</v>
      </c>
      <c r="K1498" s="222" t="s">
        <v>5732</v>
      </c>
      <c r="L1498" s="222" t="s">
        <v>5731</v>
      </c>
      <c r="M1498" s="222" t="s">
        <v>2522</v>
      </c>
      <c r="N1498" s="222" t="s">
        <v>5740</v>
      </c>
      <c r="O1498" s="222" t="s">
        <v>5681</v>
      </c>
      <c r="P1498" s="222" t="s">
        <v>5734</v>
      </c>
      <c r="Q1498" s="224"/>
      <c r="R1498" s="224"/>
    </row>
  </sheetData>
  <autoFilter ref="A9:V1498" xr:uid="{05958B11-5431-4169-9EB2-038541EB8A13}"/>
  <mergeCells count="1">
    <mergeCell ref="B2:J2"/>
  </mergeCells>
  <phoneticPr fontId="36" type="noConversion"/>
  <conditionalFormatting sqref="B9">
    <cfRule type="duplicateValues" dxfId="57" priority="1"/>
    <cfRule type="duplicateValues" dxfId="56" priority="2"/>
  </conditionalFormatting>
  <hyperlinks>
    <hyperlink ref="Q1425" r:id="rId1" xr:uid="{CF0D78D1-7A3D-40FB-A9D4-FB05B9A9C03F}"/>
    <hyperlink ref="B1425" r:id="rId2" display="โครงการติดตั้งเครื่องผลิตน้ำประปาขนาดใหญ่กำลังผลิต 10 ลูกบาศก์เมตรต่อชั่วโมง หมู่ที่ 5 และ 6 ตำบลดอนยอ อำเภอเมืองนครนายก จังหวัดนครนายก จำนวน 2 จุด คือ จุดที่ 1 หมู่ที่ 5 ตำบลดอนยอ อำเภอเมืองนครนายก จังหวัดนครนายก จำนวน 1 เครื่อง และจุดที่ 2 หมู่ที่ 6 ตำบลดอนยอ อำเภอเมืองนครนายก จังหวัดนครนายก" xr:uid="{A962442C-8C5B-4FBD-9128-642D844AD57F}"/>
    <hyperlink ref="Q394" r:id="rId3" xr:uid="{E2E1844D-CCB5-46AA-B547-8B73BDE9B53E}"/>
    <hyperlink ref="B394" r:id="rId4" display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 " xr:uid="{6D4D42BE-E95C-47FB-A26F-64741A3906CD}"/>
    <hyperlink ref="Q411" r:id="rId5" xr:uid="{9C10B176-4A70-4AF6-9CEB-40BBFEB5FCC6}"/>
    <hyperlink ref="B411" r:id="rId6" display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 xr:uid="{E2F63A36-9851-4B12-BDD7-EA300DBF94E4}"/>
    <hyperlink ref="B420" r:id="rId7" display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 xr:uid="{A8DA6405-7485-42EA-AD6F-8148014DCFD3}"/>
    <hyperlink ref="B422" r:id="rId8" display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 xr:uid="{018DDD43-12E0-4FBE-92C1-AE5414493D30}"/>
    <hyperlink ref="Q433" r:id="rId9" xr:uid="{BE3D58D3-8122-4F2B-8636-08302A2884FA}"/>
    <hyperlink ref="B433" r:id="rId10" display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 xr:uid="{081B1B26-710F-4ED6-9C46-7FDC0934D28A}"/>
    <hyperlink ref="Q440" r:id="rId11" xr:uid="{EE870E39-3E98-4BF9-A67F-3E0F73F0CA0D}"/>
    <hyperlink ref="B440" r:id="rId12" display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 xr:uid="{743510CC-6047-4A89-82AB-AF46BF923EF5}"/>
    <hyperlink ref="B454" r:id="rId13" display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 xr:uid="{065CA6E1-F4D7-425C-802A-FD3FF1553187}"/>
    <hyperlink ref="Q468" r:id="rId14" xr:uid="{88AFDC56-39AF-4BEB-8629-F497707276EE}"/>
    <hyperlink ref="B468" r:id="rId15" display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 xr:uid="{459D6B2A-CFBF-45E8-B74E-119E436DAC28}"/>
    <hyperlink ref="Q482" r:id="rId16" xr:uid="{E76B6C91-FCA6-4243-84E5-C652A4B5B0D6}"/>
    <hyperlink ref="B482" r:id="rId17" display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 xr:uid="{FD5C9DDD-9073-4287-B7E7-0378A2D7A38E}"/>
    <hyperlink ref="B485" r:id="rId18" display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 xr:uid="{94165620-8067-4616-B102-B5745EBEF570}"/>
    <hyperlink ref="Q489" r:id="rId19" xr:uid="{ED57D67C-F6B0-4E76-90CA-AB148AD9851D}"/>
    <hyperlink ref="B489" r:id="rId20" display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 xr:uid="{F86A5221-02CE-4C22-BF84-D72DC23E70B1}"/>
    <hyperlink ref="Q497" r:id="rId21" xr:uid="{0A973A3D-4CFB-4EF0-B9E7-4FF9B1029D9D}"/>
    <hyperlink ref="B497" r:id="rId22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 xr:uid="{36222D6F-F594-4C1B-906F-46D829556BC4}"/>
    <hyperlink ref="B498" r:id="rId23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 xr:uid="{9E935111-AFF5-442F-B474-6C150040718B}"/>
    <hyperlink ref="Q498" r:id="rId24" xr:uid="{13088BE2-38C3-4608-87AA-47A860D1EE4F}"/>
    <hyperlink ref="B500" r:id="rId25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 xr:uid="{9EC1FA9F-C7F2-4F06-898D-776549C78197}"/>
    <hyperlink ref="B501" r:id="rId26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 xr:uid="{85EC13A7-EF0C-4CE6-8EFB-F2054B127252}"/>
    <hyperlink ref="Q510" r:id="rId27" xr:uid="{49FC3DFB-6FB7-4ADC-99A9-D238D3769601}"/>
    <hyperlink ref="B510" r:id="rId28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 xr:uid="{FB65233F-59EB-4082-818A-1922FA4C125C}"/>
    <hyperlink ref="B306" r:id="rId29" display="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 จังหวัดอุดรธานี กปภ.สาขากุมภวาปี (แผนงานบูรณาการพัฒนาพื้นที่่ระดับภาค)(ตามแผนปฏิบัติการ 2564) หน้า ก-57" xr:uid="{4E4E46AC-82BB-4839-AFC8-9AC5C0BE7A86}"/>
  </hyperlinks>
  <pageMargins left="0.7" right="0.7" top="0.75" bottom="0.75" header="0.3" footer="0.3"/>
  <pageSetup paperSize="9" orientation="portrait" r:id="rId30"/>
  <drawing r:id="rId3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A5C7BE-A072-493D-8A21-2A4FA3023E54}">
  <sheetPr filterMode="1"/>
  <dimension ref="A2:V693"/>
  <sheetViews>
    <sheetView topLeftCell="H183" zoomScale="62" zoomScaleNormal="62" workbookViewId="0">
      <selection activeCell="A10" sqref="A10:R221"/>
    </sheetView>
  </sheetViews>
  <sheetFormatPr defaultColWidth="9.140625" defaultRowHeight="15"/>
  <cols>
    <col min="1" max="1" width="39.28515625" customWidth="1"/>
    <col min="2" max="2" width="72.42578125" customWidth="1"/>
    <col min="3" max="3" width="54.85546875" style="1" customWidth="1"/>
    <col min="4" max="4" width="54" customWidth="1"/>
    <col min="5" max="6" width="28.140625" customWidth="1"/>
    <col min="7" max="7" width="27" customWidth="1"/>
    <col min="8" max="8" width="54" customWidth="1"/>
    <col min="9" max="9" width="28.5703125" customWidth="1"/>
    <col min="10" max="10" width="39.140625" customWidth="1"/>
    <col min="11" max="12" width="54" customWidth="1"/>
    <col min="13" max="16" width="28.42578125" customWidth="1"/>
    <col min="17" max="17" width="62.85546875" customWidth="1"/>
    <col min="18" max="18" width="20.140625" customWidth="1"/>
    <col min="19" max="20" width="16.140625" customWidth="1"/>
  </cols>
  <sheetData>
    <row r="2" spans="1:18" ht="36">
      <c r="B2" s="265" t="s">
        <v>1485</v>
      </c>
      <c r="C2" s="265"/>
      <c r="D2" s="265"/>
      <c r="E2" s="265"/>
      <c r="F2" s="265"/>
      <c r="G2" s="265"/>
      <c r="H2" s="265"/>
      <c r="I2" s="265"/>
      <c r="J2" s="265"/>
    </row>
    <row r="9" spans="1:18" s="48" customFormat="1" ht="21">
      <c r="A9" s="65" t="s">
        <v>2</v>
      </c>
      <c r="B9" s="64" t="s">
        <v>3</v>
      </c>
      <c r="C9" s="65" t="s">
        <v>3</v>
      </c>
      <c r="D9" s="65" t="s">
        <v>7</v>
      </c>
      <c r="E9" s="66" t="s">
        <v>1176</v>
      </c>
      <c r="F9" s="65" t="s">
        <v>14</v>
      </c>
      <c r="G9" s="65" t="s">
        <v>15</v>
      </c>
      <c r="H9" s="65" t="s">
        <v>18</v>
      </c>
      <c r="I9" s="65" t="s">
        <v>5682</v>
      </c>
      <c r="J9" s="65" t="s">
        <v>19</v>
      </c>
      <c r="K9" s="65" t="s">
        <v>20</v>
      </c>
      <c r="L9" s="65" t="s">
        <v>21</v>
      </c>
      <c r="M9" s="65" t="s">
        <v>22</v>
      </c>
      <c r="N9" s="65" t="s">
        <v>23</v>
      </c>
      <c r="O9" s="65" t="s">
        <v>5683</v>
      </c>
      <c r="P9" s="65" t="s">
        <v>2722</v>
      </c>
      <c r="Q9" s="77" t="s">
        <v>2556</v>
      </c>
      <c r="R9" s="65" t="s">
        <v>5678</v>
      </c>
    </row>
    <row r="10" spans="1:18" s="48" customFormat="1" ht="21">
      <c r="A10" s="46" t="s">
        <v>25</v>
      </c>
      <c r="B10" s="67" t="str">
        <f t="shared" ref="B10:B73" si="0">HYPERLINK(Q10,C10)</f>
        <v>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</v>
      </c>
      <c r="C10" s="79" t="s">
        <v>26</v>
      </c>
      <c r="D10" s="46" t="s">
        <v>28</v>
      </c>
      <c r="E10" s="47">
        <v>2561</v>
      </c>
      <c r="F10" s="46" t="s">
        <v>32</v>
      </c>
      <c r="G10" s="46" t="s">
        <v>33</v>
      </c>
      <c r="H10" s="46" t="s">
        <v>34</v>
      </c>
      <c r="I10" s="46"/>
      <c r="J10" s="46" t="s">
        <v>35</v>
      </c>
      <c r="K10" s="46" t="s">
        <v>36</v>
      </c>
      <c r="L10" s="46"/>
      <c r="M10" s="46"/>
      <c r="N10" s="46"/>
      <c r="O10" s="46"/>
      <c r="P10" s="46"/>
      <c r="Q10" t="s">
        <v>2693</v>
      </c>
      <c r="R10" s="46" t="s">
        <v>1498</v>
      </c>
    </row>
    <row r="11" spans="1:18" s="48" customFormat="1" ht="21">
      <c r="A11" s="46"/>
      <c r="B11" s="67" t="str">
        <f t="shared" si="0"/>
        <v>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</v>
      </c>
      <c r="C11" s="86" t="s">
        <v>38</v>
      </c>
      <c r="D11" s="46" t="s">
        <v>28</v>
      </c>
      <c r="E11" s="47">
        <v>2561</v>
      </c>
      <c r="F11" s="46" t="s">
        <v>32</v>
      </c>
      <c r="G11" s="46" t="s">
        <v>40</v>
      </c>
      <c r="H11" s="46" t="s">
        <v>34</v>
      </c>
      <c r="I11" s="46"/>
      <c r="J11" s="46" t="s">
        <v>35</v>
      </c>
      <c r="K11" s="46" t="s">
        <v>36</v>
      </c>
      <c r="L11" s="46"/>
      <c r="M11" s="46"/>
      <c r="N11" s="46"/>
      <c r="O11" s="46"/>
      <c r="P11" s="46"/>
      <c r="Q11"/>
      <c r="R11" s="46" t="s">
        <v>1498</v>
      </c>
    </row>
    <row r="12" spans="1:18" s="48" customFormat="1" ht="21">
      <c r="A12" s="46"/>
      <c r="B12" s="67" t="str">
        <f t="shared" si="0"/>
        <v>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</v>
      </c>
      <c r="C12" s="87" t="s">
        <v>1177</v>
      </c>
      <c r="D12" s="46" t="s">
        <v>28</v>
      </c>
      <c r="E12" s="47">
        <v>2561</v>
      </c>
      <c r="F12" s="46" t="s">
        <v>32</v>
      </c>
      <c r="G12" s="46" t="s">
        <v>33</v>
      </c>
      <c r="H12" s="46" t="s">
        <v>34</v>
      </c>
      <c r="I12" s="46"/>
      <c r="J12" s="46" t="s">
        <v>35</v>
      </c>
      <c r="K12" s="46" t="s">
        <v>36</v>
      </c>
      <c r="L12" s="46"/>
      <c r="M12" s="46"/>
      <c r="N12" s="46"/>
      <c r="O12" s="46"/>
      <c r="P12" s="46"/>
      <c r="R12" s="46" t="s">
        <v>1498</v>
      </c>
    </row>
    <row r="13" spans="1:18" s="48" customFormat="1" ht="21">
      <c r="A13" s="46" t="s">
        <v>44</v>
      </c>
      <c r="B13" s="67" t="str">
        <f t="shared" si="0"/>
        <v>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</v>
      </c>
      <c r="C13" s="79" t="s">
        <v>45</v>
      </c>
      <c r="D13" s="46" t="s">
        <v>28</v>
      </c>
      <c r="E13" s="47">
        <v>2561</v>
      </c>
      <c r="F13" s="46" t="s">
        <v>32</v>
      </c>
      <c r="G13" s="46" t="s">
        <v>40</v>
      </c>
      <c r="H13" s="46" t="s">
        <v>34</v>
      </c>
      <c r="I13" s="46"/>
      <c r="J13" s="46" t="s">
        <v>35</v>
      </c>
      <c r="K13" s="46" t="s">
        <v>36</v>
      </c>
      <c r="L13" s="46"/>
      <c r="M13" s="46"/>
      <c r="N13" s="46"/>
      <c r="O13" s="46"/>
      <c r="P13" s="46"/>
      <c r="Q13" t="s">
        <v>2694</v>
      </c>
      <c r="R13" s="46" t="s">
        <v>1498</v>
      </c>
    </row>
    <row r="14" spans="1:18" s="48" customFormat="1" ht="21">
      <c r="A14" s="46" t="s">
        <v>47</v>
      </c>
      <c r="B14" s="67" t="str">
        <f t="shared" si="0"/>
        <v>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</v>
      </c>
      <c r="C14" s="86" t="s">
        <v>48</v>
      </c>
      <c r="D14" s="46" t="s">
        <v>28</v>
      </c>
      <c r="E14" s="47">
        <v>2561</v>
      </c>
      <c r="F14" s="46" t="s">
        <v>32</v>
      </c>
      <c r="G14" s="46" t="s">
        <v>40</v>
      </c>
      <c r="H14" s="46" t="s">
        <v>34</v>
      </c>
      <c r="I14" s="46"/>
      <c r="J14" s="46" t="s">
        <v>35</v>
      </c>
      <c r="K14" s="46" t="s">
        <v>36</v>
      </c>
      <c r="L14" s="46"/>
      <c r="M14" s="46"/>
      <c r="N14" s="46"/>
      <c r="O14" s="46"/>
      <c r="P14" s="46"/>
      <c r="Q14" t="s">
        <v>2695</v>
      </c>
      <c r="R14" s="46" t="s">
        <v>1498</v>
      </c>
    </row>
    <row r="15" spans="1:18" s="48" customFormat="1" ht="21">
      <c r="A15" s="46" t="s">
        <v>50</v>
      </c>
      <c r="B15" s="67" t="str">
        <f t="shared" si="0"/>
        <v>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</v>
      </c>
      <c r="C15" s="87" t="s">
        <v>51</v>
      </c>
      <c r="D15" s="46" t="s">
        <v>28</v>
      </c>
      <c r="E15" s="47">
        <v>2561</v>
      </c>
      <c r="F15" s="46" t="s">
        <v>32</v>
      </c>
      <c r="G15" s="46" t="s">
        <v>53</v>
      </c>
      <c r="H15" s="46" t="s">
        <v>34</v>
      </c>
      <c r="I15" s="46"/>
      <c r="J15" s="46" t="s">
        <v>35</v>
      </c>
      <c r="K15" s="46" t="s">
        <v>36</v>
      </c>
      <c r="L15" s="46"/>
      <c r="M15" s="46"/>
      <c r="N15" s="46"/>
      <c r="O15" s="46"/>
      <c r="P15" s="46"/>
      <c r="Q15" t="s">
        <v>2696</v>
      </c>
      <c r="R15" s="46" t="s">
        <v>1498</v>
      </c>
    </row>
    <row r="16" spans="1:18" s="48" customFormat="1" ht="21">
      <c r="A16" s="46" t="s">
        <v>54</v>
      </c>
      <c r="B16" s="67" t="str">
        <f t="shared" si="0"/>
        <v>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</v>
      </c>
      <c r="C16" s="79" t="s">
        <v>55</v>
      </c>
      <c r="D16" s="46" t="s">
        <v>28</v>
      </c>
      <c r="E16" s="47">
        <v>2561</v>
      </c>
      <c r="F16" s="46" t="s">
        <v>32</v>
      </c>
      <c r="G16" s="46" t="s">
        <v>33</v>
      </c>
      <c r="H16" s="46" t="s">
        <v>34</v>
      </c>
      <c r="I16" s="46"/>
      <c r="J16" s="46" t="s">
        <v>35</v>
      </c>
      <c r="K16" s="46" t="s">
        <v>36</v>
      </c>
      <c r="L16" s="46"/>
      <c r="M16" s="46"/>
      <c r="N16" s="46"/>
      <c r="O16" s="46"/>
      <c r="P16" s="46"/>
      <c r="Q16" t="s">
        <v>2697</v>
      </c>
      <c r="R16" s="46" t="s">
        <v>1498</v>
      </c>
    </row>
    <row r="17" spans="1:18" s="48" customFormat="1" ht="21">
      <c r="A17" s="46" t="s">
        <v>57</v>
      </c>
      <c r="B17" s="67" t="str">
        <f t="shared" si="0"/>
        <v>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</v>
      </c>
      <c r="C17" s="88" t="s">
        <v>58</v>
      </c>
      <c r="D17" s="46" t="s">
        <v>28</v>
      </c>
      <c r="E17" s="47">
        <v>2561</v>
      </c>
      <c r="F17" s="46" t="s">
        <v>32</v>
      </c>
      <c r="G17" s="46" t="s">
        <v>33</v>
      </c>
      <c r="H17" s="46" t="s">
        <v>34</v>
      </c>
      <c r="I17" s="46"/>
      <c r="J17" s="46" t="s">
        <v>35</v>
      </c>
      <c r="K17" s="46" t="s">
        <v>36</v>
      </c>
      <c r="L17" s="46"/>
      <c r="M17" s="46"/>
      <c r="N17" s="46"/>
      <c r="O17" s="46"/>
      <c r="P17" s="46"/>
      <c r="Q17" t="s">
        <v>2698</v>
      </c>
      <c r="R17" s="46" t="s">
        <v>1498</v>
      </c>
    </row>
    <row r="18" spans="1:18" s="48" customFormat="1" ht="21">
      <c r="A18" s="46" t="s">
        <v>60</v>
      </c>
      <c r="B18" s="67" t="str">
        <f t="shared" si="0"/>
        <v>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</v>
      </c>
      <c r="C18" s="79" t="s">
        <v>61</v>
      </c>
      <c r="D18" s="46" t="s">
        <v>28</v>
      </c>
      <c r="E18" s="47">
        <v>2561</v>
      </c>
      <c r="F18" s="46" t="s">
        <v>32</v>
      </c>
      <c r="G18" s="46" t="s">
        <v>33</v>
      </c>
      <c r="H18" s="46" t="s">
        <v>34</v>
      </c>
      <c r="I18" s="46"/>
      <c r="J18" s="46" t="s">
        <v>35</v>
      </c>
      <c r="K18" s="46" t="s">
        <v>36</v>
      </c>
      <c r="L18" s="46"/>
      <c r="M18" s="46"/>
      <c r="N18" s="46"/>
      <c r="O18" s="46"/>
      <c r="P18" s="46"/>
      <c r="Q18" t="s">
        <v>2699</v>
      </c>
      <c r="R18" s="46" t="s">
        <v>1498</v>
      </c>
    </row>
    <row r="19" spans="1:18" s="48" customFormat="1" ht="21">
      <c r="A19" s="46" t="s">
        <v>63</v>
      </c>
      <c r="B19" s="67" t="str">
        <f t="shared" si="0"/>
        <v>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</v>
      </c>
      <c r="C19" s="87" t="s">
        <v>64</v>
      </c>
      <c r="D19" s="46" t="s">
        <v>28</v>
      </c>
      <c r="E19" s="47">
        <v>2561</v>
      </c>
      <c r="F19" s="46" t="s">
        <v>32</v>
      </c>
      <c r="G19" s="46" t="s">
        <v>66</v>
      </c>
      <c r="H19" s="46" t="s">
        <v>34</v>
      </c>
      <c r="I19" s="46"/>
      <c r="J19" s="46" t="s">
        <v>35</v>
      </c>
      <c r="K19" s="46" t="s">
        <v>36</v>
      </c>
      <c r="L19" s="46"/>
      <c r="M19" s="46"/>
      <c r="N19" s="46"/>
      <c r="O19" s="46"/>
      <c r="P19" s="46"/>
      <c r="Q19" t="s">
        <v>2700</v>
      </c>
      <c r="R19" s="46" t="s">
        <v>1498</v>
      </c>
    </row>
    <row r="20" spans="1:18" s="48" customFormat="1" ht="21">
      <c r="A20" s="46"/>
      <c r="B20" s="67" t="str">
        <f t="shared" si="0"/>
        <v>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</v>
      </c>
      <c r="C20" s="87" t="s">
        <v>1178</v>
      </c>
      <c r="D20" s="46" t="s">
        <v>28</v>
      </c>
      <c r="E20" s="47">
        <v>2561</v>
      </c>
      <c r="F20" s="46" t="s">
        <v>32</v>
      </c>
      <c r="G20" s="46" t="s">
        <v>66</v>
      </c>
      <c r="H20" s="46" t="s">
        <v>34</v>
      </c>
      <c r="I20" s="46"/>
      <c r="J20" s="46" t="s">
        <v>35</v>
      </c>
      <c r="K20" s="46" t="s">
        <v>36</v>
      </c>
      <c r="L20" s="46"/>
      <c r="M20" s="46"/>
      <c r="N20" s="46"/>
      <c r="O20" s="46"/>
      <c r="P20" s="46"/>
      <c r="R20" s="46" t="s">
        <v>1498</v>
      </c>
    </row>
    <row r="21" spans="1:18" s="48" customFormat="1" ht="21">
      <c r="A21" s="46" t="s">
        <v>70</v>
      </c>
      <c r="B21" s="67" t="str">
        <f t="shared" si="0"/>
        <v>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</v>
      </c>
      <c r="C21" s="79" t="s">
        <v>71</v>
      </c>
      <c r="D21" s="46" t="s">
        <v>28</v>
      </c>
      <c r="E21" s="47">
        <v>2561</v>
      </c>
      <c r="F21" s="46" t="s">
        <v>32</v>
      </c>
      <c r="G21" s="46" t="s">
        <v>40</v>
      </c>
      <c r="H21" s="46" t="s">
        <v>34</v>
      </c>
      <c r="I21" s="46"/>
      <c r="J21" s="46" t="s">
        <v>35</v>
      </c>
      <c r="K21" s="46" t="s">
        <v>36</v>
      </c>
      <c r="L21" s="46"/>
      <c r="M21" s="46"/>
      <c r="N21" s="46"/>
      <c r="O21" s="46"/>
      <c r="P21" s="46"/>
      <c r="Q21" t="s">
        <v>2701</v>
      </c>
      <c r="R21" s="46" t="s">
        <v>1498</v>
      </c>
    </row>
    <row r="22" spans="1:18" s="48" customFormat="1" ht="21">
      <c r="A22" s="46" t="s">
        <v>73</v>
      </c>
      <c r="B22" s="67" t="str">
        <f t="shared" si="0"/>
        <v>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</v>
      </c>
      <c r="C22" s="79" t="s">
        <v>74</v>
      </c>
      <c r="D22" s="46" t="s">
        <v>28</v>
      </c>
      <c r="E22" s="47">
        <v>2561</v>
      </c>
      <c r="F22" s="46" t="s">
        <v>32</v>
      </c>
      <c r="G22" s="46" t="s">
        <v>66</v>
      </c>
      <c r="H22" s="46" t="s">
        <v>34</v>
      </c>
      <c r="I22" s="46"/>
      <c r="J22" s="46" t="s">
        <v>35</v>
      </c>
      <c r="K22" s="46" t="s">
        <v>36</v>
      </c>
      <c r="L22" s="46"/>
      <c r="M22" s="46"/>
      <c r="N22" s="46"/>
      <c r="O22" s="46"/>
      <c r="P22" s="46"/>
      <c r="Q22" t="s">
        <v>2702</v>
      </c>
      <c r="R22" s="46" t="s">
        <v>1498</v>
      </c>
    </row>
    <row r="23" spans="1:18" s="48" customFormat="1" ht="21">
      <c r="A23" s="46" t="s">
        <v>76</v>
      </c>
      <c r="B23" s="67" t="str">
        <f t="shared" si="0"/>
        <v>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</v>
      </c>
      <c r="C23" s="79" t="s">
        <v>77</v>
      </c>
      <c r="D23" s="46" t="s">
        <v>28</v>
      </c>
      <c r="E23" s="47">
        <v>2561</v>
      </c>
      <c r="F23" s="46" t="s">
        <v>32</v>
      </c>
      <c r="G23" s="46" t="s">
        <v>33</v>
      </c>
      <c r="H23" s="46" t="s">
        <v>34</v>
      </c>
      <c r="I23" s="46"/>
      <c r="J23" s="46" t="s">
        <v>35</v>
      </c>
      <c r="K23" s="46" t="s">
        <v>36</v>
      </c>
      <c r="L23" s="46"/>
      <c r="M23" s="46"/>
      <c r="N23" s="46"/>
      <c r="O23" s="46"/>
      <c r="P23" s="46"/>
      <c r="Q23" t="s">
        <v>2703</v>
      </c>
      <c r="R23" s="46" t="s">
        <v>1498</v>
      </c>
    </row>
    <row r="24" spans="1:18" s="48" customFormat="1" ht="21">
      <c r="A24" s="46" t="s">
        <v>79</v>
      </c>
      <c r="B24" s="67" t="str">
        <f t="shared" si="0"/>
        <v>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</v>
      </c>
      <c r="C24" s="79" t="s">
        <v>80</v>
      </c>
      <c r="D24" s="46" t="s">
        <v>28</v>
      </c>
      <c r="E24" s="47">
        <v>2561</v>
      </c>
      <c r="F24" s="46" t="s">
        <v>32</v>
      </c>
      <c r="G24" s="46" t="s">
        <v>33</v>
      </c>
      <c r="H24" s="46" t="s">
        <v>34</v>
      </c>
      <c r="I24" s="46"/>
      <c r="J24" s="46" t="s">
        <v>35</v>
      </c>
      <c r="K24" s="46" t="s">
        <v>36</v>
      </c>
      <c r="L24" s="46"/>
      <c r="M24" s="46"/>
      <c r="N24" s="46"/>
      <c r="O24" s="46"/>
      <c r="P24" s="46"/>
      <c r="Q24" t="s">
        <v>2704</v>
      </c>
      <c r="R24" s="46" t="s">
        <v>1498</v>
      </c>
    </row>
    <row r="25" spans="1:18" s="48" customFormat="1" ht="21">
      <c r="A25" s="46" t="s">
        <v>82</v>
      </c>
      <c r="B25" s="67" t="str">
        <f t="shared" si="0"/>
        <v>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</v>
      </c>
      <c r="C25" s="79" t="s">
        <v>83</v>
      </c>
      <c r="D25" s="46" t="s">
        <v>28</v>
      </c>
      <c r="E25" s="47">
        <v>2561</v>
      </c>
      <c r="F25" s="46" t="s">
        <v>32</v>
      </c>
      <c r="G25" s="46" t="s">
        <v>33</v>
      </c>
      <c r="H25" s="46" t="s">
        <v>34</v>
      </c>
      <c r="I25" s="46"/>
      <c r="J25" s="46" t="s">
        <v>35</v>
      </c>
      <c r="K25" s="46" t="s">
        <v>36</v>
      </c>
      <c r="L25" s="46"/>
      <c r="M25" s="46"/>
      <c r="N25" s="46"/>
      <c r="O25" s="46"/>
      <c r="P25" s="46"/>
      <c r="Q25" t="s">
        <v>2705</v>
      </c>
      <c r="R25" s="46" t="s">
        <v>1498</v>
      </c>
    </row>
    <row r="26" spans="1:18" s="48" customFormat="1" ht="21">
      <c r="A26" s="46" t="s">
        <v>85</v>
      </c>
      <c r="B26" s="67" t="str">
        <f t="shared" si="0"/>
        <v>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</v>
      </c>
      <c r="C26" s="79" t="s">
        <v>86</v>
      </c>
      <c r="D26" s="46" t="s">
        <v>28</v>
      </c>
      <c r="E26" s="47">
        <v>2561</v>
      </c>
      <c r="F26" s="46" t="s">
        <v>32</v>
      </c>
      <c r="G26" s="46" t="s">
        <v>88</v>
      </c>
      <c r="H26" s="46" t="s">
        <v>34</v>
      </c>
      <c r="I26" s="46"/>
      <c r="J26" s="46" t="s">
        <v>35</v>
      </c>
      <c r="K26" s="46" t="s">
        <v>36</v>
      </c>
      <c r="L26" s="46"/>
      <c r="M26" s="46"/>
      <c r="N26" s="46"/>
      <c r="O26" s="46"/>
      <c r="P26" s="46"/>
      <c r="Q26" t="s">
        <v>2706</v>
      </c>
      <c r="R26" s="46" t="s">
        <v>1498</v>
      </c>
    </row>
    <row r="27" spans="1:18" s="48" customFormat="1" ht="21">
      <c r="A27" s="46" t="s">
        <v>89</v>
      </c>
      <c r="B27" s="67" t="str">
        <f t="shared" si="0"/>
        <v>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</v>
      </c>
      <c r="C27" s="79" t="s">
        <v>90</v>
      </c>
      <c r="D27" s="46" t="s">
        <v>28</v>
      </c>
      <c r="E27" s="47">
        <v>2561</v>
      </c>
      <c r="F27" s="46" t="s">
        <v>32</v>
      </c>
      <c r="G27" s="46" t="s">
        <v>88</v>
      </c>
      <c r="H27" s="46" t="s">
        <v>34</v>
      </c>
      <c r="I27" s="46"/>
      <c r="J27" s="46" t="s">
        <v>35</v>
      </c>
      <c r="K27" s="46" t="s">
        <v>36</v>
      </c>
      <c r="L27" s="46"/>
      <c r="M27" s="46"/>
      <c r="N27" s="46"/>
      <c r="O27" s="46"/>
      <c r="P27" s="46"/>
      <c r="Q27" t="s">
        <v>2707</v>
      </c>
      <c r="R27" s="46" t="s">
        <v>1498</v>
      </c>
    </row>
    <row r="28" spans="1:18" s="48" customFormat="1" ht="21">
      <c r="A28" s="46" t="s">
        <v>92</v>
      </c>
      <c r="B28" s="67" t="str">
        <f t="shared" si="0"/>
        <v>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</v>
      </c>
      <c r="C28" s="79" t="s">
        <v>93</v>
      </c>
      <c r="D28" s="46" t="s">
        <v>28</v>
      </c>
      <c r="E28" s="47">
        <v>2561</v>
      </c>
      <c r="F28" s="46" t="s">
        <v>32</v>
      </c>
      <c r="G28" s="46" t="s">
        <v>66</v>
      </c>
      <c r="H28" s="46" t="s">
        <v>34</v>
      </c>
      <c r="I28" s="46"/>
      <c r="J28" s="46" t="s">
        <v>35</v>
      </c>
      <c r="K28" s="46" t="s">
        <v>36</v>
      </c>
      <c r="L28" s="46"/>
      <c r="M28" s="46"/>
      <c r="N28" s="46"/>
      <c r="O28" s="46"/>
      <c r="P28" s="46"/>
      <c r="Q28" t="s">
        <v>2708</v>
      </c>
      <c r="R28" s="46" t="s">
        <v>1498</v>
      </c>
    </row>
    <row r="29" spans="1:18" s="48" customFormat="1" ht="21">
      <c r="A29" s="46" t="s">
        <v>95</v>
      </c>
      <c r="B29" s="67" t="str">
        <f t="shared" si="0"/>
        <v>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</v>
      </c>
      <c r="C29" s="79" t="s">
        <v>96</v>
      </c>
      <c r="D29" s="46" t="s">
        <v>28</v>
      </c>
      <c r="E29" s="47">
        <v>2561</v>
      </c>
      <c r="F29" s="46" t="s">
        <v>32</v>
      </c>
      <c r="G29" s="46" t="s">
        <v>33</v>
      </c>
      <c r="H29" s="46" t="s">
        <v>34</v>
      </c>
      <c r="I29" s="46"/>
      <c r="J29" s="46" t="s">
        <v>35</v>
      </c>
      <c r="K29" s="46" t="s">
        <v>36</v>
      </c>
      <c r="L29" s="46"/>
      <c r="M29" s="46"/>
      <c r="N29" s="46"/>
      <c r="O29" s="46"/>
      <c r="P29" s="46"/>
      <c r="Q29" t="s">
        <v>2709</v>
      </c>
      <c r="R29" s="46" t="s">
        <v>1498</v>
      </c>
    </row>
    <row r="30" spans="1:18" s="48" customFormat="1" ht="21">
      <c r="A30" s="46" t="s">
        <v>98</v>
      </c>
      <c r="B30" s="67" t="str">
        <f t="shared" si="0"/>
        <v>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</v>
      </c>
      <c r="C30" s="79" t="s">
        <v>99</v>
      </c>
      <c r="D30" s="46" t="s">
        <v>28</v>
      </c>
      <c r="E30" s="47">
        <v>2561</v>
      </c>
      <c r="F30" s="46" t="s">
        <v>32</v>
      </c>
      <c r="G30" s="46" t="s">
        <v>53</v>
      </c>
      <c r="H30" s="46" t="s">
        <v>34</v>
      </c>
      <c r="I30" s="46"/>
      <c r="J30" s="46" t="s">
        <v>35</v>
      </c>
      <c r="K30" s="46" t="s">
        <v>36</v>
      </c>
      <c r="L30" s="46"/>
      <c r="M30" s="46"/>
      <c r="N30" s="46"/>
      <c r="O30" s="46"/>
      <c r="P30" s="46"/>
      <c r="Q30" t="s">
        <v>2710</v>
      </c>
      <c r="R30" s="46" t="s">
        <v>1498</v>
      </c>
    </row>
    <row r="31" spans="1:18" s="48" customFormat="1" ht="21">
      <c r="A31" s="46" t="s">
        <v>101</v>
      </c>
      <c r="B31" s="67" t="str">
        <f t="shared" si="0"/>
        <v>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</v>
      </c>
      <c r="C31" s="79" t="s">
        <v>102</v>
      </c>
      <c r="D31" s="46" t="s">
        <v>28</v>
      </c>
      <c r="E31" s="47">
        <v>2561</v>
      </c>
      <c r="F31" s="46" t="s">
        <v>32</v>
      </c>
      <c r="G31" s="46" t="s">
        <v>40</v>
      </c>
      <c r="H31" s="46" t="s">
        <v>34</v>
      </c>
      <c r="I31" s="46"/>
      <c r="J31" s="46" t="s">
        <v>35</v>
      </c>
      <c r="K31" s="46" t="s">
        <v>36</v>
      </c>
      <c r="L31" s="46"/>
      <c r="M31" s="46"/>
      <c r="N31" s="46"/>
      <c r="O31" s="46"/>
      <c r="P31" s="46"/>
      <c r="Q31" t="s">
        <v>2711</v>
      </c>
      <c r="R31" s="46" t="s">
        <v>1498</v>
      </c>
    </row>
    <row r="32" spans="1:18" s="48" customFormat="1" ht="21">
      <c r="A32" s="46" t="s">
        <v>104</v>
      </c>
      <c r="B32" s="67" t="str">
        <f t="shared" si="0"/>
        <v>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</v>
      </c>
      <c r="C32" s="79" t="s">
        <v>105</v>
      </c>
      <c r="D32" s="46" t="s">
        <v>28</v>
      </c>
      <c r="E32" s="47">
        <v>2561</v>
      </c>
      <c r="F32" s="46" t="s">
        <v>32</v>
      </c>
      <c r="G32" s="46" t="s">
        <v>40</v>
      </c>
      <c r="H32" s="46" t="s">
        <v>34</v>
      </c>
      <c r="I32" s="46"/>
      <c r="J32" s="46" t="s">
        <v>35</v>
      </c>
      <c r="K32" s="46" t="s">
        <v>36</v>
      </c>
      <c r="L32" s="46"/>
      <c r="M32" s="46"/>
      <c r="N32" s="46"/>
      <c r="O32" s="46"/>
      <c r="P32" s="46"/>
      <c r="Q32" t="s">
        <v>2712</v>
      </c>
      <c r="R32" s="46" t="s">
        <v>1498</v>
      </c>
    </row>
    <row r="33" spans="1:18" s="48" customFormat="1" ht="21">
      <c r="A33" s="46" t="s">
        <v>107</v>
      </c>
      <c r="B33" s="67" t="str">
        <f t="shared" si="0"/>
        <v>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</v>
      </c>
      <c r="C33" s="79" t="s">
        <v>108</v>
      </c>
      <c r="D33" s="46" t="s">
        <v>28</v>
      </c>
      <c r="E33" s="47">
        <v>2561</v>
      </c>
      <c r="F33" s="46" t="s">
        <v>32</v>
      </c>
      <c r="G33" s="46" t="s">
        <v>110</v>
      </c>
      <c r="H33" s="46" t="s">
        <v>34</v>
      </c>
      <c r="I33" s="46"/>
      <c r="J33" s="46" t="s">
        <v>35</v>
      </c>
      <c r="K33" s="46" t="s">
        <v>36</v>
      </c>
      <c r="L33" s="46"/>
      <c r="M33" s="46"/>
      <c r="N33" s="46"/>
      <c r="O33" s="46"/>
      <c r="P33" s="46"/>
      <c r="Q33" t="s">
        <v>2713</v>
      </c>
      <c r="R33" s="46" t="s">
        <v>1498</v>
      </c>
    </row>
    <row r="34" spans="1:18" s="48" customFormat="1" ht="21">
      <c r="A34" s="46" t="s">
        <v>111</v>
      </c>
      <c r="B34" s="67" t="str">
        <f t="shared" si="0"/>
        <v>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</v>
      </c>
      <c r="C34" s="79" t="s">
        <v>112</v>
      </c>
      <c r="D34" s="46" t="s">
        <v>28</v>
      </c>
      <c r="E34" s="47">
        <v>2561</v>
      </c>
      <c r="F34" s="46" t="s">
        <v>32</v>
      </c>
      <c r="G34" s="46" t="s">
        <v>40</v>
      </c>
      <c r="H34" s="46" t="s">
        <v>34</v>
      </c>
      <c r="I34" s="46"/>
      <c r="J34" s="46" t="s">
        <v>35</v>
      </c>
      <c r="K34" s="46" t="s">
        <v>36</v>
      </c>
      <c r="L34" s="46"/>
      <c r="M34" s="46"/>
      <c r="N34" s="46"/>
      <c r="O34" s="46"/>
      <c r="P34" s="46"/>
      <c r="Q34" t="s">
        <v>2714</v>
      </c>
      <c r="R34" s="46" t="s">
        <v>1498</v>
      </c>
    </row>
    <row r="35" spans="1:18" s="48" customFormat="1" ht="21">
      <c r="A35" s="46" t="s">
        <v>140</v>
      </c>
      <c r="B35" s="67" t="str">
        <f t="shared" si="0"/>
        <v>5-4 ค่าวางท่อขยายเขตจำหน่ายน้ำ หมู่ 13 ตำบลหนองกลับ อำเภอหนองบัว จังหวัดนครสวรรค์</v>
      </c>
      <c r="C35" s="79" t="s">
        <v>141</v>
      </c>
      <c r="D35" s="46" t="s">
        <v>28</v>
      </c>
      <c r="E35" s="47">
        <v>2562</v>
      </c>
      <c r="F35" s="46" t="s">
        <v>143</v>
      </c>
      <c r="G35" s="46" t="s">
        <v>144</v>
      </c>
      <c r="H35" s="46" t="s">
        <v>34</v>
      </c>
      <c r="I35" s="46"/>
      <c r="J35" s="46" t="s">
        <v>35</v>
      </c>
      <c r="K35" s="46" t="s">
        <v>36</v>
      </c>
      <c r="L35" s="46"/>
      <c r="M35" s="46"/>
      <c r="N35" s="46"/>
      <c r="O35" s="46"/>
      <c r="P35" s="46"/>
      <c r="Q35" t="s">
        <v>2611</v>
      </c>
      <c r="R35" s="46" t="s">
        <v>1498</v>
      </c>
    </row>
    <row r="36" spans="1:18" s="48" customFormat="1" ht="21">
      <c r="A36" s="46" t="s">
        <v>145</v>
      </c>
      <c r="B36" s="67" t="str">
        <f t="shared" si="0"/>
        <v>5-4 ค่าวางท่อขยายเขตจำหน่ายน้ำ หมู่ 5 ตำบลบ้านกล้วย อำเภอเมือง จังหวัดชัยนาท</v>
      </c>
      <c r="C36" s="79" t="s">
        <v>146</v>
      </c>
      <c r="D36" s="46" t="s">
        <v>28</v>
      </c>
      <c r="E36" s="47">
        <v>2562</v>
      </c>
      <c r="F36" s="46" t="s">
        <v>143</v>
      </c>
      <c r="G36" s="46" t="s">
        <v>144</v>
      </c>
      <c r="H36" s="46" t="s">
        <v>34</v>
      </c>
      <c r="I36" s="46"/>
      <c r="J36" s="46" t="s">
        <v>35</v>
      </c>
      <c r="K36" s="46" t="s">
        <v>36</v>
      </c>
      <c r="L36" s="46"/>
      <c r="M36" s="46"/>
      <c r="N36" s="46"/>
      <c r="O36" s="46"/>
      <c r="P36" s="46"/>
      <c r="Q36" t="s">
        <v>2612</v>
      </c>
      <c r="R36" s="46" t="s">
        <v>1498</v>
      </c>
    </row>
    <row r="37" spans="1:18" s="48" customFormat="1" ht="21">
      <c r="A37" s="46" t="s">
        <v>148</v>
      </c>
      <c r="B37" s="67" t="str">
        <f t="shared" si="0"/>
        <v>5-4 ค่าวางท่อขยายเขตจำหน่ายน้ำ หมู่ 3 ตำบลหนองไผ่ อำเภอหนองขาหย่าง จังหวัดอุทัยธานี</v>
      </c>
      <c r="C37" s="79" t="s">
        <v>149</v>
      </c>
      <c r="D37" s="46" t="s">
        <v>28</v>
      </c>
      <c r="E37" s="47">
        <v>2562</v>
      </c>
      <c r="F37" s="46" t="s">
        <v>143</v>
      </c>
      <c r="G37" s="46" t="s">
        <v>144</v>
      </c>
      <c r="H37" s="46" t="s">
        <v>34</v>
      </c>
      <c r="I37" s="46"/>
      <c r="J37" s="46" t="s">
        <v>35</v>
      </c>
      <c r="K37" s="46" t="s">
        <v>36</v>
      </c>
      <c r="L37" s="46"/>
      <c r="M37" s="46"/>
      <c r="N37" s="46"/>
      <c r="O37" s="46"/>
      <c r="P37" s="46"/>
      <c r="Q37" t="s">
        <v>2613</v>
      </c>
      <c r="R37" s="46" t="s">
        <v>1498</v>
      </c>
    </row>
    <row r="38" spans="1:18" s="48" customFormat="1" ht="21">
      <c r="A38" s="46" t="s">
        <v>151</v>
      </c>
      <c r="B38" s="67" t="str">
        <f t="shared" si="0"/>
        <v>5-4 ค่าวางท่อขยายเขตจำหน่ายน้ำ หลังวัดท่าช้าง หมู่ 4 ตำบลไม้งาม อำเภอเมืองตาก จังหวัดตาก</v>
      </c>
      <c r="C38" s="79" t="s">
        <v>152</v>
      </c>
      <c r="D38" s="46" t="s">
        <v>28</v>
      </c>
      <c r="E38" s="47">
        <v>2562</v>
      </c>
      <c r="F38" s="46" t="s">
        <v>143</v>
      </c>
      <c r="G38" s="46" t="s">
        <v>144</v>
      </c>
      <c r="H38" s="46" t="s">
        <v>34</v>
      </c>
      <c r="I38" s="46"/>
      <c r="J38" s="46" t="s">
        <v>35</v>
      </c>
      <c r="K38" s="46" t="s">
        <v>36</v>
      </c>
      <c r="L38" s="46"/>
      <c r="M38" s="46"/>
      <c r="N38" s="46"/>
      <c r="O38" s="46"/>
      <c r="P38" s="46"/>
      <c r="Q38" t="s">
        <v>2614</v>
      </c>
      <c r="R38" s="46" t="s">
        <v>1498</v>
      </c>
    </row>
    <row r="39" spans="1:18" s="48" customFormat="1" ht="21">
      <c r="A39" s="46" t="s">
        <v>153</v>
      </c>
      <c r="B39" s="67" t="str">
        <f t="shared" si="0"/>
        <v>5-4 ค่าวางท่อขยายเขตจำหน่ายน้ำ หมู่ 12 บ้านถนนแยก ตำบลหนองกระโดน อำเภอเมือง จังหวัดนครสวรรค์</v>
      </c>
      <c r="C39" s="79" t="s">
        <v>154</v>
      </c>
      <c r="D39" s="46" t="s">
        <v>28</v>
      </c>
      <c r="E39" s="47">
        <v>2562</v>
      </c>
      <c r="F39" s="46" t="s">
        <v>143</v>
      </c>
      <c r="G39" s="46" t="s">
        <v>144</v>
      </c>
      <c r="H39" s="46" t="s">
        <v>34</v>
      </c>
      <c r="I39" s="46"/>
      <c r="J39" s="46" t="s">
        <v>35</v>
      </c>
      <c r="K39" s="46" t="s">
        <v>36</v>
      </c>
      <c r="L39" s="46"/>
      <c r="M39" s="46"/>
      <c r="N39" s="46"/>
      <c r="O39" s="46"/>
      <c r="P39" s="46"/>
      <c r="Q39" t="s">
        <v>2615</v>
      </c>
      <c r="R39" s="46" t="s">
        <v>1498</v>
      </c>
    </row>
    <row r="40" spans="1:18" s="48" customFormat="1" ht="21">
      <c r="A40" s="46" t="s">
        <v>156</v>
      </c>
      <c r="B40" s="67" t="str">
        <f t="shared" si="0"/>
        <v>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</v>
      </c>
      <c r="C40" s="79" t="s">
        <v>157</v>
      </c>
      <c r="D40" s="46" t="s">
        <v>28</v>
      </c>
      <c r="E40" s="47">
        <v>2562</v>
      </c>
      <c r="F40" s="46" t="s">
        <v>143</v>
      </c>
      <c r="G40" s="46" t="s">
        <v>144</v>
      </c>
      <c r="H40" s="46" t="s">
        <v>34</v>
      </c>
      <c r="I40" s="46"/>
      <c r="J40" s="46" t="s">
        <v>35</v>
      </c>
      <c r="K40" s="46" t="s">
        <v>36</v>
      </c>
      <c r="L40" s="46"/>
      <c r="M40" s="46"/>
      <c r="N40" s="46"/>
      <c r="O40" s="46"/>
      <c r="P40" s="46"/>
      <c r="Q40" t="s">
        <v>2616</v>
      </c>
      <c r="R40" s="46" t="s">
        <v>1498</v>
      </c>
    </row>
    <row r="41" spans="1:18" s="48" customFormat="1" ht="21">
      <c r="A41" s="46" t="s">
        <v>159</v>
      </c>
      <c r="B41" s="67" t="str">
        <f t="shared" si="0"/>
        <v>5-4 ค่าวางท่อขยายเขตจำหน่ายน้ำ หมู่ 4 ตำบลสากเหล็ก อำเภอสากเหล็ก จังหวัดพิจิตร</v>
      </c>
      <c r="C41" s="79" t="s">
        <v>160</v>
      </c>
      <c r="D41" s="46" t="s">
        <v>28</v>
      </c>
      <c r="E41" s="47">
        <v>2562</v>
      </c>
      <c r="F41" s="46" t="s">
        <v>143</v>
      </c>
      <c r="G41" s="46" t="s">
        <v>144</v>
      </c>
      <c r="H41" s="46" t="s">
        <v>34</v>
      </c>
      <c r="I41" s="46"/>
      <c r="J41" s="46" t="s">
        <v>35</v>
      </c>
      <c r="K41" s="46" t="s">
        <v>36</v>
      </c>
      <c r="L41" s="46"/>
      <c r="M41" s="46"/>
      <c r="N41" s="46"/>
      <c r="O41" s="46"/>
      <c r="P41" s="46"/>
      <c r="Q41" t="s">
        <v>2617</v>
      </c>
      <c r="R41" s="46" t="s">
        <v>1498</v>
      </c>
    </row>
    <row r="42" spans="1:18" s="48" customFormat="1" ht="21">
      <c r="A42" s="46" t="s">
        <v>162</v>
      </c>
      <c r="B42" s="67" t="str">
        <f t="shared" si="0"/>
        <v>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</v>
      </c>
      <c r="C42" s="79" t="s">
        <v>163</v>
      </c>
      <c r="D42" s="46" t="s">
        <v>28</v>
      </c>
      <c r="E42" s="47">
        <v>2562</v>
      </c>
      <c r="F42" s="46" t="s">
        <v>143</v>
      </c>
      <c r="G42" s="46" t="s">
        <v>144</v>
      </c>
      <c r="H42" s="46" t="s">
        <v>34</v>
      </c>
      <c r="I42" s="46"/>
      <c r="J42" s="46" t="s">
        <v>35</v>
      </c>
      <c r="K42" s="46" t="s">
        <v>36</v>
      </c>
      <c r="L42" s="46"/>
      <c r="M42" s="46"/>
      <c r="N42" s="46"/>
      <c r="O42" s="46"/>
      <c r="P42" s="46"/>
      <c r="Q42" t="s">
        <v>2618</v>
      </c>
      <c r="R42" s="46" t="s">
        <v>1498</v>
      </c>
    </row>
    <row r="43" spans="1:18" s="48" customFormat="1" ht="21">
      <c r="A43" s="46" t="s">
        <v>168</v>
      </c>
      <c r="B43" s="67" t="str">
        <f t="shared" si="0"/>
        <v>5-4 ค่าวางท่อขยายเขตจำหน่ายน้ำ หมู่ 1 ตำบลแม่กุ อำเภอแม่สอด จังหวัดตาก</v>
      </c>
      <c r="C43" s="79" t="s">
        <v>165</v>
      </c>
      <c r="D43" s="46" t="s">
        <v>28</v>
      </c>
      <c r="E43" s="47">
        <v>2562</v>
      </c>
      <c r="F43" s="46" t="s">
        <v>143</v>
      </c>
      <c r="G43" s="46" t="s">
        <v>144</v>
      </c>
      <c r="H43" s="46" t="s">
        <v>34</v>
      </c>
      <c r="I43" s="46"/>
      <c r="J43" s="46" t="s">
        <v>35</v>
      </c>
      <c r="K43" s="46" t="s">
        <v>36</v>
      </c>
      <c r="L43" s="46"/>
      <c r="M43" s="46"/>
      <c r="N43" s="46"/>
      <c r="O43" s="46"/>
      <c r="P43" s="46"/>
      <c r="Q43" s="80" t="s">
        <v>2619</v>
      </c>
      <c r="R43" s="46" t="s">
        <v>1498</v>
      </c>
    </row>
    <row r="44" spans="1:18" s="48" customFormat="1" ht="21">
      <c r="A44" s="46" t="s">
        <v>168</v>
      </c>
      <c r="B44" s="67" t="str">
        <f t="shared" si="0"/>
        <v>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</v>
      </c>
      <c r="C44" s="79" t="s">
        <v>169</v>
      </c>
      <c r="D44" s="46" t="s">
        <v>28</v>
      </c>
      <c r="E44" s="47">
        <v>2562</v>
      </c>
      <c r="F44" s="46" t="s">
        <v>143</v>
      </c>
      <c r="G44" s="46" t="s">
        <v>144</v>
      </c>
      <c r="H44" s="46" t="s">
        <v>171</v>
      </c>
      <c r="I44" s="46"/>
      <c r="J44" s="46" t="s">
        <v>35</v>
      </c>
      <c r="K44" s="46" t="s">
        <v>36</v>
      </c>
      <c r="L44" s="46"/>
      <c r="M44" s="46"/>
      <c r="N44" s="46"/>
      <c r="O44" s="46"/>
      <c r="P44" s="46"/>
      <c r="Q44" t="s">
        <v>2620</v>
      </c>
      <c r="R44" s="46" t="s">
        <v>1498</v>
      </c>
    </row>
    <row r="45" spans="1:18" s="48" customFormat="1" ht="21">
      <c r="A45" s="46" t="s">
        <v>173</v>
      </c>
      <c r="B45" s="67" t="str">
        <f t="shared" si="0"/>
        <v>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</v>
      </c>
      <c r="C45" s="79" t="s">
        <v>174</v>
      </c>
      <c r="D45" s="46" t="s">
        <v>28</v>
      </c>
      <c r="E45" s="47">
        <v>2562</v>
      </c>
      <c r="F45" s="46" t="s">
        <v>176</v>
      </c>
      <c r="G45" s="46" t="s">
        <v>110</v>
      </c>
      <c r="H45" s="46" t="s">
        <v>34</v>
      </c>
      <c r="I45" s="46"/>
      <c r="J45" s="46" t="s">
        <v>35</v>
      </c>
      <c r="K45" s="46" t="s">
        <v>36</v>
      </c>
      <c r="L45" s="46"/>
      <c r="M45" s="46"/>
      <c r="N45" s="46"/>
      <c r="O45" s="46"/>
      <c r="P45" s="46"/>
      <c r="Q45" t="s">
        <v>2621</v>
      </c>
      <c r="R45" s="46" t="s">
        <v>1498</v>
      </c>
    </row>
    <row r="46" spans="1:18" s="48" customFormat="1" ht="21">
      <c r="A46" s="46"/>
      <c r="B46" s="67" t="str">
        <f t="shared" si="0"/>
        <v>5-4 ค่าวางท่อขยายเขตจำหน่ายน้ำ หมู่ 4,หมู่ 5,หมู่ 7 ต.หนองฉาง อ.หนองฉาง จ.อุทัยธานี</v>
      </c>
      <c r="C46" s="79" t="s">
        <v>1179</v>
      </c>
      <c r="D46" s="46" t="s">
        <v>28</v>
      </c>
      <c r="E46" s="47">
        <v>2562</v>
      </c>
      <c r="F46" s="46" t="s">
        <v>143</v>
      </c>
      <c r="G46" s="46" t="s">
        <v>144</v>
      </c>
      <c r="H46" s="46" t="s">
        <v>34</v>
      </c>
      <c r="I46" s="46"/>
      <c r="J46" s="46" t="s">
        <v>35</v>
      </c>
      <c r="K46" s="46" t="s">
        <v>36</v>
      </c>
      <c r="L46" s="46"/>
      <c r="M46" s="46"/>
      <c r="N46" s="46"/>
      <c r="O46" s="46"/>
      <c r="P46" s="46"/>
      <c r="R46" s="46" t="s">
        <v>1498</v>
      </c>
    </row>
    <row r="47" spans="1:18" s="48" customFormat="1" ht="21">
      <c r="A47" s="46" t="s">
        <v>180</v>
      </c>
      <c r="B47" s="67" t="str">
        <f t="shared" si="0"/>
        <v>5-4 ค่าวางท่อขยายเขตจำหน่ายน้ำ หมู่ 1 - 3 ตำบลสว่างอารมณ์ อำเภอสว่างอารมณ์ จังหวัดอุทัยธานี</v>
      </c>
      <c r="C47" s="79" t="s">
        <v>181</v>
      </c>
      <c r="D47" s="46" t="s">
        <v>28</v>
      </c>
      <c r="E47" s="47">
        <v>2562</v>
      </c>
      <c r="F47" s="46" t="s">
        <v>143</v>
      </c>
      <c r="G47" s="46" t="s">
        <v>144</v>
      </c>
      <c r="H47" s="46" t="s">
        <v>34</v>
      </c>
      <c r="I47" s="46"/>
      <c r="J47" s="46" t="s">
        <v>35</v>
      </c>
      <c r="K47" s="46" t="s">
        <v>36</v>
      </c>
      <c r="L47" s="46"/>
      <c r="M47" s="46"/>
      <c r="N47" s="46"/>
      <c r="O47" s="46"/>
      <c r="P47" s="46"/>
      <c r="Q47" t="s">
        <v>2622</v>
      </c>
      <c r="R47" s="46" t="s">
        <v>1498</v>
      </c>
    </row>
    <row r="48" spans="1:18" s="48" customFormat="1" ht="21">
      <c r="A48" s="46" t="s">
        <v>183</v>
      </c>
      <c r="B48" s="67" t="str">
        <f t="shared" si="0"/>
        <v>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</v>
      </c>
      <c r="C48" s="79" t="s">
        <v>184</v>
      </c>
      <c r="D48" s="46" t="s">
        <v>28</v>
      </c>
      <c r="E48" s="47">
        <v>2562</v>
      </c>
      <c r="F48" s="46" t="s">
        <v>143</v>
      </c>
      <c r="G48" s="46" t="s">
        <v>144</v>
      </c>
      <c r="H48" s="46" t="s">
        <v>34</v>
      </c>
      <c r="I48" s="46"/>
      <c r="J48" s="46" t="s">
        <v>35</v>
      </c>
      <c r="K48" s="46" t="s">
        <v>36</v>
      </c>
      <c r="L48" s="46"/>
      <c r="M48" s="46"/>
      <c r="N48" s="46"/>
      <c r="O48" s="46"/>
      <c r="P48" s="46"/>
      <c r="Q48" t="s">
        <v>2623</v>
      </c>
      <c r="R48" s="46" t="s">
        <v>1498</v>
      </c>
    </row>
    <row r="49" spans="1:18" s="48" customFormat="1" ht="21">
      <c r="A49" s="46" t="s">
        <v>186</v>
      </c>
      <c r="B49" s="67" t="str">
        <f t="shared" si="0"/>
        <v>5-4 ค่าวางท่อขยายเขตจำหน่ายน้ำ หมู่ 1, 3 ตำบลดงป่าคำ อำเภอเมือง จังหวัดพิจิตร</v>
      </c>
      <c r="C49" s="79" t="s">
        <v>187</v>
      </c>
      <c r="D49" s="46" t="s">
        <v>28</v>
      </c>
      <c r="E49" s="47">
        <v>2562</v>
      </c>
      <c r="F49" s="46" t="s">
        <v>143</v>
      </c>
      <c r="G49" s="46" t="s">
        <v>144</v>
      </c>
      <c r="H49" s="46" t="s">
        <v>34</v>
      </c>
      <c r="I49" s="46"/>
      <c r="J49" s="46" t="s">
        <v>35</v>
      </c>
      <c r="K49" s="46" t="s">
        <v>36</v>
      </c>
      <c r="L49" s="46"/>
      <c r="M49" s="46"/>
      <c r="N49" s="46"/>
      <c r="O49" s="46"/>
      <c r="P49" s="46"/>
      <c r="Q49" t="s">
        <v>2624</v>
      </c>
      <c r="R49" s="46" t="s">
        <v>1498</v>
      </c>
    </row>
    <row r="50" spans="1:18" s="48" customFormat="1" ht="21">
      <c r="A50" s="46" t="s">
        <v>189</v>
      </c>
      <c r="B50" s="67" t="str">
        <f t="shared" si="0"/>
        <v>5-4 ค่าวางท่อขยายเขตจำหน่ายน้ำ หมู่ 6 บ้านคูเมือง ตำบลดงขวาง อำเภอหนองขาหย่าง จังหวัดอุทัยธานี</v>
      </c>
      <c r="C50" s="79" t="s">
        <v>190</v>
      </c>
      <c r="D50" s="46" t="s">
        <v>28</v>
      </c>
      <c r="E50" s="47">
        <v>2562</v>
      </c>
      <c r="F50" s="46" t="s">
        <v>143</v>
      </c>
      <c r="G50" s="46" t="s">
        <v>144</v>
      </c>
      <c r="H50" s="46" t="s">
        <v>34</v>
      </c>
      <c r="I50" s="46"/>
      <c r="J50" s="46" t="s">
        <v>35</v>
      </c>
      <c r="K50" s="46" t="s">
        <v>36</v>
      </c>
      <c r="L50" s="46"/>
      <c r="M50" s="46"/>
      <c r="N50" s="46"/>
      <c r="O50" s="46"/>
      <c r="P50" s="46"/>
      <c r="Q50" t="s">
        <v>2625</v>
      </c>
      <c r="R50" s="46" t="s">
        <v>1498</v>
      </c>
    </row>
    <row r="51" spans="1:18" s="48" customFormat="1" ht="21">
      <c r="A51" s="46" t="s">
        <v>192</v>
      </c>
      <c r="B51" s="67" t="str">
        <f t="shared" si="0"/>
        <v>5-4 ค่าวางท่อขยายเขตจำหน่ายน้ำ อบต.หนองยายดา หมู่ 5 ตำบลหนองยายดา อำเภอทัพทัน จังหวัดอุทัยธานี</v>
      </c>
      <c r="C51" s="79" t="s">
        <v>193</v>
      </c>
      <c r="D51" s="46" t="s">
        <v>28</v>
      </c>
      <c r="E51" s="47">
        <v>2562</v>
      </c>
      <c r="F51" s="46" t="s">
        <v>143</v>
      </c>
      <c r="G51" s="46" t="s">
        <v>144</v>
      </c>
      <c r="H51" s="46" t="s">
        <v>34</v>
      </c>
      <c r="I51" s="46"/>
      <c r="J51" s="46" t="s">
        <v>35</v>
      </c>
      <c r="K51" s="46" t="s">
        <v>36</v>
      </c>
      <c r="L51" s="46"/>
      <c r="M51" s="46"/>
      <c r="N51" s="46"/>
      <c r="O51" s="46"/>
      <c r="P51" s="46"/>
      <c r="Q51" t="s">
        <v>2626</v>
      </c>
      <c r="R51" s="46" t="s">
        <v>1498</v>
      </c>
    </row>
    <row r="52" spans="1:18" s="48" customFormat="1" ht="21">
      <c r="A52" s="46" t="s">
        <v>195</v>
      </c>
      <c r="B52" s="67" t="str">
        <f t="shared" si="0"/>
        <v>5-4 ค่าวางท่อขยายเขตจำหน่ายน้ำ หมู่ 3 ตำบลดงป่าคำ อำเภอเมืองพิจิตร จังหวัดพิจิตร</v>
      </c>
      <c r="C52" s="79" t="s">
        <v>196</v>
      </c>
      <c r="D52" s="46" t="s">
        <v>28</v>
      </c>
      <c r="E52" s="47">
        <v>2562</v>
      </c>
      <c r="F52" s="46" t="s">
        <v>143</v>
      </c>
      <c r="G52" s="46" t="s">
        <v>144</v>
      </c>
      <c r="H52" s="46" t="s">
        <v>34</v>
      </c>
      <c r="I52" s="46"/>
      <c r="J52" s="46" t="s">
        <v>35</v>
      </c>
      <c r="K52" s="46" t="s">
        <v>36</v>
      </c>
      <c r="L52" s="46"/>
      <c r="M52" s="46"/>
      <c r="N52" s="46"/>
      <c r="O52" s="46"/>
      <c r="P52" s="46"/>
      <c r="Q52" t="s">
        <v>2627</v>
      </c>
      <c r="R52" s="46" t="s">
        <v>1498</v>
      </c>
    </row>
    <row r="53" spans="1:18" s="48" customFormat="1" ht="21">
      <c r="A53" s="46" t="s">
        <v>198</v>
      </c>
      <c r="B53" s="67" t="str">
        <f t="shared" si="0"/>
        <v>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</v>
      </c>
      <c r="C53" s="79" t="s">
        <v>199</v>
      </c>
      <c r="D53" s="46" t="s">
        <v>28</v>
      </c>
      <c r="E53" s="47">
        <v>2562</v>
      </c>
      <c r="F53" s="46" t="s">
        <v>143</v>
      </c>
      <c r="G53" s="46" t="s">
        <v>144</v>
      </c>
      <c r="H53" s="46" t="s">
        <v>34</v>
      </c>
      <c r="I53" s="46"/>
      <c r="J53" s="46" t="s">
        <v>35</v>
      </c>
      <c r="K53" s="46" t="s">
        <v>36</v>
      </c>
      <c r="L53" s="46"/>
      <c r="M53" s="46"/>
      <c r="N53" s="46"/>
      <c r="O53" s="46"/>
      <c r="P53" s="46"/>
      <c r="Q53" t="s">
        <v>2628</v>
      </c>
      <c r="R53" s="46" t="s">
        <v>1498</v>
      </c>
    </row>
    <row r="54" spans="1:18" s="48" customFormat="1" ht="21">
      <c r="A54" s="46" t="s">
        <v>201</v>
      </c>
      <c r="B54" s="67" t="str">
        <f t="shared" si="0"/>
        <v>5-4 ค่าวางท่อขยายเขตจำหน่ายน้ำ หมู่ 1 บ้านหนองบัวแก้ว ตำบลหล่มเก่า อำเภอหล่มเก่า จังหวัดเพชรบูรณ์</v>
      </c>
      <c r="C54" s="79" t="s">
        <v>202</v>
      </c>
      <c r="D54" s="46" t="s">
        <v>28</v>
      </c>
      <c r="E54" s="47">
        <v>2562</v>
      </c>
      <c r="F54" s="46" t="s">
        <v>143</v>
      </c>
      <c r="G54" s="46" t="s">
        <v>144</v>
      </c>
      <c r="H54" s="46" t="s">
        <v>34</v>
      </c>
      <c r="I54" s="46"/>
      <c r="J54" s="46" t="s">
        <v>35</v>
      </c>
      <c r="K54" s="46" t="s">
        <v>36</v>
      </c>
      <c r="L54" s="46"/>
      <c r="M54" s="46"/>
      <c r="N54" s="46"/>
      <c r="O54" s="46"/>
      <c r="P54" s="46"/>
      <c r="Q54" t="s">
        <v>2629</v>
      </c>
      <c r="R54" s="46" t="s">
        <v>1498</v>
      </c>
    </row>
    <row r="55" spans="1:18" s="48" customFormat="1" ht="21">
      <c r="A55" s="46" t="s">
        <v>204</v>
      </c>
      <c r="B55" s="67" t="str">
        <f t="shared" si="0"/>
        <v>5-4 ค่าวางท่อขยายเขตจำหน่ายน้ำ บริเวณชุมชนท่อทองแดง (ป่าแดง) ตำบลในเมือง อำเภอเมือง จังหวัดกำแพงเพชร</v>
      </c>
      <c r="C55" s="79" t="s">
        <v>205</v>
      </c>
      <c r="D55" s="46" t="s">
        <v>28</v>
      </c>
      <c r="E55" s="47">
        <v>2562</v>
      </c>
      <c r="F55" s="46" t="s">
        <v>143</v>
      </c>
      <c r="G55" s="46" t="s">
        <v>144</v>
      </c>
      <c r="H55" s="46" t="s">
        <v>34</v>
      </c>
      <c r="I55" s="46"/>
      <c r="J55" s="46" t="s">
        <v>35</v>
      </c>
      <c r="K55" s="46" t="s">
        <v>36</v>
      </c>
      <c r="L55" s="46"/>
      <c r="M55" s="46"/>
      <c r="N55" s="46"/>
      <c r="O55" s="46"/>
      <c r="P55" s="46"/>
      <c r="Q55" t="s">
        <v>2630</v>
      </c>
      <c r="R55" s="46" t="s">
        <v>1498</v>
      </c>
    </row>
    <row r="56" spans="1:18" s="48" customFormat="1" ht="21">
      <c r="A56" s="46" t="s">
        <v>207</v>
      </c>
      <c r="B56" s="67" t="str">
        <f t="shared" si="0"/>
        <v>5-4 ค่าวางท่อขยายเขตจำหน่ายน้ำ ซอยจ่าอร่าม ตำบลชอนไพร อำเภอเมือง จังหวัดเพชรบูรณ์</v>
      </c>
      <c r="C56" s="79" t="s">
        <v>208</v>
      </c>
      <c r="D56" s="46" t="s">
        <v>28</v>
      </c>
      <c r="E56" s="47">
        <v>2562</v>
      </c>
      <c r="F56" s="46" t="s">
        <v>143</v>
      </c>
      <c r="G56" s="46" t="s">
        <v>144</v>
      </c>
      <c r="H56" s="46" t="s">
        <v>34</v>
      </c>
      <c r="I56" s="46"/>
      <c r="J56" s="46" t="s">
        <v>35</v>
      </c>
      <c r="K56" s="46" t="s">
        <v>36</v>
      </c>
      <c r="L56" s="46"/>
      <c r="M56" s="46"/>
      <c r="N56" s="46"/>
      <c r="O56" s="46"/>
      <c r="P56" s="46"/>
      <c r="Q56" t="s">
        <v>2631</v>
      </c>
      <c r="R56" s="46" t="s">
        <v>1498</v>
      </c>
    </row>
    <row r="57" spans="1:18" s="48" customFormat="1" ht="21">
      <c r="A57" s="46" t="s">
        <v>209</v>
      </c>
      <c r="B57" s="67" t="str">
        <f t="shared" si="0"/>
        <v>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</v>
      </c>
      <c r="C57" s="79" t="s">
        <v>210</v>
      </c>
      <c r="D57" s="46" t="s">
        <v>28</v>
      </c>
      <c r="E57" s="47">
        <v>2562</v>
      </c>
      <c r="F57" s="46" t="s">
        <v>143</v>
      </c>
      <c r="G57" s="46" t="s">
        <v>144</v>
      </c>
      <c r="H57" s="46" t="s">
        <v>34</v>
      </c>
      <c r="I57" s="46"/>
      <c r="J57" s="46" t="s">
        <v>35</v>
      </c>
      <c r="K57" s="46" t="s">
        <v>36</v>
      </c>
      <c r="L57" s="46"/>
      <c r="M57" s="46"/>
      <c r="N57" s="46"/>
      <c r="O57" s="46"/>
      <c r="P57" s="46"/>
      <c r="Q57" t="s">
        <v>2632</v>
      </c>
      <c r="R57" s="46" t="s">
        <v>1498</v>
      </c>
    </row>
    <row r="58" spans="1:18" s="48" customFormat="1" ht="21">
      <c r="A58" s="46" t="s">
        <v>212</v>
      </c>
      <c r="B58" s="67" t="str">
        <f t="shared" si="0"/>
        <v>5-4 ค่าวางท่อขยายเขตจำหน่ายน้ำ บ้านคลองลำบัวน้อย ตำบลบัววัฒนา อำเภอหนองไผ่ จังหวัดเพชรบูรณ์</v>
      </c>
      <c r="C58" s="79" t="s">
        <v>213</v>
      </c>
      <c r="D58" s="46" t="s">
        <v>28</v>
      </c>
      <c r="E58" s="47">
        <v>2562</v>
      </c>
      <c r="F58" s="46" t="s">
        <v>143</v>
      </c>
      <c r="G58" s="46" t="s">
        <v>144</v>
      </c>
      <c r="H58" s="46" t="s">
        <v>34</v>
      </c>
      <c r="I58" s="46"/>
      <c r="J58" s="46" t="s">
        <v>35</v>
      </c>
      <c r="K58" s="46" t="s">
        <v>36</v>
      </c>
      <c r="L58" s="46"/>
      <c r="M58" s="46"/>
      <c r="N58" s="46"/>
      <c r="O58" s="46"/>
      <c r="P58" s="46"/>
      <c r="Q58" t="s">
        <v>2633</v>
      </c>
      <c r="R58" s="46" t="s">
        <v>1498</v>
      </c>
    </row>
    <row r="59" spans="1:18" s="48" customFormat="1" ht="21">
      <c r="A59" s="46" t="s">
        <v>215</v>
      </c>
      <c r="B59" s="67" t="str">
        <f t="shared" si="0"/>
        <v>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</v>
      </c>
      <c r="C59" s="79" t="s">
        <v>216</v>
      </c>
      <c r="D59" s="46" t="s">
        <v>28</v>
      </c>
      <c r="E59" s="47">
        <v>2562</v>
      </c>
      <c r="F59" s="46" t="s">
        <v>143</v>
      </c>
      <c r="G59" s="46" t="s">
        <v>144</v>
      </c>
      <c r="H59" s="46" t="s">
        <v>34</v>
      </c>
      <c r="I59" s="46"/>
      <c r="J59" s="46" t="s">
        <v>35</v>
      </c>
      <c r="K59" s="46" t="s">
        <v>36</v>
      </c>
      <c r="L59" s="46"/>
      <c r="M59" s="46"/>
      <c r="N59" s="46"/>
      <c r="O59" s="46"/>
      <c r="P59" s="46"/>
      <c r="Q59" t="s">
        <v>2634</v>
      </c>
      <c r="R59" s="46" t="s">
        <v>1498</v>
      </c>
    </row>
    <row r="60" spans="1:18" s="48" customFormat="1" ht="21">
      <c r="A60" s="46" t="s">
        <v>218</v>
      </c>
      <c r="B60" s="67" t="str">
        <f t="shared" si="0"/>
        <v>5-4 ค่าวางท่อขยายเขตจำหน่ายน้ำ หมู่ 2, 3 ตำบลหนองบัวเหนือ อำเภอเมือง จังหวัดตาก</v>
      </c>
      <c r="C60" s="79" t="s">
        <v>219</v>
      </c>
      <c r="D60" s="46" t="s">
        <v>28</v>
      </c>
      <c r="E60" s="47">
        <v>2562</v>
      </c>
      <c r="F60" s="46" t="s">
        <v>143</v>
      </c>
      <c r="G60" s="46" t="s">
        <v>144</v>
      </c>
      <c r="H60" s="46" t="s">
        <v>34</v>
      </c>
      <c r="I60" s="46"/>
      <c r="J60" s="46" t="s">
        <v>35</v>
      </c>
      <c r="K60" s="46" t="s">
        <v>36</v>
      </c>
      <c r="L60" s="46"/>
      <c r="M60" s="46"/>
      <c r="N60" s="46"/>
      <c r="O60" s="46"/>
      <c r="P60" s="46"/>
      <c r="Q60" t="s">
        <v>2635</v>
      </c>
      <c r="R60" s="46" t="s">
        <v>1498</v>
      </c>
    </row>
    <row r="61" spans="1:18" s="48" customFormat="1" ht="21">
      <c r="A61" s="46" t="s">
        <v>220</v>
      </c>
      <c r="B61" s="67" t="str">
        <f t="shared" si="0"/>
        <v>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</v>
      </c>
      <c r="C61" s="79" t="s">
        <v>221</v>
      </c>
      <c r="D61" s="46" t="s">
        <v>28</v>
      </c>
      <c r="E61" s="47">
        <v>2562</v>
      </c>
      <c r="F61" s="46" t="s">
        <v>143</v>
      </c>
      <c r="G61" s="46" t="s">
        <v>144</v>
      </c>
      <c r="H61" s="46" t="s">
        <v>34</v>
      </c>
      <c r="I61" s="46"/>
      <c r="J61" s="46" t="s">
        <v>35</v>
      </c>
      <c r="K61" s="46" t="s">
        <v>36</v>
      </c>
      <c r="L61" s="46"/>
      <c r="M61" s="46"/>
      <c r="N61" s="46"/>
      <c r="O61" s="46"/>
      <c r="P61" s="46"/>
      <c r="Q61" t="s">
        <v>2636</v>
      </c>
      <c r="R61" s="46" t="s">
        <v>1498</v>
      </c>
    </row>
    <row r="62" spans="1:18" s="48" customFormat="1" ht="21">
      <c r="A62" s="46" t="s">
        <v>222</v>
      </c>
      <c r="B62" s="67" t="str">
        <f t="shared" si="0"/>
        <v>5-4 ค่าวางท่อขยายเขตจำหน่ายน้ำ หมู่ 5 ตำบลหล่มเก่า อำเภอหล่มเก่า จังหวัดเพชรบูรณ์</v>
      </c>
      <c r="C62" s="79" t="s">
        <v>223</v>
      </c>
      <c r="D62" s="46" t="s">
        <v>28</v>
      </c>
      <c r="E62" s="47">
        <v>2562</v>
      </c>
      <c r="F62" s="46" t="s">
        <v>143</v>
      </c>
      <c r="G62" s="46" t="s">
        <v>144</v>
      </c>
      <c r="H62" s="46" t="s">
        <v>34</v>
      </c>
      <c r="I62" s="46"/>
      <c r="J62" s="46" t="s">
        <v>35</v>
      </c>
      <c r="K62" s="46" t="s">
        <v>36</v>
      </c>
      <c r="L62" s="46"/>
      <c r="M62" s="46"/>
      <c r="N62" s="46"/>
      <c r="O62" s="46"/>
      <c r="P62" s="46"/>
      <c r="Q62" t="s">
        <v>2637</v>
      </c>
      <c r="R62" s="46" t="s">
        <v>1498</v>
      </c>
    </row>
    <row r="63" spans="1:18" s="48" customFormat="1" ht="21">
      <c r="A63" s="46" t="s">
        <v>225</v>
      </c>
      <c r="B63" s="67" t="str">
        <f t="shared" si="0"/>
        <v>5-4 ค่าวางท่อขยายเขตจำหน่ายน้ำ แยกภูหินร่องกล้า หมู่ 27 ตำบลหนองกะท้าว อำเภอนครไทย จังหวัดพิษณุโลก</v>
      </c>
      <c r="C63" s="79" t="s">
        <v>226</v>
      </c>
      <c r="D63" s="46" t="s">
        <v>28</v>
      </c>
      <c r="E63" s="47">
        <v>2562</v>
      </c>
      <c r="F63" s="46" t="s">
        <v>143</v>
      </c>
      <c r="G63" s="46" t="s">
        <v>144</v>
      </c>
      <c r="H63" s="46" t="s">
        <v>34</v>
      </c>
      <c r="I63" s="46"/>
      <c r="J63" s="46" t="s">
        <v>35</v>
      </c>
      <c r="K63" s="46" t="s">
        <v>36</v>
      </c>
      <c r="L63" s="46"/>
      <c r="M63" s="46"/>
      <c r="N63" s="46"/>
      <c r="O63" s="46"/>
      <c r="P63" s="46"/>
      <c r="Q63" t="s">
        <v>2638</v>
      </c>
      <c r="R63" s="46" t="s">
        <v>1498</v>
      </c>
    </row>
    <row r="64" spans="1:18" s="48" customFormat="1" ht="21">
      <c r="A64" s="46" t="s">
        <v>228</v>
      </c>
      <c r="B64" s="67" t="str">
        <f t="shared" si="0"/>
        <v>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</v>
      </c>
      <c r="C64" s="79" t="s">
        <v>229</v>
      </c>
      <c r="D64" s="46" t="s">
        <v>28</v>
      </c>
      <c r="E64" s="47">
        <v>2562</v>
      </c>
      <c r="F64" s="46" t="s">
        <v>143</v>
      </c>
      <c r="G64" s="46" t="s">
        <v>144</v>
      </c>
      <c r="H64" s="46" t="s">
        <v>34</v>
      </c>
      <c r="I64" s="46"/>
      <c r="J64" s="46" t="s">
        <v>35</v>
      </c>
      <c r="K64" s="46" t="s">
        <v>36</v>
      </c>
      <c r="L64" s="46"/>
      <c r="M64" s="46"/>
      <c r="N64" s="46"/>
      <c r="O64" s="46"/>
      <c r="P64" s="46"/>
      <c r="Q64" t="s">
        <v>2639</v>
      </c>
      <c r="R64" s="46" t="s">
        <v>1498</v>
      </c>
    </row>
    <row r="65" spans="1:18" s="48" customFormat="1" ht="21">
      <c r="A65" s="46" t="s">
        <v>230</v>
      </c>
      <c r="B65" s="67" t="str">
        <f t="shared" si="0"/>
        <v>5-4 ค่าวางท่อขยายเขตจำหน่ายน้ำ บ้านหนองโรง หมู่ 1, 2, 3 ตำบลทุ่งนาไทย อำเภอทัพทัน จังวัดอุทัยธานี</v>
      </c>
      <c r="C65" s="79" t="s">
        <v>231</v>
      </c>
      <c r="D65" s="46" t="s">
        <v>28</v>
      </c>
      <c r="E65" s="47">
        <v>2562</v>
      </c>
      <c r="F65" s="46" t="s">
        <v>143</v>
      </c>
      <c r="G65" s="46" t="s">
        <v>144</v>
      </c>
      <c r="H65" s="46" t="s">
        <v>34</v>
      </c>
      <c r="I65" s="46"/>
      <c r="J65" s="46" t="s">
        <v>35</v>
      </c>
      <c r="K65" s="46" t="s">
        <v>36</v>
      </c>
      <c r="L65" s="46"/>
      <c r="M65" s="46"/>
      <c r="N65" s="46"/>
      <c r="O65" s="46"/>
      <c r="P65" s="46"/>
      <c r="Q65" t="s">
        <v>2640</v>
      </c>
      <c r="R65" s="46" t="s">
        <v>1498</v>
      </c>
    </row>
    <row r="66" spans="1:18" s="48" customFormat="1" ht="21">
      <c r="A66" s="46" t="s">
        <v>233</v>
      </c>
      <c r="B66" s="67" t="str">
        <f t="shared" si="0"/>
        <v>5-4 ค่าวางท่อขยายเขตจำหน่ายน้ำ หมู่ 1 ตำบลหนองขาหย่าง อำเภอหนองขาหย่าง จังหวัดอุทัยธานี</v>
      </c>
      <c r="C66" s="79" t="s">
        <v>234</v>
      </c>
      <c r="D66" s="46" t="s">
        <v>28</v>
      </c>
      <c r="E66" s="47">
        <v>2562</v>
      </c>
      <c r="F66" s="46" t="s">
        <v>143</v>
      </c>
      <c r="G66" s="46" t="s">
        <v>144</v>
      </c>
      <c r="H66" s="46" t="s">
        <v>34</v>
      </c>
      <c r="I66" s="46"/>
      <c r="J66" s="46" t="s">
        <v>35</v>
      </c>
      <c r="K66" s="46" t="s">
        <v>36</v>
      </c>
      <c r="L66" s="46"/>
      <c r="M66" s="46"/>
      <c r="N66" s="46"/>
      <c r="O66" s="46"/>
      <c r="P66" s="46"/>
      <c r="Q66" t="s">
        <v>2641</v>
      </c>
      <c r="R66" s="46" t="s">
        <v>1498</v>
      </c>
    </row>
    <row r="67" spans="1:18" s="48" customFormat="1" ht="21">
      <c r="A67" s="46" t="s">
        <v>236</v>
      </c>
      <c r="B67" s="67" t="str">
        <f t="shared" si="0"/>
        <v>5-4 ค่าวางท่อขยายเขตจำหน่ายน้ำ ซอยประปาหมู่บ้าน หมู่ 7 ตำบลหนองกระโดน อำเภอเมือง จังหวัดนครสวรรค์</v>
      </c>
      <c r="C67" s="79" t="s">
        <v>237</v>
      </c>
      <c r="D67" s="46" t="s">
        <v>28</v>
      </c>
      <c r="E67" s="47">
        <v>2562</v>
      </c>
      <c r="F67" s="46" t="s">
        <v>143</v>
      </c>
      <c r="G67" s="46" t="s">
        <v>144</v>
      </c>
      <c r="H67" s="46" t="s">
        <v>34</v>
      </c>
      <c r="I67" s="46"/>
      <c r="J67" s="46" t="s">
        <v>35</v>
      </c>
      <c r="K67" s="46" t="s">
        <v>36</v>
      </c>
      <c r="L67" s="46"/>
      <c r="M67" s="46"/>
      <c r="N67" s="46"/>
      <c r="O67" s="46"/>
      <c r="P67" s="46"/>
      <c r="Q67" t="s">
        <v>2642</v>
      </c>
      <c r="R67" s="46" t="s">
        <v>1498</v>
      </c>
    </row>
    <row r="68" spans="1:18" s="48" customFormat="1" ht="21">
      <c r="A68" s="46" t="s">
        <v>238</v>
      </c>
      <c r="B68" s="67" t="str">
        <f t="shared" si="0"/>
        <v>5-4 ค่าวางท่อขยายเขตจำหน่ายน้ำ หมู่ 1 ตำบลพุเตย อำเภอวิเชียรบุรี จังหวัดเพชรบูรณ์</v>
      </c>
      <c r="C68" s="79" t="s">
        <v>239</v>
      </c>
      <c r="D68" s="46" t="s">
        <v>28</v>
      </c>
      <c r="E68" s="47">
        <v>2562</v>
      </c>
      <c r="F68" s="46" t="s">
        <v>143</v>
      </c>
      <c r="G68" s="46" t="s">
        <v>144</v>
      </c>
      <c r="H68" s="46" t="s">
        <v>34</v>
      </c>
      <c r="I68" s="46"/>
      <c r="J68" s="46" t="s">
        <v>35</v>
      </c>
      <c r="K68" s="46" t="s">
        <v>36</v>
      </c>
      <c r="L68" s="46"/>
      <c r="M68" s="46"/>
      <c r="N68" s="46"/>
      <c r="O68" s="46"/>
      <c r="P68" s="46"/>
      <c r="Q68" t="s">
        <v>2643</v>
      </c>
      <c r="R68" s="46" t="s">
        <v>1498</v>
      </c>
    </row>
    <row r="69" spans="1:18" s="48" customFormat="1" ht="21">
      <c r="A69" s="46" t="s">
        <v>240</v>
      </c>
      <c r="B69" s="67" t="str">
        <f t="shared" si="0"/>
        <v>5-4 ค่าวางท่อขยายเขตจำหน่ายน้ำ หมู่ 2 บ้านสันเนิน ตำบลบางเคียน อำเภอชุมแสง จังหวัดนครสวรรค์</v>
      </c>
      <c r="C69" s="79" t="s">
        <v>241</v>
      </c>
      <c r="D69" s="46" t="s">
        <v>28</v>
      </c>
      <c r="E69" s="47">
        <v>2562</v>
      </c>
      <c r="F69" s="46" t="s">
        <v>143</v>
      </c>
      <c r="G69" s="46" t="s">
        <v>144</v>
      </c>
      <c r="H69" s="46" t="s">
        <v>34</v>
      </c>
      <c r="I69" s="46"/>
      <c r="J69" s="46" t="s">
        <v>35</v>
      </c>
      <c r="K69" s="46" t="s">
        <v>36</v>
      </c>
      <c r="L69" s="46"/>
      <c r="M69" s="46"/>
      <c r="N69" s="46"/>
      <c r="O69" s="46"/>
      <c r="P69" s="46"/>
      <c r="Q69" t="s">
        <v>2644</v>
      </c>
      <c r="R69" s="46" t="s">
        <v>1498</v>
      </c>
    </row>
    <row r="70" spans="1:18" s="48" customFormat="1" ht="21">
      <c r="A70" s="46" t="s">
        <v>242</v>
      </c>
      <c r="B70" s="67" t="str">
        <f t="shared" si="0"/>
        <v>ค่าวางท่อขยายเขตจำหน่ายน้ำ ตำบลท่าขุนราม อำเภอเมือง จังหวัดกำแพงเพชร</v>
      </c>
      <c r="C70" s="79" t="s">
        <v>243</v>
      </c>
      <c r="D70" s="46" t="s">
        <v>28</v>
      </c>
      <c r="E70" s="47">
        <v>2562</v>
      </c>
      <c r="F70" s="46" t="s">
        <v>143</v>
      </c>
      <c r="G70" s="46" t="s">
        <v>144</v>
      </c>
      <c r="H70" s="46" t="s">
        <v>34</v>
      </c>
      <c r="I70" s="46"/>
      <c r="J70" s="46" t="s">
        <v>35</v>
      </c>
      <c r="K70" s="46" t="s">
        <v>36</v>
      </c>
      <c r="L70" s="46"/>
      <c r="M70" s="46"/>
      <c r="N70" s="46"/>
      <c r="O70" s="46"/>
      <c r="P70" s="46"/>
      <c r="Q70" t="s">
        <v>2645</v>
      </c>
      <c r="R70" s="46" t="s">
        <v>1498</v>
      </c>
    </row>
    <row r="71" spans="1:18" s="48" customFormat="1" ht="21">
      <c r="A71" s="46" t="s">
        <v>246</v>
      </c>
      <c r="B71" s="67" t="str">
        <f t="shared" si="0"/>
        <v>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</v>
      </c>
      <c r="C71" s="79" t="s">
        <v>247</v>
      </c>
      <c r="D71" s="46" t="s">
        <v>28</v>
      </c>
      <c r="E71" s="47">
        <v>2562</v>
      </c>
      <c r="F71" s="46" t="s">
        <v>143</v>
      </c>
      <c r="G71" s="46" t="s">
        <v>144</v>
      </c>
      <c r="H71" s="46" t="s">
        <v>34</v>
      </c>
      <c r="I71" s="46"/>
      <c r="J71" s="46" t="s">
        <v>35</v>
      </c>
      <c r="K71" s="46" t="s">
        <v>36</v>
      </c>
      <c r="L71" s="46"/>
      <c r="M71" s="46"/>
      <c r="N71" s="46"/>
      <c r="O71" s="46"/>
      <c r="P71" s="46"/>
      <c r="Q71" s="71" t="s">
        <v>2646</v>
      </c>
      <c r="R71" s="46" t="s">
        <v>1498</v>
      </c>
    </row>
    <row r="72" spans="1:18" s="48" customFormat="1" ht="21">
      <c r="A72" s="46" t="s">
        <v>249</v>
      </c>
      <c r="B72" s="67" t="str">
        <f t="shared" si="0"/>
        <v>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</v>
      </c>
      <c r="C72" s="79" t="s">
        <v>250</v>
      </c>
      <c r="D72" s="46" t="s">
        <v>28</v>
      </c>
      <c r="E72" s="47">
        <v>2562</v>
      </c>
      <c r="F72" s="46" t="s">
        <v>143</v>
      </c>
      <c r="G72" s="46" t="s">
        <v>144</v>
      </c>
      <c r="H72" s="46" t="s">
        <v>34</v>
      </c>
      <c r="I72" s="46"/>
      <c r="J72" s="46" t="s">
        <v>35</v>
      </c>
      <c r="K72" s="46" t="s">
        <v>36</v>
      </c>
      <c r="L72" s="46"/>
      <c r="M72" s="46"/>
      <c r="N72" s="46"/>
      <c r="O72" s="46"/>
      <c r="P72" s="46"/>
      <c r="Q72" s="71" t="s">
        <v>2647</v>
      </c>
      <c r="R72" s="46" t="s">
        <v>1498</v>
      </c>
    </row>
    <row r="73" spans="1:18" s="48" customFormat="1" ht="21">
      <c r="A73" s="46" t="s">
        <v>252</v>
      </c>
      <c r="B73" s="67" t="str">
        <f t="shared" si="0"/>
        <v>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</v>
      </c>
      <c r="C73" s="79" t="s">
        <v>253</v>
      </c>
      <c r="D73" s="46" t="s">
        <v>28</v>
      </c>
      <c r="E73" s="47">
        <v>2562</v>
      </c>
      <c r="F73" s="46" t="s">
        <v>143</v>
      </c>
      <c r="G73" s="46" t="s">
        <v>144</v>
      </c>
      <c r="H73" s="46" t="s">
        <v>34</v>
      </c>
      <c r="I73" s="46"/>
      <c r="J73" s="46" t="s">
        <v>35</v>
      </c>
      <c r="K73" s="46" t="s">
        <v>36</v>
      </c>
      <c r="L73" s="46"/>
      <c r="M73" s="46"/>
      <c r="N73" s="46"/>
      <c r="O73" s="46"/>
      <c r="P73" s="46"/>
      <c r="Q73" s="71" t="s">
        <v>2648</v>
      </c>
      <c r="R73" s="46" t="s">
        <v>1498</v>
      </c>
    </row>
    <row r="74" spans="1:18" s="48" customFormat="1" ht="21">
      <c r="A74" s="46" t="s">
        <v>255</v>
      </c>
      <c r="B74" s="67" t="str">
        <f t="shared" ref="B74:B137" si="1">HYPERLINK(Q74,C74)</f>
        <v>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v>
      </c>
      <c r="C74" s="79" t="s">
        <v>1180</v>
      </c>
      <c r="D74" s="46" t="s">
        <v>28</v>
      </c>
      <c r="E74" s="47">
        <v>2562</v>
      </c>
      <c r="F74" s="46" t="s">
        <v>143</v>
      </c>
      <c r="G74" s="46" t="s">
        <v>144</v>
      </c>
      <c r="H74" s="46" t="s">
        <v>34</v>
      </c>
      <c r="I74" s="46"/>
      <c r="J74" s="46" t="s">
        <v>35</v>
      </c>
      <c r="K74" s="46" t="s">
        <v>36</v>
      </c>
      <c r="L74" s="46"/>
      <c r="M74" s="46"/>
      <c r="N74" s="46"/>
      <c r="O74" s="46"/>
      <c r="P74" s="46"/>
      <c r="Q74" s="71" t="s">
        <v>2649</v>
      </c>
      <c r="R74" s="46" t="s">
        <v>1498</v>
      </c>
    </row>
    <row r="75" spans="1:18" s="48" customFormat="1" ht="21">
      <c r="A75" s="46" t="s">
        <v>258</v>
      </c>
      <c r="B75" s="67" t="str">
        <f t="shared" si="1"/>
        <v>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C75" s="79" t="s">
        <v>259</v>
      </c>
      <c r="D75" s="46" t="s">
        <v>28</v>
      </c>
      <c r="E75" s="47">
        <v>2562</v>
      </c>
      <c r="F75" s="46" t="s">
        <v>143</v>
      </c>
      <c r="G75" s="46" t="s">
        <v>144</v>
      </c>
      <c r="H75" s="46" t="s">
        <v>34</v>
      </c>
      <c r="I75" s="46"/>
      <c r="J75" s="46" t="s">
        <v>35</v>
      </c>
      <c r="K75" s="46" t="s">
        <v>36</v>
      </c>
      <c r="L75" s="46"/>
      <c r="M75" s="46"/>
      <c r="N75" s="46"/>
      <c r="O75" s="46"/>
      <c r="P75" s="46"/>
      <c r="Q75" s="71" t="s">
        <v>2650</v>
      </c>
      <c r="R75" s="46" t="s">
        <v>1498</v>
      </c>
    </row>
    <row r="76" spans="1:18" s="48" customFormat="1" ht="21">
      <c r="A76" s="46" t="s">
        <v>261</v>
      </c>
      <c r="B76" s="67" t="str">
        <f t="shared" si="1"/>
        <v>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</v>
      </c>
      <c r="C76" s="79" t="s">
        <v>262</v>
      </c>
      <c r="D76" s="46" t="s">
        <v>28</v>
      </c>
      <c r="E76" s="47">
        <v>2562</v>
      </c>
      <c r="F76" s="46" t="s">
        <v>143</v>
      </c>
      <c r="G76" s="46" t="s">
        <v>144</v>
      </c>
      <c r="H76" s="46" t="s">
        <v>34</v>
      </c>
      <c r="I76" s="46"/>
      <c r="J76" s="46" t="s">
        <v>35</v>
      </c>
      <c r="K76" s="46" t="s">
        <v>36</v>
      </c>
      <c r="L76" s="46"/>
      <c r="M76" s="46"/>
      <c r="N76" s="46"/>
      <c r="O76" s="46"/>
      <c r="P76" s="46"/>
      <c r="Q76" s="71" t="s">
        <v>2651</v>
      </c>
      <c r="R76" s="46" t="s">
        <v>1498</v>
      </c>
    </row>
    <row r="77" spans="1:18" s="48" customFormat="1" ht="21">
      <c r="A77" s="46" t="s">
        <v>264</v>
      </c>
      <c r="B77" s="67" t="str">
        <f t="shared" si="1"/>
        <v>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C77" s="79" t="s">
        <v>265</v>
      </c>
      <c r="D77" s="46" t="s">
        <v>28</v>
      </c>
      <c r="E77" s="47">
        <v>2562</v>
      </c>
      <c r="F77" s="46" t="s">
        <v>143</v>
      </c>
      <c r="G77" s="46" t="s">
        <v>144</v>
      </c>
      <c r="H77" s="46" t="s">
        <v>34</v>
      </c>
      <c r="I77" s="46"/>
      <c r="J77" s="46" t="s">
        <v>35</v>
      </c>
      <c r="K77" s="46" t="s">
        <v>36</v>
      </c>
      <c r="L77" s="46"/>
      <c r="M77" s="46"/>
      <c r="N77" s="46"/>
      <c r="O77" s="46"/>
      <c r="P77" s="46"/>
      <c r="Q77" s="71" t="s">
        <v>2652</v>
      </c>
      <c r="R77" s="46" t="s">
        <v>1498</v>
      </c>
    </row>
    <row r="78" spans="1:18" s="48" customFormat="1" ht="21">
      <c r="A78" s="46" t="s">
        <v>267</v>
      </c>
      <c r="B78" s="67" t="str">
        <f t="shared" si="1"/>
        <v>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</v>
      </c>
      <c r="C78" s="79" t="s">
        <v>268</v>
      </c>
      <c r="D78" s="46" t="s">
        <v>28</v>
      </c>
      <c r="E78" s="47">
        <v>2562</v>
      </c>
      <c r="F78" s="46" t="s">
        <v>143</v>
      </c>
      <c r="G78" s="46" t="s">
        <v>144</v>
      </c>
      <c r="H78" s="46" t="s">
        <v>34</v>
      </c>
      <c r="I78" s="46"/>
      <c r="J78" s="46" t="s">
        <v>35</v>
      </c>
      <c r="K78" s="46" t="s">
        <v>36</v>
      </c>
      <c r="L78" s="46"/>
      <c r="M78" s="46"/>
      <c r="N78" s="46"/>
      <c r="O78" s="46"/>
      <c r="P78" s="46"/>
      <c r="Q78" s="71" t="s">
        <v>2653</v>
      </c>
      <c r="R78" s="46" t="s">
        <v>1498</v>
      </c>
    </row>
    <row r="79" spans="1:18" s="48" customFormat="1" ht="21">
      <c r="A79" s="46" t="s">
        <v>270</v>
      </c>
      <c r="B79" s="67" t="str">
        <f t="shared" si="1"/>
        <v>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v>
      </c>
      <c r="C79" s="79" t="s">
        <v>1181</v>
      </c>
      <c r="D79" s="46" t="s">
        <v>28</v>
      </c>
      <c r="E79" s="47">
        <v>2562</v>
      </c>
      <c r="F79" s="46" t="s">
        <v>143</v>
      </c>
      <c r="G79" s="46" t="s">
        <v>144</v>
      </c>
      <c r="H79" s="46" t="s">
        <v>34</v>
      </c>
      <c r="I79" s="46"/>
      <c r="J79" s="46" t="s">
        <v>35</v>
      </c>
      <c r="K79" s="46" t="s">
        <v>36</v>
      </c>
      <c r="L79" s="46"/>
      <c r="M79" s="46"/>
      <c r="N79" s="46"/>
      <c r="O79" s="46"/>
      <c r="P79" s="46"/>
      <c r="Q79" s="71" t="s">
        <v>2654</v>
      </c>
      <c r="R79" s="46" t="s">
        <v>1498</v>
      </c>
    </row>
    <row r="80" spans="1:18" s="48" customFormat="1" ht="21">
      <c r="A80" s="46" t="s">
        <v>273</v>
      </c>
      <c r="B80" s="67" t="str">
        <f t="shared" si="1"/>
        <v>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C80" s="79" t="s">
        <v>274</v>
      </c>
      <c r="D80" s="46" t="s">
        <v>28</v>
      </c>
      <c r="E80" s="47">
        <v>2562</v>
      </c>
      <c r="F80" s="46" t="s">
        <v>143</v>
      </c>
      <c r="G80" s="46" t="s">
        <v>144</v>
      </c>
      <c r="H80" s="46" t="s">
        <v>34</v>
      </c>
      <c r="I80" s="46"/>
      <c r="J80" s="46" t="s">
        <v>35</v>
      </c>
      <c r="K80" s="46" t="s">
        <v>36</v>
      </c>
      <c r="L80" s="46"/>
      <c r="M80" s="46"/>
      <c r="N80" s="46"/>
      <c r="O80" s="46"/>
      <c r="P80" s="46"/>
      <c r="Q80" s="71" t="s">
        <v>2655</v>
      </c>
      <c r="R80" s="46" t="s">
        <v>1498</v>
      </c>
    </row>
    <row r="81" spans="1:18" s="48" customFormat="1" ht="21">
      <c r="A81" s="46" t="s">
        <v>276</v>
      </c>
      <c r="B81" s="67" t="str">
        <f t="shared" si="1"/>
        <v>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</v>
      </c>
      <c r="C81" s="79" t="s">
        <v>277</v>
      </c>
      <c r="D81" s="46" t="s">
        <v>28</v>
      </c>
      <c r="E81" s="47">
        <v>2562</v>
      </c>
      <c r="F81" s="46" t="s">
        <v>143</v>
      </c>
      <c r="G81" s="46" t="s">
        <v>144</v>
      </c>
      <c r="H81" s="46" t="s">
        <v>34</v>
      </c>
      <c r="I81" s="46"/>
      <c r="J81" s="46" t="s">
        <v>35</v>
      </c>
      <c r="K81" s="46" t="s">
        <v>36</v>
      </c>
      <c r="L81" s="46"/>
      <c r="M81" s="46"/>
      <c r="N81" s="46"/>
      <c r="O81" s="46"/>
      <c r="P81" s="46"/>
      <c r="Q81" s="71" t="s">
        <v>2656</v>
      </c>
      <c r="R81" s="46" t="s">
        <v>1498</v>
      </c>
    </row>
    <row r="82" spans="1:18" s="48" customFormat="1" ht="21">
      <c r="A82" s="46" t="s">
        <v>279</v>
      </c>
      <c r="B82" s="67" t="str">
        <f t="shared" si="1"/>
        <v>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</v>
      </c>
      <c r="C82" s="79" t="s">
        <v>280</v>
      </c>
      <c r="D82" s="46" t="s">
        <v>28</v>
      </c>
      <c r="E82" s="47">
        <v>2562</v>
      </c>
      <c r="F82" s="46" t="s">
        <v>143</v>
      </c>
      <c r="G82" s="46" t="s">
        <v>144</v>
      </c>
      <c r="H82" s="46" t="s">
        <v>34</v>
      </c>
      <c r="I82" s="46"/>
      <c r="J82" s="46" t="s">
        <v>35</v>
      </c>
      <c r="K82" s="46" t="s">
        <v>36</v>
      </c>
      <c r="L82" s="46"/>
      <c r="M82" s="46"/>
      <c r="N82" s="46"/>
      <c r="O82" s="46"/>
      <c r="P82" s="46"/>
      <c r="Q82" s="71" t="s">
        <v>2657</v>
      </c>
      <c r="R82" s="46" t="s">
        <v>1498</v>
      </c>
    </row>
    <row r="83" spans="1:18" s="48" customFormat="1" ht="21">
      <c r="A83" s="46" t="s">
        <v>282</v>
      </c>
      <c r="B83" s="67" t="str">
        <f t="shared" si="1"/>
        <v>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</v>
      </c>
      <c r="C83" s="79" t="s">
        <v>283</v>
      </c>
      <c r="D83" s="46" t="s">
        <v>28</v>
      </c>
      <c r="E83" s="47">
        <v>2562</v>
      </c>
      <c r="F83" s="46" t="s">
        <v>143</v>
      </c>
      <c r="G83" s="46" t="s">
        <v>144</v>
      </c>
      <c r="H83" s="46" t="s">
        <v>34</v>
      </c>
      <c r="I83" s="46"/>
      <c r="J83" s="46" t="s">
        <v>35</v>
      </c>
      <c r="K83" s="46" t="s">
        <v>36</v>
      </c>
      <c r="L83" s="46"/>
      <c r="M83" s="46"/>
      <c r="N83" s="46"/>
      <c r="O83" s="46"/>
      <c r="P83" s="46"/>
      <c r="Q83" s="71" t="s">
        <v>2658</v>
      </c>
      <c r="R83" s="46" t="s">
        <v>1498</v>
      </c>
    </row>
    <row r="84" spans="1:18" s="48" customFormat="1" ht="21">
      <c r="A84" s="46" t="s">
        <v>285</v>
      </c>
      <c r="B84" s="67" t="str">
        <f t="shared" si="1"/>
        <v>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</v>
      </c>
      <c r="C84" s="79" t="s">
        <v>1182</v>
      </c>
      <c r="D84" s="46" t="s">
        <v>28</v>
      </c>
      <c r="E84" s="47">
        <v>2562</v>
      </c>
      <c r="F84" s="46" t="s">
        <v>143</v>
      </c>
      <c r="G84" s="46" t="s">
        <v>144</v>
      </c>
      <c r="H84" s="46" t="s">
        <v>34</v>
      </c>
      <c r="I84" s="46"/>
      <c r="J84" s="46" t="s">
        <v>35</v>
      </c>
      <c r="K84" s="46" t="s">
        <v>36</v>
      </c>
      <c r="L84" s="46"/>
      <c r="M84" s="46"/>
      <c r="N84" s="46"/>
      <c r="O84" s="46"/>
      <c r="P84" s="46"/>
      <c r="Q84" s="71" t="s">
        <v>2659</v>
      </c>
      <c r="R84" s="46" t="s">
        <v>1498</v>
      </c>
    </row>
    <row r="85" spans="1:18" s="48" customFormat="1" ht="21">
      <c r="A85" s="46" t="s">
        <v>288</v>
      </c>
      <c r="B85" s="67" t="str">
        <f t="shared" si="1"/>
        <v>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</v>
      </c>
      <c r="C85" s="79" t="s">
        <v>1183</v>
      </c>
      <c r="D85" s="46" t="s">
        <v>28</v>
      </c>
      <c r="E85" s="47">
        <v>2562</v>
      </c>
      <c r="F85" s="46" t="s">
        <v>143</v>
      </c>
      <c r="G85" s="46" t="s">
        <v>144</v>
      </c>
      <c r="H85" s="46" t="s">
        <v>34</v>
      </c>
      <c r="I85" s="46"/>
      <c r="J85" s="46" t="s">
        <v>35</v>
      </c>
      <c r="K85" s="46" t="s">
        <v>36</v>
      </c>
      <c r="L85" s="46"/>
      <c r="M85" s="46"/>
      <c r="N85" s="46"/>
      <c r="O85" s="46"/>
      <c r="P85" s="46"/>
      <c r="Q85" s="71" t="s">
        <v>2660</v>
      </c>
      <c r="R85" s="46" t="s">
        <v>1498</v>
      </c>
    </row>
    <row r="86" spans="1:18" s="48" customFormat="1" ht="21">
      <c r="A86" s="46" t="s">
        <v>291</v>
      </c>
      <c r="B86" s="67" t="str">
        <f t="shared" si="1"/>
        <v>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C86" s="79" t="s">
        <v>1184</v>
      </c>
      <c r="D86" s="46" t="s">
        <v>28</v>
      </c>
      <c r="E86" s="47">
        <v>2562</v>
      </c>
      <c r="F86" s="46" t="s">
        <v>143</v>
      </c>
      <c r="G86" s="46" t="s">
        <v>144</v>
      </c>
      <c r="H86" s="46" t="s">
        <v>34</v>
      </c>
      <c r="I86" s="46"/>
      <c r="J86" s="46" t="s">
        <v>35</v>
      </c>
      <c r="K86" s="46" t="s">
        <v>36</v>
      </c>
      <c r="L86" s="46"/>
      <c r="M86" s="46"/>
      <c r="N86" s="46"/>
      <c r="O86" s="46"/>
      <c r="P86" s="46"/>
      <c r="Q86" s="71" t="s">
        <v>2661</v>
      </c>
      <c r="R86" s="46" t="s">
        <v>1498</v>
      </c>
    </row>
    <row r="87" spans="1:18" s="48" customFormat="1" ht="21">
      <c r="A87" s="46" t="s">
        <v>294</v>
      </c>
      <c r="B87" s="67" t="str">
        <f t="shared" si="1"/>
        <v>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</v>
      </c>
      <c r="C87" s="79" t="s">
        <v>1185</v>
      </c>
      <c r="D87" s="46" t="s">
        <v>28</v>
      </c>
      <c r="E87" s="47">
        <v>2562</v>
      </c>
      <c r="F87" s="46" t="s">
        <v>143</v>
      </c>
      <c r="G87" s="46" t="s">
        <v>144</v>
      </c>
      <c r="H87" s="46" t="s">
        <v>34</v>
      </c>
      <c r="I87" s="46"/>
      <c r="J87" s="46" t="s">
        <v>35</v>
      </c>
      <c r="K87" s="46" t="s">
        <v>36</v>
      </c>
      <c r="L87" s="46"/>
      <c r="M87" s="46"/>
      <c r="N87" s="46"/>
      <c r="O87" s="46"/>
      <c r="P87" s="46"/>
      <c r="Q87" s="71" t="s">
        <v>2662</v>
      </c>
      <c r="R87" s="46" t="s">
        <v>1498</v>
      </c>
    </row>
    <row r="88" spans="1:18" s="48" customFormat="1" ht="21">
      <c r="A88" s="46" t="s">
        <v>297</v>
      </c>
      <c r="B88" s="67" t="str">
        <f t="shared" si="1"/>
        <v>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</v>
      </c>
      <c r="C88" s="79" t="s">
        <v>298</v>
      </c>
      <c r="D88" s="46" t="s">
        <v>28</v>
      </c>
      <c r="E88" s="47">
        <v>2562</v>
      </c>
      <c r="F88" s="46" t="s">
        <v>143</v>
      </c>
      <c r="G88" s="46" t="s">
        <v>144</v>
      </c>
      <c r="H88" s="46" t="s">
        <v>34</v>
      </c>
      <c r="I88" s="46"/>
      <c r="J88" s="46" t="s">
        <v>35</v>
      </c>
      <c r="K88" s="46" t="s">
        <v>36</v>
      </c>
      <c r="L88" s="46"/>
      <c r="M88" s="46"/>
      <c r="N88" s="46"/>
      <c r="O88" s="46"/>
      <c r="P88" s="46"/>
      <c r="Q88" s="71" t="s">
        <v>2663</v>
      </c>
      <c r="R88" s="46" t="s">
        <v>1498</v>
      </c>
    </row>
    <row r="89" spans="1:18" s="48" customFormat="1" ht="21">
      <c r="A89" s="46" t="s">
        <v>300</v>
      </c>
      <c r="B89" s="67" t="str">
        <f t="shared" si="1"/>
        <v>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แผนงานบูรณาการบริหารจัดการทรัพยากรน้ำ"</v>
      </c>
      <c r="C89" s="79" t="s">
        <v>301</v>
      </c>
      <c r="D89" s="46" t="s">
        <v>28</v>
      </c>
      <c r="E89" s="47">
        <v>2562</v>
      </c>
      <c r="F89" s="46" t="s">
        <v>143</v>
      </c>
      <c r="G89" s="46" t="s">
        <v>144</v>
      </c>
      <c r="H89" s="46" t="s">
        <v>34</v>
      </c>
      <c r="I89" s="46"/>
      <c r="J89" s="46" t="s">
        <v>35</v>
      </c>
      <c r="K89" s="46" t="s">
        <v>36</v>
      </c>
      <c r="L89" s="46"/>
      <c r="M89" s="46"/>
      <c r="N89" s="46"/>
      <c r="O89" s="46"/>
      <c r="P89" s="46"/>
      <c r="Q89" s="71" t="s">
        <v>2664</v>
      </c>
      <c r="R89" s="46" t="s">
        <v>1498</v>
      </c>
    </row>
    <row r="90" spans="1:18" s="48" customFormat="1" ht="21">
      <c r="A90" s="46" t="s">
        <v>303</v>
      </c>
      <c r="B90" s="67" t="str">
        <f t="shared" si="1"/>
        <v>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</v>
      </c>
      <c r="C90" s="79" t="s">
        <v>1186</v>
      </c>
      <c r="D90" s="46" t="s">
        <v>28</v>
      </c>
      <c r="E90" s="47">
        <v>2562</v>
      </c>
      <c r="F90" s="46" t="s">
        <v>143</v>
      </c>
      <c r="G90" s="46" t="s">
        <v>144</v>
      </c>
      <c r="H90" s="46" t="s">
        <v>34</v>
      </c>
      <c r="I90" s="46"/>
      <c r="J90" s="46" t="s">
        <v>35</v>
      </c>
      <c r="K90" s="46" t="s">
        <v>36</v>
      </c>
      <c r="L90" s="46"/>
      <c r="M90" s="46"/>
      <c r="N90" s="46"/>
      <c r="O90" s="46"/>
      <c r="P90" s="46"/>
      <c r="Q90" s="71" t="s">
        <v>2665</v>
      </c>
      <c r="R90" s="46" t="s">
        <v>1498</v>
      </c>
    </row>
    <row r="91" spans="1:18" s="48" customFormat="1" ht="21">
      <c r="A91" s="46" t="s">
        <v>306</v>
      </c>
      <c r="B91" s="67" t="str">
        <f t="shared" si="1"/>
        <v>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</v>
      </c>
      <c r="C91" s="79" t="s">
        <v>1187</v>
      </c>
      <c r="D91" s="46" t="s">
        <v>28</v>
      </c>
      <c r="E91" s="47">
        <v>2562</v>
      </c>
      <c r="F91" s="46" t="s">
        <v>143</v>
      </c>
      <c r="G91" s="46" t="s">
        <v>144</v>
      </c>
      <c r="H91" s="46" t="s">
        <v>34</v>
      </c>
      <c r="I91" s="46"/>
      <c r="J91" s="46" t="s">
        <v>35</v>
      </c>
      <c r="K91" s="46" t="s">
        <v>36</v>
      </c>
      <c r="L91" s="46"/>
      <c r="M91" s="46"/>
      <c r="N91" s="46"/>
      <c r="O91" s="46"/>
      <c r="P91" s="46"/>
      <c r="Q91" s="71" t="s">
        <v>2666</v>
      </c>
      <c r="R91" s="46" t="s">
        <v>1498</v>
      </c>
    </row>
    <row r="92" spans="1:18" s="48" customFormat="1" ht="21">
      <c r="A92" s="46" t="s">
        <v>309</v>
      </c>
      <c r="B92" s="67" t="str">
        <f t="shared" si="1"/>
        <v>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</v>
      </c>
      <c r="C92" s="79" t="s">
        <v>310</v>
      </c>
      <c r="D92" s="46" t="s">
        <v>28</v>
      </c>
      <c r="E92" s="47">
        <v>2562</v>
      </c>
      <c r="F92" s="46" t="s">
        <v>143</v>
      </c>
      <c r="G92" s="46" t="s">
        <v>144</v>
      </c>
      <c r="H92" s="46" t="s">
        <v>34</v>
      </c>
      <c r="I92" s="46"/>
      <c r="J92" s="46" t="s">
        <v>35</v>
      </c>
      <c r="K92" s="46" t="s">
        <v>36</v>
      </c>
      <c r="L92" s="46"/>
      <c r="M92" s="46"/>
      <c r="N92" s="46"/>
      <c r="O92" s="46"/>
      <c r="P92" s="46"/>
      <c r="Q92" s="71" t="s">
        <v>2667</v>
      </c>
      <c r="R92" s="46" t="s">
        <v>1498</v>
      </c>
    </row>
    <row r="93" spans="1:18" s="48" customFormat="1" ht="21">
      <c r="A93" s="46" t="s">
        <v>312</v>
      </c>
      <c r="B93" s="67" t="str">
        <f t="shared" si="1"/>
        <v>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</v>
      </c>
      <c r="C93" s="79" t="s">
        <v>313</v>
      </c>
      <c r="D93" s="46" t="s">
        <v>28</v>
      </c>
      <c r="E93" s="47">
        <v>2562</v>
      </c>
      <c r="F93" s="46" t="s">
        <v>143</v>
      </c>
      <c r="G93" s="46" t="s">
        <v>144</v>
      </c>
      <c r="H93" s="46" t="s">
        <v>34</v>
      </c>
      <c r="I93" s="46"/>
      <c r="J93" s="46" t="s">
        <v>35</v>
      </c>
      <c r="K93" s="46" t="s">
        <v>36</v>
      </c>
      <c r="L93" s="46"/>
      <c r="M93" s="46"/>
      <c r="N93" s="46"/>
      <c r="O93" s="46"/>
      <c r="P93" s="46"/>
      <c r="Q93" s="71" t="s">
        <v>2668</v>
      </c>
      <c r="R93" s="46" t="s">
        <v>1498</v>
      </c>
    </row>
    <row r="94" spans="1:18" s="48" customFormat="1" ht="21">
      <c r="A94" s="46" t="s">
        <v>315</v>
      </c>
      <c r="B94" s="67" t="str">
        <f t="shared" si="1"/>
        <v>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C94" s="79" t="s">
        <v>1188</v>
      </c>
      <c r="D94" s="46" t="s">
        <v>28</v>
      </c>
      <c r="E94" s="47">
        <v>2562</v>
      </c>
      <c r="F94" s="46" t="s">
        <v>143</v>
      </c>
      <c r="G94" s="46" t="s">
        <v>144</v>
      </c>
      <c r="H94" s="46" t="s">
        <v>34</v>
      </c>
      <c r="I94" s="46"/>
      <c r="J94" s="46" t="s">
        <v>35</v>
      </c>
      <c r="K94" s="46" t="s">
        <v>36</v>
      </c>
      <c r="L94" s="46"/>
      <c r="M94" s="46"/>
      <c r="N94" s="46"/>
      <c r="O94" s="46"/>
      <c r="P94" s="46"/>
      <c r="Q94" s="71" t="s">
        <v>2669</v>
      </c>
      <c r="R94" s="46" t="s">
        <v>1498</v>
      </c>
    </row>
    <row r="95" spans="1:18" s="48" customFormat="1" ht="21">
      <c r="A95" s="46" t="s">
        <v>318</v>
      </c>
      <c r="B95" s="67" t="str">
        <f t="shared" si="1"/>
        <v>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C95" s="79" t="s">
        <v>319</v>
      </c>
      <c r="D95" s="46" t="s">
        <v>28</v>
      </c>
      <c r="E95" s="47">
        <v>2562</v>
      </c>
      <c r="F95" s="46" t="s">
        <v>143</v>
      </c>
      <c r="G95" s="46" t="s">
        <v>144</v>
      </c>
      <c r="H95" s="46" t="s">
        <v>34</v>
      </c>
      <c r="I95" s="46"/>
      <c r="J95" s="46" t="s">
        <v>35</v>
      </c>
      <c r="K95" s="46" t="s">
        <v>36</v>
      </c>
      <c r="L95" s="46"/>
      <c r="M95" s="46"/>
      <c r="N95" s="46"/>
      <c r="O95" s="46"/>
      <c r="P95" s="46"/>
      <c r="Q95" s="71" t="s">
        <v>2670</v>
      </c>
      <c r="R95" s="46" t="s">
        <v>1498</v>
      </c>
    </row>
    <row r="96" spans="1:18" s="48" customFormat="1" ht="21">
      <c r="A96" s="46" t="s">
        <v>321</v>
      </c>
      <c r="B96" s="67" t="str">
        <f t="shared" si="1"/>
        <v>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</v>
      </c>
      <c r="C96" s="79" t="s">
        <v>322</v>
      </c>
      <c r="D96" s="46" t="s">
        <v>28</v>
      </c>
      <c r="E96" s="47">
        <v>2562</v>
      </c>
      <c r="F96" s="46" t="s">
        <v>143</v>
      </c>
      <c r="G96" s="46" t="s">
        <v>144</v>
      </c>
      <c r="H96" s="46" t="s">
        <v>34</v>
      </c>
      <c r="I96" s="46"/>
      <c r="J96" s="46" t="s">
        <v>35</v>
      </c>
      <c r="K96" s="46" t="s">
        <v>36</v>
      </c>
      <c r="L96" s="46"/>
      <c r="M96" s="46"/>
      <c r="N96" s="46"/>
      <c r="O96" s="46"/>
      <c r="P96" s="46"/>
      <c r="Q96" s="71" t="s">
        <v>2671</v>
      </c>
      <c r="R96" s="46" t="s">
        <v>1498</v>
      </c>
    </row>
    <row r="97" spans="1:18" s="48" customFormat="1" ht="21">
      <c r="A97" s="46" t="s">
        <v>324</v>
      </c>
      <c r="B97" s="67" t="str">
        <f t="shared" si="1"/>
        <v>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</v>
      </c>
      <c r="C97" s="79" t="s">
        <v>1189</v>
      </c>
      <c r="D97" s="46" t="s">
        <v>28</v>
      </c>
      <c r="E97" s="47">
        <v>2562</v>
      </c>
      <c r="F97" s="46" t="s">
        <v>143</v>
      </c>
      <c r="G97" s="46" t="s">
        <v>144</v>
      </c>
      <c r="H97" s="46" t="s">
        <v>34</v>
      </c>
      <c r="I97" s="46"/>
      <c r="J97" s="46" t="s">
        <v>35</v>
      </c>
      <c r="K97" s="46" t="s">
        <v>36</v>
      </c>
      <c r="L97" s="46"/>
      <c r="M97" s="46"/>
      <c r="N97" s="46"/>
      <c r="O97" s="46"/>
      <c r="P97" s="46"/>
      <c r="Q97" s="71" t="s">
        <v>2672</v>
      </c>
      <c r="R97" s="46" t="s">
        <v>1498</v>
      </c>
    </row>
    <row r="98" spans="1:18" s="48" customFormat="1" ht="21">
      <c r="A98" s="46" t="s">
        <v>327</v>
      </c>
      <c r="B98" s="67" t="str">
        <f t="shared" si="1"/>
        <v>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</v>
      </c>
      <c r="C98" s="79" t="s">
        <v>1190</v>
      </c>
      <c r="D98" s="46" t="s">
        <v>28</v>
      </c>
      <c r="E98" s="47">
        <v>2562</v>
      </c>
      <c r="F98" s="46" t="s">
        <v>143</v>
      </c>
      <c r="G98" s="46" t="s">
        <v>144</v>
      </c>
      <c r="H98" s="46" t="s">
        <v>34</v>
      </c>
      <c r="I98" s="46"/>
      <c r="J98" s="46" t="s">
        <v>35</v>
      </c>
      <c r="K98" s="46" t="s">
        <v>36</v>
      </c>
      <c r="L98" s="46"/>
      <c r="M98" s="46"/>
      <c r="N98" s="46"/>
      <c r="O98" s="46"/>
      <c r="P98" s="46"/>
      <c r="Q98" s="71" t="s">
        <v>2673</v>
      </c>
      <c r="R98" s="46" t="s">
        <v>1498</v>
      </c>
    </row>
    <row r="99" spans="1:18" s="48" customFormat="1" ht="21">
      <c r="A99" s="46" t="s">
        <v>330</v>
      </c>
      <c r="B99" s="67" t="str">
        <f t="shared" si="1"/>
        <v>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</v>
      </c>
      <c r="C99" s="79" t="s">
        <v>331</v>
      </c>
      <c r="D99" s="46" t="s">
        <v>28</v>
      </c>
      <c r="E99" s="47">
        <v>2562</v>
      </c>
      <c r="F99" s="46" t="s">
        <v>143</v>
      </c>
      <c r="G99" s="46" t="s">
        <v>144</v>
      </c>
      <c r="H99" s="46" t="s">
        <v>34</v>
      </c>
      <c r="I99" s="46"/>
      <c r="J99" s="46" t="s">
        <v>35</v>
      </c>
      <c r="K99" s="46" t="s">
        <v>36</v>
      </c>
      <c r="L99" s="46"/>
      <c r="M99" s="46"/>
      <c r="N99" s="46"/>
      <c r="O99" s="46"/>
      <c r="P99" s="46"/>
      <c r="Q99" s="71" t="s">
        <v>2674</v>
      </c>
      <c r="R99" s="46" t="s">
        <v>1498</v>
      </c>
    </row>
    <row r="100" spans="1:18" s="48" customFormat="1" ht="21">
      <c r="A100" s="46" t="s">
        <v>334</v>
      </c>
      <c r="B100" s="67" t="str">
        <f t="shared" si="1"/>
        <v>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C100" s="79" t="s">
        <v>335</v>
      </c>
      <c r="D100" s="46" t="s">
        <v>28</v>
      </c>
      <c r="E100" s="47">
        <v>2562</v>
      </c>
      <c r="F100" s="46" t="s">
        <v>143</v>
      </c>
      <c r="G100" s="46" t="s">
        <v>144</v>
      </c>
      <c r="H100" s="46" t="s">
        <v>34</v>
      </c>
      <c r="I100" s="46"/>
      <c r="J100" s="46" t="s">
        <v>35</v>
      </c>
      <c r="K100" s="46" t="s">
        <v>36</v>
      </c>
      <c r="L100" s="46"/>
      <c r="M100" s="46"/>
      <c r="N100" s="46"/>
      <c r="O100" s="46"/>
      <c r="P100" s="46"/>
      <c r="Q100" s="71" t="s">
        <v>2675</v>
      </c>
      <c r="R100" s="46" t="s">
        <v>1498</v>
      </c>
    </row>
    <row r="101" spans="1:18" s="48" customFormat="1" ht="21">
      <c r="A101" s="46" t="s">
        <v>337</v>
      </c>
      <c r="B101" s="67" t="str">
        <f t="shared" si="1"/>
        <v>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</v>
      </c>
      <c r="C101" s="79" t="s">
        <v>338</v>
      </c>
      <c r="D101" s="46" t="s">
        <v>28</v>
      </c>
      <c r="E101" s="47">
        <v>2562</v>
      </c>
      <c r="F101" s="46" t="s">
        <v>143</v>
      </c>
      <c r="G101" s="46" t="s">
        <v>144</v>
      </c>
      <c r="H101" s="46" t="s">
        <v>34</v>
      </c>
      <c r="I101" s="46"/>
      <c r="J101" s="46" t="s">
        <v>35</v>
      </c>
      <c r="K101" s="46" t="s">
        <v>36</v>
      </c>
      <c r="L101" s="46"/>
      <c r="M101" s="46"/>
      <c r="N101" s="46"/>
      <c r="O101" s="46"/>
      <c r="P101" s="46"/>
      <c r="Q101" s="71" t="s">
        <v>2676</v>
      </c>
      <c r="R101" s="46" t="s">
        <v>1498</v>
      </c>
    </row>
    <row r="102" spans="1:18" s="48" customFormat="1" ht="21">
      <c r="A102" s="46" t="s">
        <v>340</v>
      </c>
      <c r="B102" s="67" t="str">
        <f t="shared" si="1"/>
        <v>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</v>
      </c>
      <c r="C102" s="79" t="s">
        <v>1191</v>
      </c>
      <c r="D102" s="46" t="s">
        <v>28</v>
      </c>
      <c r="E102" s="47">
        <v>2562</v>
      </c>
      <c r="F102" s="46" t="s">
        <v>143</v>
      </c>
      <c r="G102" s="46" t="s">
        <v>144</v>
      </c>
      <c r="H102" s="46" t="s">
        <v>34</v>
      </c>
      <c r="I102" s="46"/>
      <c r="J102" s="46" t="s">
        <v>35</v>
      </c>
      <c r="K102" s="46" t="s">
        <v>36</v>
      </c>
      <c r="L102" s="46"/>
      <c r="M102" s="46"/>
      <c r="N102" s="46"/>
      <c r="O102" s="46"/>
      <c r="P102" s="46"/>
      <c r="Q102" s="71" t="s">
        <v>2677</v>
      </c>
      <c r="R102" s="46" t="s">
        <v>1498</v>
      </c>
    </row>
    <row r="103" spans="1:18" s="48" customFormat="1" ht="21">
      <c r="A103" s="46" t="s">
        <v>343</v>
      </c>
      <c r="B103" s="67" t="str">
        <f t="shared" si="1"/>
        <v>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v>
      </c>
      <c r="C103" s="79" t="s">
        <v>1192</v>
      </c>
      <c r="D103" s="46" t="s">
        <v>28</v>
      </c>
      <c r="E103" s="47">
        <v>2562</v>
      </c>
      <c r="F103" s="46" t="s">
        <v>143</v>
      </c>
      <c r="G103" s="46" t="s">
        <v>144</v>
      </c>
      <c r="H103" s="46" t="s">
        <v>34</v>
      </c>
      <c r="I103" s="46"/>
      <c r="J103" s="46" t="s">
        <v>35</v>
      </c>
      <c r="K103" s="46" t="s">
        <v>36</v>
      </c>
      <c r="L103" s="46"/>
      <c r="M103" s="46"/>
      <c r="N103" s="46"/>
      <c r="O103" s="46"/>
      <c r="P103" s="46"/>
      <c r="Q103" s="71" t="s">
        <v>2678</v>
      </c>
      <c r="R103" s="46" t="s">
        <v>1498</v>
      </c>
    </row>
    <row r="104" spans="1:18" s="48" customFormat="1" ht="21">
      <c r="A104" s="46" t="s">
        <v>346</v>
      </c>
      <c r="B104" s="67" t="str">
        <f t="shared" si="1"/>
        <v>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v>
      </c>
      <c r="C104" s="79" t="s">
        <v>1193</v>
      </c>
      <c r="D104" s="46" t="s">
        <v>28</v>
      </c>
      <c r="E104" s="47">
        <v>2562</v>
      </c>
      <c r="F104" s="46" t="s">
        <v>143</v>
      </c>
      <c r="G104" s="46" t="s">
        <v>144</v>
      </c>
      <c r="H104" s="46" t="s">
        <v>34</v>
      </c>
      <c r="I104" s="46"/>
      <c r="J104" s="46" t="s">
        <v>35</v>
      </c>
      <c r="K104" s="46" t="s">
        <v>36</v>
      </c>
      <c r="L104" s="46"/>
      <c r="M104" s="46"/>
      <c r="N104" s="46"/>
      <c r="O104" s="46"/>
      <c r="P104" s="46"/>
      <c r="Q104" s="71" t="s">
        <v>2679</v>
      </c>
      <c r="R104" s="46" t="s">
        <v>1498</v>
      </c>
    </row>
    <row r="105" spans="1:18" s="48" customFormat="1" ht="21">
      <c r="A105" s="46" t="s">
        <v>349</v>
      </c>
      <c r="B105" s="67" t="str">
        <f t="shared" si="1"/>
        <v>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</v>
      </c>
      <c r="C105" s="79" t="s">
        <v>350</v>
      </c>
      <c r="D105" s="46" t="s">
        <v>28</v>
      </c>
      <c r="E105" s="47">
        <v>2562</v>
      </c>
      <c r="F105" s="46" t="s">
        <v>143</v>
      </c>
      <c r="G105" s="46" t="s">
        <v>144</v>
      </c>
      <c r="H105" s="46" t="s">
        <v>34</v>
      </c>
      <c r="I105" s="46"/>
      <c r="J105" s="46" t="s">
        <v>35</v>
      </c>
      <c r="K105" s="46" t="s">
        <v>36</v>
      </c>
      <c r="L105" s="46"/>
      <c r="M105" s="46"/>
      <c r="N105" s="46"/>
      <c r="O105" s="46"/>
      <c r="P105" s="46"/>
      <c r="Q105" s="71" t="s">
        <v>2680</v>
      </c>
      <c r="R105" s="46" t="s">
        <v>1498</v>
      </c>
    </row>
    <row r="106" spans="1:18" s="48" customFormat="1" ht="21">
      <c r="A106" s="46" t="s">
        <v>352</v>
      </c>
      <c r="B106" s="67" t="str">
        <f t="shared" si="1"/>
        <v>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C106" s="79" t="s">
        <v>353</v>
      </c>
      <c r="D106" s="46" t="s">
        <v>28</v>
      </c>
      <c r="E106" s="47">
        <v>2562</v>
      </c>
      <c r="F106" s="46" t="s">
        <v>143</v>
      </c>
      <c r="G106" s="46" t="s">
        <v>144</v>
      </c>
      <c r="H106" s="46" t="s">
        <v>34</v>
      </c>
      <c r="I106" s="46"/>
      <c r="J106" s="46" t="s">
        <v>35</v>
      </c>
      <c r="K106" s="46" t="s">
        <v>36</v>
      </c>
      <c r="L106" s="46"/>
      <c r="M106" s="46"/>
      <c r="N106" s="46"/>
      <c r="O106" s="46"/>
      <c r="P106" s="46"/>
      <c r="Q106" s="71" t="s">
        <v>2681</v>
      </c>
      <c r="R106" s="46" t="s">
        <v>1498</v>
      </c>
    </row>
    <row r="107" spans="1:18" s="48" customFormat="1" ht="21">
      <c r="A107" s="46" t="s">
        <v>355</v>
      </c>
      <c r="B107" s="67" t="str">
        <f t="shared" si="1"/>
        <v>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</v>
      </c>
      <c r="C107" s="79" t="s">
        <v>1194</v>
      </c>
      <c r="D107" s="46" t="s">
        <v>28</v>
      </c>
      <c r="E107" s="47">
        <v>2562</v>
      </c>
      <c r="F107" s="46" t="s">
        <v>143</v>
      </c>
      <c r="G107" s="46" t="s">
        <v>144</v>
      </c>
      <c r="H107" s="46" t="s">
        <v>34</v>
      </c>
      <c r="I107" s="46"/>
      <c r="J107" s="46" t="s">
        <v>35</v>
      </c>
      <c r="K107" s="46" t="s">
        <v>36</v>
      </c>
      <c r="L107" s="46"/>
      <c r="M107" s="46"/>
      <c r="N107" s="46"/>
      <c r="O107" s="46"/>
      <c r="P107" s="46"/>
      <c r="Q107" s="71" t="s">
        <v>2682</v>
      </c>
      <c r="R107" s="46" t="s">
        <v>1498</v>
      </c>
    </row>
    <row r="108" spans="1:18" s="48" customFormat="1" ht="21">
      <c r="A108" s="46" t="s">
        <v>358</v>
      </c>
      <c r="B108" s="67" t="str">
        <f t="shared" si="1"/>
        <v>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C108" s="79" t="s">
        <v>1195</v>
      </c>
      <c r="D108" s="46" t="s">
        <v>28</v>
      </c>
      <c r="E108" s="47">
        <v>2562</v>
      </c>
      <c r="F108" s="46" t="s">
        <v>143</v>
      </c>
      <c r="G108" s="46" t="s">
        <v>144</v>
      </c>
      <c r="H108" s="46" t="s">
        <v>34</v>
      </c>
      <c r="I108" s="46"/>
      <c r="J108" s="46" t="s">
        <v>35</v>
      </c>
      <c r="K108" s="46" t="s">
        <v>36</v>
      </c>
      <c r="L108" s="46"/>
      <c r="M108" s="46"/>
      <c r="N108" s="46"/>
      <c r="O108" s="46"/>
      <c r="P108" s="46"/>
      <c r="Q108" s="71" t="s">
        <v>2683</v>
      </c>
      <c r="R108" s="46" t="s">
        <v>1498</v>
      </c>
    </row>
    <row r="109" spans="1:18" s="48" customFormat="1" ht="21">
      <c r="A109" s="46" t="s">
        <v>361</v>
      </c>
      <c r="B109" s="67" t="str">
        <f t="shared" si="1"/>
        <v>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</v>
      </c>
      <c r="C109" s="79" t="s">
        <v>1196</v>
      </c>
      <c r="D109" s="46" t="s">
        <v>28</v>
      </c>
      <c r="E109" s="47">
        <v>2562</v>
      </c>
      <c r="F109" s="46" t="s">
        <v>143</v>
      </c>
      <c r="G109" s="46" t="s">
        <v>144</v>
      </c>
      <c r="H109" s="46" t="s">
        <v>34</v>
      </c>
      <c r="I109" s="46"/>
      <c r="J109" s="46" t="s">
        <v>35</v>
      </c>
      <c r="K109" s="46" t="s">
        <v>36</v>
      </c>
      <c r="L109" s="46"/>
      <c r="M109" s="46"/>
      <c r="N109" s="46"/>
      <c r="O109" s="46"/>
      <c r="P109" s="46"/>
      <c r="Q109" s="71" t="s">
        <v>2684</v>
      </c>
      <c r="R109" s="46" t="s">
        <v>1498</v>
      </c>
    </row>
    <row r="110" spans="1:18" s="48" customFormat="1" ht="21">
      <c r="A110" s="46" t="s">
        <v>364</v>
      </c>
      <c r="B110" s="67" t="str">
        <f t="shared" si="1"/>
        <v>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</v>
      </c>
      <c r="C110" s="79" t="s">
        <v>365</v>
      </c>
      <c r="D110" s="46" t="s">
        <v>28</v>
      </c>
      <c r="E110" s="47">
        <v>2562</v>
      </c>
      <c r="F110" s="46" t="s">
        <v>143</v>
      </c>
      <c r="G110" s="46" t="s">
        <v>144</v>
      </c>
      <c r="H110" s="46" t="s">
        <v>34</v>
      </c>
      <c r="I110" s="46"/>
      <c r="J110" s="46" t="s">
        <v>35</v>
      </c>
      <c r="K110" s="46" t="s">
        <v>36</v>
      </c>
      <c r="L110" s="46"/>
      <c r="M110" s="46"/>
      <c r="N110" s="46"/>
      <c r="O110" s="46"/>
      <c r="P110" s="46"/>
      <c r="Q110" s="71" t="s">
        <v>2685</v>
      </c>
      <c r="R110" s="46" t="s">
        <v>1498</v>
      </c>
    </row>
    <row r="111" spans="1:18" s="48" customFormat="1" ht="21">
      <c r="A111" s="46" t="s">
        <v>367</v>
      </c>
      <c r="B111" s="67" t="str">
        <f t="shared" si="1"/>
        <v>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</v>
      </c>
      <c r="C111" s="79" t="s">
        <v>1197</v>
      </c>
      <c r="D111" s="46" t="s">
        <v>28</v>
      </c>
      <c r="E111" s="47">
        <v>2562</v>
      </c>
      <c r="F111" s="46" t="s">
        <v>143</v>
      </c>
      <c r="G111" s="46" t="s">
        <v>144</v>
      </c>
      <c r="H111" s="46" t="s">
        <v>34</v>
      </c>
      <c r="I111" s="46"/>
      <c r="J111" s="46" t="s">
        <v>35</v>
      </c>
      <c r="K111" s="46" t="s">
        <v>36</v>
      </c>
      <c r="L111" s="46"/>
      <c r="M111" s="46"/>
      <c r="N111" s="46"/>
      <c r="O111" s="46"/>
      <c r="P111" s="46"/>
      <c r="Q111" s="71" t="s">
        <v>2686</v>
      </c>
      <c r="R111" s="46" t="s">
        <v>1498</v>
      </c>
    </row>
    <row r="112" spans="1:18" s="48" customFormat="1" ht="21">
      <c r="A112" s="46" t="s">
        <v>370</v>
      </c>
      <c r="B112" s="67" t="str">
        <f t="shared" si="1"/>
        <v>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</v>
      </c>
      <c r="C112" s="79" t="s">
        <v>1198</v>
      </c>
      <c r="D112" s="46" t="s">
        <v>28</v>
      </c>
      <c r="E112" s="47">
        <v>2562</v>
      </c>
      <c r="F112" s="46" t="s">
        <v>143</v>
      </c>
      <c r="G112" s="46" t="s">
        <v>144</v>
      </c>
      <c r="H112" s="46" t="s">
        <v>34</v>
      </c>
      <c r="I112" s="46"/>
      <c r="J112" s="46" t="s">
        <v>35</v>
      </c>
      <c r="K112" s="46" t="s">
        <v>36</v>
      </c>
      <c r="L112" s="46"/>
      <c r="M112" s="46"/>
      <c r="N112" s="46"/>
      <c r="O112" s="46"/>
      <c r="P112" s="46"/>
      <c r="Q112" s="71" t="s">
        <v>2687</v>
      </c>
      <c r="R112" s="46" t="s">
        <v>1498</v>
      </c>
    </row>
    <row r="113" spans="1:18" s="48" customFormat="1" ht="21">
      <c r="A113" s="46" t="s">
        <v>373</v>
      </c>
      <c r="B113" s="67" t="str">
        <f t="shared" si="1"/>
        <v>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</v>
      </c>
      <c r="C113" s="79" t="s">
        <v>1199</v>
      </c>
      <c r="D113" s="46" t="s">
        <v>28</v>
      </c>
      <c r="E113" s="47">
        <v>2562</v>
      </c>
      <c r="F113" s="46" t="s">
        <v>143</v>
      </c>
      <c r="G113" s="46" t="s">
        <v>144</v>
      </c>
      <c r="H113" s="46" t="s">
        <v>34</v>
      </c>
      <c r="I113" s="46"/>
      <c r="J113" s="46" t="s">
        <v>35</v>
      </c>
      <c r="K113" s="46" t="s">
        <v>36</v>
      </c>
      <c r="L113" s="46"/>
      <c r="M113" s="46"/>
      <c r="N113" s="46"/>
      <c r="O113" s="46"/>
      <c r="P113" s="46"/>
      <c r="Q113" s="71" t="s">
        <v>2688</v>
      </c>
      <c r="R113" s="46" t="s">
        <v>1498</v>
      </c>
    </row>
    <row r="114" spans="1:18" s="48" customFormat="1" ht="21">
      <c r="A114" s="46" t="s">
        <v>376</v>
      </c>
      <c r="B114" s="67" t="str">
        <f t="shared" si="1"/>
        <v>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</v>
      </c>
      <c r="C114" s="79" t="s">
        <v>1200</v>
      </c>
      <c r="D114" s="46" t="s">
        <v>28</v>
      </c>
      <c r="E114" s="47">
        <v>2562</v>
      </c>
      <c r="F114" s="46" t="s">
        <v>143</v>
      </c>
      <c r="G114" s="46" t="s">
        <v>144</v>
      </c>
      <c r="H114" s="46" t="s">
        <v>34</v>
      </c>
      <c r="I114" s="46"/>
      <c r="J114" s="46" t="s">
        <v>35</v>
      </c>
      <c r="K114" s="46" t="s">
        <v>36</v>
      </c>
      <c r="L114" s="46"/>
      <c r="M114" s="46"/>
      <c r="N114" s="46"/>
      <c r="O114" s="46"/>
      <c r="P114" s="46"/>
      <c r="Q114" s="71" t="s">
        <v>2689</v>
      </c>
      <c r="R114" s="46" t="s">
        <v>1498</v>
      </c>
    </row>
    <row r="115" spans="1:18" s="48" customFormat="1" ht="21">
      <c r="A115" s="46" t="s">
        <v>379</v>
      </c>
      <c r="B115" s="67" t="str">
        <f t="shared" si="1"/>
        <v>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</v>
      </c>
      <c r="C115" s="79" t="s">
        <v>380</v>
      </c>
      <c r="D115" s="46" t="s">
        <v>28</v>
      </c>
      <c r="E115" s="47">
        <v>2562</v>
      </c>
      <c r="F115" s="46" t="s">
        <v>143</v>
      </c>
      <c r="G115" s="46" t="s">
        <v>144</v>
      </c>
      <c r="H115" s="46" t="s">
        <v>34</v>
      </c>
      <c r="I115" s="46"/>
      <c r="J115" s="46" t="s">
        <v>35</v>
      </c>
      <c r="K115" s="46" t="s">
        <v>36</v>
      </c>
      <c r="L115" s="46"/>
      <c r="M115" s="46"/>
      <c r="N115" s="46"/>
      <c r="O115" s="46"/>
      <c r="P115" s="46"/>
      <c r="Q115" s="71" t="s">
        <v>2690</v>
      </c>
      <c r="R115" s="46" t="s">
        <v>1498</v>
      </c>
    </row>
    <row r="116" spans="1:18" s="48" customFormat="1" ht="21">
      <c r="A116" s="46" t="s">
        <v>382</v>
      </c>
      <c r="B116" s="67" t="str">
        <f t="shared" si="1"/>
        <v>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</v>
      </c>
      <c r="C116" s="79" t="s">
        <v>1201</v>
      </c>
      <c r="D116" s="46" t="s">
        <v>28</v>
      </c>
      <c r="E116" s="47">
        <v>2562</v>
      </c>
      <c r="F116" s="46" t="s">
        <v>143</v>
      </c>
      <c r="G116" s="46" t="s">
        <v>144</v>
      </c>
      <c r="H116" s="46" t="s">
        <v>34</v>
      </c>
      <c r="I116" s="46"/>
      <c r="J116" s="46" t="s">
        <v>35</v>
      </c>
      <c r="K116" s="46" t="s">
        <v>36</v>
      </c>
      <c r="L116" s="46"/>
      <c r="M116" s="46"/>
      <c r="N116" s="46"/>
      <c r="O116" s="46"/>
      <c r="P116" s="46"/>
      <c r="Q116" s="71" t="s">
        <v>2691</v>
      </c>
      <c r="R116" s="46" t="s">
        <v>1498</v>
      </c>
    </row>
    <row r="117" spans="1:18" s="48" customFormat="1" ht="21">
      <c r="A117" s="46" t="s">
        <v>385</v>
      </c>
      <c r="B117" s="67" t="str">
        <f t="shared" si="1"/>
        <v>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</v>
      </c>
      <c r="C117" s="79" t="s">
        <v>1202</v>
      </c>
      <c r="D117" s="46" t="s">
        <v>28</v>
      </c>
      <c r="E117" s="47">
        <v>2562</v>
      </c>
      <c r="F117" s="46" t="s">
        <v>143</v>
      </c>
      <c r="G117" s="46" t="s">
        <v>144</v>
      </c>
      <c r="H117" s="46" t="s">
        <v>34</v>
      </c>
      <c r="I117" s="46"/>
      <c r="J117" s="46" t="s">
        <v>35</v>
      </c>
      <c r="K117" s="46" t="s">
        <v>36</v>
      </c>
      <c r="L117" s="46"/>
      <c r="M117" s="46"/>
      <c r="N117" s="46"/>
      <c r="O117" s="46"/>
      <c r="P117" s="46"/>
      <c r="Q117" s="71" t="s">
        <v>2692</v>
      </c>
      <c r="R117" s="46" t="s">
        <v>1498</v>
      </c>
    </row>
    <row r="118" spans="1:18" s="48" customFormat="1" ht="21">
      <c r="A118" s="46"/>
      <c r="B118" s="122" t="str">
        <f t="shared" si="1"/>
        <v>5-4 ค่าวางท่อขยายเขตจำหน่ายน้ำ ถนนเทศบาล ซอย 17 ตำบลสำนักท้อน อำเภอบ้านฉาง จังหวัดระยอง</v>
      </c>
      <c r="C118" s="79" t="s">
        <v>396</v>
      </c>
      <c r="D118" s="46" t="s">
        <v>28</v>
      </c>
      <c r="E118" s="47">
        <v>2562</v>
      </c>
      <c r="F118" s="46" t="s">
        <v>176</v>
      </c>
      <c r="G118" s="46" t="s">
        <v>40</v>
      </c>
      <c r="H118" s="46" t="s">
        <v>34</v>
      </c>
      <c r="I118" s="46"/>
      <c r="J118" s="46" t="s">
        <v>35</v>
      </c>
      <c r="K118" s="46" t="s">
        <v>36</v>
      </c>
      <c r="L118" s="46"/>
      <c r="M118" s="46"/>
      <c r="N118" s="46"/>
      <c r="O118" s="46"/>
      <c r="P118" s="46"/>
      <c r="R118" s="46" t="s">
        <v>1498</v>
      </c>
    </row>
    <row r="119" spans="1:18" s="48" customFormat="1" ht="21">
      <c r="A119" s="46"/>
      <c r="B119" s="67" t="str">
        <f t="shared" si="1"/>
        <v>6-1 โครงการปรับปรุงเส้นท่อ กปภ.สาขาขลุง อำเภอขลุง จังหวัดจันทบุรี</v>
      </c>
      <c r="C119" s="79" t="s">
        <v>399</v>
      </c>
      <c r="D119" s="46" t="s">
        <v>28</v>
      </c>
      <c r="E119" s="47">
        <v>2562</v>
      </c>
      <c r="F119" s="46" t="s">
        <v>143</v>
      </c>
      <c r="G119" s="46" t="s">
        <v>110</v>
      </c>
      <c r="H119" s="46" t="s">
        <v>34</v>
      </c>
      <c r="I119" s="46"/>
      <c r="J119" s="46" t="s">
        <v>35</v>
      </c>
      <c r="K119" s="46" t="s">
        <v>36</v>
      </c>
      <c r="L119" s="46"/>
      <c r="M119" s="46"/>
      <c r="N119" s="46"/>
      <c r="O119" s="46"/>
      <c r="P119" s="46"/>
      <c r="R119" s="46" t="s">
        <v>1498</v>
      </c>
    </row>
    <row r="120" spans="1:18" s="48" customFormat="1" ht="21">
      <c r="A120" s="46"/>
      <c r="B120" s="67" t="str">
        <f t="shared" si="1"/>
        <v>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</v>
      </c>
      <c r="C120" s="79" t="s">
        <v>402</v>
      </c>
      <c r="D120" s="46" t="s">
        <v>28</v>
      </c>
      <c r="E120" s="47">
        <v>2562</v>
      </c>
      <c r="F120" s="46" t="s">
        <v>176</v>
      </c>
      <c r="G120" s="46" t="s">
        <v>53</v>
      </c>
      <c r="H120" s="46" t="s">
        <v>34</v>
      </c>
      <c r="I120" s="46"/>
      <c r="J120" s="46" t="s">
        <v>35</v>
      </c>
      <c r="K120" s="46" t="s">
        <v>36</v>
      </c>
      <c r="L120" s="46"/>
      <c r="M120" s="46"/>
      <c r="N120" s="46"/>
      <c r="O120" s="46"/>
      <c r="P120" s="46"/>
      <c r="R120" s="46" t="s">
        <v>1498</v>
      </c>
    </row>
    <row r="121" spans="1:18" s="48" customFormat="1" ht="21">
      <c r="A121" s="46"/>
      <c r="B121" s="67" t="str">
        <f t="shared" si="1"/>
        <v>5-4 ค่าวางท่อขยายเขตจำหน่ายน้ำ ซอยเทศบาล 7/9 หมู่ 6 ต.บางพระ อ.ศรีราชา จ.ชลบุรี</v>
      </c>
      <c r="C121" s="79" t="s">
        <v>405</v>
      </c>
      <c r="D121" s="46" t="s">
        <v>28</v>
      </c>
      <c r="E121" s="47">
        <v>2562</v>
      </c>
      <c r="F121" s="46" t="s">
        <v>176</v>
      </c>
      <c r="G121" s="46" t="s">
        <v>66</v>
      </c>
      <c r="H121" s="46" t="s">
        <v>34</v>
      </c>
      <c r="I121" s="46"/>
      <c r="J121" s="46" t="s">
        <v>35</v>
      </c>
      <c r="K121" s="46" t="s">
        <v>36</v>
      </c>
      <c r="L121" s="46"/>
      <c r="M121" s="46"/>
      <c r="N121" s="46"/>
      <c r="O121" s="46"/>
      <c r="P121" s="46"/>
      <c r="R121" s="46" t="s">
        <v>1498</v>
      </c>
    </row>
    <row r="122" spans="1:18" s="48" customFormat="1" ht="21">
      <c r="A122" s="46"/>
      <c r="B122" s="67" t="str">
        <f t="shared" si="1"/>
        <v>5-4 ค่าวางท่อขยายเขตจำหน่ายน้ำ ถนนเทศบาล ซอย 2 หมู่ 2 ต.พลา อ.บ้านฉาง จ.ระยอง</v>
      </c>
      <c r="C122" s="79" t="s">
        <v>411</v>
      </c>
      <c r="D122" s="46" t="s">
        <v>28</v>
      </c>
      <c r="E122" s="47">
        <v>2562</v>
      </c>
      <c r="F122" s="46" t="s">
        <v>413</v>
      </c>
      <c r="G122" s="46" t="s">
        <v>40</v>
      </c>
      <c r="H122" s="46" t="s">
        <v>34</v>
      </c>
      <c r="I122" s="46"/>
      <c r="J122" s="46" t="s">
        <v>35</v>
      </c>
      <c r="K122" s="46" t="s">
        <v>36</v>
      </c>
      <c r="L122" s="46"/>
      <c r="M122" s="46"/>
      <c r="N122" s="46"/>
      <c r="O122" s="46"/>
      <c r="P122" s="46"/>
      <c r="R122" s="46" t="s">
        <v>1498</v>
      </c>
    </row>
    <row r="123" spans="1:18" s="48" customFormat="1" ht="21">
      <c r="A123" s="46"/>
      <c r="B123" s="67" t="str">
        <f t="shared" si="1"/>
        <v>แผนงานที่ 5-4 ค่าวางท่อขยายเขตจำหน่ายน้ำ ซอยเทศบาล 49 หมู่ 4 ต.สำนักท้อน อ.บ้านฉาง จ.ระยอง</v>
      </c>
      <c r="C123" s="79" t="s">
        <v>415</v>
      </c>
      <c r="D123" s="46" t="s">
        <v>28</v>
      </c>
      <c r="E123" s="47">
        <v>2562</v>
      </c>
      <c r="F123" s="46" t="s">
        <v>176</v>
      </c>
      <c r="G123" s="46" t="s">
        <v>40</v>
      </c>
      <c r="H123" s="46" t="s">
        <v>34</v>
      </c>
      <c r="I123" s="46"/>
      <c r="J123" s="46" t="s">
        <v>35</v>
      </c>
      <c r="K123" s="46" t="s">
        <v>36</v>
      </c>
      <c r="L123" s="46"/>
      <c r="M123" s="46"/>
      <c r="N123" s="46"/>
      <c r="O123" s="46"/>
      <c r="P123" s="46"/>
      <c r="R123" s="46" t="s">
        <v>1498</v>
      </c>
    </row>
    <row r="124" spans="1:18" s="48" customFormat="1" ht="21">
      <c r="A124" s="46"/>
      <c r="B124" s="67" t="str">
        <f t="shared" si="1"/>
        <v>5-4 ค่าวางท่อขยายเขตจำหน่ายน้ำ ถนนเทศบาล 21 หมู่ 1 ต.สำนักท้อน อ.บ้านฉาง จ.ระยอง</v>
      </c>
      <c r="C124" s="79" t="s">
        <v>418</v>
      </c>
      <c r="D124" s="46" t="s">
        <v>28</v>
      </c>
      <c r="E124" s="47">
        <v>2562</v>
      </c>
      <c r="F124" s="46" t="s">
        <v>176</v>
      </c>
      <c r="G124" s="46" t="s">
        <v>40</v>
      </c>
      <c r="H124" s="46" t="s">
        <v>34</v>
      </c>
      <c r="I124" s="46"/>
      <c r="J124" s="46" t="s">
        <v>35</v>
      </c>
      <c r="K124" s="46" t="s">
        <v>36</v>
      </c>
      <c r="L124" s="46"/>
      <c r="M124" s="46"/>
      <c r="N124" s="46"/>
      <c r="O124" s="46"/>
      <c r="P124" s="46"/>
      <c r="R124" s="46" t="s">
        <v>1498</v>
      </c>
    </row>
    <row r="125" spans="1:18" s="48" customFormat="1" ht="21">
      <c r="A125" s="46"/>
      <c r="B125" s="67" t="str">
        <f t="shared" si="1"/>
        <v>5-4 ค่าวางท่อขยายเขตจำหน่ายน้ำ ซอยวัดมาบข่า หมู่ 5 ต.มาบข่า อ.นิคมพัฒนา จ.ระยอง</v>
      </c>
      <c r="C125" s="79" t="s">
        <v>1203</v>
      </c>
      <c r="D125" s="46" t="s">
        <v>28</v>
      </c>
      <c r="E125" s="47">
        <v>2562</v>
      </c>
      <c r="F125" s="46" t="s">
        <v>176</v>
      </c>
      <c r="G125" s="46" t="s">
        <v>53</v>
      </c>
      <c r="H125" s="46" t="s">
        <v>34</v>
      </c>
      <c r="I125" s="46"/>
      <c r="J125" s="46" t="s">
        <v>35</v>
      </c>
      <c r="K125" s="46" t="s">
        <v>36</v>
      </c>
      <c r="L125" s="46"/>
      <c r="M125" s="46"/>
      <c r="N125" s="46"/>
      <c r="O125" s="46"/>
      <c r="P125" s="46"/>
      <c r="R125" s="46" t="s">
        <v>1498</v>
      </c>
    </row>
    <row r="126" spans="1:18" s="48" customFormat="1" ht="21">
      <c r="A126" s="46"/>
      <c r="B126" s="67" t="str">
        <f t="shared" si="1"/>
        <v>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</v>
      </c>
      <c r="C126" s="79" t="s">
        <v>424</v>
      </c>
      <c r="D126" s="46" t="s">
        <v>28</v>
      </c>
      <c r="E126" s="47">
        <v>2562</v>
      </c>
      <c r="F126" s="46" t="s">
        <v>176</v>
      </c>
      <c r="G126" s="46" t="s">
        <v>66</v>
      </c>
      <c r="H126" s="46" t="s">
        <v>34</v>
      </c>
      <c r="I126" s="46"/>
      <c r="J126" s="46" t="s">
        <v>35</v>
      </c>
      <c r="K126" s="46" t="s">
        <v>36</v>
      </c>
      <c r="L126" s="46"/>
      <c r="M126" s="46"/>
      <c r="N126" s="46"/>
      <c r="O126" s="46"/>
      <c r="P126" s="46"/>
      <c r="R126" s="46" t="s">
        <v>1498</v>
      </c>
    </row>
    <row r="127" spans="1:18" s="48" customFormat="1" ht="21">
      <c r="A127" s="46"/>
      <c r="B127" s="67" t="str">
        <f t="shared" si="1"/>
        <v>5-4 ค่าวางท่อขยายเขตจำหน่ายน้ำ หน้า กรป. เข้าซอยไร่ดอน ถนน 304 เดิม ต.เกาะขนุน อ.พนมสารคาม จ.ฉะเชิงเทรา</v>
      </c>
      <c r="C127" s="79" t="s">
        <v>427</v>
      </c>
      <c r="D127" s="46" t="s">
        <v>28</v>
      </c>
      <c r="E127" s="47">
        <v>2562</v>
      </c>
      <c r="F127" s="46" t="s">
        <v>176</v>
      </c>
      <c r="G127" s="46" t="s">
        <v>53</v>
      </c>
      <c r="H127" s="46" t="s">
        <v>34</v>
      </c>
      <c r="I127" s="46"/>
      <c r="J127" s="46" t="s">
        <v>35</v>
      </c>
      <c r="K127" s="46" t="s">
        <v>36</v>
      </c>
      <c r="L127" s="46"/>
      <c r="M127" s="46"/>
      <c r="N127" s="46"/>
      <c r="O127" s="46"/>
      <c r="P127" s="46"/>
      <c r="R127" s="46" t="s">
        <v>1498</v>
      </c>
    </row>
    <row r="128" spans="1:18" s="48" customFormat="1" ht="21">
      <c r="A128" s="46"/>
      <c r="B128" s="67" t="str">
        <f t="shared" si="1"/>
        <v>5-4 ค่าวางท่อขยายเขตจำหน่ายน้ำ บ้านหนองเทา ซอย 4 หมู่ 3 ต.บ้านใหม่หนองไทร อ.อรัญประเทศ จ.สระแก้ว</v>
      </c>
      <c r="C128" s="79" t="s">
        <v>430</v>
      </c>
      <c r="D128" s="46" t="s">
        <v>28</v>
      </c>
      <c r="E128" s="47">
        <v>2562</v>
      </c>
      <c r="F128" s="46" t="s">
        <v>413</v>
      </c>
      <c r="G128" s="46" t="s">
        <v>33</v>
      </c>
      <c r="H128" s="46" t="s">
        <v>34</v>
      </c>
      <c r="I128" s="46"/>
      <c r="J128" s="46" t="s">
        <v>35</v>
      </c>
      <c r="K128" s="46" t="s">
        <v>36</v>
      </c>
      <c r="L128" s="46"/>
      <c r="M128" s="46"/>
      <c r="N128" s="46"/>
      <c r="O128" s="46"/>
      <c r="P128" s="46"/>
      <c r="R128" s="46" t="s">
        <v>1498</v>
      </c>
    </row>
    <row r="129" spans="1:18" s="48" customFormat="1" ht="21">
      <c r="A129" s="46"/>
      <c r="B129" s="67" t="str">
        <f t="shared" si="1"/>
        <v>5-4 ค่าวางท่อขยายเขตจำหน่ายน้ำ ถนนเทศบาล 28 หมู่ 1 ตำบลสำนักท้อน อำเภอบ้านฉาง จังหวัดระยอง</v>
      </c>
      <c r="C129" s="79" t="s">
        <v>433</v>
      </c>
      <c r="D129" s="46" t="s">
        <v>28</v>
      </c>
      <c r="E129" s="47">
        <v>2562</v>
      </c>
      <c r="F129" s="46" t="s">
        <v>143</v>
      </c>
      <c r="G129" s="46" t="s">
        <v>66</v>
      </c>
      <c r="H129" s="46" t="s">
        <v>34</v>
      </c>
      <c r="I129" s="46"/>
      <c r="J129" s="46" t="s">
        <v>35</v>
      </c>
      <c r="K129" s="46" t="s">
        <v>36</v>
      </c>
      <c r="L129" s="46"/>
      <c r="M129" s="46"/>
      <c r="N129" s="46"/>
      <c r="O129" s="46"/>
      <c r="P129" s="46"/>
      <c r="R129" s="46" t="s">
        <v>1498</v>
      </c>
    </row>
    <row r="130" spans="1:18" s="48" customFormat="1" ht="21">
      <c r="A130" s="46"/>
      <c r="B130" s="67" t="str">
        <f t="shared" si="1"/>
        <v>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</v>
      </c>
      <c r="C130" s="79" t="s">
        <v>435</v>
      </c>
      <c r="D130" s="46" t="s">
        <v>28</v>
      </c>
      <c r="E130" s="47">
        <v>2562</v>
      </c>
      <c r="F130" s="46" t="s">
        <v>176</v>
      </c>
      <c r="G130" s="46" t="s">
        <v>110</v>
      </c>
      <c r="H130" s="46" t="s">
        <v>34</v>
      </c>
      <c r="I130" s="46"/>
      <c r="J130" s="46" t="s">
        <v>35</v>
      </c>
      <c r="K130" s="46" t="s">
        <v>36</v>
      </c>
      <c r="L130" s="46"/>
      <c r="M130" s="46"/>
      <c r="N130" s="46"/>
      <c r="O130" s="46"/>
      <c r="P130" s="46"/>
      <c r="R130" s="46" t="s">
        <v>1498</v>
      </c>
    </row>
    <row r="131" spans="1:18" s="48" customFormat="1" ht="21">
      <c r="A131" s="46"/>
      <c r="B131" s="67" t="str">
        <f t="shared" si="1"/>
        <v>5-4 ค่าวางท่อขยายเขตจำหน่ายน้ำ บ้านนาแขม(หนองเอี่ยน) ตำบลนาแขม อำเภอกบินทร์บุรี จังหวัดปราจีนบุรี</v>
      </c>
      <c r="C131" s="79" t="s">
        <v>438</v>
      </c>
      <c r="D131" s="46" t="s">
        <v>28</v>
      </c>
      <c r="E131" s="47">
        <v>2562</v>
      </c>
      <c r="F131" s="46" t="s">
        <v>143</v>
      </c>
      <c r="G131" s="46" t="s">
        <v>66</v>
      </c>
      <c r="H131" s="46" t="s">
        <v>34</v>
      </c>
      <c r="I131" s="46"/>
      <c r="J131" s="46" t="s">
        <v>35</v>
      </c>
      <c r="K131" s="46" t="s">
        <v>36</v>
      </c>
      <c r="L131" s="46"/>
      <c r="M131" s="46"/>
      <c r="N131" s="46"/>
      <c r="O131" s="46"/>
      <c r="P131" s="46"/>
      <c r="R131" s="46" t="s">
        <v>1498</v>
      </c>
    </row>
    <row r="132" spans="1:18" s="48" customFormat="1" ht="21">
      <c r="A132" s="46"/>
      <c r="B132" s="67" t="str">
        <f t="shared" si="1"/>
        <v>5-4 ค่าวางท่อขยายเขตจำหน่ายน้ำ ถนนหนองชาก 1/18 ตำบลหนองชาก อำเภอบ้านบึง จังหวัดชลบุรี</v>
      </c>
      <c r="C132" s="79" t="s">
        <v>441</v>
      </c>
      <c r="D132" s="46" t="s">
        <v>28</v>
      </c>
      <c r="E132" s="47">
        <v>2562</v>
      </c>
      <c r="F132" s="46" t="s">
        <v>143</v>
      </c>
      <c r="G132" s="46" t="s">
        <v>66</v>
      </c>
      <c r="H132" s="46" t="s">
        <v>34</v>
      </c>
      <c r="I132" s="46"/>
      <c r="J132" s="46" t="s">
        <v>35</v>
      </c>
      <c r="K132" s="46" t="s">
        <v>36</v>
      </c>
      <c r="L132" s="46"/>
      <c r="M132" s="46"/>
      <c r="N132" s="46"/>
      <c r="O132" s="46"/>
      <c r="P132" s="46"/>
      <c r="R132" s="46" t="s">
        <v>1498</v>
      </c>
    </row>
    <row r="133" spans="1:18" s="48" customFormat="1" ht="21">
      <c r="A133" s="46"/>
      <c r="B133" s="67" t="str">
        <f t="shared" si="1"/>
        <v>5-4 ค่าวางท่อขยายเขตจำหน่ายน้ำ หมู่ 10 ซอยโกสิลา ต.หนองอิรุณ อ.บ้านบึง จ.ชลบุรี</v>
      </c>
      <c r="C133" s="79" t="s">
        <v>444</v>
      </c>
      <c r="D133" s="46" t="s">
        <v>28</v>
      </c>
      <c r="E133" s="47">
        <v>2562</v>
      </c>
      <c r="F133" s="46" t="s">
        <v>413</v>
      </c>
      <c r="G133" s="46" t="s">
        <v>176</v>
      </c>
      <c r="H133" s="46" t="s">
        <v>34</v>
      </c>
      <c r="I133" s="46"/>
      <c r="J133" s="46" t="s">
        <v>35</v>
      </c>
      <c r="K133" s="46" t="s">
        <v>36</v>
      </c>
      <c r="L133" s="46"/>
      <c r="M133" s="46"/>
      <c r="N133" s="46"/>
      <c r="O133" s="46"/>
      <c r="P133" s="46"/>
      <c r="R133" s="46" t="s">
        <v>1498</v>
      </c>
    </row>
    <row r="134" spans="1:18" s="48" customFormat="1" ht="21">
      <c r="A134" s="46"/>
      <c r="B134" s="67" t="str">
        <f t="shared" si="1"/>
        <v>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</v>
      </c>
      <c r="C134" s="79" t="s">
        <v>446</v>
      </c>
      <c r="D134" s="46" t="s">
        <v>28</v>
      </c>
      <c r="E134" s="47">
        <v>2562</v>
      </c>
      <c r="F134" s="46" t="s">
        <v>143</v>
      </c>
      <c r="G134" s="46" t="s">
        <v>110</v>
      </c>
      <c r="H134" s="46" t="s">
        <v>34</v>
      </c>
      <c r="I134" s="46"/>
      <c r="J134" s="46" t="s">
        <v>35</v>
      </c>
      <c r="K134" s="46" t="s">
        <v>36</v>
      </c>
      <c r="L134" s="46"/>
      <c r="M134" s="46"/>
      <c r="N134" s="46"/>
      <c r="O134" s="46"/>
      <c r="P134" s="46"/>
      <c r="R134" s="46" t="s">
        <v>1498</v>
      </c>
    </row>
    <row r="135" spans="1:18" s="48" customFormat="1" ht="21">
      <c r="A135" s="46"/>
      <c r="B135" s="67" t="str">
        <f t="shared" si="1"/>
        <v>5-4 ค่าวางท่อขยายเขตจำหน่ายน้ำ บ้านหนองเอี่ยม - บ้านวังห้าง ต.นาแขม อ.กบินทร์บุรี จ.ปราจีนบุรี</v>
      </c>
      <c r="C135" s="79" t="s">
        <v>449</v>
      </c>
      <c r="D135" s="46" t="s">
        <v>28</v>
      </c>
      <c r="E135" s="47">
        <v>2562</v>
      </c>
      <c r="F135" s="46" t="s">
        <v>413</v>
      </c>
      <c r="G135" s="46" t="s">
        <v>176</v>
      </c>
      <c r="H135" s="46" t="s">
        <v>34</v>
      </c>
      <c r="I135" s="46"/>
      <c r="J135" s="46" t="s">
        <v>35</v>
      </c>
      <c r="K135" s="46" t="s">
        <v>36</v>
      </c>
      <c r="L135" s="46"/>
      <c r="M135" s="46"/>
      <c r="N135" s="46"/>
      <c r="O135" s="46"/>
      <c r="P135" s="46"/>
      <c r="R135" s="46" t="s">
        <v>1498</v>
      </c>
    </row>
    <row r="136" spans="1:18" s="48" customFormat="1" ht="21">
      <c r="A136" s="46"/>
      <c r="B136" s="67" t="str">
        <f t="shared" si="1"/>
        <v>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</v>
      </c>
      <c r="C136" s="79" t="s">
        <v>452</v>
      </c>
      <c r="D136" s="46" t="s">
        <v>28</v>
      </c>
      <c r="E136" s="47">
        <v>2562</v>
      </c>
      <c r="F136" s="46" t="s">
        <v>143</v>
      </c>
      <c r="G136" s="46" t="s">
        <v>66</v>
      </c>
      <c r="H136" s="46" t="s">
        <v>34</v>
      </c>
      <c r="I136" s="46"/>
      <c r="J136" s="46" t="s">
        <v>35</v>
      </c>
      <c r="K136" s="46" t="s">
        <v>36</v>
      </c>
      <c r="L136" s="46"/>
      <c r="M136" s="46"/>
      <c r="N136" s="46"/>
      <c r="O136" s="46"/>
      <c r="P136" s="46"/>
      <c r="R136" s="46" t="s">
        <v>1498</v>
      </c>
    </row>
    <row r="137" spans="1:18" s="48" customFormat="1" ht="21">
      <c r="A137" s="46"/>
      <c r="B137" s="67" t="str">
        <f t="shared" si="1"/>
        <v>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</v>
      </c>
      <c r="C137" s="79" t="s">
        <v>455</v>
      </c>
      <c r="D137" s="46" t="s">
        <v>28</v>
      </c>
      <c r="E137" s="47">
        <v>2562</v>
      </c>
      <c r="F137" s="46" t="s">
        <v>143</v>
      </c>
      <c r="G137" s="46" t="s">
        <v>66</v>
      </c>
      <c r="H137" s="46" t="s">
        <v>34</v>
      </c>
      <c r="I137" s="46"/>
      <c r="J137" s="46" t="s">
        <v>35</v>
      </c>
      <c r="K137" s="46" t="s">
        <v>36</v>
      </c>
      <c r="L137" s="46"/>
      <c r="M137" s="46"/>
      <c r="N137" s="46"/>
      <c r="O137" s="46"/>
      <c r="P137" s="46"/>
      <c r="R137" s="46" t="s">
        <v>1498</v>
      </c>
    </row>
    <row r="138" spans="1:18" s="48" customFormat="1" ht="21">
      <c r="A138" s="46"/>
      <c r="B138" s="67" t="str">
        <f t="shared" ref="B138:B201" si="2">HYPERLINK(Q138,C138)</f>
        <v>5-4 ค่าวางท่อขยายเขตจำหน่ายน้ำ บ้านหนองระหาร ริมถนนสุขุมวิท 3 (เดิม) หมู่ 1 ต.บ่อ อ.ขลุง จ.จันทบุรี</v>
      </c>
      <c r="C138" s="79" t="s">
        <v>457</v>
      </c>
      <c r="D138" s="46" t="s">
        <v>28</v>
      </c>
      <c r="E138" s="47">
        <v>2562</v>
      </c>
      <c r="F138" s="46" t="s">
        <v>413</v>
      </c>
      <c r="G138" s="46" t="s">
        <v>176</v>
      </c>
      <c r="H138" s="46" t="s">
        <v>34</v>
      </c>
      <c r="I138" s="46"/>
      <c r="J138" s="46" t="s">
        <v>35</v>
      </c>
      <c r="K138" s="46" t="s">
        <v>36</v>
      </c>
      <c r="L138" s="46"/>
      <c r="M138" s="46"/>
      <c r="N138" s="46"/>
      <c r="O138" s="46"/>
      <c r="P138" s="46"/>
      <c r="R138" s="46" t="s">
        <v>1498</v>
      </c>
    </row>
    <row r="139" spans="1:18" s="48" customFormat="1" ht="21">
      <c r="A139" s="46"/>
      <c r="B139" s="67" t="str">
        <f t="shared" si="2"/>
        <v>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</v>
      </c>
      <c r="C139" s="79" t="s">
        <v>460</v>
      </c>
      <c r="D139" s="46" t="s">
        <v>28</v>
      </c>
      <c r="E139" s="47">
        <v>2562</v>
      </c>
      <c r="F139" s="46" t="s">
        <v>143</v>
      </c>
      <c r="G139" s="46" t="s">
        <v>66</v>
      </c>
      <c r="H139" s="46" t="s">
        <v>34</v>
      </c>
      <c r="I139" s="46"/>
      <c r="J139" s="46" t="s">
        <v>35</v>
      </c>
      <c r="K139" s="46" t="s">
        <v>36</v>
      </c>
      <c r="L139" s="46"/>
      <c r="M139" s="46"/>
      <c r="N139" s="46"/>
      <c r="O139" s="46"/>
      <c r="P139" s="46"/>
      <c r="R139" s="46" t="s">
        <v>1498</v>
      </c>
    </row>
    <row r="140" spans="1:18" s="48" customFormat="1" ht="21">
      <c r="A140" s="46"/>
      <c r="B140" s="67" t="str">
        <f t="shared" si="2"/>
        <v>5-4 ค่าวางท่อขยายเขตจำหน่ายน้ำ บ้านโคกสะพานขาว ม.1 ถึง ทางหลวงหมายเลข 3397 ต.ป่าไร่ อ.อรัญประเทศ จ.สระแก้ว</v>
      </c>
      <c r="C140" s="79" t="s">
        <v>462</v>
      </c>
      <c r="D140" s="46" t="s">
        <v>28</v>
      </c>
      <c r="E140" s="47">
        <v>2562</v>
      </c>
      <c r="F140" s="46" t="s">
        <v>413</v>
      </c>
      <c r="G140" s="46" t="s">
        <v>53</v>
      </c>
      <c r="H140" s="46" t="s">
        <v>34</v>
      </c>
      <c r="I140" s="46"/>
      <c r="J140" s="46" t="s">
        <v>35</v>
      </c>
      <c r="K140" s="46" t="s">
        <v>36</v>
      </c>
      <c r="L140" s="46"/>
      <c r="M140" s="46"/>
      <c r="N140" s="46"/>
      <c r="O140" s="46"/>
      <c r="P140" s="46"/>
      <c r="R140" s="46" t="s">
        <v>1498</v>
      </c>
    </row>
    <row r="141" spans="1:18" s="48" customFormat="1" ht="21">
      <c r="A141" s="46"/>
      <c r="B141" s="67" t="str">
        <f t="shared" si="2"/>
        <v>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</v>
      </c>
      <c r="C141" s="79" t="s">
        <v>465</v>
      </c>
      <c r="D141" s="46" t="s">
        <v>28</v>
      </c>
      <c r="E141" s="47">
        <v>2562</v>
      </c>
      <c r="F141" s="46" t="s">
        <v>143</v>
      </c>
      <c r="G141" s="46" t="s">
        <v>66</v>
      </c>
      <c r="H141" s="46" t="s">
        <v>34</v>
      </c>
      <c r="I141" s="46"/>
      <c r="J141" s="46" t="s">
        <v>35</v>
      </c>
      <c r="K141" s="46" t="s">
        <v>36</v>
      </c>
      <c r="L141" s="46"/>
      <c r="M141" s="46"/>
      <c r="N141" s="46"/>
      <c r="O141" s="46"/>
      <c r="P141" s="46"/>
      <c r="R141" s="46" t="s">
        <v>1498</v>
      </c>
    </row>
    <row r="142" spans="1:18" s="48" customFormat="1" ht="21">
      <c r="A142" s="46"/>
      <c r="B142" s="67" t="str">
        <f t="shared" si="2"/>
        <v>5-4 ค่าวางท่อขยายเขตจำหน่ายน้ำ ศาลเจ่าพ่อเสือ - หมู่บ้านปัญจรัตน์ ต.บางพระ อ.ศรีราชา จ.ชลบุรี</v>
      </c>
      <c r="C142" s="79" t="s">
        <v>468</v>
      </c>
      <c r="D142" s="46" t="s">
        <v>28</v>
      </c>
      <c r="E142" s="47">
        <v>2562</v>
      </c>
      <c r="F142" s="46" t="s">
        <v>176</v>
      </c>
      <c r="G142" s="46" t="s">
        <v>66</v>
      </c>
      <c r="H142" s="46" t="s">
        <v>34</v>
      </c>
      <c r="I142" s="46"/>
      <c r="J142" s="46" t="s">
        <v>35</v>
      </c>
      <c r="K142" s="46" t="s">
        <v>36</v>
      </c>
      <c r="L142" s="46"/>
      <c r="M142" s="46"/>
      <c r="N142" s="46"/>
      <c r="O142" s="46"/>
      <c r="P142" s="46"/>
      <c r="R142" s="46" t="s">
        <v>1498</v>
      </c>
    </row>
    <row r="143" spans="1:18" s="48" customFormat="1" ht="21">
      <c r="A143" s="46"/>
      <c r="B143" s="67" t="str">
        <f t="shared" si="2"/>
        <v>5-4 ค่าวางท่อขยายเขตจำหน่ายน้ำ ถนนสายหนองเขิน - สำนักตอ หมู่ 4 ตำบลหนองชาก อำเภอบ้านบึง จังหวัดชลบุรี</v>
      </c>
      <c r="C143" s="79" t="s">
        <v>471</v>
      </c>
      <c r="D143" s="46" t="s">
        <v>28</v>
      </c>
      <c r="E143" s="47">
        <v>2562</v>
      </c>
      <c r="F143" s="46" t="s">
        <v>143</v>
      </c>
      <c r="G143" s="46" t="s">
        <v>144</v>
      </c>
      <c r="H143" s="46" t="s">
        <v>34</v>
      </c>
      <c r="I143" s="46"/>
      <c r="J143" s="46" t="s">
        <v>35</v>
      </c>
      <c r="K143" s="46" t="s">
        <v>36</v>
      </c>
      <c r="L143" s="46"/>
      <c r="M143" s="46"/>
      <c r="N143" s="46"/>
      <c r="O143" s="46"/>
      <c r="P143" s="46"/>
      <c r="R143" s="46" t="s">
        <v>1498</v>
      </c>
    </row>
    <row r="144" spans="1:18" s="48" customFormat="1" ht="21">
      <c r="A144" s="46"/>
      <c r="B144" s="67" t="str">
        <f t="shared" si="2"/>
        <v>5-4 ค่าวางท่อขยายเขตจำหน่ายน้ำ โรงงานท่อ พีวีซี ถึงแยกหนองเสือ ต.เกาะขนุน อ.พนมสารคาม จ.ฉะเชิงเทรา</v>
      </c>
      <c r="C144" s="79" t="s">
        <v>474</v>
      </c>
      <c r="D144" s="46" t="s">
        <v>28</v>
      </c>
      <c r="E144" s="47">
        <v>2562</v>
      </c>
      <c r="F144" s="46" t="s">
        <v>176</v>
      </c>
      <c r="G144" s="46" t="s">
        <v>88</v>
      </c>
      <c r="H144" s="46" t="s">
        <v>34</v>
      </c>
      <c r="I144" s="46"/>
      <c r="J144" s="46" t="s">
        <v>35</v>
      </c>
      <c r="K144" s="46" t="s">
        <v>36</v>
      </c>
      <c r="L144" s="46"/>
      <c r="M144" s="46"/>
      <c r="N144" s="46"/>
      <c r="O144" s="46"/>
      <c r="P144" s="46"/>
      <c r="R144" s="46" t="s">
        <v>1498</v>
      </c>
    </row>
    <row r="145" spans="1:18" s="48" customFormat="1" ht="21">
      <c r="A145" s="46"/>
      <c r="B145" s="67" t="str">
        <f t="shared" si="2"/>
        <v>5-4 ค่าวางท่อขยายเขตจำหน่ายน้ำ ซอยเด่นชัยเจริญ หมู่ 7 ตำบลเกาะขนุน อำเภอพนมสารคาม จังหวัดฉะเชิงเทรา</v>
      </c>
      <c r="C145" s="79" t="s">
        <v>477</v>
      </c>
      <c r="D145" s="46" t="s">
        <v>28</v>
      </c>
      <c r="E145" s="47">
        <v>2562</v>
      </c>
      <c r="F145" s="46" t="s">
        <v>143</v>
      </c>
      <c r="G145" s="46" t="s">
        <v>144</v>
      </c>
      <c r="H145" s="46" t="s">
        <v>34</v>
      </c>
      <c r="I145" s="46"/>
      <c r="J145" s="46" t="s">
        <v>35</v>
      </c>
      <c r="K145" s="46" t="s">
        <v>36</v>
      </c>
      <c r="L145" s="46"/>
      <c r="M145" s="46"/>
      <c r="N145" s="46"/>
      <c r="O145" s="46"/>
      <c r="P145" s="46"/>
      <c r="R145" s="46" t="s">
        <v>1498</v>
      </c>
    </row>
    <row r="146" spans="1:18" s="48" customFormat="1" ht="21">
      <c r="A146" s="46"/>
      <c r="B146" s="67" t="str">
        <f t="shared" si="2"/>
        <v>5-4 ค่าวางท่อขยายเขตจำหน่ายน้ำ ถนนหนองชาก 1/16 ต.หนองชาก อ.บ้านบึง จ.ชลบุรี</v>
      </c>
      <c r="C146" s="79" t="s">
        <v>480</v>
      </c>
      <c r="D146" s="46" t="s">
        <v>28</v>
      </c>
      <c r="E146" s="47">
        <v>2562</v>
      </c>
      <c r="F146" s="46" t="s">
        <v>413</v>
      </c>
      <c r="G146" s="46" t="s">
        <v>176</v>
      </c>
      <c r="H146" s="46" t="s">
        <v>34</v>
      </c>
      <c r="I146" s="46"/>
      <c r="J146" s="46" t="s">
        <v>35</v>
      </c>
      <c r="K146" s="46" t="s">
        <v>36</v>
      </c>
      <c r="L146" s="46"/>
      <c r="M146" s="46"/>
      <c r="N146" s="46"/>
      <c r="O146" s="46"/>
      <c r="P146" s="46"/>
      <c r="R146" s="46" t="s">
        <v>1498</v>
      </c>
    </row>
    <row r="147" spans="1:18" s="48" customFormat="1" ht="21">
      <c r="A147" s="46"/>
      <c r="B147" s="67" t="str">
        <f t="shared" si="2"/>
        <v>5-4 ค่าวางท่อขยายเขตจำหน่ายน้ำ ถนนเทศบาล ซอย 21 หมู่ 11 ตำบลพลับพลา อำเภอเมือง จังหวัดจันทบุรี</v>
      </c>
      <c r="C147" s="79" t="s">
        <v>483</v>
      </c>
      <c r="D147" s="46" t="s">
        <v>28</v>
      </c>
      <c r="E147" s="47">
        <v>2562</v>
      </c>
      <c r="F147" s="46" t="s">
        <v>143</v>
      </c>
      <c r="G147" s="46" t="s">
        <v>144</v>
      </c>
      <c r="H147" s="46" t="s">
        <v>34</v>
      </c>
      <c r="I147" s="46"/>
      <c r="J147" s="46" t="s">
        <v>35</v>
      </c>
      <c r="K147" s="46" t="s">
        <v>36</v>
      </c>
      <c r="L147" s="46"/>
      <c r="M147" s="46"/>
      <c r="N147" s="46"/>
      <c r="O147" s="46"/>
      <c r="P147" s="46"/>
      <c r="R147" s="46" t="s">
        <v>1498</v>
      </c>
    </row>
    <row r="148" spans="1:18" s="48" customFormat="1" ht="21">
      <c r="A148" s="46"/>
      <c r="B148" s="67" t="str">
        <f t="shared" si="2"/>
        <v>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</v>
      </c>
      <c r="C148" s="79" t="s">
        <v>486</v>
      </c>
      <c r="D148" s="46" t="s">
        <v>28</v>
      </c>
      <c r="E148" s="47">
        <v>2562</v>
      </c>
      <c r="F148" s="46" t="s">
        <v>176</v>
      </c>
      <c r="G148" s="46" t="s">
        <v>88</v>
      </c>
      <c r="H148" s="46" t="s">
        <v>34</v>
      </c>
      <c r="I148" s="46"/>
      <c r="J148" s="46" t="s">
        <v>35</v>
      </c>
      <c r="K148" s="46" t="s">
        <v>36</v>
      </c>
      <c r="L148" s="46"/>
      <c r="M148" s="46"/>
      <c r="N148" s="46"/>
      <c r="O148" s="46"/>
      <c r="P148" s="46"/>
      <c r="R148" s="46" t="s">
        <v>1498</v>
      </c>
    </row>
    <row r="149" spans="1:18" s="48" customFormat="1" ht="21">
      <c r="A149" s="46"/>
      <c r="B149" s="67" t="str">
        <f t="shared" si="2"/>
        <v>5-4 ค่าวางท่อขยายเขตจำหน่ายน้ำ ถนนสุวรรณศรเก่าและบ้านโคกสูง ต.กบินทร์ อ.กบินทร์บุรี จ.ปราจีนบุรี</v>
      </c>
      <c r="C149" s="79" t="s">
        <v>489</v>
      </c>
      <c r="D149" s="46" t="s">
        <v>28</v>
      </c>
      <c r="E149" s="47">
        <v>2562</v>
      </c>
      <c r="F149" s="46" t="s">
        <v>176</v>
      </c>
      <c r="G149" s="46" t="s">
        <v>40</v>
      </c>
      <c r="H149" s="46" t="s">
        <v>34</v>
      </c>
      <c r="I149" s="46"/>
      <c r="J149" s="46" t="s">
        <v>35</v>
      </c>
      <c r="K149" s="46" t="s">
        <v>36</v>
      </c>
      <c r="L149" s="46"/>
      <c r="M149" s="46"/>
      <c r="N149" s="46"/>
      <c r="O149" s="46"/>
      <c r="P149" s="46"/>
      <c r="R149" s="46" t="s">
        <v>1498</v>
      </c>
    </row>
    <row r="150" spans="1:18" s="48" customFormat="1" ht="21">
      <c r="A150" s="46"/>
      <c r="B150" s="67" t="str">
        <f t="shared" si="2"/>
        <v>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</v>
      </c>
      <c r="C150" s="79" t="s">
        <v>492</v>
      </c>
      <c r="D150" s="46" t="s">
        <v>28</v>
      </c>
      <c r="E150" s="47">
        <v>2562</v>
      </c>
      <c r="F150" s="46" t="s">
        <v>143</v>
      </c>
      <c r="G150" s="46" t="s">
        <v>144</v>
      </c>
      <c r="H150" s="46" t="s">
        <v>34</v>
      </c>
      <c r="I150" s="46"/>
      <c r="J150" s="46" t="s">
        <v>35</v>
      </c>
      <c r="K150" s="46" t="s">
        <v>36</v>
      </c>
      <c r="L150" s="46"/>
      <c r="M150" s="46"/>
      <c r="N150" s="46"/>
      <c r="O150" s="46"/>
      <c r="P150" s="46"/>
      <c r="R150" s="46" t="s">
        <v>1498</v>
      </c>
    </row>
    <row r="151" spans="1:18" s="48" customFormat="1" ht="21">
      <c r="A151" s="46"/>
      <c r="B151" s="67" t="str">
        <f t="shared" si="2"/>
        <v>5-4 ค่าวางท่อขยายเขตจำหน่ายน้ำ ชุมชนบ้านคลองขุด หมู่ 5 ต.คลองใหญ่ อ.คลองใหญ่ จ.ตราด</v>
      </c>
      <c r="C151" s="79" t="s">
        <v>495</v>
      </c>
      <c r="D151" s="46" t="s">
        <v>28</v>
      </c>
      <c r="E151" s="47">
        <v>2562</v>
      </c>
      <c r="F151" s="46" t="s">
        <v>413</v>
      </c>
      <c r="G151" s="46" t="s">
        <v>40</v>
      </c>
      <c r="H151" s="46" t="s">
        <v>34</v>
      </c>
      <c r="I151" s="46"/>
      <c r="J151" s="46" t="s">
        <v>35</v>
      </c>
      <c r="K151" s="46" t="s">
        <v>36</v>
      </c>
      <c r="L151" s="46"/>
      <c r="M151" s="46"/>
      <c r="N151" s="46"/>
      <c r="O151" s="46"/>
      <c r="P151" s="46"/>
      <c r="R151" s="46" t="s">
        <v>1498</v>
      </c>
    </row>
    <row r="152" spans="1:18" s="48" customFormat="1" ht="21">
      <c r="A152" s="46"/>
      <c r="B152" s="67" t="str">
        <f t="shared" si="2"/>
        <v>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</v>
      </c>
      <c r="C152" s="79" t="s">
        <v>499</v>
      </c>
      <c r="D152" s="46" t="s">
        <v>28</v>
      </c>
      <c r="E152" s="47">
        <v>2562</v>
      </c>
      <c r="F152" s="46" t="s">
        <v>33</v>
      </c>
      <c r="G152" s="46" t="s">
        <v>110</v>
      </c>
      <c r="H152" s="46" t="s">
        <v>34</v>
      </c>
      <c r="I152" s="46"/>
      <c r="J152" s="46" t="s">
        <v>35</v>
      </c>
      <c r="K152" s="46" t="s">
        <v>36</v>
      </c>
      <c r="L152" s="46"/>
      <c r="M152" s="46"/>
      <c r="N152" s="46"/>
      <c r="O152" s="46"/>
      <c r="P152" s="46"/>
      <c r="R152" s="46" t="s">
        <v>1498</v>
      </c>
    </row>
    <row r="153" spans="1:18" s="48" customFormat="1" ht="21">
      <c r="A153" s="46"/>
      <c r="B153" s="67" t="str">
        <f t="shared" si="2"/>
        <v>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</v>
      </c>
      <c r="C153" s="79" t="s">
        <v>502</v>
      </c>
      <c r="D153" s="46" t="s">
        <v>28</v>
      </c>
      <c r="E153" s="47">
        <v>2562</v>
      </c>
      <c r="F153" s="46" t="s">
        <v>33</v>
      </c>
      <c r="G153" s="46" t="s">
        <v>110</v>
      </c>
      <c r="H153" s="46" t="s">
        <v>34</v>
      </c>
      <c r="I153" s="46"/>
      <c r="J153" s="46" t="s">
        <v>35</v>
      </c>
      <c r="K153" s="46" t="s">
        <v>36</v>
      </c>
      <c r="L153" s="46"/>
      <c r="M153" s="46"/>
      <c r="N153" s="46"/>
      <c r="O153" s="46"/>
      <c r="P153" s="46"/>
      <c r="R153" s="46" t="s">
        <v>1498</v>
      </c>
    </row>
    <row r="154" spans="1:18" s="48" customFormat="1" ht="21">
      <c r="A154" s="46"/>
      <c r="B154" s="67" t="str">
        <f t="shared" si="2"/>
        <v>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</v>
      </c>
      <c r="C154" s="79" t="s">
        <v>505</v>
      </c>
      <c r="D154" s="46" t="s">
        <v>28</v>
      </c>
      <c r="E154" s="47">
        <v>2562</v>
      </c>
      <c r="F154" s="46" t="s">
        <v>33</v>
      </c>
      <c r="G154" s="46" t="s">
        <v>110</v>
      </c>
      <c r="H154" s="46" t="s">
        <v>34</v>
      </c>
      <c r="I154" s="46"/>
      <c r="J154" s="46" t="s">
        <v>35</v>
      </c>
      <c r="K154" s="46" t="s">
        <v>36</v>
      </c>
      <c r="L154" s="46"/>
      <c r="M154" s="46"/>
      <c r="N154" s="46"/>
      <c r="O154" s="46"/>
      <c r="P154" s="46"/>
      <c r="R154" s="46" t="s">
        <v>1498</v>
      </c>
    </row>
    <row r="155" spans="1:18" s="48" customFormat="1" ht="21">
      <c r="A155" s="46"/>
      <c r="B155" s="67" t="str">
        <f t="shared" si="2"/>
        <v>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</v>
      </c>
      <c r="C155" s="79" t="s">
        <v>508</v>
      </c>
      <c r="D155" s="46" t="s">
        <v>28</v>
      </c>
      <c r="E155" s="47">
        <v>2562</v>
      </c>
      <c r="F155" s="46" t="s">
        <v>33</v>
      </c>
      <c r="G155" s="46" t="s">
        <v>110</v>
      </c>
      <c r="H155" s="46" t="s">
        <v>34</v>
      </c>
      <c r="I155" s="46"/>
      <c r="J155" s="46" t="s">
        <v>35</v>
      </c>
      <c r="K155" s="46" t="s">
        <v>36</v>
      </c>
      <c r="L155" s="46"/>
      <c r="M155" s="46"/>
      <c r="N155" s="46"/>
      <c r="O155" s="46"/>
      <c r="P155" s="46"/>
      <c r="R155" s="46" t="s">
        <v>1498</v>
      </c>
    </row>
    <row r="156" spans="1:18" s="48" customFormat="1" ht="21">
      <c r="A156" s="46"/>
      <c r="B156" s="67" t="str">
        <f t="shared" si="2"/>
        <v>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</v>
      </c>
      <c r="C156" s="79" t="s">
        <v>517</v>
      </c>
      <c r="D156" s="46" t="s">
        <v>28</v>
      </c>
      <c r="E156" s="47">
        <v>2562</v>
      </c>
      <c r="F156" s="46" t="s">
        <v>33</v>
      </c>
      <c r="G156" s="46" t="s">
        <v>110</v>
      </c>
      <c r="H156" s="46" t="s">
        <v>34</v>
      </c>
      <c r="I156" s="46"/>
      <c r="J156" s="46" t="s">
        <v>35</v>
      </c>
      <c r="K156" s="46" t="s">
        <v>36</v>
      </c>
      <c r="L156" s="46"/>
      <c r="M156" s="46"/>
      <c r="N156" s="46"/>
      <c r="O156" s="46"/>
      <c r="P156" s="46"/>
      <c r="R156" s="46" t="s">
        <v>1498</v>
      </c>
    </row>
    <row r="157" spans="1:18" s="48" customFormat="1" ht="21">
      <c r="A157" s="46"/>
      <c r="B157" s="67" t="str">
        <f t="shared" si="2"/>
        <v>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</v>
      </c>
      <c r="C157" s="79" t="s">
        <v>520</v>
      </c>
      <c r="D157" s="46" t="s">
        <v>28</v>
      </c>
      <c r="E157" s="47">
        <v>2562</v>
      </c>
      <c r="F157" s="46" t="s">
        <v>33</v>
      </c>
      <c r="G157" s="46" t="s">
        <v>110</v>
      </c>
      <c r="H157" s="46" t="s">
        <v>34</v>
      </c>
      <c r="I157" s="46"/>
      <c r="J157" s="46" t="s">
        <v>35</v>
      </c>
      <c r="K157" s="46" t="s">
        <v>36</v>
      </c>
      <c r="L157" s="46"/>
      <c r="M157" s="46"/>
      <c r="N157" s="46"/>
      <c r="O157" s="46"/>
      <c r="P157" s="46"/>
      <c r="R157" s="46" t="s">
        <v>1498</v>
      </c>
    </row>
    <row r="158" spans="1:18" s="48" customFormat="1" ht="21">
      <c r="A158" s="46"/>
      <c r="B158" s="67" t="str">
        <f t="shared" si="2"/>
        <v>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</v>
      </c>
      <c r="C158" s="79" t="s">
        <v>523</v>
      </c>
      <c r="D158" s="46" t="s">
        <v>28</v>
      </c>
      <c r="E158" s="47">
        <v>2562</v>
      </c>
      <c r="F158" s="46" t="s">
        <v>33</v>
      </c>
      <c r="G158" s="46" t="s">
        <v>110</v>
      </c>
      <c r="H158" s="46" t="s">
        <v>34</v>
      </c>
      <c r="I158" s="46"/>
      <c r="J158" s="46" t="s">
        <v>35</v>
      </c>
      <c r="K158" s="46" t="s">
        <v>36</v>
      </c>
      <c r="L158" s="46"/>
      <c r="M158" s="46"/>
      <c r="N158" s="46"/>
      <c r="O158" s="46"/>
      <c r="P158" s="46"/>
      <c r="R158" s="46" t="s">
        <v>1498</v>
      </c>
    </row>
    <row r="159" spans="1:18" s="48" customFormat="1" ht="21">
      <c r="A159" s="46"/>
      <c r="B159" s="67" t="str">
        <f t="shared" si="2"/>
        <v>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</v>
      </c>
      <c r="C159" s="79" t="s">
        <v>527</v>
      </c>
      <c r="D159" s="46" t="s">
        <v>28</v>
      </c>
      <c r="E159" s="47">
        <v>2562</v>
      </c>
      <c r="F159" s="46" t="s">
        <v>143</v>
      </c>
      <c r="G159" s="46" t="s">
        <v>144</v>
      </c>
      <c r="H159" s="46" t="s">
        <v>34</v>
      </c>
      <c r="I159" s="46"/>
      <c r="J159" s="46" t="s">
        <v>35</v>
      </c>
      <c r="K159" s="46" t="s">
        <v>36</v>
      </c>
      <c r="L159" s="46"/>
      <c r="M159" s="46"/>
      <c r="N159" s="46"/>
      <c r="O159" s="46"/>
      <c r="P159" s="46"/>
      <c r="R159" s="46" t="s">
        <v>1498</v>
      </c>
    </row>
    <row r="160" spans="1:18" s="48" customFormat="1" ht="21">
      <c r="A160" s="46"/>
      <c r="B160" s="67" t="str">
        <f t="shared" si="2"/>
        <v>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</v>
      </c>
      <c r="C160" s="79" t="s">
        <v>530</v>
      </c>
      <c r="D160" s="46" t="s">
        <v>28</v>
      </c>
      <c r="E160" s="47">
        <v>2562</v>
      </c>
      <c r="F160" s="46" t="s">
        <v>143</v>
      </c>
      <c r="G160" s="46" t="s">
        <v>144</v>
      </c>
      <c r="H160" s="46" t="s">
        <v>34</v>
      </c>
      <c r="I160" s="46"/>
      <c r="J160" s="46" t="s">
        <v>35</v>
      </c>
      <c r="K160" s="46" t="s">
        <v>36</v>
      </c>
      <c r="L160" s="46"/>
      <c r="M160" s="46"/>
      <c r="N160" s="46"/>
      <c r="O160" s="46"/>
      <c r="P160" s="46"/>
      <c r="R160" s="46" t="s">
        <v>1498</v>
      </c>
    </row>
    <row r="161" spans="1:18" s="48" customFormat="1" ht="21">
      <c r="A161" s="46"/>
      <c r="B161" s="67" t="str">
        <f t="shared" si="2"/>
        <v>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</v>
      </c>
      <c r="C161" s="79" t="s">
        <v>533</v>
      </c>
      <c r="D161" s="46" t="s">
        <v>28</v>
      </c>
      <c r="E161" s="47">
        <v>2562</v>
      </c>
      <c r="F161" s="46" t="s">
        <v>143</v>
      </c>
      <c r="G161" s="46" t="s">
        <v>144</v>
      </c>
      <c r="H161" s="46" t="s">
        <v>34</v>
      </c>
      <c r="I161" s="46"/>
      <c r="J161" s="46" t="s">
        <v>35</v>
      </c>
      <c r="K161" s="46" t="s">
        <v>36</v>
      </c>
      <c r="L161" s="46"/>
      <c r="M161" s="46"/>
      <c r="N161" s="46"/>
      <c r="O161" s="46"/>
      <c r="P161" s="46"/>
      <c r="R161" s="46" t="s">
        <v>1498</v>
      </c>
    </row>
    <row r="162" spans="1:18" s="48" customFormat="1" ht="21">
      <c r="A162" s="46"/>
      <c r="B162" s="67" t="str">
        <f t="shared" si="2"/>
        <v>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</v>
      </c>
      <c r="C162" s="79" t="s">
        <v>536</v>
      </c>
      <c r="D162" s="46" t="s">
        <v>28</v>
      </c>
      <c r="E162" s="47">
        <v>2562</v>
      </c>
      <c r="F162" s="46" t="s">
        <v>143</v>
      </c>
      <c r="G162" s="46" t="s">
        <v>144</v>
      </c>
      <c r="H162" s="46" t="s">
        <v>34</v>
      </c>
      <c r="I162" s="46"/>
      <c r="J162" s="46" t="s">
        <v>35</v>
      </c>
      <c r="K162" s="46" t="s">
        <v>36</v>
      </c>
      <c r="L162" s="46"/>
      <c r="M162" s="46"/>
      <c r="N162" s="46"/>
      <c r="O162" s="46"/>
      <c r="P162" s="46"/>
      <c r="R162" s="46" t="s">
        <v>1498</v>
      </c>
    </row>
    <row r="163" spans="1:18" s="48" customFormat="1" ht="21">
      <c r="A163" s="46"/>
      <c r="B163" s="67" t="str">
        <f t="shared" si="2"/>
        <v>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v>
      </c>
      <c r="C163" s="79" t="s">
        <v>539</v>
      </c>
      <c r="D163" s="46" t="s">
        <v>28</v>
      </c>
      <c r="E163" s="47">
        <v>2562</v>
      </c>
      <c r="F163" s="46" t="s">
        <v>143</v>
      </c>
      <c r="G163" s="46" t="s">
        <v>144</v>
      </c>
      <c r="H163" s="46" t="s">
        <v>34</v>
      </c>
      <c r="I163" s="46"/>
      <c r="J163" s="46" t="s">
        <v>35</v>
      </c>
      <c r="K163" s="46" t="s">
        <v>36</v>
      </c>
      <c r="L163" s="46"/>
      <c r="M163" s="46"/>
      <c r="N163" s="46"/>
      <c r="O163" s="46"/>
      <c r="P163" s="46"/>
      <c r="R163" s="46" t="s">
        <v>1498</v>
      </c>
    </row>
    <row r="164" spans="1:18" s="48" customFormat="1" ht="21">
      <c r="A164" s="46"/>
      <c r="B164" s="67" t="str">
        <f t="shared" si="2"/>
        <v>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</v>
      </c>
      <c r="C164" s="79" t="s">
        <v>542</v>
      </c>
      <c r="D164" s="46" t="s">
        <v>28</v>
      </c>
      <c r="E164" s="47">
        <v>2562</v>
      </c>
      <c r="F164" s="46" t="s">
        <v>143</v>
      </c>
      <c r="G164" s="46" t="s">
        <v>144</v>
      </c>
      <c r="H164" s="46" t="s">
        <v>34</v>
      </c>
      <c r="I164" s="46"/>
      <c r="J164" s="46" t="s">
        <v>35</v>
      </c>
      <c r="K164" s="46" t="s">
        <v>36</v>
      </c>
      <c r="L164" s="46"/>
      <c r="M164" s="46"/>
      <c r="N164" s="46"/>
      <c r="O164" s="46"/>
      <c r="P164" s="46"/>
      <c r="R164" s="46" t="s">
        <v>1498</v>
      </c>
    </row>
    <row r="165" spans="1:18" s="48" customFormat="1" ht="21">
      <c r="A165" s="46"/>
      <c r="B165" s="67" t="str">
        <f t="shared" si="2"/>
        <v>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</v>
      </c>
      <c r="C165" s="79" t="s">
        <v>545</v>
      </c>
      <c r="D165" s="46" t="s">
        <v>28</v>
      </c>
      <c r="E165" s="47">
        <v>2562</v>
      </c>
      <c r="F165" s="46" t="s">
        <v>143</v>
      </c>
      <c r="G165" s="46" t="s">
        <v>144</v>
      </c>
      <c r="H165" s="46" t="s">
        <v>34</v>
      </c>
      <c r="I165" s="46"/>
      <c r="J165" s="46" t="s">
        <v>35</v>
      </c>
      <c r="K165" s="46" t="s">
        <v>36</v>
      </c>
      <c r="L165" s="46"/>
      <c r="M165" s="46"/>
      <c r="N165" s="46"/>
      <c r="O165" s="46"/>
      <c r="P165" s="46"/>
      <c r="R165" s="46" t="s">
        <v>1498</v>
      </c>
    </row>
    <row r="166" spans="1:18" s="48" customFormat="1" ht="21">
      <c r="A166" s="46"/>
      <c r="B166" s="67" t="str">
        <f t="shared" si="2"/>
        <v>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</v>
      </c>
      <c r="C166" s="79" t="s">
        <v>548</v>
      </c>
      <c r="D166" s="46" t="s">
        <v>28</v>
      </c>
      <c r="E166" s="47">
        <v>2562</v>
      </c>
      <c r="F166" s="46" t="s">
        <v>143</v>
      </c>
      <c r="G166" s="46" t="s">
        <v>144</v>
      </c>
      <c r="H166" s="46" t="s">
        <v>34</v>
      </c>
      <c r="I166" s="46"/>
      <c r="J166" s="46" t="s">
        <v>35</v>
      </c>
      <c r="K166" s="46" t="s">
        <v>36</v>
      </c>
      <c r="L166" s="46"/>
      <c r="M166" s="46"/>
      <c r="N166" s="46"/>
      <c r="O166" s="46"/>
      <c r="P166" s="46"/>
      <c r="R166" s="46" t="s">
        <v>1498</v>
      </c>
    </row>
    <row r="167" spans="1:18" s="48" customFormat="1" ht="21">
      <c r="A167" s="46"/>
      <c r="B167" s="67" t="str">
        <f t="shared" si="2"/>
        <v>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</v>
      </c>
      <c r="C167" s="79" t="s">
        <v>551</v>
      </c>
      <c r="D167" s="46" t="s">
        <v>28</v>
      </c>
      <c r="E167" s="47">
        <v>2562</v>
      </c>
      <c r="F167" s="46" t="s">
        <v>143</v>
      </c>
      <c r="G167" s="46" t="s">
        <v>144</v>
      </c>
      <c r="H167" s="46" t="s">
        <v>34</v>
      </c>
      <c r="I167" s="46"/>
      <c r="J167" s="46" t="s">
        <v>35</v>
      </c>
      <c r="K167" s="46" t="s">
        <v>36</v>
      </c>
      <c r="L167" s="46"/>
      <c r="M167" s="46"/>
      <c r="N167" s="46"/>
      <c r="O167" s="46"/>
      <c r="P167" s="46"/>
      <c r="R167" s="46" t="s">
        <v>1498</v>
      </c>
    </row>
    <row r="168" spans="1:18" s="48" customFormat="1" ht="21">
      <c r="A168" s="46"/>
      <c r="B168" s="67" t="str">
        <f t="shared" si="2"/>
        <v>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</v>
      </c>
      <c r="C168" s="79" t="s">
        <v>554</v>
      </c>
      <c r="D168" s="46" t="s">
        <v>28</v>
      </c>
      <c r="E168" s="47">
        <v>2562</v>
      </c>
      <c r="F168" s="46" t="s">
        <v>143</v>
      </c>
      <c r="G168" s="46" t="s">
        <v>144</v>
      </c>
      <c r="H168" s="46" t="s">
        <v>34</v>
      </c>
      <c r="I168" s="46"/>
      <c r="J168" s="46" t="s">
        <v>35</v>
      </c>
      <c r="K168" s="46" t="s">
        <v>36</v>
      </c>
      <c r="L168" s="46"/>
      <c r="M168" s="46"/>
      <c r="N168" s="46"/>
      <c r="O168" s="46"/>
      <c r="P168" s="46"/>
      <c r="R168" s="46" t="s">
        <v>1498</v>
      </c>
    </row>
    <row r="169" spans="1:18" s="48" customFormat="1" ht="21">
      <c r="A169" s="46"/>
      <c r="B169" s="67" t="str">
        <f t="shared" si="2"/>
        <v>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</v>
      </c>
      <c r="C169" s="79" t="s">
        <v>557</v>
      </c>
      <c r="D169" s="46" t="s">
        <v>28</v>
      </c>
      <c r="E169" s="47">
        <v>2562</v>
      </c>
      <c r="F169" s="46" t="s">
        <v>143</v>
      </c>
      <c r="G169" s="46" t="s">
        <v>144</v>
      </c>
      <c r="H169" s="46" t="s">
        <v>34</v>
      </c>
      <c r="I169" s="46"/>
      <c r="J169" s="46" t="s">
        <v>35</v>
      </c>
      <c r="K169" s="46" t="s">
        <v>36</v>
      </c>
      <c r="L169" s="46"/>
      <c r="M169" s="46"/>
      <c r="N169" s="46"/>
      <c r="O169" s="46"/>
      <c r="P169" s="46"/>
      <c r="R169" s="46" t="s">
        <v>1498</v>
      </c>
    </row>
    <row r="170" spans="1:18" s="48" customFormat="1" ht="21">
      <c r="A170" s="46"/>
      <c r="B170" s="67" t="str">
        <f t="shared" si="2"/>
        <v>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</v>
      </c>
      <c r="C170" s="79" t="s">
        <v>560</v>
      </c>
      <c r="D170" s="46" t="s">
        <v>28</v>
      </c>
      <c r="E170" s="47">
        <v>2562</v>
      </c>
      <c r="F170" s="46" t="s">
        <v>143</v>
      </c>
      <c r="G170" s="46" t="s">
        <v>144</v>
      </c>
      <c r="H170" s="46" t="s">
        <v>34</v>
      </c>
      <c r="I170" s="46"/>
      <c r="J170" s="46" t="s">
        <v>35</v>
      </c>
      <c r="K170" s="46" t="s">
        <v>36</v>
      </c>
      <c r="L170" s="46"/>
      <c r="M170" s="46"/>
      <c r="N170" s="46"/>
      <c r="O170" s="46"/>
      <c r="P170" s="46"/>
      <c r="R170" s="46" t="s">
        <v>1498</v>
      </c>
    </row>
    <row r="171" spans="1:18" s="48" customFormat="1" ht="21">
      <c r="A171" s="46"/>
      <c r="B171" s="67" t="str">
        <f t="shared" si="2"/>
        <v>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</v>
      </c>
      <c r="C171" s="79" t="s">
        <v>563</v>
      </c>
      <c r="D171" s="46" t="s">
        <v>28</v>
      </c>
      <c r="E171" s="47">
        <v>2562</v>
      </c>
      <c r="F171" s="46" t="s">
        <v>143</v>
      </c>
      <c r="G171" s="46" t="s">
        <v>144</v>
      </c>
      <c r="H171" s="46" t="s">
        <v>34</v>
      </c>
      <c r="I171" s="46"/>
      <c r="J171" s="46" t="s">
        <v>35</v>
      </c>
      <c r="K171" s="46" t="s">
        <v>36</v>
      </c>
      <c r="L171" s="46"/>
      <c r="M171" s="46"/>
      <c r="N171" s="46"/>
      <c r="O171" s="46"/>
      <c r="P171" s="46"/>
      <c r="R171" s="46" t="s">
        <v>1498</v>
      </c>
    </row>
    <row r="172" spans="1:18" s="48" customFormat="1" ht="21">
      <c r="A172" s="46"/>
      <c r="B172" s="67" t="str">
        <f t="shared" si="2"/>
        <v>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</v>
      </c>
      <c r="C172" s="79" t="s">
        <v>566</v>
      </c>
      <c r="D172" s="46" t="s">
        <v>28</v>
      </c>
      <c r="E172" s="47">
        <v>2562</v>
      </c>
      <c r="F172" s="46" t="s">
        <v>143</v>
      </c>
      <c r="G172" s="46" t="s">
        <v>144</v>
      </c>
      <c r="H172" s="46" t="s">
        <v>34</v>
      </c>
      <c r="I172" s="46"/>
      <c r="J172" s="46" t="s">
        <v>35</v>
      </c>
      <c r="K172" s="46" t="s">
        <v>36</v>
      </c>
      <c r="L172" s="46"/>
      <c r="M172" s="46"/>
      <c r="N172" s="46"/>
      <c r="O172" s="46"/>
      <c r="P172" s="46"/>
      <c r="R172" s="46" t="s">
        <v>1498</v>
      </c>
    </row>
    <row r="173" spans="1:18" s="48" customFormat="1" ht="21">
      <c r="A173" s="46"/>
      <c r="B173" s="67" t="str">
        <f t="shared" si="2"/>
        <v>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</v>
      </c>
      <c r="C173" s="79" t="s">
        <v>569</v>
      </c>
      <c r="D173" s="46" t="s">
        <v>28</v>
      </c>
      <c r="E173" s="47">
        <v>2562</v>
      </c>
      <c r="F173" s="46" t="s">
        <v>143</v>
      </c>
      <c r="G173" s="46" t="s">
        <v>144</v>
      </c>
      <c r="H173" s="46" t="s">
        <v>34</v>
      </c>
      <c r="I173" s="46"/>
      <c r="J173" s="46" t="s">
        <v>35</v>
      </c>
      <c r="K173" s="46" t="s">
        <v>36</v>
      </c>
      <c r="L173" s="46"/>
      <c r="M173" s="46"/>
      <c r="N173" s="46"/>
      <c r="O173" s="46"/>
      <c r="P173" s="46"/>
      <c r="R173" s="46" t="s">
        <v>1498</v>
      </c>
    </row>
    <row r="174" spans="1:18" s="48" customFormat="1" ht="21">
      <c r="A174" s="46"/>
      <c r="B174" s="67" t="str">
        <f t="shared" si="2"/>
        <v>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</v>
      </c>
      <c r="C174" s="79" t="s">
        <v>572</v>
      </c>
      <c r="D174" s="46" t="s">
        <v>28</v>
      </c>
      <c r="E174" s="47">
        <v>2562</v>
      </c>
      <c r="F174" s="46" t="s">
        <v>143</v>
      </c>
      <c r="G174" s="46" t="s">
        <v>144</v>
      </c>
      <c r="H174" s="46" t="s">
        <v>34</v>
      </c>
      <c r="I174" s="46"/>
      <c r="J174" s="46" t="s">
        <v>35</v>
      </c>
      <c r="K174" s="46" t="s">
        <v>36</v>
      </c>
      <c r="L174" s="46"/>
      <c r="M174" s="46"/>
      <c r="N174" s="46"/>
      <c r="O174" s="46"/>
      <c r="P174" s="46"/>
      <c r="R174" s="46" t="s">
        <v>1498</v>
      </c>
    </row>
    <row r="175" spans="1:18" s="48" customFormat="1" ht="21">
      <c r="A175" s="46"/>
      <c r="B175" s="67" t="str">
        <f t="shared" si="2"/>
        <v>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</v>
      </c>
      <c r="C175" s="79" t="s">
        <v>575</v>
      </c>
      <c r="D175" s="46" t="s">
        <v>28</v>
      </c>
      <c r="E175" s="47">
        <v>2562</v>
      </c>
      <c r="F175" s="46" t="s">
        <v>143</v>
      </c>
      <c r="G175" s="46" t="s">
        <v>144</v>
      </c>
      <c r="H175" s="46" t="s">
        <v>34</v>
      </c>
      <c r="I175" s="46"/>
      <c r="J175" s="46" t="s">
        <v>35</v>
      </c>
      <c r="K175" s="46" t="s">
        <v>36</v>
      </c>
      <c r="L175" s="46"/>
      <c r="M175" s="46"/>
      <c r="N175" s="46"/>
      <c r="O175" s="46"/>
      <c r="P175" s="46"/>
      <c r="R175" s="46" t="s">
        <v>1498</v>
      </c>
    </row>
    <row r="176" spans="1:18" s="48" customFormat="1" ht="21">
      <c r="A176" s="46"/>
      <c r="B176" s="67" t="str">
        <f t="shared" si="2"/>
        <v>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</v>
      </c>
      <c r="C176" s="78" t="s">
        <v>578</v>
      </c>
      <c r="D176" s="46" t="s">
        <v>28</v>
      </c>
      <c r="E176" s="47">
        <v>2562</v>
      </c>
      <c r="F176" s="46" t="s">
        <v>143</v>
      </c>
      <c r="G176" s="46" t="s">
        <v>144</v>
      </c>
      <c r="H176" s="46" t="s">
        <v>34</v>
      </c>
      <c r="I176" s="46"/>
      <c r="J176" s="46" t="s">
        <v>35</v>
      </c>
      <c r="K176" s="46" t="s">
        <v>36</v>
      </c>
      <c r="L176" s="46"/>
      <c r="M176" s="46"/>
      <c r="N176" s="46"/>
      <c r="O176" s="46"/>
      <c r="P176" s="46"/>
      <c r="R176" s="46" t="s">
        <v>1498</v>
      </c>
    </row>
    <row r="177" spans="1:18" s="48" customFormat="1" ht="21">
      <c r="A177" s="46"/>
      <c r="B177" s="67" t="str">
        <f t="shared" si="2"/>
        <v>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</v>
      </c>
      <c r="C177" s="78" t="s">
        <v>581</v>
      </c>
      <c r="D177" s="46" t="s">
        <v>28</v>
      </c>
      <c r="E177" s="47">
        <v>2562</v>
      </c>
      <c r="F177" s="46" t="s">
        <v>143</v>
      </c>
      <c r="G177" s="46" t="s">
        <v>144</v>
      </c>
      <c r="H177" s="46" t="s">
        <v>34</v>
      </c>
      <c r="I177" s="46"/>
      <c r="J177" s="46" t="s">
        <v>35</v>
      </c>
      <c r="K177" s="46" t="s">
        <v>36</v>
      </c>
      <c r="L177" s="46"/>
      <c r="M177" s="46"/>
      <c r="N177" s="46"/>
      <c r="O177" s="46"/>
      <c r="P177" s="46"/>
      <c r="R177" s="46" t="s">
        <v>1498</v>
      </c>
    </row>
    <row r="178" spans="1:18" s="48" customFormat="1" ht="21">
      <c r="A178" s="46"/>
      <c r="B178" s="67" t="str">
        <f t="shared" si="2"/>
        <v>5-4 ค่าวางท่อขยายเขตจำหน่ายน้ำ หมู่ 14 ต.นาทวี อ.นาทวี จ.สงขลา (แผนงานบูรณาการบริหารจัดการทรัพยากรน้ำ)</v>
      </c>
      <c r="C178" s="78" t="s">
        <v>584</v>
      </c>
      <c r="D178" s="46" t="s">
        <v>28</v>
      </c>
      <c r="E178" s="47">
        <v>2562</v>
      </c>
      <c r="F178" s="46" t="s">
        <v>143</v>
      </c>
      <c r="G178" s="46" t="s">
        <v>144</v>
      </c>
      <c r="H178" s="46" t="s">
        <v>34</v>
      </c>
      <c r="I178" s="46"/>
      <c r="J178" s="46" t="s">
        <v>35</v>
      </c>
      <c r="K178" s="46" t="s">
        <v>36</v>
      </c>
      <c r="L178" s="46"/>
      <c r="M178" s="46"/>
      <c r="N178" s="46"/>
      <c r="O178" s="46"/>
      <c r="P178" s="46"/>
      <c r="R178" s="46" t="s">
        <v>1498</v>
      </c>
    </row>
    <row r="179" spans="1:18" s="48" customFormat="1" ht="21">
      <c r="A179" s="46"/>
      <c r="B179" s="67" t="str">
        <f t="shared" si="2"/>
        <v>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</v>
      </c>
      <c r="C179" s="78" t="s">
        <v>587</v>
      </c>
      <c r="D179" s="46" t="s">
        <v>28</v>
      </c>
      <c r="E179" s="47">
        <v>2562</v>
      </c>
      <c r="F179" s="46" t="s">
        <v>143</v>
      </c>
      <c r="G179" s="46" t="s">
        <v>144</v>
      </c>
      <c r="H179" s="46" t="s">
        <v>34</v>
      </c>
      <c r="I179" s="46"/>
      <c r="J179" s="46" t="s">
        <v>35</v>
      </c>
      <c r="K179" s="46" t="s">
        <v>36</v>
      </c>
      <c r="L179" s="46"/>
      <c r="M179" s="46"/>
      <c r="N179" s="46"/>
      <c r="O179" s="46"/>
      <c r="P179" s="46"/>
      <c r="R179" s="46" t="s">
        <v>1498</v>
      </c>
    </row>
    <row r="180" spans="1:18" s="48" customFormat="1" ht="21">
      <c r="A180" s="46"/>
      <c r="B180" s="67" t="str">
        <f t="shared" si="2"/>
        <v>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</v>
      </c>
      <c r="C180" s="78" t="s">
        <v>590</v>
      </c>
      <c r="D180" s="46" t="s">
        <v>28</v>
      </c>
      <c r="E180" s="47">
        <v>2562</v>
      </c>
      <c r="F180" s="46" t="s">
        <v>143</v>
      </c>
      <c r="G180" s="46" t="s">
        <v>144</v>
      </c>
      <c r="H180" s="46" t="s">
        <v>34</v>
      </c>
      <c r="I180" s="46"/>
      <c r="J180" s="46" t="s">
        <v>35</v>
      </c>
      <c r="K180" s="46" t="s">
        <v>36</v>
      </c>
      <c r="L180" s="46"/>
      <c r="M180" s="46"/>
      <c r="N180" s="46"/>
      <c r="O180" s="46"/>
      <c r="P180" s="46"/>
      <c r="R180" s="46" t="s">
        <v>1498</v>
      </c>
    </row>
    <row r="181" spans="1:18" s="48" customFormat="1" ht="21">
      <c r="A181" s="46"/>
      <c r="B181" s="67" t="str">
        <f t="shared" si="2"/>
        <v>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</v>
      </c>
      <c r="C181" s="78" t="s">
        <v>593</v>
      </c>
      <c r="D181" s="46" t="s">
        <v>28</v>
      </c>
      <c r="E181" s="47">
        <v>2562</v>
      </c>
      <c r="F181" s="46" t="s">
        <v>143</v>
      </c>
      <c r="G181" s="46" t="s">
        <v>144</v>
      </c>
      <c r="H181" s="46" t="s">
        <v>34</v>
      </c>
      <c r="I181" s="46"/>
      <c r="J181" s="46" t="s">
        <v>35</v>
      </c>
      <c r="K181" s="46" t="s">
        <v>36</v>
      </c>
      <c r="L181" s="46"/>
      <c r="M181" s="46"/>
      <c r="N181" s="46"/>
      <c r="O181" s="46"/>
      <c r="P181" s="46"/>
      <c r="R181" s="46" t="s">
        <v>1498</v>
      </c>
    </row>
    <row r="182" spans="1:18" s="48" customFormat="1" ht="21">
      <c r="A182" s="46"/>
      <c r="B182" s="67" t="str">
        <f t="shared" si="2"/>
        <v>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</v>
      </c>
      <c r="C182" s="78" t="s">
        <v>596</v>
      </c>
      <c r="D182" s="46" t="s">
        <v>28</v>
      </c>
      <c r="E182" s="47">
        <v>2562</v>
      </c>
      <c r="F182" s="46" t="s">
        <v>143</v>
      </c>
      <c r="G182" s="46" t="s">
        <v>144</v>
      </c>
      <c r="H182" s="46" t="s">
        <v>34</v>
      </c>
      <c r="I182" s="46"/>
      <c r="J182" s="46" t="s">
        <v>35</v>
      </c>
      <c r="K182" s="46" t="s">
        <v>36</v>
      </c>
      <c r="L182" s="46"/>
      <c r="M182" s="46"/>
      <c r="N182" s="46"/>
      <c r="O182" s="46"/>
      <c r="P182" s="46"/>
      <c r="R182" s="46" t="s">
        <v>1498</v>
      </c>
    </row>
    <row r="183" spans="1:18" s="48" customFormat="1" ht="21">
      <c r="A183" s="46"/>
      <c r="B183" s="67" t="str">
        <f t="shared" si="2"/>
        <v>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</v>
      </c>
      <c r="C183" s="78" t="s">
        <v>599</v>
      </c>
      <c r="D183" s="46" t="s">
        <v>28</v>
      </c>
      <c r="E183" s="47">
        <v>2562</v>
      </c>
      <c r="F183" s="46" t="s">
        <v>143</v>
      </c>
      <c r="G183" s="46" t="s">
        <v>144</v>
      </c>
      <c r="H183" s="46" t="s">
        <v>34</v>
      </c>
      <c r="I183" s="46"/>
      <c r="J183" s="46" t="s">
        <v>35</v>
      </c>
      <c r="K183" s="46" t="s">
        <v>36</v>
      </c>
      <c r="L183" s="46"/>
      <c r="M183" s="46"/>
      <c r="N183" s="46"/>
      <c r="O183" s="46"/>
      <c r="P183" s="46"/>
      <c r="R183" s="46" t="s">
        <v>1498</v>
      </c>
    </row>
    <row r="184" spans="1:18" s="48" customFormat="1" ht="21">
      <c r="A184" s="46"/>
      <c r="B184" s="67" t="str">
        <f t="shared" si="2"/>
        <v>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</v>
      </c>
      <c r="C184" s="78" t="s">
        <v>602</v>
      </c>
      <c r="D184" s="46" t="s">
        <v>28</v>
      </c>
      <c r="E184" s="47">
        <v>2562</v>
      </c>
      <c r="F184" s="46" t="s">
        <v>143</v>
      </c>
      <c r="G184" s="46" t="s">
        <v>144</v>
      </c>
      <c r="H184" s="46" t="s">
        <v>34</v>
      </c>
      <c r="I184" s="46"/>
      <c r="J184" s="46" t="s">
        <v>35</v>
      </c>
      <c r="K184" s="46" t="s">
        <v>36</v>
      </c>
      <c r="L184" s="46"/>
      <c r="M184" s="46"/>
      <c r="N184" s="46"/>
      <c r="O184" s="46"/>
      <c r="P184" s="46"/>
      <c r="R184" s="46" t="s">
        <v>1498</v>
      </c>
    </row>
    <row r="185" spans="1:18" s="48" customFormat="1" ht="21">
      <c r="A185" s="46"/>
      <c r="B185" s="67" t="str">
        <f t="shared" si="2"/>
        <v>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</v>
      </c>
      <c r="C185" s="78" t="s">
        <v>605</v>
      </c>
      <c r="D185" s="46" t="s">
        <v>28</v>
      </c>
      <c r="E185" s="47">
        <v>2562</v>
      </c>
      <c r="F185" s="46" t="s">
        <v>143</v>
      </c>
      <c r="G185" s="46" t="s">
        <v>144</v>
      </c>
      <c r="H185" s="46" t="s">
        <v>34</v>
      </c>
      <c r="I185" s="46"/>
      <c r="J185" s="46" t="s">
        <v>35</v>
      </c>
      <c r="K185" s="46" t="s">
        <v>36</v>
      </c>
      <c r="L185" s="46"/>
      <c r="M185" s="46"/>
      <c r="N185" s="46"/>
      <c r="O185" s="46"/>
      <c r="P185" s="46"/>
      <c r="R185" s="46" t="s">
        <v>1498</v>
      </c>
    </row>
    <row r="186" spans="1:18" s="48" customFormat="1" ht="21">
      <c r="A186" s="46"/>
      <c r="B186" s="67" t="str">
        <f t="shared" si="2"/>
        <v>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</v>
      </c>
      <c r="C186" s="78" t="s">
        <v>608</v>
      </c>
      <c r="D186" s="46" t="s">
        <v>28</v>
      </c>
      <c r="E186" s="47">
        <v>2562</v>
      </c>
      <c r="F186" s="46" t="s">
        <v>143</v>
      </c>
      <c r="G186" s="46" t="s">
        <v>144</v>
      </c>
      <c r="H186" s="46" t="s">
        <v>34</v>
      </c>
      <c r="I186" s="46"/>
      <c r="J186" s="46" t="s">
        <v>35</v>
      </c>
      <c r="K186" s="46" t="s">
        <v>36</v>
      </c>
      <c r="L186" s="46"/>
      <c r="M186" s="46"/>
      <c r="N186" s="46"/>
      <c r="O186" s="46"/>
      <c r="P186" s="46"/>
      <c r="R186" s="46" t="s">
        <v>1498</v>
      </c>
    </row>
    <row r="187" spans="1:18" s="48" customFormat="1" ht="21">
      <c r="A187" s="46"/>
      <c r="B187" s="67" t="str">
        <f t="shared" si="2"/>
        <v>5-4 ค่าวางท่อขยายเขตจำหน่ายน้ำ หมู่ 3 ต.พะวง อ.เมือง จ.สงขลา (แผนงานบูรณาการบริหารจัดการทรัพยากรน้ำ)</v>
      </c>
      <c r="C187" s="78" t="s">
        <v>611</v>
      </c>
      <c r="D187" s="46" t="s">
        <v>28</v>
      </c>
      <c r="E187" s="47">
        <v>2562</v>
      </c>
      <c r="F187" s="46" t="s">
        <v>143</v>
      </c>
      <c r="G187" s="46" t="s">
        <v>144</v>
      </c>
      <c r="H187" s="46" t="s">
        <v>34</v>
      </c>
      <c r="I187" s="46"/>
      <c r="J187" s="46" t="s">
        <v>35</v>
      </c>
      <c r="K187" s="46" t="s">
        <v>36</v>
      </c>
      <c r="L187" s="46"/>
      <c r="M187" s="46"/>
      <c r="N187" s="46"/>
      <c r="O187" s="46"/>
      <c r="P187" s="46"/>
      <c r="R187" s="46" t="s">
        <v>1498</v>
      </c>
    </row>
    <row r="188" spans="1:18" s="48" customFormat="1" ht="21">
      <c r="A188" s="46"/>
      <c r="B188" s="67" t="str">
        <f t="shared" si="2"/>
        <v>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</v>
      </c>
      <c r="C188" s="78" t="s">
        <v>614</v>
      </c>
      <c r="D188" s="46" t="s">
        <v>28</v>
      </c>
      <c r="E188" s="47">
        <v>2562</v>
      </c>
      <c r="F188" s="46" t="s">
        <v>143</v>
      </c>
      <c r="G188" s="46" t="s">
        <v>144</v>
      </c>
      <c r="H188" s="46" t="s">
        <v>34</v>
      </c>
      <c r="I188" s="46"/>
      <c r="J188" s="46" t="s">
        <v>35</v>
      </c>
      <c r="K188" s="46" t="s">
        <v>36</v>
      </c>
      <c r="L188" s="46"/>
      <c r="M188" s="46"/>
      <c r="N188" s="46"/>
      <c r="O188" s="46"/>
      <c r="P188" s="46"/>
      <c r="R188" s="46" t="s">
        <v>1498</v>
      </c>
    </row>
    <row r="189" spans="1:18" s="48" customFormat="1" ht="21">
      <c r="A189" s="46"/>
      <c r="B189" s="67" t="str">
        <f t="shared" si="2"/>
        <v>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</v>
      </c>
      <c r="C189" s="79" t="s">
        <v>617</v>
      </c>
      <c r="D189" s="46" t="s">
        <v>28</v>
      </c>
      <c r="E189" s="47">
        <v>2562</v>
      </c>
      <c r="F189" s="46" t="s">
        <v>143</v>
      </c>
      <c r="G189" s="46" t="s">
        <v>144</v>
      </c>
      <c r="H189" s="46" t="s">
        <v>34</v>
      </c>
      <c r="I189" s="46"/>
      <c r="J189" s="46" t="s">
        <v>35</v>
      </c>
      <c r="K189" s="46" t="s">
        <v>36</v>
      </c>
      <c r="L189" s="46"/>
      <c r="M189" s="46"/>
      <c r="N189" s="46"/>
      <c r="O189" s="46"/>
      <c r="P189" s="46"/>
      <c r="R189" s="46" t="s">
        <v>1498</v>
      </c>
    </row>
    <row r="190" spans="1:18" s="48" customFormat="1" ht="21">
      <c r="A190" s="46"/>
      <c r="B190" s="67" t="str">
        <f t="shared" si="2"/>
        <v>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</v>
      </c>
      <c r="C190" s="79" t="s">
        <v>620</v>
      </c>
      <c r="D190" s="46" t="s">
        <v>28</v>
      </c>
      <c r="E190" s="47">
        <v>2562</v>
      </c>
      <c r="F190" s="46" t="s">
        <v>143</v>
      </c>
      <c r="G190" s="46" t="s">
        <v>144</v>
      </c>
      <c r="H190" s="46" t="s">
        <v>34</v>
      </c>
      <c r="I190" s="46"/>
      <c r="J190" s="46" t="s">
        <v>35</v>
      </c>
      <c r="K190" s="46" t="s">
        <v>36</v>
      </c>
      <c r="L190" s="46"/>
      <c r="M190" s="46"/>
      <c r="N190" s="46"/>
      <c r="O190" s="46"/>
      <c r="P190" s="46"/>
      <c r="R190" s="46" t="s">
        <v>1498</v>
      </c>
    </row>
    <row r="191" spans="1:18" s="48" customFormat="1" ht="21">
      <c r="A191" s="46"/>
      <c r="B191" s="67" t="str">
        <f t="shared" si="2"/>
        <v>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</v>
      </c>
      <c r="C191" s="79" t="s">
        <v>623</v>
      </c>
      <c r="D191" s="46" t="s">
        <v>28</v>
      </c>
      <c r="E191" s="47">
        <v>2562</v>
      </c>
      <c r="F191" s="46" t="s">
        <v>143</v>
      </c>
      <c r="G191" s="46" t="s">
        <v>144</v>
      </c>
      <c r="H191" s="46" t="s">
        <v>34</v>
      </c>
      <c r="I191" s="46"/>
      <c r="J191" s="46" t="s">
        <v>35</v>
      </c>
      <c r="K191" s="46" t="s">
        <v>36</v>
      </c>
      <c r="L191" s="46"/>
      <c r="M191" s="46"/>
      <c r="N191" s="46"/>
      <c r="O191" s="46"/>
      <c r="P191" s="46"/>
      <c r="R191" s="46" t="s">
        <v>1498</v>
      </c>
    </row>
    <row r="192" spans="1:18" s="48" customFormat="1" ht="21">
      <c r="A192" s="46"/>
      <c r="B192" s="67" t="str">
        <f t="shared" si="2"/>
        <v>5-4 ค่าวางท่อขยายเขตจำหน่ายน้ำ หมู่ 3,5 ต.ท่าโพธิ์ อ.สะเดา จ.สงขลา (แผนบูรณาการบริหารจัดการทรัพยากรน้ำ)</v>
      </c>
      <c r="C192" s="79" t="s">
        <v>626</v>
      </c>
      <c r="D192" s="46" t="s">
        <v>28</v>
      </c>
      <c r="E192" s="47">
        <v>2562</v>
      </c>
      <c r="F192" s="46" t="s">
        <v>143</v>
      </c>
      <c r="G192" s="46" t="s">
        <v>144</v>
      </c>
      <c r="H192" s="46" t="s">
        <v>34</v>
      </c>
      <c r="I192" s="46"/>
      <c r="J192" s="46" t="s">
        <v>35</v>
      </c>
      <c r="K192" s="46" t="s">
        <v>36</v>
      </c>
      <c r="L192" s="46"/>
      <c r="M192" s="46"/>
      <c r="N192" s="46"/>
      <c r="O192" s="46"/>
      <c r="P192" s="46"/>
      <c r="R192" s="46" t="s">
        <v>1498</v>
      </c>
    </row>
    <row r="193" spans="1:18" s="48" customFormat="1" ht="21">
      <c r="A193" s="46"/>
      <c r="B193" s="67" t="str">
        <f t="shared" si="2"/>
        <v>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</v>
      </c>
      <c r="C193" s="79" t="s">
        <v>629</v>
      </c>
      <c r="D193" s="46" t="s">
        <v>28</v>
      </c>
      <c r="E193" s="47">
        <v>2562</v>
      </c>
      <c r="F193" s="46" t="s">
        <v>143</v>
      </c>
      <c r="G193" s="46" t="s">
        <v>144</v>
      </c>
      <c r="H193" s="46" t="s">
        <v>34</v>
      </c>
      <c r="I193" s="46"/>
      <c r="J193" s="46" t="s">
        <v>35</v>
      </c>
      <c r="K193" s="46" t="s">
        <v>36</v>
      </c>
      <c r="L193" s="46"/>
      <c r="M193" s="46"/>
      <c r="N193" s="46"/>
      <c r="O193" s="46"/>
      <c r="P193" s="46"/>
      <c r="R193" s="46" t="s">
        <v>1498</v>
      </c>
    </row>
    <row r="194" spans="1:18" s="48" customFormat="1" ht="21">
      <c r="A194" s="46"/>
      <c r="B194" s="67" t="str">
        <f t="shared" si="2"/>
        <v>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</v>
      </c>
      <c r="C194" s="79" t="s">
        <v>632</v>
      </c>
      <c r="D194" s="46" t="s">
        <v>28</v>
      </c>
      <c r="E194" s="47">
        <v>2562</v>
      </c>
      <c r="F194" s="46" t="s">
        <v>143</v>
      </c>
      <c r="G194" s="46" t="s">
        <v>144</v>
      </c>
      <c r="H194" s="46" t="s">
        <v>34</v>
      </c>
      <c r="I194" s="46"/>
      <c r="J194" s="46" t="s">
        <v>35</v>
      </c>
      <c r="K194" s="46" t="s">
        <v>36</v>
      </c>
      <c r="L194" s="46"/>
      <c r="M194" s="46"/>
      <c r="N194" s="46"/>
      <c r="O194" s="46"/>
      <c r="P194" s="46"/>
      <c r="R194" s="46" t="s">
        <v>1498</v>
      </c>
    </row>
    <row r="195" spans="1:18" s="48" customFormat="1" ht="21">
      <c r="A195" s="46"/>
      <c r="B195" s="67" t="str">
        <f t="shared" si="2"/>
        <v>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</v>
      </c>
      <c r="C195" s="79" t="s">
        <v>635</v>
      </c>
      <c r="D195" s="46" t="s">
        <v>28</v>
      </c>
      <c r="E195" s="47">
        <v>2562</v>
      </c>
      <c r="F195" s="46" t="s">
        <v>143</v>
      </c>
      <c r="G195" s="46" t="s">
        <v>144</v>
      </c>
      <c r="H195" s="46" t="s">
        <v>34</v>
      </c>
      <c r="I195" s="46"/>
      <c r="J195" s="46" t="s">
        <v>35</v>
      </c>
      <c r="K195" s="46" t="s">
        <v>36</v>
      </c>
      <c r="L195" s="46"/>
      <c r="M195" s="46"/>
      <c r="N195" s="46"/>
      <c r="O195" s="46"/>
      <c r="P195" s="46"/>
      <c r="R195" s="46" t="s">
        <v>1498</v>
      </c>
    </row>
    <row r="196" spans="1:18" s="48" customFormat="1" ht="21">
      <c r="A196" s="46"/>
      <c r="B196" s="67" t="str">
        <f t="shared" si="2"/>
        <v>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v>
      </c>
      <c r="C196" s="79" t="s">
        <v>638</v>
      </c>
      <c r="D196" s="46" t="s">
        <v>28</v>
      </c>
      <c r="E196" s="47">
        <v>2562</v>
      </c>
      <c r="F196" s="46" t="s">
        <v>143</v>
      </c>
      <c r="G196" s="46" t="s">
        <v>144</v>
      </c>
      <c r="H196" s="46" t="s">
        <v>34</v>
      </c>
      <c r="I196" s="46"/>
      <c r="J196" s="46" t="s">
        <v>35</v>
      </c>
      <c r="K196" s="46" t="s">
        <v>36</v>
      </c>
      <c r="L196" s="46"/>
      <c r="M196" s="46"/>
      <c r="N196" s="46"/>
      <c r="O196" s="46"/>
      <c r="P196" s="46"/>
      <c r="R196" s="46" t="s">
        <v>1498</v>
      </c>
    </row>
    <row r="197" spans="1:18" s="48" customFormat="1" ht="21">
      <c r="A197" s="46"/>
      <c r="B197" s="67" t="str">
        <f t="shared" si="2"/>
        <v>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</v>
      </c>
      <c r="C197" s="79" t="s">
        <v>641</v>
      </c>
      <c r="D197" s="46" t="s">
        <v>28</v>
      </c>
      <c r="E197" s="47">
        <v>2562</v>
      </c>
      <c r="F197" s="46" t="s">
        <v>143</v>
      </c>
      <c r="G197" s="46" t="s">
        <v>144</v>
      </c>
      <c r="H197" s="46" t="s">
        <v>34</v>
      </c>
      <c r="I197" s="46"/>
      <c r="J197" s="46" t="s">
        <v>35</v>
      </c>
      <c r="K197" s="46" t="s">
        <v>36</v>
      </c>
      <c r="L197" s="46"/>
      <c r="M197" s="46"/>
      <c r="N197" s="46"/>
      <c r="O197" s="46"/>
      <c r="P197" s="46"/>
      <c r="R197" s="46" t="s">
        <v>1498</v>
      </c>
    </row>
    <row r="198" spans="1:18" s="48" customFormat="1" ht="21">
      <c r="A198" s="46"/>
      <c r="B198" s="67" t="str">
        <f t="shared" si="2"/>
        <v>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</v>
      </c>
      <c r="C198" s="79" t="s">
        <v>644</v>
      </c>
      <c r="D198" s="46" t="s">
        <v>28</v>
      </c>
      <c r="E198" s="47">
        <v>2562</v>
      </c>
      <c r="F198" s="46" t="s">
        <v>143</v>
      </c>
      <c r="G198" s="46" t="s">
        <v>144</v>
      </c>
      <c r="H198" s="46" t="s">
        <v>34</v>
      </c>
      <c r="I198" s="46"/>
      <c r="J198" s="46" t="s">
        <v>35</v>
      </c>
      <c r="K198" s="46" t="s">
        <v>36</v>
      </c>
      <c r="L198" s="46"/>
      <c r="M198" s="46"/>
      <c r="N198" s="46"/>
      <c r="O198" s="46"/>
      <c r="P198" s="46"/>
      <c r="R198" s="46" t="s">
        <v>1498</v>
      </c>
    </row>
    <row r="199" spans="1:18" s="48" customFormat="1" ht="21">
      <c r="A199" s="46"/>
      <c r="B199" s="67" t="str">
        <f t="shared" si="2"/>
        <v>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</v>
      </c>
      <c r="C199" s="79" t="s">
        <v>647</v>
      </c>
      <c r="D199" s="46" t="s">
        <v>28</v>
      </c>
      <c r="E199" s="47">
        <v>2562</v>
      </c>
      <c r="F199" s="46" t="s">
        <v>143</v>
      </c>
      <c r="G199" s="46" t="s">
        <v>144</v>
      </c>
      <c r="H199" s="46" t="s">
        <v>34</v>
      </c>
      <c r="I199" s="46"/>
      <c r="J199" s="46" t="s">
        <v>35</v>
      </c>
      <c r="K199" s="46" t="s">
        <v>36</v>
      </c>
      <c r="L199" s="46"/>
      <c r="M199" s="46"/>
      <c r="N199" s="46"/>
      <c r="O199" s="46"/>
      <c r="P199" s="46"/>
      <c r="R199" s="46" t="s">
        <v>1498</v>
      </c>
    </row>
    <row r="200" spans="1:18" s="48" customFormat="1" ht="21">
      <c r="A200" s="46"/>
      <c r="B200" s="67" t="str">
        <f t="shared" si="2"/>
        <v>6-1-1 โครงการปรับปรุงเส้นท่อ กปภ.สาขาร้อยเอ็ด อ.เมือง จ.ร้อยเอ็ด (แผนงานบูรณาการบริหารจัดการทรัยากรน้ำ)</v>
      </c>
      <c r="C200" s="79" t="s">
        <v>650</v>
      </c>
      <c r="D200" s="46" t="s">
        <v>28</v>
      </c>
      <c r="E200" s="47">
        <v>2562</v>
      </c>
      <c r="F200" s="46" t="s">
        <v>143</v>
      </c>
      <c r="G200" s="46" t="s">
        <v>144</v>
      </c>
      <c r="H200" s="46" t="s">
        <v>34</v>
      </c>
      <c r="I200" s="46"/>
      <c r="J200" s="46" t="s">
        <v>35</v>
      </c>
      <c r="K200" s="46" t="s">
        <v>36</v>
      </c>
      <c r="L200" s="46"/>
      <c r="M200" s="46"/>
      <c r="N200" s="46"/>
      <c r="O200" s="46"/>
      <c r="P200" s="46"/>
      <c r="R200" s="46" t="s">
        <v>1498</v>
      </c>
    </row>
    <row r="201" spans="1:18" s="48" customFormat="1" ht="21">
      <c r="A201" s="46" t="s">
        <v>652</v>
      </c>
      <c r="B201" s="67" t="str">
        <f t="shared" si="2"/>
        <v>6-1-1 โครงการปรับปรุงเส้นท่อ กปภ.สาขาพัทลุง อ.เมือง จ.พัทลุง (แผนงานบูรณาการบริหารจัดการทรัพยากรน้ำ)</v>
      </c>
      <c r="C201" s="79" t="s">
        <v>653</v>
      </c>
      <c r="D201" s="46" t="s">
        <v>28</v>
      </c>
      <c r="E201" s="47">
        <v>2562</v>
      </c>
      <c r="F201" s="46" t="s">
        <v>143</v>
      </c>
      <c r="G201" s="46" t="s">
        <v>144</v>
      </c>
      <c r="H201" s="46" t="s">
        <v>34</v>
      </c>
      <c r="I201" s="46"/>
      <c r="J201" s="46" t="s">
        <v>35</v>
      </c>
      <c r="K201" s="46" t="s">
        <v>36</v>
      </c>
      <c r="L201" s="46"/>
      <c r="M201" s="46"/>
      <c r="N201" s="46"/>
      <c r="O201" s="46"/>
      <c r="P201" s="46"/>
      <c r="Q201" s="81" t="s">
        <v>2715</v>
      </c>
      <c r="R201" s="46" t="s">
        <v>1498</v>
      </c>
    </row>
    <row r="202" spans="1:18" s="48" customFormat="1" ht="21">
      <c r="A202" s="46" t="s">
        <v>670</v>
      </c>
      <c r="B202" s="67" t="str">
        <f t="shared" ref="B202:B265" si="3">HYPERLINK(Q202,C202)</f>
        <v>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</v>
      </c>
      <c r="C202" s="79" t="s">
        <v>671</v>
      </c>
      <c r="D202" s="46" t="s">
        <v>28</v>
      </c>
      <c r="E202" s="47">
        <v>2563</v>
      </c>
      <c r="F202" s="46" t="s">
        <v>392</v>
      </c>
      <c r="G202" s="46" t="s">
        <v>393</v>
      </c>
      <c r="H202" s="46" t="s">
        <v>673</v>
      </c>
      <c r="I202" s="46"/>
      <c r="J202" s="46" t="s">
        <v>674</v>
      </c>
      <c r="K202" s="46" t="s">
        <v>36</v>
      </c>
      <c r="L202" s="46"/>
      <c r="M202" s="46"/>
      <c r="N202" s="46"/>
      <c r="O202" s="46"/>
      <c r="P202" s="46"/>
      <c r="Q202" t="s">
        <v>2597</v>
      </c>
      <c r="R202" s="46" t="s">
        <v>1498</v>
      </c>
    </row>
    <row r="203" spans="1:18" s="48" customFormat="1" ht="21">
      <c r="A203" s="46"/>
      <c r="B203" s="67" t="str">
        <f t="shared" si="3"/>
        <v>โครงการขยายเขตประปาส่วนภูมิภาค หมู่ที่ 1, 4, 5, 6 ตำบลคลองเขื่อน อำเภอคลองเขื่อน จังหวัดฉะเชิงเทรา</v>
      </c>
      <c r="C203" s="79" t="s">
        <v>1206</v>
      </c>
      <c r="D203" s="46" t="s">
        <v>28</v>
      </c>
      <c r="E203" s="47">
        <v>2563</v>
      </c>
      <c r="F203" s="46" t="s">
        <v>392</v>
      </c>
      <c r="G203" s="46" t="s">
        <v>393</v>
      </c>
      <c r="H203" s="46" t="s">
        <v>679</v>
      </c>
      <c r="I203" s="46"/>
      <c r="J203" s="46" t="s">
        <v>674</v>
      </c>
      <c r="K203" s="46" t="s">
        <v>36</v>
      </c>
      <c r="L203" s="46"/>
      <c r="M203" s="46"/>
      <c r="N203" s="46"/>
      <c r="O203" s="46"/>
      <c r="P203" s="46"/>
      <c r="R203" s="46" t="s">
        <v>1498</v>
      </c>
    </row>
    <row r="204" spans="1:18" s="48" customFormat="1" ht="21">
      <c r="A204" s="46" t="s">
        <v>680</v>
      </c>
      <c r="B204" s="67" t="str">
        <f t="shared" si="3"/>
        <v>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</v>
      </c>
      <c r="C204" s="79" t="s">
        <v>681</v>
      </c>
      <c r="D204" s="46" t="s">
        <v>28</v>
      </c>
      <c r="E204" s="47">
        <v>2563</v>
      </c>
      <c r="F204" s="46" t="s">
        <v>392</v>
      </c>
      <c r="G204" s="46" t="s">
        <v>393</v>
      </c>
      <c r="H204" s="46" t="s">
        <v>673</v>
      </c>
      <c r="I204" s="46"/>
      <c r="J204" s="46" t="s">
        <v>674</v>
      </c>
      <c r="K204" s="46" t="s">
        <v>36</v>
      </c>
      <c r="L204" s="46"/>
      <c r="M204" s="46"/>
      <c r="N204" s="46"/>
      <c r="O204" s="46"/>
      <c r="P204" s="46"/>
      <c r="Q204" t="s">
        <v>2598</v>
      </c>
      <c r="R204" s="46" t="s">
        <v>1498</v>
      </c>
    </row>
    <row r="205" spans="1:18" s="48" customFormat="1" ht="21">
      <c r="A205" s="46" t="s">
        <v>718</v>
      </c>
      <c r="B205" s="67" t="str">
        <f t="shared" si="3"/>
        <v>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</v>
      </c>
      <c r="C205" s="79" t="s">
        <v>719</v>
      </c>
      <c r="D205" s="46" t="s">
        <v>28</v>
      </c>
      <c r="E205" s="47">
        <v>2563</v>
      </c>
      <c r="F205" s="46" t="s">
        <v>721</v>
      </c>
      <c r="G205" s="46" t="s">
        <v>722</v>
      </c>
      <c r="H205" s="46" t="s">
        <v>723</v>
      </c>
      <c r="I205" s="46"/>
      <c r="J205" s="46" t="s">
        <v>674</v>
      </c>
      <c r="K205" s="46" t="s">
        <v>36</v>
      </c>
      <c r="L205" s="46"/>
      <c r="M205" s="46"/>
      <c r="N205" s="46"/>
      <c r="O205" s="46"/>
      <c r="P205" s="46"/>
      <c r="Q205" t="s">
        <v>2599</v>
      </c>
      <c r="R205" s="46" t="s">
        <v>1498</v>
      </c>
    </row>
    <row r="206" spans="1:18" s="48" customFormat="1" ht="21">
      <c r="A206" s="46" t="s">
        <v>724</v>
      </c>
      <c r="B206" s="67" t="str">
        <f t="shared" si="3"/>
        <v>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</v>
      </c>
      <c r="C206" s="79" t="s">
        <v>725</v>
      </c>
      <c r="D206" s="46" t="s">
        <v>28</v>
      </c>
      <c r="E206" s="47">
        <v>2563</v>
      </c>
      <c r="F206" s="46" t="s">
        <v>721</v>
      </c>
      <c r="G206" s="46" t="s">
        <v>393</v>
      </c>
      <c r="H206" s="46" t="s">
        <v>679</v>
      </c>
      <c r="I206" s="46"/>
      <c r="J206" s="46" t="s">
        <v>674</v>
      </c>
      <c r="K206" s="46" t="s">
        <v>36</v>
      </c>
      <c r="L206" s="46"/>
      <c r="M206" s="46"/>
      <c r="N206" s="46"/>
      <c r="O206" s="46"/>
      <c r="P206" s="46"/>
      <c r="Q206" t="s">
        <v>2600</v>
      </c>
      <c r="R206" s="46" t="s">
        <v>1498</v>
      </c>
    </row>
    <row r="207" spans="1:18" s="48" customFormat="1" ht="21">
      <c r="A207" s="46" t="s">
        <v>660</v>
      </c>
      <c r="B207" s="67" t="str">
        <f t="shared" si="3"/>
        <v>โครงการค่าใช้จ่ายในการบริหารจัดการเพื่อรองรับสภาวะวิกฤตน้ำ</v>
      </c>
      <c r="C207" s="79" t="s">
        <v>661</v>
      </c>
      <c r="D207" s="46" t="s">
        <v>28</v>
      </c>
      <c r="E207" s="47">
        <v>2563</v>
      </c>
      <c r="F207" s="46" t="s">
        <v>130</v>
      </c>
      <c r="G207" s="46" t="s">
        <v>393</v>
      </c>
      <c r="H207" s="46" t="s">
        <v>664</v>
      </c>
      <c r="I207" s="46"/>
      <c r="J207" s="46" t="s">
        <v>665</v>
      </c>
      <c r="K207" s="46" t="s">
        <v>122</v>
      </c>
      <c r="L207" s="46"/>
      <c r="M207" s="46"/>
      <c r="N207" s="46"/>
      <c r="O207" s="46"/>
      <c r="P207" s="46"/>
      <c r="Q207" t="s">
        <v>2601</v>
      </c>
      <c r="R207" s="46" t="s">
        <v>1498</v>
      </c>
    </row>
    <row r="208" spans="1:18" s="48" customFormat="1" ht="21">
      <c r="A208" s="46"/>
      <c r="B208" s="67" t="str">
        <f t="shared" si="3"/>
        <v>โครงการจัดซื้อเครื่องสำรวจธรณีฟิสิกส์ (Resistivity) แบบ 3 มิติ พร้อมติดตั้งบนยานพาหนะ</v>
      </c>
      <c r="C208" s="79" t="s">
        <v>128</v>
      </c>
      <c r="D208" s="46" t="s">
        <v>28</v>
      </c>
      <c r="E208" s="47">
        <v>2563</v>
      </c>
      <c r="F208" s="46" t="s">
        <v>130</v>
      </c>
      <c r="G208" s="46" t="s">
        <v>126</v>
      </c>
      <c r="H208" s="46" t="s">
        <v>120</v>
      </c>
      <c r="I208" s="46"/>
      <c r="J208" s="46" t="s">
        <v>121</v>
      </c>
      <c r="K208" s="46" t="s">
        <v>122</v>
      </c>
      <c r="L208" s="46"/>
      <c r="M208" s="46"/>
      <c r="N208" s="46"/>
      <c r="O208" s="46"/>
      <c r="P208" s="46"/>
      <c r="R208" s="46" t="s">
        <v>1498</v>
      </c>
    </row>
    <row r="209" spans="1:18" s="48" customFormat="1" ht="21">
      <c r="A209" s="46"/>
      <c r="B209" s="67" t="str">
        <f t="shared" si="3"/>
        <v>โครงการจัดซื้อเครื่องหยั่งธรณีหลุมเจาะพร้อมติดตั้งบนยานพาหนะ</v>
      </c>
      <c r="C209" s="79" t="s">
        <v>132</v>
      </c>
      <c r="D209" s="46" t="s">
        <v>28</v>
      </c>
      <c r="E209" s="47">
        <v>2563</v>
      </c>
      <c r="F209" s="46" t="s">
        <v>130</v>
      </c>
      <c r="G209" s="46" t="s">
        <v>119</v>
      </c>
      <c r="H209" s="46" t="s">
        <v>120</v>
      </c>
      <c r="I209" s="46"/>
      <c r="J209" s="46" t="s">
        <v>121</v>
      </c>
      <c r="K209" s="46" t="s">
        <v>122</v>
      </c>
      <c r="L209" s="46"/>
      <c r="M209" s="46"/>
      <c r="N209" s="46"/>
      <c r="O209" s="46"/>
      <c r="P209" s="46"/>
      <c r="R209" s="46" t="s">
        <v>1498</v>
      </c>
    </row>
    <row r="210" spans="1:18" s="48" customFormat="1" ht="21">
      <c r="A210" s="46" t="s">
        <v>389</v>
      </c>
      <c r="B210" s="67" t="str">
        <f t="shared" si="3"/>
        <v>โครงการพัฒนาน้ำบาดาลระดับลึกเพื่อแก้ไขปัญหาคุณภาพน้ำบาดาล กร่อยเค็ม</v>
      </c>
      <c r="C210" s="79" t="s">
        <v>390</v>
      </c>
      <c r="D210" s="46" t="s">
        <v>28</v>
      </c>
      <c r="E210" s="47">
        <v>2563</v>
      </c>
      <c r="F210" s="46" t="s">
        <v>392</v>
      </c>
      <c r="G210" s="46" t="s">
        <v>393</v>
      </c>
      <c r="H210" s="46" t="s">
        <v>394</v>
      </c>
      <c r="I210" s="46"/>
      <c r="J210" s="46" t="s">
        <v>121</v>
      </c>
      <c r="K210" s="46" t="s">
        <v>122</v>
      </c>
      <c r="L210" s="46"/>
      <c r="M210" s="46"/>
      <c r="N210" s="46"/>
      <c r="O210" s="46"/>
      <c r="P210" s="46"/>
      <c r="Q210" t="s">
        <v>2602</v>
      </c>
      <c r="R210" s="46" t="s">
        <v>1498</v>
      </c>
    </row>
    <row r="211" spans="1:18" s="48" customFormat="1" ht="21">
      <c r="A211" s="46" t="s">
        <v>684</v>
      </c>
      <c r="B211" s="67" t="str">
        <f t="shared" si="3"/>
        <v>การปรับปรุงท่อจ่าย</v>
      </c>
      <c r="C211" s="79" t="s">
        <v>685</v>
      </c>
      <c r="D211" s="46" t="s">
        <v>28</v>
      </c>
      <c r="E211" s="47">
        <v>2563</v>
      </c>
      <c r="F211" s="46" t="s">
        <v>130</v>
      </c>
      <c r="G211" s="46" t="s">
        <v>393</v>
      </c>
      <c r="H211" s="46" t="s">
        <v>687</v>
      </c>
      <c r="I211" s="46"/>
      <c r="J211" s="46" t="s">
        <v>688</v>
      </c>
      <c r="K211" s="46" t="s">
        <v>36</v>
      </c>
      <c r="L211" s="46"/>
      <c r="M211" s="46"/>
      <c r="N211" s="46"/>
      <c r="O211" s="46"/>
      <c r="P211" s="46"/>
      <c r="Q211" t="s">
        <v>2603</v>
      </c>
      <c r="R211" s="46" t="s">
        <v>1498</v>
      </c>
    </row>
    <row r="212" spans="1:18" s="48" customFormat="1" ht="21">
      <c r="A212" s="46" t="s">
        <v>689</v>
      </c>
      <c r="B212" s="67" t="str">
        <f t="shared" si="3"/>
        <v>การจัดการพื้นที่เฝ้าระวัง</v>
      </c>
      <c r="C212" s="79" t="s">
        <v>690</v>
      </c>
      <c r="D212" s="46" t="s">
        <v>28</v>
      </c>
      <c r="E212" s="47">
        <v>2563</v>
      </c>
      <c r="F212" s="46" t="s">
        <v>130</v>
      </c>
      <c r="G212" s="46" t="s">
        <v>393</v>
      </c>
      <c r="H212" s="46" t="s">
        <v>687</v>
      </c>
      <c r="I212" s="46"/>
      <c r="J212" s="46" t="s">
        <v>688</v>
      </c>
      <c r="K212" s="46" t="s">
        <v>36</v>
      </c>
      <c r="L212" s="46"/>
      <c r="M212" s="46"/>
      <c r="N212" s="46"/>
      <c r="O212" s="46"/>
      <c r="P212" s="46"/>
      <c r="Q212" t="s">
        <v>2604</v>
      </c>
      <c r="R212" s="46" t="s">
        <v>1498</v>
      </c>
    </row>
    <row r="213" spans="1:18" s="48" customFormat="1" ht="21">
      <c r="A213" s="46" t="s">
        <v>407</v>
      </c>
      <c r="B213" s="67" t="str">
        <f t="shared" si="3"/>
        <v>5-4 ค่าวางท่อขยายเขตจำหน่ายน้ำ ถนนหนองชาก 1/17 ต.หนองชาก อ.บ้านบึง จ.ชลบุรี</v>
      </c>
      <c r="C213" s="79" t="s">
        <v>408</v>
      </c>
      <c r="D213" s="46" t="s">
        <v>28</v>
      </c>
      <c r="E213" s="47">
        <v>2563</v>
      </c>
      <c r="F213" s="46" t="s">
        <v>130</v>
      </c>
      <c r="G213" s="46" t="s">
        <v>393</v>
      </c>
      <c r="H213" s="46" t="s">
        <v>34</v>
      </c>
      <c r="I213" s="46"/>
      <c r="J213" s="46" t="s">
        <v>35</v>
      </c>
      <c r="K213" s="46" t="s">
        <v>36</v>
      </c>
      <c r="L213" s="46"/>
      <c r="M213" s="46"/>
      <c r="N213" s="46"/>
      <c r="O213" s="46"/>
      <c r="P213" s="46"/>
      <c r="Q213" t="s">
        <v>2605</v>
      </c>
      <c r="R213" s="46" t="s">
        <v>1498</v>
      </c>
    </row>
    <row r="214" spans="1:18" s="48" customFormat="1" ht="21">
      <c r="A214" s="46" t="s">
        <v>510</v>
      </c>
      <c r="B214" s="67" t="str">
        <f t="shared" si="3"/>
        <v>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</v>
      </c>
      <c r="C214" s="79" t="s">
        <v>511</v>
      </c>
      <c r="D214" s="46" t="s">
        <v>28</v>
      </c>
      <c r="E214" s="47">
        <v>2563</v>
      </c>
      <c r="F214" s="46" t="s">
        <v>130</v>
      </c>
      <c r="G214" s="46" t="s">
        <v>393</v>
      </c>
      <c r="H214" s="46" t="s">
        <v>34</v>
      </c>
      <c r="I214" s="46"/>
      <c r="J214" s="46" t="s">
        <v>35</v>
      </c>
      <c r="K214" s="46" t="s">
        <v>36</v>
      </c>
      <c r="L214" s="46"/>
      <c r="M214" s="46"/>
      <c r="N214" s="46"/>
      <c r="O214" s="46"/>
      <c r="P214" s="46"/>
      <c r="Q214" t="s">
        <v>2606</v>
      </c>
      <c r="R214" s="46" t="s">
        <v>1498</v>
      </c>
    </row>
    <row r="215" spans="1:18" s="48" customFormat="1" ht="21">
      <c r="A215" s="46" t="s">
        <v>513</v>
      </c>
      <c r="B215" s="67" t="str">
        <f t="shared" si="3"/>
        <v>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</v>
      </c>
      <c r="C215" s="79" t="s">
        <v>514</v>
      </c>
      <c r="D215" s="46" t="s">
        <v>28</v>
      </c>
      <c r="E215" s="47">
        <v>2563</v>
      </c>
      <c r="F215" s="46" t="s">
        <v>130</v>
      </c>
      <c r="G215" s="46" t="s">
        <v>393</v>
      </c>
      <c r="H215" s="46" t="s">
        <v>34</v>
      </c>
      <c r="I215" s="46"/>
      <c r="J215" s="46" t="s">
        <v>35</v>
      </c>
      <c r="K215" s="46" t="s">
        <v>36</v>
      </c>
      <c r="L215" s="46"/>
      <c r="M215" s="46"/>
      <c r="N215" s="46"/>
      <c r="O215" s="46"/>
      <c r="P215" s="46"/>
      <c r="Q215" t="s">
        <v>2607</v>
      </c>
      <c r="R215" s="46" t="s">
        <v>1498</v>
      </c>
    </row>
    <row r="216" spans="1:18" s="48" customFormat="1" ht="21">
      <c r="A216" s="46"/>
      <c r="B216" s="67" t="str">
        <f t="shared" si="3"/>
        <v>5-3 งานก่อสร้างสถานีเพิ่มแรงดันน้ำเพื่อเพิ่มปริมาณน้ำจำหน่าย อ.บ้านดุง จ.อุดรธานี กปภ.สาขาบ้านดุง</v>
      </c>
      <c r="C216" s="79" t="s">
        <v>1204</v>
      </c>
      <c r="D216" s="46" t="s">
        <v>28</v>
      </c>
      <c r="E216" s="47">
        <v>2563</v>
      </c>
      <c r="F216" s="46" t="s">
        <v>130</v>
      </c>
      <c r="G216" s="46" t="s">
        <v>393</v>
      </c>
      <c r="H216" s="46" t="s">
        <v>34</v>
      </c>
      <c r="I216" s="46"/>
      <c r="J216" s="46" t="s">
        <v>35</v>
      </c>
      <c r="K216" s="46" t="s">
        <v>36</v>
      </c>
      <c r="L216" s="46"/>
      <c r="M216" s="46"/>
      <c r="N216" s="46"/>
      <c r="O216" s="46"/>
      <c r="P216" s="46"/>
      <c r="R216" s="46" t="s">
        <v>1498</v>
      </c>
    </row>
    <row r="217" spans="1:18" s="48" customFormat="1" ht="21">
      <c r="A217" s="46"/>
      <c r="B217" s="67" t="str">
        <f t="shared" si="3"/>
        <v>5-3 วางท่อเสริมแรงดัน สะพานเชื่อม - ทางเข้าบ้านสร้างแห่ ต.แสนพัน อ.ธาตุพนม จ.นครพนม กปภ.สาขาธาตุพนม</v>
      </c>
      <c r="C217" s="79" t="s">
        <v>1205</v>
      </c>
      <c r="D217" s="46" t="s">
        <v>28</v>
      </c>
      <c r="E217" s="47">
        <v>2563</v>
      </c>
      <c r="F217" s="46" t="s">
        <v>130</v>
      </c>
      <c r="G217" s="46" t="s">
        <v>393</v>
      </c>
      <c r="H217" s="46" t="s">
        <v>34</v>
      </c>
      <c r="I217" s="46"/>
      <c r="J217" s="46" t="s">
        <v>35</v>
      </c>
      <c r="K217" s="46" t="s">
        <v>36</v>
      </c>
      <c r="L217" s="46"/>
      <c r="M217" s="46"/>
      <c r="N217" s="46"/>
      <c r="O217" s="46"/>
      <c r="P217" s="46"/>
      <c r="R217" s="46" t="s">
        <v>1498</v>
      </c>
    </row>
    <row r="218" spans="1:18" s="48" customFormat="1" ht="21">
      <c r="A218" s="46"/>
      <c r="B218" s="67" t="str">
        <f t="shared" si="3"/>
        <v>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</v>
      </c>
      <c r="C218" s="79" t="s">
        <v>1207</v>
      </c>
      <c r="D218" s="46" t="s">
        <v>28</v>
      </c>
      <c r="E218" s="47">
        <v>2563</v>
      </c>
      <c r="F218" s="46" t="s">
        <v>130</v>
      </c>
      <c r="G218" s="46" t="s">
        <v>393</v>
      </c>
      <c r="H218" s="46" t="s">
        <v>34</v>
      </c>
      <c r="I218" s="46"/>
      <c r="J218" s="46" t="s">
        <v>35</v>
      </c>
      <c r="K218" s="46" t="s">
        <v>36</v>
      </c>
      <c r="L218" s="46"/>
      <c r="M218" s="46"/>
      <c r="N218" s="46"/>
      <c r="O218" s="46"/>
      <c r="P218" s="46"/>
      <c r="R218" s="46" t="s">
        <v>1498</v>
      </c>
    </row>
    <row r="219" spans="1:18" s="48" customFormat="1" ht="21">
      <c r="A219" s="46" t="s">
        <v>701</v>
      </c>
      <c r="B219" s="67" t="str">
        <f t="shared" si="3"/>
        <v>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</v>
      </c>
      <c r="C219" s="79" t="s">
        <v>702</v>
      </c>
      <c r="D219" s="46" t="s">
        <v>28</v>
      </c>
      <c r="E219" s="47">
        <v>2563</v>
      </c>
      <c r="F219" s="46" t="s">
        <v>130</v>
      </c>
      <c r="G219" s="46" t="s">
        <v>393</v>
      </c>
      <c r="H219" s="46" t="s">
        <v>34</v>
      </c>
      <c r="I219" s="46"/>
      <c r="J219" s="46" t="s">
        <v>35</v>
      </c>
      <c r="K219" s="46" t="s">
        <v>36</v>
      </c>
      <c r="L219" s="46"/>
      <c r="M219" s="46"/>
      <c r="N219" s="46"/>
      <c r="O219" s="46"/>
      <c r="P219" s="46"/>
      <c r="Q219" t="s">
        <v>2608</v>
      </c>
      <c r="R219" s="46" t="s">
        <v>1498</v>
      </c>
    </row>
    <row r="220" spans="1:18" s="48" customFormat="1" ht="21">
      <c r="A220" s="46" t="s">
        <v>705</v>
      </c>
      <c r="B220" s="67" t="str">
        <f t="shared" si="3"/>
        <v>งานปรับปรุงเส้นท่อบริเวณ ถนนหัวนาบนซอย 1 ถึง แยกแก้มลิง ต.ปากแพรก อ.เมือง จ.กาญจนบุรี</v>
      </c>
      <c r="C220" s="79" t="s">
        <v>706</v>
      </c>
      <c r="D220" s="46" t="s">
        <v>28</v>
      </c>
      <c r="E220" s="47">
        <v>2563</v>
      </c>
      <c r="F220" s="46" t="s">
        <v>130</v>
      </c>
      <c r="G220" s="46" t="s">
        <v>393</v>
      </c>
      <c r="H220" s="46" t="s">
        <v>171</v>
      </c>
      <c r="I220" s="46"/>
      <c r="J220" s="46" t="s">
        <v>35</v>
      </c>
      <c r="K220" s="46" t="s">
        <v>36</v>
      </c>
      <c r="L220" s="46"/>
      <c r="M220" s="46"/>
      <c r="N220" s="46"/>
      <c r="O220" s="46"/>
      <c r="P220" s="46"/>
      <c r="Q220" t="s">
        <v>2609</v>
      </c>
      <c r="R220" s="46" t="s">
        <v>1498</v>
      </c>
    </row>
    <row r="221" spans="1:18" s="48" customFormat="1" ht="21">
      <c r="A221" s="46" t="s">
        <v>693</v>
      </c>
      <c r="B221" s="67" t="str">
        <f t="shared" si="3"/>
        <v>ปรับปรุงและเพิ่มประสิทธิภาพการบริหารจัดการน้ำจังหวัดนนทบุรี</v>
      </c>
      <c r="C221" s="79" t="s">
        <v>694</v>
      </c>
      <c r="D221" s="46" t="s">
        <v>28</v>
      </c>
      <c r="E221" s="47">
        <v>2563</v>
      </c>
      <c r="F221" s="46" t="s">
        <v>130</v>
      </c>
      <c r="G221" s="46" t="s">
        <v>393</v>
      </c>
      <c r="H221" s="46"/>
      <c r="I221" s="46"/>
      <c r="J221" s="46" t="s">
        <v>696</v>
      </c>
      <c r="K221" s="46" t="s">
        <v>697</v>
      </c>
      <c r="L221" s="46"/>
      <c r="M221" s="46"/>
      <c r="N221" s="46"/>
      <c r="O221" s="46"/>
      <c r="P221" s="46"/>
      <c r="Q221" t="s">
        <v>2610</v>
      </c>
      <c r="R221" s="46" t="s">
        <v>1498</v>
      </c>
    </row>
    <row r="222" spans="1:18" s="48" customFormat="1" ht="21" hidden="1">
      <c r="A222" s="46" t="s">
        <v>871</v>
      </c>
      <c r="B222" s="67" t="str">
        <f t="shared" si="3"/>
        <v>ค่าใช้จ่ายในการอำนวยการและบริหารโครงการบริหารจัดการน้ำในภาวะวิกฤติและภาวะปกติ นอกเขตชลประทานหรือในพื้นที่เกษตรน้ำฝน</v>
      </c>
      <c r="C222" s="79" t="s">
        <v>872</v>
      </c>
      <c r="D222" s="46" t="s">
        <v>28</v>
      </c>
      <c r="E222" s="47">
        <v>2564</v>
      </c>
      <c r="F222" s="46" t="s">
        <v>118</v>
      </c>
      <c r="G222" s="46" t="s">
        <v>119</v>
      </c>
      <c r="H222" s="46" t="s">
        <v>664</v>
      </c>
      <c r="I222" s="46"/>
      <c r="J222" s="46" t="s">
        <v>665</v>
      </c>
      <c r="K222" s="46" t="s">
        <v>122</v>
      </c>
      <c r="L222" s="46"/>
      <c r="M222" s="46"/>
      <c r="N222" s="46"/>
      <c r="O222" s="46"/>
      <c r="P222" s="46"/>
      <c r="Q222" t="s">
        <v>2557</v>
      </c>
      <c r="R222" s="46" t="s">
        <v>2115</v>
      </c>
    </row>
    <row r="223" spans="1:18" s="48" customFormat="1" ht="21" hidden="1">
      <c r="A223" s="46"/>
      <c r="B223" s="67" t="str">
        <f t="shared" si="3"/>
        <v>โครงการประเมินศักยภาพน้ำบาดาลในพื้นที่พัฒนาระเบียงเศรษฐกิจพิเศษภาคตะวันออก</v>
      </c>
      <c r="C223" s="79" t="s">
        <v>116</v>
      </c>
      <c r="D223" s="46" t="s">
        <v>28</v>
      </c>
      <c r="E223" s="47">
        <v>2564</v>
      </c>
      <c r="F223" s="46" t="s">
        <v>118</v>
      </c>
      <c r="G223" s="46" t="s">
        <v>119</v>
      </c>
      <c r="H223" s="46" t="s">
        <v>120</v>
      </c>
      <c r="I223" s="46"/>
      <c r="J223" s="46" t="s">
        <v>121</v>
      </c>
      <c r="K223" s="46" t="s">
        <v>122</v>
      </c>
      <c r="L223" s="46"/>
      <c r="M223" s="46"/>
      <c r="N223" s="46"/>
      <c r="O223" s="46"/>
      <c r="P223" s="46"/>
      <c r="R223" s="46" t="s">
        <v>1498</v>
      </c>
    </row>
    <row r="224" spans="1:18" s="48" customFormat="1" ht="21" hidden="1">
      <c r="A224" s="46"/>
      <c r="B224" s="67" t="str">
        <f t="shared" si="3"/>
        <v>โครงการจัดซื้อเครื่องสำรวจธรณีฟิสิกส์ด้วยเทคนิค Nuclear magnetic resonance (NMR)</v>
      </c>
      <c r="C224" s="79" t="s">
        <v>124</v>
      </c>
      <c r="D224" s="46" t="s">
        <v>28</v>
      </c>
      <c r="E224" s="47">
        <v>2564</v>
      </c>
      <c r="F224" s="46" t="s">
        <v>118</v>
      </c>
      <c r="G224" s="46" t="s">
        <v>126</v>
      </c>
      <c r="H224" s="46" t="s">
        <v>120</v>
      </c>
      <c r="I224" s="46"/>
      <c r="J224" s="46" t="s">
        <v>121</v>
      </c>
      <c r="K224" s="46" t="s">
        <v>122</v>
      </c>
      <c r="L224" s="46"/>
      <c r="M224" s="46"/>
      <c r="N224" s="46"/>
      <c r="O224" s="46"/>
      <c r="P224" s="46"/>
      <c r="R224" s="46" t="s">
        <v>1498</v>
      </c>
    </row>
    <row r="225" spans="1:18" s="48" customFormat="1" ht="21" hidden="1">
      <c r="A225" s="46"/>
      <c r="B225" s="67" t="str">
        <f t="shared" si="3"/>
        <v>โครงการศึกษาแผ่นดินทรุดในพื้นที่เขตวิกฤตการณ์น้ำบาดาล</v>
      </c>
      <c r="C225" s="79" t="s">
        <v>136</v>
      </c>
      <c r="D225" s="46" t="s">
        <v>28</v>
      </c>
      <c r="E225" s="47">
        <v>2564</v>
      </c>
      <c r="F225" s="46" t="s">
        <v>118</v>
      </c>
      <c r="G225" s="46" t="s">
        <v>126</v>
      </c>
      <c r="H225" s="46" t="s">
        <v>138</v>
      </c>
      <c r="I225" s="46"/>
      <c r="J225" s="46" t="s">
        <v>121</v>
      </c>
      <c r="K225" s="46" t="s">
        <v>122</v>
      </c>
      <c r="L225" s="46"/>
      <c r="M225" s="46"/>
      <c r="N225" s="46"/>
      <c r="O225" s="46"/>
      <c r="P225" s="46"/>
      <c r="R225" s="46" t="s">
        <v>1498</v>
      </c>
    </row>
    <row r="226" spans="1:18" s="48" customFormat="1" ht="21" hidden="1">
      <c r="A226" s="46"/>
      <c r="B226" s="67" t="str">
        <f t="shared" si="3"/>
        <v>โครงการจัดซื้อปั้มสูบเก็บตัวอย่างน้ำบาดาลแบบจุ่ม สำหรับภาคสนาม</v>
      </c>
      <c r="C226" s="79" t="s">
        <v>709</v>
      </c>
      <c r="D226" s="46" t="s">
        <v>28</v>
      </c>
      <c r="E226" s="47">
        <v>2564</v>
      </c>
      <c r="F226" s="46" t="s">
        <v>118</v>
      </c>
      <c r="G226" s="46" t="s">
        <v>119</v>
      </c>
      <c r="H226" s="46" t="s">
        <v>120</v>
      </c>
      <c r="I226" s="46"/>
      <c r="J226" s="46" t="s">
        <v>121</v>
      </c>
      <c r="K226" s="46" t="s">
        <v>122</v>
      </c>
      <c r="L226" s="46"/>
      <c r="M226" s="46"/>
      <c r="N226" s="46"/>
      <c r="O226" s="46"/>
      <c r="P226" s="46"/>
      <c r="R226" s="46" t="s">
        <v>1498</v>
      </c>
    </row>
    <row r="227" spans="1:18" s="48" customFormat="1" ht="21" hidden="1">
      <c r="A227" s="46"/>
      <c r="B227" s="67" t="str">
        <f t="shared" si="3"/>
        <v>โครงการจัดซื้อชุดสูบทดสอบปริมาณน้ำบาดาลแบบจุ่ม (Submersible pump) พร้อมชุดควบคุมระบบอินเวอร์เตอร์</v>
      </c>
      <c r="C227" s="79" t="s">
        <v>712</v>
      </c>
      <c r="D227" s="46" t="s">
        <v>28</v>
      </c>
      <c r="E227" s="47">
        <v>2564</v>
      </c>
      <c r="F227" s="46" t="s">
        <v>118</v>
      </c>
      <c r="G227" s="46" t="s">
        <v>119</v>
      </c>
      <c r="H227" s="46" t="s">
        <v>120</v>
      </c>
      <c r="I227" s="46"/>
      <c r="J227" s="46" t="s">
        <v>121</v>
      </c>
      <c r="K227" s="46" t="s">
        <v>122</v>
      </c>
      <c r="L227" s="46"/>
      <c r="M227" s="46"/>
      <c r="N227" s="46"/>
      <c r="O227" s="46"/>
      <c r="P227" s="46"/>
      <c r="R227" s="46" t="s">
        <v>1498</v>
      </c>
    </row>
    <row r="228" spans="1:18" s="48" customFormat="1" ht="21" hidden="1">
      <c r="A228" s="46"/>
      <c r="B228" s="67" t="str">
        <f t="shared" si="3"/>
        <v>โครงการจัดซื้อเครื่องสำรวจธรณีฟิสิกส์ด้วยวิธีวัดค่าความต้านทานไฟฟ้าแบบภาคตัดขวาง (2 มิติ) พร้อมติดตั้งบนยานพาหนะ</v>
      </c>
      <c r="C228" s="79" t="s">
        <v>715</v>
      </c>
      <c r="D228" s="46" t="s">
        <v>28</v>
      </c>
      <c r="E228" s="47">
        <v>2564</v>
      </c>
      <c r="F228" s="46" t="s">
        <v>118</v>
      </c>
      <c r="G228" s="46" t="s">
        <v>126</v>
      </c>
      <c r="H228" s="46" t="s">
        <v>120</v>
      </c>
      <c r="I228" s="46"/>
      <c r="J228" s="46" t="s">
        <v>121</v>
      </c>
      <c r="K228" s="46" t="s">
        <v>122</v>
      </c>
      <c r="L228" s="46"/>
      <c r="M228" s="46"/>
      <c r="N228" s="46"/>
      <c r="O228" s="46"/>
      <c r="P228" s="46"/>
      <c r="R228" s="46" t="s">
        <v>1498</v>
      </c>
    </row>
    <row r="229" spans="1:18" s="48" customFormat="1" ht="21" hidden="1">
      <c r="A229" s="46" t="s">
        <v>985</v>
      </c>
      <c r="B229" s="67" t="str">
        <f t="shared" si="3"/>
        <v>การปรับปรุงท่อจ่าย</v>
      </c>
      <c r="C229" s="79" t="s">
        <v>685</v>
      </c>
      <c r="D229" s="46" t="s">
        <v>28</v>
      </c>
      <c r="E229" s="47">
        <v>2564</v>
      </c>
      <c r="F229" s="46" t="s">
        <v>118</v>
      </c>
      <c r="G229" s="46" t="s">
        <v>119</v>
      </c>
      <c r="H229" s="46" t="s">
        <v>687</v>
      </c>
      <c r="I229" s="46"/>
      <c r="J229" s="46" t="s">
        <v>688</v>
      </c>
      <c r="K229" s="46" t="s">
        <v>36</v>
      </c>
      <c r="L229" s="46"/>
      <c r="M229" s="46"/>
      <c r="N229" s="46"/>
      <c r="O229" s="46"/>
      <c r="P229" s="46"/>
      <c r="Q229" t="s">
        <v>2558</v>
      </c>
      <c r="R229" s="46" t="s">
        <v>1530</v>
      </c>
    </row>
    <row r="230" spans="1:18" s="48" customFormat="1" ht="21" hidden="1">
      <c r="A230" s="46" t="s">
        <v>987</v>
      </c>
      <c r="B230" s="67" t="str">
        <f t="shared" si="3"/>
        <v>การขยายการให้บริการน้ำประปาอย่างทั่วถึง เพียงพอและมั่นคง</v>
      </c>
      <c r="C230" s="79" t="s">
        <v>728</v>
      </c>
      <c r="D230" s="46" t="s">
        <v>28</v>
      </c>
      <c r="E230" s="47">
        <v>2564</v>
      </c>
      <c r="F230" s="46" t="s">
        <v>118</v>
      </c>
      <c r="G230" s="46" t="s">
        <v>119</v>
      </c>
      <c r="H230" s="46" t="s">
        <v>687</v>
      </c>
      <c r="I230" s="46"/>
      <c r="J230" s="46" t="s">
        <v>688</v>
      </c>
      <c r="K230" s="46" t="s">
        <v>36</v>
      </c>
      <c r="L230" s="46"/>
      <c r="M230" s="46"/>
      <c r="N230" s="46"/>
      <c r="O230" s="46"/>
      <c r="P230" s="46"/>
      <c r="Q230" t="s">
        <v>2559</v>
      </c>
      <c r="R230" s="46" t="s">
        <v>1498</v>
      </c>
    </row>
    <row r="231" spans="1:18" s="48" customFormat="1" ht="21" hidden="1">
      <c r="A231" s="46" t="s">
        <v>759</v>
      </c>
      <c r="B231" s="67" t="str">
        <f t="shared" si="3"/>
        <v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</v>
      </c>
      <c r="C231" s="79" t="s">
        <v>760</v>
      </c>
      <c r="D231" s="46" t="s">
        <v>28</v>
      </c>
      <c r="E231" s="47">
        <v>2564</v>
      </c>
      <c r="F231" s="46" t="s">
        <v>118</v>
      </c>
      <c r="G231" s="46" t="s">
        <v>119</v>
      </c>
      <c r="H231" s="46" t="s">
        <v>34</v>
      </c>
      <c r="I231" s="46"/>
      <c r="J231" s="46" t="s">
        <v>35</v>
      </c>
      <c r="K231" s="46" t="s">
        <v>36</v>
      </c>
      <c r="L231" s="46"/>
      <c r="M231" s="46"/>
      <c r="N231" s="46"/>
      <c r="O231" s="46"/>
      <c r="P231" s="46"/>
      <c r="Q231" t="s">
        <v>2560</v>
      </c>
      <c r="R231" s="46" t="s">
        <v>1524</v>
      </c>
    </row>
    <row r="232" spans="1:18" s="48" customFormat="1" ht="21" hidden="1">
      <c r="A232" s="46" t="s">
        <v>763</v>
      </c>
      <c r="B232" s="67" t="str">
        <f t="shared" si="3"/>
        <v>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</v>
      </c>
      <c r="C232" s="79" t="s">
        <v>764</v>
      </c>
      <c r="D232" s="46" t="s">
        <v>28</v>
      </c>
      <c r="E232" s="47">
        <v>2564</v>
      </c>
      <c r="F232" s="46" t="s">
        <v>118</v>
      </c>
      <c r="G232" s="46" t="s">
        <v>119</v>
      </c>
      <c r="H232" s="46" t="s">
        <v>34</v>
      </c>
      <c r="I232" s="46"/>
      <c r="J232" s="46" t="s">
        <v>35</v>
      </c>
      <c r="K232" s="46" t="s">
        <v>36</v>
      </c>
      <c r="L232" s="46"/>
      <c r="M232" s="46"/>
      <c r="N232" s="46"/>
      <c r="O232" s="46"/>
      <c r="P232" s="46"/>
      <c r="Q232" t="s">
        <v>2561</v>
      </c>
      <c r="R232" s="46" t="s">
        <v>1498</v>
      </c>
    </row>
    <row r="233" spans="1:18" s="48" customFormat="1" ht="21" hidden="1">
      <c r="A233" s="46" t="s">
        <v>766</v>
      </c>
      <c r="B233" s="67" t="str">
        <f t="shared" si="3"/>
        <v>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</v>
      </c>
      <c r="C233" s="79" t="s">
        <v>767</v>
      </c>
      <c r="D233" s="46" t="s">
        <v>28</v>
      </c>
      <c r="E233" s="47">
        <v>2564</v>
      </c>
      <c r="F233" s="46" t="s">
        <v>118</v>
      </c>
      <c r="G233" s="46" t="s">
        <v>119</v>
      </c>
      <c r="H233" s="46" t="s">
        <v>34</v>
      </c>
      <c r="I233" s="46"/>
      <c r="J233" s="46" t="s">
        <v>35</v>
      </c>
      <c r="K233" s="46" t="s">
        <v>36</v>
      </c>
      <c r="L233" s="46"/>
      <c r="M233" s="46"/>
      <c r="N233" s="46"/>
      <c r="O233" s="46"/>
      <c r="P233" s="46"/>
      <c r="Q233" t="s">
        <v>2562</v>
      </c>
      <c r="R233" s="46" t="s">
        <v>1498</v>
      </c>
    </row>
    <row r="234" spans="1:18" s="48" customFormat="1" ht="21" hidden="1">
      <c r="A234" s="46"/>
      <c r="B234" s="122" t="str">
        <f t="shared" si="3"/>
        <v>1.1.2 งานวางท่อขยายเขตจำหน่ายน้ำ ปีงบประมาณ 2564 บ้านดอนเชียงคูณ หมู่ 5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v>
      </c>
      <c r="C234" s="79" t="s">
        <v>1208</v>
      </c>
      <c r="D234" s="46" t="s">
        <v>28</v>
      </c>
      <c r="E234" s="47">
        <v>2564</v>
      </c>
      <c r="F234" s="46" t="s">
        <v>118</v>
      </c>
      <c r="G234" s="46" t="s">
        <v>119</v>
      </c>
      <c r="H234" s="46" t="s">
        <v>34</v>
      </c>
      <c r="I234" s="46"/>
      <c r="J234" s="46" t="s">
        <v>35</v>
      </c>
      <c r="K234" s="46" t="s">
        <v>36</v>
      </c>
      <c r="L234" s="46"/>
      <c r="M234" s="46"/>
      <c r="N234" s="46"/>
      <c r="O234" s="46"/>
      <c r="P234" s="46"/>
      <c r="R234" s="46" t="s">
        <v>1498</v>
      </c>
    </row>
    <row r="235" spans="1:18" s="48" customFormat="1" ht="21" hidden="1">
      <c r="A235" s="46"/>
      <c r="B235" s="67" t="str">
        <f t="shared" si="3"/>
        <v>1.1.2 งานวางท่อขยายเขตจำหน่ายน้ำ ปีงบประมาณ 2564 (เงินรายได้ กปภ.) ชุมชนคุ้มหนองสะเบิก หมู่3 ตำบลนาหว้า อำเภอนาหว้า จังหวัดนครพนม กปภ.สาขาศรีสงคราม (น.นาหว้า) (ตามแผนปฏิบัติการ 2564) หน้า ก-32 ถึง ก-36</v>
      </c>
      <c r="C235" s="79" t="s">
        <v>1209</v>
      </c>
      <c r="D235" s="46" t="s">
        <v>28</v>
      </c>
      <c r="E235" s="47">
        <v>2564</v>
      </c>
      <c r="F235" s="46" t="s">
        <v>118</v>
      </c>
      <c r="G235" s="46" t="s">
        <v>119</v>
      </c>
      <c r="H235" s="46" t="s">
        <v>34</v>
      </c>
      <c r="I235" s="46"/>
      <c r="J235" s="46" t="s">
        <v>35</v>
      </c>
      <c r="K235" s="46" t="s">
        <v>36</v>
      </c>
      <c r="L235" s="46"/>
      <c r="M235" s="46"/>
      <c r="N235" s="46"/>
      <c r="O235" s="46"/>
      <c r="P235" s="46"/>
      <c r="R235" s="46" t="s">
        <v>1498</v>
      </c>
    </row>
    <row r="236" spans="1:18" s="48" customFormat="1" ht="21" hidden="1">
      <c r="A236" s="46"/>
      <c r="B236" s="67" t="str">
        <f t="shared" si="3"/>
        <v>1.1.2 งานวางท่อขยายเขตจำหน่ายน้ำ ปีงบประมาณ 2564 (เงินรายได้ กปภ.) บ้านเกิ้งน้อย หมู่10 ตำบลปะโค อำเภอกุมภวาปี จังหวัดอุดรธานี กปภ.สาขากุมภวาปี (ตามแผนปฏิบัติการ 2564) หน้า ก-32 ถึง ก-36</v>
      </c>
      <c r="C236" s="79" t="s">
        <v>1210</v>
      </c>
      <c r="D236" s="46" t="s">
        <v>28</v>
      </c>
      <c r="E236" s="47">
        <v>2564</v>
      </c>
      <c r="F236" s="46" t="s">
        <v>118</v>
      </c>
      <c r="G236" s="46" t="s">
        <v>119</v>
      </c>
      <c r="H236" s="46" t="s">
        <v>34</v>
      </c>
      <c r="I236" s="46"/>
      <c r="J236" s="46" t="s">
        <v>35</v>
      </c>
      <c r="K236" s="46" t="s">
        <v>36</v>
      </c>
      <c r="L236" s="46"/>
      <c r="M236" s="46"/>
      <c r="N236" s="46"/>
      <c r="O236" s="46"/>
      <c r="P236" s="46"/>
      <c r="R236" s="46" t="s">
        <v>1498</v>
      </c>
    </row>
    <row r="237" spans="1:18" s="48" customFormat="1" ht="21" hidden="1">
      <c r="A237" s="46"/>
      <c r="B237" s="67" t="str">
        <f t="shared" si="3"/>
        <v>1.1.2 งานวางท่อขยายเขตจำหน่ายน้ำ ปีงบประมาณ 2564 (เงินรายได้ กปภ.) บ้านกุดน้ำใส หมู่7 ตำบลศรีธาตุ อำเภอศรีธาตุ จังหวัดอุดรธานี กุมภวาปี (น.ศรีธาตุ) (ตามแผนปฏิบัติการ 2564) หน้า ก-32 ถึง ก-36</v>
      </c>
      <c r="C237" s="79" t="s">
        <v>1211</v>
      </c>
      <c r="D237" s="46" t="s">
        <v>28</v>
      </c>
      <c r="E237" s="47">
        <v>2564</v>
      </c>
      <c r="F237" s="46" t="s">
        <v>118</v>
      </c>
      <c r="G237" s="46" t="s">
        <v>119</v>
      </c>
      <c r="H237" s="46" t="s">
        <v>34</v>
      </c>
      <c r="I237" s="46"/>
      <c r="J237" s="46" t="s">
        <v>35</v>
      </c>
      <c r="K237" s="46" t="s">
        <v>36</v>
      </c>
      <c r="L237" s="46"/>
      <c r="M237" s="46"/>
      <c r="N237" s="46"/>
      <c r="O237" s="46"/>
      <c r="P237" s="46"/>
      <c r="R237" s="46" t="s">
        <v>1498</v>
      </c>
    </row>
    <row r="238" spans="1:18" s="48" customFormat="1" ht="21" hidden="1">
      <c r="A238" s="46"/>
      <c r="B238" s="67" t="str">
        <f t="shared" si="3"/>
        <v>1.1.2 งานวางท่อขยายเขตจำหน่ายน้ำ ปีงบประมาณ 2564 (เงินรายได้ กปภ.) บ้านโคกน้อย หมู่8 ตำบลน้ำโสม อำเภอน้ำโสม จังหวัดอุดรธานี กปภ.สาขาบ้านผือ (น.นำ้โสม) (ตามแผนปฏิบัติการ 2564) หน้า ก-32 ถึง ก-36</v>
      </c>
      <c r="C238" s="79" t="s">
        <v>1212</v>
      </c>
      <c r="D238" s="46" t="s">
        <v>28</v>
      </c>
      <c r="E238" s="47">
        <v>2564</v>
      </c>
      <c r="F238" s="46" t="s">
        <v>118</v>
      </c>
      <c r="G238" s="46" t="s">
        <v>119</v>
      </c>
      <c r="H238" s="46" t="s">
        <v>34</v>
      </c>
      <c r="I238" s="46"/>
      <c r="J238" s="46" t="s">
        <v>35</v>
      </c>
      <c r="K238" s="46" t="s">
        <v>36</v>
      </c>
      <c r="L238" s="46"/>
      <c r="M238" s="46"/>
      <c r="N238" s="46"/>
      <c r="O238" s="46"/>
      <c r="P238" s="46"/>
      <c r="R238" s="46" t="s">
        <v>1498</v>
      </c>
    </row>
    <row r="239" spans="1:18" s="48" customFormat="1" ht="21" hidden="1">
      <c r="A239" s="46"/>
      <c r="B239" s="67" t="str">
        <f t="shared" si="3"/>
        <v>1.1.2 งานวางท่อขยายเขตจำหน่ายน้ำ ปีงบประมาณ 2564 (เงินรายได้ กปภ.) บ้านโนนผาสุก (ฝั่งตะวันตก) หมู่9 ตำบลผาสุก อำเภอกุมภวาปี จังหวัดอุดรธานี กปภ.สาขากุมภวาปี (ตามแผนปฏิบัติการ 2564) หน้า ก-32 ถึง ก-36</v>
      </c>
      <c r="C239" s="79" t="s">
        <v>1213</v>
      </c>
      <c r="D239" s="46" t="s">
        <v>28</v>
      </c>
      <c r="E239" s="47">
        <v>2564</v>
      </c>
      <c r="F239" s="46" t="s">
        <v>118</v>
      </c>
      <c r="G239" s="46" t="s">
        <v>119</v>
      </c>
      <c r="H239" s="46" t="s">
        <v>34</v>
      </c>
      <c r="I239" s="46"/>
      <c r="J239" s="46" t="s">
        <v>35</v>
      </c>
      <c r="K239" s="46" t="s">
        <v>36</v>
      </c>
      <c r="L239" s="46"/>
      <c r="M239" s="46"/>
      <c r="N239" s="46"/>
      <c r="O239" s="46"/>
      <c r="P239" s="46"/>
      <c r="R239" s="46" t="s">
        <v>1498</v>
      </c>
    </row>
    <row r="240" spans="1:18" s="48" customFormat="1" ht="21" hidden="1">
      <c r="A240" s="46" t="s">
        <v>787</v>
      </c>
      <c r="B240" s="67" t="str">
        <f t="shared" si="3"/>
        <v>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</v>
      </c>
      <c r="C240" s="79" t="s">
        <v>788</v>
      </c>
      <c r="D240" s="46" t="s">
        <v>28</v>
      </c>
      <c r="E240" s="47">
        <v>2564</v>
      </c>
      <c r="F240" s="46" t="s">
        <v>118</v>
      </c>
      <c r="G240" s="46" t="s">
        <v>119</v>
      </c>
      <c r="H240" s="46" t="s">
        <v>34</v>
      </c>
      <c r="I240" s="46"/>
      <c r="J240" s="46" t="s">
        <v>35</v>
      </c>
      <c r="K240" s="46" t="s">
        <v>36</v>
      </c>
      <c r="L240" s="46"/>
      <c r="M240" s="46"/>
      <c r="N240" s="46"/>
      <c r="O240" s="46"/>
      <c r="P240" s="46"/>
      <c r="Q240" t="s">
        <v>2576</v>
      </c>
      <c r="R240" s="46" t="s">
        <v>1498</v>
      </c>
    </row>
    <row r="241" spans="1:18" s="48" customFormat="1" ht="21" hidden="1">
      <c r="A241" s="46" t="s">
        <v>790</v>
      </c>
      <c r="B241" s="67" t="str">
        <f t="shared" si="3"/>
        <v>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</v>
      </c>
      <c r="C241" s="79" t="s">
        <v>791</v>
      </c>
      <c r="D241" s="46" t="s">
        <v>28</v>
      </c>
      <c r="E241" s="47">
        <v>2564</v>
      </c>
      <c r="F241" s="46" t="s">
        <v>118</v>
      </c>
      <c r="G241" s="46" t="s">
        <v>119</v>
      </c>
      <c r="H241" s="46" t="s">
        <v>34</v>
      </c>
      <c r="I241" s="46"/>
      <c r="J241" s="46" t="s">
        <v>35</v>
      </c>
      <c r="K241" s="46" t="s">
        <v>36</v>
      </c>
      <c r="L241" s="46"/>
      <c r="M241" s="46"/>
      <c r="N241" s="46"/>
      <c r="O241" s="46"/>
      <c r="P241" s="46"/>
      <c r="Q241" t="s">
        <v>2577</v>
      </c>
      <c r="R241" s="46" t="s">
        <v>1498</v>
      </c>
    </row>
    <row r="242" spans="1:18" s="48" customFormat="1" ht="21" hidden="1">
      <c r="A242" s="46" t="s">
        <v>793</v>
      </c>
      <c r="B242" s="67" t="str">
        <f t="shared" si="3"/>
        <v>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</v>
      </c>
      <c r="C242" s="79" t="s">
        <v>794</v>
      </c>
      <c r="D242" s="46" t="s">
        <v>28</v>
      </c>
      <c r="E242" s="47">
        <v>2564</v>
      </c>
      <c r="F242" s="46" t="s">
        <v>118</v>
      </c>
      <c r="G242" s="46" t="s">
        <v>119</v>
      </c>
      <c r="H242" s="46" t="s">
        <v>34</v>
      </c>
      <c r="I242" s="46"/>
      <c r="J242" s="46" t="s">
        <v>35</v>
      </c>
      <c r="K242" s="46" t="s">
        <v>36</v>
      </c>
      <c r="L242" s="46"/>
      <c r="M242" s="46"/>
      <c r="N242" s="46"/>
      <c r="O242" s="46"/>
      <c r="P242" s="46"/>
      <c r="Q242" t="s">
        <v>2578</v>
      </c>
      <c r="R242" s="46" t="s">
        <v>1498</v>
      </c>
    </row>
    <row r="243" spans="1:18" s="48" customFormat="1" ht="21" hidden="1">
      <c r="A243" s="46"/>
      <c r="B243" s="67" t="str">
        <f t="shared" si="3"/>
        <v>1.1.2 งานวางท่อขยายเขตจำหน่ายน้ำ ปีงบประมาณ 2564 (เงินรายได้ กปภ.) บ้านโคกสง่า หมู่5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v>
      </c>
      <c r="C243" s="79" t="s">
        <v>1214</v>
      </c>
      <c r="D243" s="46" t="s">
        <v>28</v>
      </c>
      <c r="E243" s="47">
        <v>2564</v>
      </c>
      <c r="F243" s="46" t="s">
        <v>118</v>
      </c>
      <c r="G243" s="46" t="s">
        <v>119</v>
      </c>
      <c r="H243" s="46" t="s">
        <v>34</v>
      </c>
      <c r="I243" s="46"/>
      <c r="J243" s="46" t="s">
        <v>35</v>
      </c>
      <c r="K243" s="46" t="s">
        <v>36</v>
      </c>
      <c r="L243" s="46"/>
      <c r="M243" s="46"/>
      <c r="N243" s="46"/>
      <c r="O243" s="46"/>
      <c r="P243" s="46"/>
      <c r="R243" s="46" t="s">
        <v>1498</v>
      </c>
    </row>
    <row r="244" spans="1:18" s="48" customFormat="1" ht="21" hidden="1">
      <c r="A244" s="46"/>
      <c r="B244" s="67" t="str">
        <f t="shared" si="3"/>
        <v>1.1.2 งานวางท่อขยายเขตจำหน่ายน้ำ ปีงบประมาณ 2564 (เงินรายได้ กปภ.) บ้านนาบอนซอย 14 - ซอยข้างโรงเรียนนาบอน ตำบลนาซ่าว อำเภอเชียงคาน จังหวัดเลย กปภ.สาขาเชียงคาน (ตามแผนปฏิบัติการ 2564) หน้า ก-32 ถึง ก-36</v>
      </c>
      <c r="C244" s="79" t="s">
        <v>1215</v>
      </c>
      <c r="D244" s="46" t="s">
        <v>28</v>
      </c>
      <c r="E244" s="47">
        <v>2564</v>
      </c>
      <c r="F244" s="46" t="s">
        <v>118</v>
      </c>
      <c r="G244" s="46" t="s">
        <v>119</v>
      </c>
      <c r="H244" s="46" t="s">
        <v>34</v>
      </c>
      <c r="I244" s="46"/>
      <c r="J244" s="46" t="s">
        <v>35</v>
      </c>
      <c r="K244" s="46" t="s">
        <v>36</v>
      </c>
      <c r="L244" s="46"/>
      <c r="M244" s="46"/>
      <c r="N244" s="46"/>
      <c r="O244" s="46"/>
      <c r="P244" s="46"/>
      <c r="R244" s="46" t="s">
        <v>1498</v>
      </c>
    </row>
    <row r="245" spans="1:18" s="48" customFormat="1" ht="21" hidden="1">
      <c r="A245" s="46" t="s">
        <v>802</v>
      </c>
      <c r="B245" s="67" t="str">
        <f t="shared" si="3"/>
        <v>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</v>
      </c>
      <c r="C245" s="79" t="s">
        <v>803</v>
      </c>
      <c r="D245" s="46" t="s">
        <v>28</v>
      </c>
      <c r="E245" s="47">
        <v>2564</v>
      </c>
      <c r="F245" s="46" t="s">
        <v>118</v>
      </c>
      <c r="G245" s="46" t="s">
        <v>119</v>
      </c>
      <c r="H245" s="46" t="s">
        <v>34</v>
      </c>
      <c r="I245" s="46"/>
      <c r="J245" s="46" t="s">
        <v>35</v>
      </c>
      <c r="K245" s="46" t="s">
        <v>36</v>
      </c>
      <c r="L245" s="46"/>
      <c r="M245" s="46"/>
      <c r="N245" s="46"/>
      <c r="O245" s="46"/>
      <c r="P245" s="46"/>
      <c r="Q245" t="s">
        <v>2579</v>
      </c>
      <c r="R245" s="46" t="s">
        <v>1498</v>
      </c>
    </row>
    <row r="246" spans="1:18" s="48" customFormat="1" ht="21" hidden="1">
      <c r="A246" s="46"/>
      <c r="B246" s="67" t="str">
        <f t="shared" si="3"/>
        <v>1.1.2 งานวางท่อขยายเขตจำหน่ายน้ำ ปีงบประมาณ 2564 (เงินรายได้ กปภ.) บ้านค้อ หมู่1 ตำบลบ้านค้อ อำเภอโนนสัง จังหวัดหนองบัวลำภู กปภ.สาขาหนองบัวลำภู(น.โนนสัง) (ตามแผนปฏิบัติการ 2564) หน้า ก-32 ถึง ก-36</v>
      </c>
      <c r="C246" s="79" t="s">
        <v>1216</v>
      </c>
      <c r="D246" s="46" t="s">
        <v>28</v>
      </c>
      <c r="E246" s="47">
        <v>2564</v>
      </c>
      <c r="F246" s="46" t="s">
        <v>118</v>
      </c>
      <c r="G246" s="46" t="s">
        <v>119</v>
      </c>
      <c r="H246" s="46" t="s">
        <v>34</v>
      </c>
      <c r="I246" s="46"/>
      <c r="J246" s="46" t="s">
        <v>35</v>
      </c>
      <c r="K246" s="46" t="s">
        <v>36</v>
      </c>
      <c r="L246" s="46"/>
      <c r="M246" s="46"/>
      <c r="N246" s="46"/>
      <c r="O246" s="46"/>
      <c r="P246" s="46"/>
      <c r="R246" s="46" t="s">
        <v>1498</v>
      </c>
    </row>
    <row r="247" spans="1:18" s="48" customFormat="1" ht="21" hidden="1">
      <c r="A247" s="46"/>
      <c r="B247" s="67" t="str">
        <f t="shared" si="3"/>
        <v>1.1.2 งานวางท่อขยายเขตจำหน่ายน้ำ ปีงบประมาณ 2564 (เงินรายได้ กปภ.) บ้านโนนผาสุก หมู่9 ตำบลผาสุก อำเภอกุมภวาปี จังหวัดอุดรธานี กปภ.สาขากุมภวาปี (ตามแผนปฏิบัติการ 2564) หน้า ก-32 ถึง ก-36</v>
      </c>
      <c r="C247" s="79" t="s">
        <v>1217</v>
      </c>
      <c r="D247" s="46" t="s">
        <v>28</v>
      </c>
      <c r="E247" s="47">
        <v>2564</v>
      </c>
      <c r="F247" s="46" t="s">
        <v>118</v>
      </c>
      <c r="G247" s="46" t="s">
        <v>119</v>
      </c>
      <c r="H247" s="46" t="s">
        <v>34</v>
      </c>
      <c r="I247" s="46"/>
      <c r="J247" s="46" t="s">
        <v>35</v>
      </c>
      <c r="K247" s="46" t="s">
        <v>36</v>
      </c>
      <c r="L247" s="46"/>
      <c r="M247" s="46"/>
      <c r="N247" s="46"/>
      <c r="O247" s="46"/>
      <c r="P247" s="46"/>
      <c r="R247" s="46" t="s">
        <v>1498</v>
      </c>
    </row>
    <row r="248" spans="1:18" s="48" customFormat="1" ht="21" hidden="1">
      <c r="A248" s="46"/>
      <c r="B248" s="67" t="str">
        <f t="shared" si="3"/>
        <v>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จังหวัดเลย กปภ.สาขาเชียงคาน (ตามแผนปฏิบัติการ 2564) หน้า ก-32 ถึง ก-36</v>
      </c>
      <c r="C248" s="79" t="s">
        <v>1218</v>
      </c>
      <c r="D248" s="46" t="s">
        <v>28</v>
      </c>
      <c r="E248" s="47">
        <v>2564</v>
      </c>
      <c r="F248" s="46" t="s">
        <v>118</v>
      </c>
      <c r="G248" s="46" t="s">
        <v>119</v>
      </c>
      <c r="H248" s="46" t="s">
        <v>34</v>
      </c>
      <c r="I248" s="46"/>
      <c r="J248" s="46" t="s">
        <v>35</v>
      </c>
      <c r="K248" s="46" t="s">
        <v>36</v>
      </c>
      <c r="L248" s="46"/>
      <c r="M248" s="46"/>
      <c r="N248" s="46"/>
      <c r="O248" s="46"/>
      <c r="P248" s="46"/>
      <c r="R248" s="46" t="s">
        <v>1498</v>
      </c>
    </row>
    <row r="249" spans="1:18" s="48" customFormat="1" ht="21" hidden="1">
      <c r="A249" s="46" t="s">
        <v>814</v>
      </c>
      <c r="B249" s="67" t="str">
        <f t="shared" si="3"/>
        <v>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</v>
      </c>
      <c r="C249" s="79" t="s">
        <v>815</v>
      </c>
      <c r="D249" s="46" t="s">
        <v>28</v>
      </c>
      <c r="E249" s="47">
        <v>2564</v>
      </c>
      <c r="F249" s="46" t="s">
        <v>118</v>
      </c>
      <c r="G249" s="46" t="s">
        <v>119</v>
      </c>
      <c r="H249" s="46" t="s">
        <v>34</v>
      </c>
      <c r="I249" s="46"/>
      <c r="J249" s="46" t="s">
        <v>35</v>
      </c>
      <c r="K249" s="46" t="s">
        <v>36</v>
      </c>
      <c r="L249" s="46"/>
      <c r="M249" s="46"/>
      <c r="N249" s="46"/>
      <c r="O249" s="46"/>
      <c r="P249" s="46"/>
      <c r="Q249" t="s">
        <v>2580</v>
      </c>
      <c r="R249" s="46" t="s">
        <v>1498</v>
      </c>
    </row>
    <row r="250" spans="1:18" s="48" customFormat="1" ht="21" hidden="1">
      <c r="A250" s="46"/>
      <c r="B250" s="67" t="str">
        <f t="shared" si="3"/>
        <v>1.1.2 งานวางท่อขยายเขตจำหน่ายน้ำ ปีงบประมาณ 2564 (เงินรายได้ กปภ.) ซอยแป๊ะดำ,ซอยนากอก บ้านดอนภู่ หมู่10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v>
      </c>
      <c r="C250" s="79" t="s">
        <v>1219</v>
      </c>
      <c r="D250" s="46" t="s">
        <v>28</v>
      </c>
      <c r="E250" s="47">
        <v>2564</v>
      </c>
      <c r="F250" s="46" t="s">
        <v>118</v>
      </c>
      <c r="G250" s="46" t="s">
        <v>119</v>
      </c>
      <c r="H250" s="46" t="s">
        <v>34</v>
      </c>
      <c r="I250" s="46"/>
      <c r="J250" s="46" t="s">
        <v>35</v>
      </c>
      <c r="K250" s="46" t="s">
        <v>36</v>
      </c>
      <c r="L250" s="46"/>
      <c r="M250" s="46"/>
      <c r="N250" s="46"/>
      <c r="O250" s="46"/>
      <c r="P250" s="46"/>
      <c r="R250" s="46" t="s">
        <v>1498</v>
      </c>
    </row>
    <row r="251" spans="1:18" s="48" customFormat="1" ht="21" hidden="1">
      <c r="A251" s="46" t="s">
        <v>820</v>
      </c>
      <c r="B251" s="67" t="str">
        <f t="shared" si="3"/>
        <v>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</v>
      </c>
      <c r="C251" s="79" t="s">
        <v>821</v>
      </c>
      <c r="D251" s="46" t="s">
        <v>28</v>
      </c>
      <c r="E251" s="47">
        <v>2564</v>
      </c>
      <c r="F251" s="46" t="s">
        <v>118</v>
      </c>
      <c r="G251" s="46" t="s">
        <v>119</v>
      </c>
      <c r="H251" s="46" t="s">
        <v>34</v>
      </c>
      <c r="I251" s="46"/>
      <c r="J251" s="46" t="s">
        <v>35</v>
      </c>
      <c r="K251" s="46" t="s">
        <v>36</v>
      </c>
      <c r="L251" s="46"/>
      <c r="M251" s="46"/>
      <c r="N251" s="46"/>
      <c r="O251" s="46"/>
      <c r="P251" s="46"/>
      <c r="Q251" t="s">
        <v>2581</v>
      </c>
      <c r="R251" s="46" t="s">
        <v>1498</v>
      </c>
    </row>
    <row r="252" spans="1:18" s="48" customFormat="1" ht="21" hidden="1">
      <c r="A252" s="46"/>
      <c r="B252" s="67" t="str">
        <f t="shared" si="3"/>
        <v>1.1.2 งานวางท่อขยายเขตจำหน่ายน้ำ ปีงบประมาณ 2564 (เงินรายได้ กปภ.) บ้านพังเม็ก หมู่4 ตำบลงิ้วด่อน อำเภอเมืองสกลนคร จังหวัดสกลนคร กปภ.สาขาสกลนคร (ตามแผนปฏิบัติการ 2564) หน้า ก-32 ถึง ก-36</v>
      </c>
      <c r="C252" s="79" t="s">
        <v>1220</v>
      </c>
      <c r="D252" s="46" t="s">
        <v>28</v>
      </c>
      <c r="E252" s="47">
        <v>2564</v>
      </c>
      <c r="F252" s="46" t="s">
        <v>118</v>
      </c>
      <c r="G252" s="46" t="s">
        <v>119</v>
      </c>
      <c r="H252" s="46" t="s">
        <v>34</v>
      </c>
      <c r="I252" s="46"/>
      <c r="J252" s="46" t="s">
        <v>35</v>
      </c>
      <c r="K252" s="46" t="s">
        <v>36</v>
      </c>
      <c r="L252" s="46"/>
      <c r="M252" s="46"/>
      <c r="N252" s="46"/>
      <c r="O252" s="46"/>
      <c r="P252" s="46"/>
      <c r="R252" s="46" t="s">
        <v>1498</v>
      </c>
    </row>
    <row r="253" spans="1:18" s="48" customFormat="1" ht="21" hidden="1">
      <c r="A253" s="46"/>
      <c r="B253" s="67" t="str">
        <f t="shared" si="3"/>
        <v>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อำเภอภูเรือ จังหวัดเลย กปภ.สาขาด่านซ้าย(น.ภูเรือ) (ตามแผนปฏิบัติการ 2564) หน้า ก-32 ถึง ก-36</v>
      </c>
      <c r="C253" s="79" t="s">
        <v>1221</v>
      </c>
      <c r="D253" s="46" t="s">
        <v>28</v>
      </c>
      <c r="E253" s="47">
        <v>2564</v>
      </c>
      <c r="F253" s="46" t="s">
        <v>118</v>
      </c>
      <c r="G253" s="46" t="s">
        <v>119</v>
      </c>
      <c r="H253" s="46" t="s">
        <v>34</v>
      </c>
      <c r="I253" s="46"/>
      <c r="J253" s="46" t="s">
        <v>35</v>
      </c>
      <c r="K253" s="46" t="s">
        <v>36</v>
      </c>
      <c r="L253" s="46"/>
      <c r="M253" s="46"/>
      <c r="N253" s="46"/>
      <c r="O253" s="46"/>
      <c r="P253" s="46"/>
      <c r="R253" s="46" t="s">
        <v>1498</v>
      </c>
    </row>
    <row r="254" spans="1:18" s="48" customFormat="1" ht="21" hidden="1">
      <c r="A254" s="46"/>
      <c r="B254" s="67" t="str">
        <f t="shared" si="3"/>
        <v>1.1.2 งานวางท่อขยายเขตจำหน่ายน้ำ ปีงบประมาณ 2564 (เงินรายได้ กปภ.) บ้านนาโพธิ์ หมู่5, หมู่12, หมู่17 ตำบลกุรุคุ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</v>
      </c>
      <c r="C254" s="79" t="s">
        <v>1222</v>
      </c>
      <c r="D254" s="46" t="s">
        <v>28</v>
      </c>
      <c r="E254" s="47">
        <v>2564</v>
      </c>
      <c r="F254" s="46" t="s">
        <v>118</v>
      </c>
      <c r="G254" s="46" t="s">
        <v>119</v>
      </c>
      <c r="H254" s="46" t="s">
        <v>34</v>
      </c>
      <c r="I254" s="46"/>
      <c r="J254" s="46" t="s">
        <v>35</v>
      </c>
      <c r="K254" s="46" t="s">
        <v>36</v>
      </c>
      <c r="L254" s="46"/>
      <c r="M254" s="46"/>
      <c r="N254" s="46"/>
      <c r="O254" s="46"/>
      <c r="P254" s="46"/>
      <c r="R254" s="46" t="s">
        <v>1498</v>
      </c>
    </row>
    <row r="255" spans="1:18" s="48" customFormat="1" ht="21" hidden="1">
      <c r="A255" s="46"/>
      <c r="B255" s="67" t="str">
        <f t="shared" si="3"/>
        <v>1.1.2 งานวางท่อขยายเขตจำหน่ายน้ำ ปีงบประมาณ 2564 (เงินรายได้ กปภ.) สามแยกนาป่าหนาด - ปั๊มน้ำมันบ้านหินตั้ง ตำบลเชียงคาน อำเภอเชียงคาน จังหวัดเลย กปภ.สาขาเชียงคาน (ตามแผนปฏิบัติการ 2564) หน้า ก-32 ถึง ก-36</v>
      </c>
      <c r="C255" s="79" t="s">
        <v>1223</v>
      </c>
      <c r="D255" s="46" t="s">
        <v>28</v>
      </c>
      <c r="E255" s="47">
        <v>2564</v>
      </c>
      <c r="F255" s="46" t="s">
        <v>118</v>
      </c>
      <c r="G255" s="46" t="s">
        <v>119</v>
      </c>
      <c r="H255" s="46" t="s">
        <v>34</v>
      </c>
      <c r="I255" s="46"/>
      <c r="J255" s="46" t="s">
        <v>35</v>
      </c>
      <c r="K255" s="46" t="s">
        <v>36</v>
      </c>
      <c r="L255" s="46"/>
      <c r="M255" s="46"/>
      <c r="N255" s="46"/>
      <c r="O255" s="46"/>
      <c r="P255" s="46"/>
      <c r="R255" s="46" t="s">
        <v>1498</v>
      </c>
    </row>
    <row r="256" spans="1:18" s="48" customFormat="1" ht="21" hidden="1">
      <c r="A256" s="46"/>
      <c r="B256" s="67" t="str">
        <f t="shared" si="3"/>
        <v>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อำเภอเมืองหนองคาย จังหวัดหนองคาย กปภ.สาขาหนองคาย (ตามแผนปฏิบัติการ 2564) หน้า ก-32 ถึง ก-36</v>
      </c>
      <c r="C256" s="79" t="s">
        <v>1224</v>
      </c>
      <c r="D256" s="46" t="s">
        <v>28</v>
      </c>
      <c r="E256" s="47">
        <v>2564</v>
      </c>
      <c r="F256" s="46" t="s">
        <v>118</v>
      </c>
      <c r="G256" s="46" t="s">
        <v>119</v>
      </c>
      <c r="H256" s="46" t="s">
        <v>34</v>
      </c>
      <c r="I256" s="46"/>
      <c r="J256" s="46" t="s">
        <v>35</v>
      </c>
      <c r="K256" s="46" t="s">
        <v>36</v>
      </c>
      <c r="L256" s="46"/>
      <c r="M256" s="46"/>
      <c r="N256" s="46"/>
      <c r="O256" s="46"/>
      <c r="P256" s="46"/>
      <c r="R256" s="46" t="s">
        <v>1498</v>
      </c>
    </row>
    <row r="257" spans="1:18" s="48" customFormat="1" ht="21" hidden="1">
      <c r="A257" s="46" t="s">
        <v>838</v>
      </c>
      <c r="B257" s="67" t="str">
        <f t="shared" si="3"/>
        <v>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</v>
      </c>
      <c r="C257" s="79" t="s">
        <v>839</v>
      </c>
      <c r="D257" s="46" t="s">
        <v>28</v>
      </c>
      <c r="E257" s="47">
        <v>2564</v>
      </c>
      <c r="F257" s="46" t="s">
        <v>118</v>
      </c>
      <c r="G257" s="46" t="s">
        <v>119</v>
      </c>
      <c r="H257" s="46" t="s">
        <v>34</v>
      </c>
      <c r="I257" s="46"/>
      <c r="J257" s="46" t="s">
        <v>35</v>
      </c>
      <c r="K257" s="46" t="s">
        <v>36</v>
      </c>
      <c r="L257" s="46"/>
      <c r="M257" s="46"/>
      <c r="N257" s="46"/>
      <c r="O257" s="46"/>
      <c r="P257" s="46"/>
      <c r="Q257" t="s">
        <v>2582</v>
      </c>
      <c r="R257" s="46" t="s">
        <v>1498</v>
      </c>
    </row>
    <row r="258" spans="1:18" s="48" customFormat="1" ht="21" hidden="1">
      <c r="A258" s="46"/>
      <c r="B258" s="67" t="str">
        <f t="shared" si="3"/>
        <v>1.1.2 งานวางท่อขยายเขตจำหน่ายน้ำ ปีงบประมาณ 2564 (เงินรายได้ กปภ.) บ้านโนนตาล หมู่2 ตำบลโนนตาล อำเภอท่าอุเทน จังหวัดนครพนม กปภ.นครพนม (น.ท่าอุเทน) (ตามแผนปฏิบัติการ 2564) หน้า ก-32 ถึง ก-36</v>
      </c>
      <c r="C258" s="79" t="s">
        <v>1225</v>
      </c>
      <c r="D258" s="46" t="s">
        <v>28</v>
      </c>
      <c r="E258" s="47">
        <v>2564</v>
      </c>
      <c r="F258" s="46" t="s">
        <v>118</v>
      </c>
      <c r="G258" s="46" t="s">
        <v>119</v>
      </c>
      <c r="H258" s="46" t="s">
        <v>34</v>
      </c>
      <c r="I258" s="46"/>
      <c r="J258" s="46" t="s">
        <v>35</v>
      </c>
      <c r="K258" s="46" t="s">
        <v>36</v>
      </c>
      <c r="L258" s="46"/>
      <c r="M258" s="46"/>
      <c r="N258" s="46"/>
      <c r="O258" s="46"/>
      <c r="P258" s="46"/>
      <c r="R258" s="46" t="s">
        <v>1498</v>
      </c>
    </row>
    <row r="259" spans="1:18" s="48" customFormat="1" ht="21" hidden="1">
      <c r="A259" s="46" t="s">
        <v>844</v>
      </c>
      <c r="B259" s="67" t="str">
        <f t="shared" si="3"/>
        <v>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</v>
      </c>
      <c r="C259" s="79" t="s">
        <v>845</v>
      </c>
      <c r="D259" s="46" t="s">
        <v>28</v>
      </c>
      <c r="E259" s="47">
        <v>2564</v>
      </c>
      <c r="F259" s="46" t="s">
        <v>118</v>
      </c>
      <c r="G259" s="46" t="s">
        <v>119</v>
      </c>
      <c r="H259" s="46" t="s">
        <v>34</v>
      </c>
      <c r="I259" s="46"/>
      <c r="J259" s="46" t="s">
        <v>35</v>
      </c>
      <c r="K259" s="46" t="s">
        <v>36</v>
      </c>
      <c r="L259" s="46"/>
      <c r="M259" s="46"/>
      <c r="N259" s="46"/>
      <c r="O259" s="46"/>
      <c r="P259" s="46"/>
      <c r="Q259" t="s">
        <v>2583</v>
      </c>
      <c r="R259" s="46" t="s">
        <v>1498</v>
      </c>
    </row>
    <row r="260" spans="1:18" s="48" customFormat="1" ht="21" hidden="1">
      <c r="A260" s="46"/>
      <c r="B260" s="67" t="str">
        <f t="shared" si="3"/>
        <v>1.1.2 งานวางท่อขยายเขตจำหน่ายน้ำ ปีงบประมาณ 2564 (เงินรายได้ กปภ.) บ้านห้อม หมู่1 ตำบลอาจสามารถ อำเภอเมืองนครพนม จังหวัดนครพนม กปภ.สาขานครพนม (ตามแผนปฏิบัติการ 2564) หน้า ก-32 ถึง ก-36</v>
      </c>
      <c r="C260" s="79" t="s">
        <v>1226</v>
      </c>
      <c r="D260" s="46" t="s">
        <v>28</v>
      </c>
      <c r="E260" s="47">
        <v>2564</v>
      </c>
      <c r="F260" s="46" t="s">
        <v>118</v>
      </c>
      <c r="G260" s="46" t="s">
        <v>119</v>
      </c>
      <c r="H260" s="46" t="s">
        <v>34</v>
      </c>
      <c r="I260" s="46"/>
      <c r="J260" s="46" t="s">
        <v>35</v>
      </c>
      <c r="K260" s="46" t="s">
        <v>36</v>
      </c>
      <c r="L260" s="46"/>
      <c r="M260" s="46"/>
      <c r="N260" s="46"/>
      <c r="O260" s="46"/>
      <c r="P260" s="46"/>
      <c r="R260" s="46" t="s">
        <v>1498</v>
      </c>
    </row>
    <row r="261" spans="1:18" s="48" customFormat="1" ht="21" hidden="1">
      <c r="A261" s="46" t="s">
        <v>850</v>
      </c>
      <c r="B261" s="67" t="str">
        <f t="shared" si="3"/>
        <v>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</v>
      </c>
      <c r="C261" s="79" t="s">
        <v>851</v>
      </c>
      <c r="D261" s="46" t="s">
        <v>28</v>
      </c>
      <c r="E261" s="47">
        <v>2564</v>
      </c>
      <c r="F261" s="46" t="s">
        <v>118</v>
      </c>
      <c r="G261" s="46" t="s">
        <v>119</v>
      </c>
      <c r="H261" s="46" t="s">
        <v>34</v>
      </c>
      <c r="I261" s="46"/>
      <c r="J261" s="46" t="s">
        <v>35</v>
      </c>
      <c r="K261" s="46" t="s">
        <v>36</v>
      </c>
      <c r="L261" s="46"/>
      <c r="M261" s="46"/>
      <c r="N261" s="46"/>
      <c r="O261" s="46"/>
      <c r="P261" s="46"/>
      <c r="Q261" t="s">
        <v>2584</v>
      </c>
      <c r="R261" s="46" t="s">
        <v>1498</v>
      </c>
    </row>
    <row r="262" spans="1:18" s="48" customFormat="1" ht="21" hidden="1">
      <c r="A262" s="46"/>
      <c r="B262" s="67" t="str">
        <f t="shared" si="3"/>
        <v>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หมู่11 ตำบลดอนกลอย อำเภอพิบูลย์รัก จังหวัดอุดรธานี กปภ.สาขาอุดรธานี(พ) (ตามแผนปฏิบัติการ 2564) หน้า ก-32 ถึง ก-36</v>
      </c>
      <c r="C262" s="79" t="s">
        <v>1227</v>
      </c>
      <c r="D262" s="46" t="s">
        <v>28</v>
      </c>
      <c r="E262" s="47">
        <v>2564</v>
      </c>
      <c r="F262" s="46" t="s">
        <v>118</v>
      </c>
      <c r="G262" s="46" t="s">
        <v>119</v>
      </c>
      <c r="H262" s="46" t="s">
        <v>34</v>
      </c>
      <c r="I262" s="46"/>
      <c r="J262" s="46" t="s">
        <v>35</v>
      </c>
      <c r="K262" s="46" t="s">
        <v>36</v>
      </c>
      <c r="L262" s="46"/>
      <c r="M262" s="46"/>
      <c r="N262" s="46"/>
      <c r="O262" s="46"/>
      <c r="P262" s="46"/>
      <c r="R262" s="46" t="s">
        <v>1498</v>
      </c>
    </row>
    <row r="263" spans="1:18" s="48" customFormat="1" ht="21" hidden="1">
      <c r="A263" s="46"/>
      <c r="B263" s="67" t="str">
        <f t="shared" si="3"/>
        <v>1.1.2 งานวางท่อขยายเขตจำหน่ายน้ำ ปีงบประมาณ 2564 (เงินรายได้ กปภ.) ถนนทุ่งฝนสามัคคี ตำบลทุ่งฝน อำเภอทุ่งฝน จังหวัดอุดรธานี กปภ.สาขาบ้านดุง (น.ทุ่งฝน) (ตามแผนปฏิบัติการ 2564) หน้า ก-32 ถึง ก-36</v>
      </c>
      <c r="C263" s="79" t="s">
        <v>1228</v>
      </c>
      <c r="D263" s="46" t="s">
        <v>28</v>
      </c>
      <c r="E263" s="47">
        <v>2564</v>
      </c>
      <c r="F263" s="46" t="s">
        <v>118</v>
      </c>
      <c r="G263" s="46" t="s">
        <v>119</v>
      </c>
      <c r="H263" s="46" t="s">
        <v>34</v>
      </c>
      <c r="I263" s="46"/>
      <c r="J263" s="46" t="s">
        <v>35</v>
      </c>
      <c r="K263" s="46" t="s">
        <v>36</v>
      </c>
      <c r="L263" s="46"/>
      <c r="M263" s="46"/>
      <c r="N263" s="46"/>
      <c r="O263" s="46"/>
      <c r="P263" s="46"/>
      <c r="R263" s="46" t="s">
        <v>1498</v>
      </c>
    </row>
    <row r="264" spans="1:18" s="48" customFormat="1" ht="21" hidden="1">
      <c r="A264" s="46" t="s">
        <v>859</v>
      </c>
      <c r="B264" s="67" t="str">
        <f t="shared" si="3"/>
        <v>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</v>
      </c>
      <c r="C264" s="79" t="s">
        <v>860</v>
      </c>
      <c r="D264" s="46" t="s">
        <v>28</v>
      </c>
      <c r="E264" s="47">
        <v>2564</v>
      </c>
      <c r="F264" s="46" t="s">
        <v>118</v>
      </c>
      <c r="G264" s="46" t="s">
        <v>119</v>
      </c>
      <c r="H264" s="46" t="s">
        <v>34</v>
      </c>
      <c r="I264" s="46"/>
      <c r="J264" s="46" t="s">
        <v>35</v>
      </c>
      <c r="K264" s="46" t="s">
        <v>36</v>
      </c>
      <c r="L264" s="46"/>
      <c r="M264" s="46"/>
      <c r="N264" s="46"/>
      <c r="O264" s="46"/>
      <c r="P264" s="46"/>
      <c r="Q264" t="s">
        <v>2585</v>
      </c>
      <c r="R264" s="46" t="s">
        <v>1498</v>
      </c>
    </row>
    <row r="265" spans="1:18" s="48" customFormat="1" ht="21" hidden="1">
      <c r="A265" s="46" t="s">
        <v>862</v>
      </c>
      <c r="B265" s="67" t="str">
        <f t="shared" si="3"/>
        <v>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</v>
      </c>
      <c r="C265" s="79" t="s">
        <v>863</v>
      </c>
      <c r="D265" s="46" t="s">
        <v>28</v>
      </c>
      <c r="E265" s="47">
        <v>2564</v>
      </c>
      <c r="F265" s="46" t="s">
        <v>118</v>
      </c>
      <c r="G265" s="46" t="s">
        <v>119</v>
      </c>
      <c r="H265" s="46" t="s">
        <v>34</v>
      </c>
      <c r="I265" s="46"/>
      <c r="J265" s="46" t="s">
        <v>35</v>
      </c>
      <c r="K265" s="46" t="s">
        <v>36</v>
      </c>
      <c r="L265" s="46"/>
      <c r="M265" s="46"/>
      <c r="N265" s="46"/>
      <c r="O265" s="46"/>
      <c r="P265" s="46"/>
      <c r="Q265" t="s">
        <v>2586</v>
      </c>
      <c r="R265" s="46" t="s">
        <v>1498</v>
      </c>
    </row>
    <row r="266" spans="1:18" s="48" customFormat="1" ht="21" hidden="1">
      <c r="A266" s="46" t="s">
        <v>865</v>
      </c>
      <c r="B266" s="67" t="str">
        <f t="shared" ref="B266:B329" si="4">HYPERLINK(Q266,C266)</f>
        <v>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</v>
      </c>
      <c r="C266" s="79" t="s">
        <v>866</v>
      </c>
      <c r="D266" s="46" t="s">
        <v>28</v>
      </c>
      <c r="E266" s="47">
        <v>2564</v>
      </c>
      <c r="F266" s="46" t="s">
        <v>118</v>
      </c>
      <c r="G266" s="46" t="s">
        <v>119</v>
      </c>
      <c r="H266" s="46" t="s">
        <v>34</v>
      </c>
      <c r="I266" s="46"/>
      <c r="J266" s="46" t="s">
        <v>35</v>
      </c>
      <c r="K266" s="46" t="s">
        <v>36</v>
      </c>
      <c r="L266" s="46"/>
      <c r="M266" s="46"/>
      <c r="N266" s="46"/>
      <c r="O266" s="46"/>
      <c r="P266" s="46"/>
      <c r="Q266" t="s">
        <v>2587</v>
      </c>
      <c r="R266" s="46" t="s">
        <v>1498</v>
      </c>
    </row>
    <row r="267" spans="1:18" s="48" customFormat="1" ht="21" hidden="1">
      <c r="A267" s="46" t="s">
        <v>868</v>
      </c>
      <c r="B267" s="67" t="str">
        <f t="shared" si="4"/>
        <v>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</v>
      </c>
      <c r="C267" s="79" t="s">
        <v>869</v>
      </c>
      <c r="D267" s="46" t="s">
        <v>28</v>
      </c>
      <c r="E267" s="47">
        <v>2564</v>
      </c>
      <c r="F267" s="46" t="s">
        <v>118</v>
      </c>
      <c r="G267" s="46" t="s">
        <v>119</v>
      </c>
      <c r="H267" s="46" t="s">
        <v>34</v>
      </c>
      <c r="I267" s="46"/>
      <c r="J267" s="46" t="s">
        <v>35</v>
      </c>
      <c r="K267" s="46" t="s">
        <v>36</v>
      </c>
      <c r="L267" s="46"/>
      <c r="M267" s="46"/>
      <c r="N267" s="46"/>
      <c r="O267" s="46"/>
      <c r="P267" s="46"/>
      <c r="Q267" t="s">
        <v>2588</v>
      </c>
      <c r="R267" s="46" t="s">
        <v>1498</v>
      </c>
    </row>
    <row r="268" spans="1:18" s="48" customFormat="1" ht="21" hidden="1">
      <c r="A268" s="46" t="s">
        <v>874</v>
      </c>
      <c r="B268" s="67" t="str">
        <f t="shared" si="4"/>
        <v>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v>
      </c>
      <c r="C268" s="79" t="s">
        <v>875</v>
      </c>
      <c r="D268" s="46" t="s">
        <v>28</v>
      </c>
      <c r="E268" s="47">
        <v>2564</v>
      </c>
      <c r="F268" s="46" t="s">
        <v>118</v>
      </c>
      <c r="G268" s="46" t="s">
        <v>119</v>
      </c>
      <c r="H268" s="46" t="s">
        <v>34</v>
      </c>
      <c r="I268" s="46"/>
      <c r="J268" s="46" t="s">
        <v>35</v>
      </c>
      <c r="K268" s="46" t="s">
        <v>36</v>
      </c>
      <c r="L268" s="46"/>
      <c r="M268" s="46"/>
      <c r="N268" s="46"/>
      <c r="O268" s="46"/>
      <c r="P268" s="46"/>
      <c r="Q268" t="s">
        <v>2589</v>
      </c>
      <c r="R268" s="46" t="s">
        <v>1498</v>
      </c>
    </row>
    <row r="269" spans="1:18" s="48" customFormat="1" ht="21" hidden="1">
      <c r="A269" s="46"/>
      <c r="B269" s="67" t="str">
        <f t="shared" si="4"/>
        <v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</v>
      </c>
      <c r="C269" s="79" t="s">
        <v>1229</v>
      </c>
      <c r="D269" s="46" t="s">
        <v>28</v>
      </c>
      <c r="E269" s="47">
        <v>2564</v>
      </c>
      <c r="F269" s="46" t="s">
        <v>118</v>
      </c>
      <c r="G269" s="46" t="s">
        <v>119</v>
      </c>
      <c r="H269" s="46" t="s">
        <v>34</v>
      </c>
      <c r="I269" s="46"/>
      <c r="J269" s="46" t="s">
        <v>35</v>
      </c>
      <c r="K269" s="46" t="s">
        <v>36</v>
      </c>
      <c r="L269" s="46"/>
      <c r="M269" s="46"/>
      <c r="N269" s="46"/>
      <c r="O269" s="46"/>
      <c r="P269" s="46"/>
      <c r="R269" s="46" t="s">
        <v>1498</v>
      </c>
    </row>
    <row r="270" spans="1:18" s="48" customFormat="1" ht="21" hidden="1">
      <c r="A270" s="46"/>
      <c r="B270" s="67" t="str">
        <f t="shared" si="4"/>
        <v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v>
      </c>
      <c r="C270" s="79" t="s">
        <v>1230</v>
      </c>
      <c r="D270" s="46" t="s">
        <v>28</v>
      </c>
      <c r="E270" s="47">
        <v>2564</v>
      </c>
      <c r="F270" s="46" t="s">
        <v>118</v>
      </c>
      <c r="G270" s="46" t="s">
        <v>119</v>
      </c>
      <c r="H270" s="46" t="s">
        <v>34</v>
      </c>
      <c r="I270" s="46"/>
      <c r="J270" s="46" t="s">
        <v>35</v>
      </c>
      <c r="K270" s="46" t="s">
        <v>36</v>
      </c>
      <c r="L270" s="46"/>
      <c r="M270" s="46"/>
      <c r="N270" s="46"/>
      <c r="O270" s="46"/>
      <c r="P270" s="46"/>
      <c r="R270" s="46" t="s">
        <v>1498</v>
      </c>
    </row>
    <row r="271" spans="1:18" s="48" customFormat="1" ht="21" hidden="1">
      <c r="A271" s="46"/>
      <c r="B271" s="67" t="str">
        <f t="shared" si="4"/>
        <v>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</v>
      </c>
      <c r="C271" s="79" t="s">
        <v>1231</v>
      </c>
      <c r="D271" s="46" t="s">
        <v>28</v>
      </c>
      <c r="E271" s="47">
        <v>2564</v>
      </c>
      <c r="F271" s="46" t="s">
        <v>118</v>
      </c>
      <c r="G271" s="46" t="s">
        <v>119</v>
      </c>
      <c r="H271" s="46" t="s">
        <v>34</v>
      </c>
      <c r="I271" s="46"/>
      <c r="J271" s="46" t="s">
        <v>35</v>
      </c>
      <c r="K271" s="46" t="s">
        <v>36</v>
      </c>
      <c r="L271" s="46"/>
      <c r="M271" s="46"/>
      <c r="N271" s="46"/>
      <c r="O271" s="46"/>
      <c r="P271" s="46"/>
      <c r="R271" s="46" t="s">
        <v>1498</v>
      </c>
    </row>
    <row r="272" spans="1:18" s="48" customFormat="1" ht="21" hidden="1">
      <c r="A272" s="46"/>
      <c r="B272" s="67" t="str">
        <f t="shared" si="4"/>
        <v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</v>
      </c>
      <c r="C272" s="79" t="s">
        <v>1232</v>
      </c>
      <c r="D272" s="46" t="s">
        <v>28</v>
      </c>
      <c r="E272" s="47">
        <v>2564</v>
      </c>
      <c r="F272" s="46" t="s">
        <v>118</v>
      </c>
      <c r="G272" s="46" t="s">
        <v>119</v>
      </c>
      <c r="H272" s="46" t="s">
        <v>34</v>
      </c>
      <c r="I272" s="46"/>
      <c r="J272" s="46" t="s">
        <v>35</v>
      </c>
      <c r="K272" s="46" t="s">
        <v>36</v>
      </c>
      <c r="L272" s="46"/>
      <c r="M272" s="46"/>
      <c r="N272" s="46"/>
      <c r="O272" s="46"/>
      <c r="P272" s="46"/>
      <c r="R272" s="46" t="s">
        <v>1498</v>
      </c>
    </row>
    <row r="273" spans="1:18" s="48" customFormat="1" ht="21" hidden="1">
      <c r="A273" s="46"/>
      <c r="B273" s="67" t="str">
        <f t="shared" si="4"/>
        <v>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กปภ.สาขาหนองบัวลำภู(น.โนนสัง)(ตามแผนปฏิบัติการ 2564) หน้า ก-32 ถึง ก-36</v>
      </c>
      <c r="C273" s="79" t="s">
        <v>1233</v>
      </c>
      <c r="D273" s="46" t="s">
        <v>28</v>
      </c>
      <c r="E273" s="47">
        <v>2564</v>
      </c>
      <c r="F273" s="46" t="s">
        <v>118</v>
      </c>
      <c r="G273" s="46" t="s">
        <v>119</v>
      </c>
      <c r="H273" s="46" t="s">
        <v>34</v>
      </c>
      <c r="I273" s="46"/>
      <c r="J273" s="46" t="s">
        <v>35</v>
      </c>
      <c r="K273" s="46" t="s">
        <v>36</v>
      </c>
      <c r="L273" s="46"/>
      <c r="M273" s="46"/>
      <c r="N273" s="46"/>
      <c r="O273" s="46"/>
      <c r="P273" s="46"/>
      <c r="R273" s="46" t="s">
        <v>1498</v>
      </c>
    </row>
    <row r="274" spans="1:18" s="48" customFormat="1" ht="21" hidden="1">
      <c r="A274" s="46" t="s">
        <v>892</v>
      </c>
      <c r="B274" s="67" t="str">
        <f t="shared" si="4"/>
        <v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v>
      </c>
      <c r="C274" s="79" t="s">
        <v>893</v>
      </c>
      <c r="D274" s="46" t="s">
        <v>28</v>
      </c>
      <c r="E274" s="47">
        <v>2564</v>
      </c>
      <c r="F274" s="46" t="s">
        <v>118</v>
      </c>
      <c r="G274" s="46" t="s">
        <v>119</v>
      </c>
      <c r="H274" s="46" t="s">
        <v>34</v>
      </c>
      <c r="I274" s="46"/>
      <c r="J274" s="46" t="s">
        <v>35</v>
      </c>
      <c r="K274" s="46" t="s">
        <v>36</v>
      </c>
      <c r="L274" s="46"/>
      <c r="M274" s="46"/>
      <c r="N274" s="46"/>
      <c r="O274" s="46"/>
      <c r="P274" s="46"/>
      <c r="Q274" t="s">
        <v>2590</v>
      </c>
      <c r="R274" s="46" t="s">
        <v>1498</v>
      </c>
    </row>
    <row r="275" spans="1:18" s="48" customFormat="1" ht="21" hidden="1">
      <c r="A275" s="46"/>
      <c r="B275" s="67" t="str">
        <f t="shared" si="4"/>
        <v>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</v>
      </c>
      <c r="C275" s="79" t="s">
        <v>1234</v>
      </c>
      <c r="D275" s="46" t="s">
        <v>28</v>
      </c>
      <c r="E275" s="47">
        <v>2564</v>
      </c>
      <c r="F275" s="46" t="s">
        <v>118</v>
      </c>
      <c r="G275" s="46" t="s">
        <v>119</v>
      </c>
      <c r="H275" s="46" t="s">
        <v>34</v>
      </c>
      <c r="I275" s="46"/>
      <c r="J275" s="46" t="s">
        <v>35</v>
      </c>
      <c r="K275" s="46" t="s">
        <v>36</v>
      </c>
      <c r="L275" s="46"/>
      <c r="M275" s="46"/>
      <c r="N275" s="46"/>
      <c r="O275" s="46"/>
      <c r="P275" s="46"/>
      <c r="R275" s="46" t="s">
        <v>1498</v>
      </c>
    </row>
    <row r="276" spans="1:18" s="48" customFormat="1" ht="21" hidden="1">
      <c r="A276" s="46"/>
      <c r="B276" s="67" t="str">
        <f t="shared" si="4"/>
        <v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อำเภอบ้านผือ จังหวัดอุดรธานี กปภ.สาขาบ้านผือ (น.กลางใหญ่) (ตามแผนปฏิบัติการ 2564) หน้า ก-32 ถึง ก-36</v>
      </c>
      <c r="C276" s="79" t="s">
        <v>1229</v>
      </c>
      <c r="D276" s="46" t="s">
        <v>28</v>
      </c>
      <c r="E276" s="47">
        <v>2564</v>
      </c>
      <c r="F276" s="46" t="s">
        <v>118</v>
      </c>
      <c r="G276" s="46" t="s">
        <v>119</v>
      </c>
      <c r="H276" s="46" t="s">
        <v>34</v>
      </c>
      <c r="I276" s="46"/>
      <c r="J276" s="46" t="s">
        <v>35</v>
      </c>
      <c r="K276" s="46" t="s">
        <v>36</v>
      </c>
      <c r="L276" s="46"/>
      <c r="M276" s="46"/>
      <c r="N276" s="46"/>
      <c r="O276" s="46"/>
      <c r="P276" s="46"/>
      <c r="R276" s="46" t="s">
        <v>1498</v>
      </c>
    </row>
    <row r="277" spans="1:18" s="48" customFormat="1" ht="21" hidden="1">
      <c r="A277" s="46"/>
      <c r="B277" s="67" t="str">
        <f t="shared" si="4"/>
        <v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v>
      </c>
      <c r="C277" s="79" t="s">
        <v>1230</v>
      </c>
      <c r="D277" s="46" t="s">
        <v>28</v>
      </c>
      <c r="E277" s="47">
        <v>2564</v>
      </c>
      <c r="F277" s="46" t="s">
        <v>118</v>
      </c>
      <c r="G277" s="46" t="s">
        <v>119</v>
      </c>
      <c r="H277" s="46" t="s">
        <v>34</v>
      </c>
      <c r="I277" s="46"/>
      <c r="J277" s="46" t="s">
        <v>35</v>
      </c>
      <c r="K277" s="46" t="s">
        <v>36</v>
      </c>
      <c r="L277" s="46"/>
      <c r="M277" s="46"/>
      <c r="N277" s="46"/>
      <c r="O277" s="46"/>
      <c r="P277" s="46"/>
      <c r="R277" s="46" t="s">
        <v>1498</v>
      </c>
    </row>
    <row r="278" spans="1:18" s="48" customFormat="1" ht="21" hidden="1">
      <c r="A278" s="46"/>
      <c r="B278" s="67" t="str">
        <f t="shared" si="4"/>
        <v>1.1.2 งานวางท่อขยายเขตจำหน่ายน้ำ ปีงบประมาณ 2564 (เงินรายได้ กปภ.) บ้านปะโคใต้ หมู่1, บ้านปะโคเหนือ หมู่2 ตำบลปะโค อำเภอเมืองหนองคาย จังหวัดหนองคาย กปภ.สาขาหนองคาย (ตามแผนปฏิบัติการ 2564) หน้า ก-32 ถึง ก-36</v>
      </c>
      <c r="C278" s="79" t="s">
        <v>1231</v>
      </c>
      <c r="D278" s="46" t="s">
        <v>28</v>
      </c>
      <c r="E278" s="47">
        <v>2564</v>
      </c>
      <c r="F278" s="46" t="s">
        <v>118</v>
      </c>
      <c r="G278" s="46" t="s">
        <v>119</v>
      </c>
      <c r="H278" s="46" t="s">
        <v>34</v>
      </c>
      <c r="I278" s="46"/>
      <c r="J278" s="46" t="s">
        <v>35</v>
      </c>
      <c r="K278" s="46" t="s">
        <v>36</v>
      </c>
      <c r="L278" s="46"/>
      <c r="M278" s="46"/>
      <c r="N278" s="46"/>
      <c r="O278" s="46"/>
      <c r="P278" s="46"/>
      <c r="R278" s="46" t="s">
        <v>1498</v>
      </c>
    </row>
    <row r="279" spans="1:18" s="48" customFormat="1" ht="21" hidden="1">
      <c r="A279" s="46"/>
      <c r="B279" s="67" t="str">
        <f t="shared" si="4"/>
        <v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ตำบลวังสะพุง อำเภอวังสะพุง จังหวัดเลย กปภ.สาขาวังสะพุง (ตามแผนปฏิบัติการ 2564) หน้า ก-32 ถึง ก-36</v>
      </c>
      <c r="C279" s="79" t="s">
        <v>1232</v>
      </c>
      <c r="D279" s="46" t="s">
        <v>28</v>
      </c>
      <c r="E279" s="47">
        <v>2564</v>
      </c>
      <c r="F279" s="46" t="s">
        <v>118</v>
      </c>
      <c r="G279" s="46" t="s">
        <v>119</v>
      </c>
      <c r="H279" s="46" t="s">
        <v>34</v>
      </c>
      <c r="I279" s="46"/>
      <c r="J279" s="46" t="s">
        <v>35</v>
      </c>
      <c r="K279" s="46" t="s">
        <v>36</v>
      </c>
      <c r="L279" s="46"/>
      <c r="M279" s="46"/>
      <c r="N279" s="46"/>
      <c r="O279" s="46"/>
      <c r="P279" s="46"/>
      <c r="R279" s="46" t="s">
        <v>1498</v>
      </c>
    </row>
    <row r="280" spans="1:18" s="48" customFormat="1" ht="21" hidden="1">
      <c r="A280" s="46"/>
      <c r="B280" s="67" t="str">
        <f t="shared" si="4"/>
        <v>1.1.2 งานวางท่อขยายเขตจำหน่ายน้ำ ปีงบประมาณ 2564 (เงินรายได้ กปภ.) บ้านค้อ หมู่1,2,9 ตำบลบ้านค้อ อำเภอโนนสัง จังหวัดหนองบัวลำภู กปภ.สาขาหนองบัวลำภู (น.โนนสัง) (ตามแผนปฏิบัติการ 2564) หน้า ก-32 ถึง ก-36</v>
      </c>
      <c r="C280" s="79" t="s">
        <v>1235</v>
      </c>
      <c r="D280" s="46" t="s">
        <v>28</v>
      </c>
      <c r="E280" s="47">
        <v>2564</v>
      </c>
      <c r="F280" s="46" t="s">
        <v>118</v>
      </c>
      <c r="G280" s="46" t="s">
        <v>119</v>
      </c>
      <c r="H280" s="46" t="s">
        <v>34</v>
      </c>
      <c r="I280" s="46"/>
      <c r="J280" s="46" t="s">
        <v>35</v>
      </c>
      <c r="K280" s="46" t="s">
        <v>36</v>
      </c>
      <c r="L280" s="46"/>
      <c r="M280" s="46"/>
      <c r="N280" s="46"/>
      <c r="O280" s="46"/>
      <c r="P280" s="46"/>
      <c r="R280" s="46" t="s">
        <v>1498</v>
      </c>
    </row>
    <row r="281" spans="1:18" s="48" customFormat="1" ht="21" hidden="1">
      <c r="A281" s="46" t="s">
        <v>910</v>
      </c>
      <c r="B281" s="67" t="str">
        <f t="shared" si="4"/>
        <v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</v>
      </c>
      <c r="C281" s="79" t="s">
        <v>911</v>
      </c>
      <c r="D281" s="46" t="s">
        <v>28</v>
      </c>
      <c r="E281" s="47">
        <v>2564</v>
      </c>
      <c r="F281" s="46" t="s">
        <v>118</v>
      </c>
      <c r="G281" s="46" t="s">
        <v>119</v>
      </c>
      <c r="H281" s="46" t="s">
        <v>34</v>
      </c>
      <c r="I281" s="46"/>
      <c r="J281" s="46" t="s">
        <v>35</v>
      </c>
      <c r="K281" s="46" t="s">
        <v>36</v>
      </c>
      <c r="L281" s="46"/>
      <c r="M281" s="46"/>
      <c r="N281" s="46"/>
      <c r="O281" s="46"/>
      <c r="P281" s="46"/>
      <c r="Q281" t="s">
        <v>2591</v>
      </c>
      <c r="R281" s="46" t="s">
        <v>1498</v>
      </c>
    </row>
    <row r="282" spans="1:18" s="48" customFormat="1" ht="21" hidden="1">
      <c r="A282" s="46"/>
      <c r="B282" s="67" t="str">
        <f t="shared" si="4"/>
        <v>1.1.2 งานวางท่อขยายเขตจำหน่ายน้ำ ปีงบประมาณ 2564 (เงินรายได้ กปภ.) บ้านนาทราย หมู่6 ถนนนิตโย ตำบลนาทราย อำเภอเมืองนครพนม จังหวัดนครพนม กปภ.สาขานครพนม (ตามแผนปฏิบัติการ 2564) หน้า ก-32 ถึง ก-36</v>
      </c>
      <c r="C282" s="79" t="s">
        <v>1234</v>
      </c>
      <c r="D282" s="46" t="s">
        <v>28</v>
      </c>
      <c r="E282" s="47">
        <v>2564</v>
      </c>
      <c r="F282" s="46" t="s">
        <v>118</v>
      </c>
      <c r="G282" s="46" t="s">
        <v>119</v>
      </c>
      <c r="H282" s="46" t="s">
        <v>34</v>
      </c>
      <c r="I282" s="46"/>
      <c r="J282" s="46" t="s">
        <v>35</v>
      </c>
      <c r="K282" s="46" t="s">
        <v>36</v>
      </c>
      <c r="L282" s="46"/>
      <c r="M282" s="46"/>
      <c r="N282" s="46"/>
      <c r="O282" s="46"/>
      <c r="P282" s="46"/>
      <c r="R282" s="46" t="s">
        <v>1498</v>
      </c>
    </row>
    <row r="283" spans="1:18" s="48" customFormat="1" ht="21" hidden="1">
      <c r="A283" s="46" t="s">
        <v>915</v>
      </c>
      <c r="B283" s="67" t="str">
        <f t="shared" si="4"/>
        <v>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v>
      </c>
      <c r="C283" s="79" t="s">
        <v>916</v>
      </c>
      <c r="D283" s="46" t="s">
        <v>28</v>
      </c>
      <c r="E283" s="47">
        <v>2564</v>
      </c>
      <c r="F283" s="46" t="s">
        <v>118</v>
      </c>
      <c r="G283" s="46" t="s">
        <v>119</v>
      </c>
      <c r="H283" s="46" t="s">
        <v>34</v>
      </c>
      <c r="I283" s="46"/>
      <c r="J283" s="46" t="s">
        <v>35</v>
      </c>
      <c r="K283" s="46" t="s">
        <v>36</v>
      </c>
      <c r="L283" s="46"/>
      <c r="M283" s="46"/>
      <c r="N283" s="46"/>
      <c r="O283" s="46"/>
      <c r="P283" s="46"/>
      <c r="Q283" t="s">
        <v>2592</v>
      </c>
      <c r="R283" s="46" t="s">
        <v>1498</v>
      </c>
    </row>
    <row r="284" spans="1:18" s="48" customFormat="1" ht="21" hidden="1">
      <c r="A284" s="46" t="s">
        <v>918</v>
      </c>
      <c r="B284" s="67" t="str">
        <f t="shared" si="4"/>
        <v>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</v>
      </c>
      <c r="C284" s="79" t="s">
        <v>919</v>
      </c>
      <c r="D284" s="46" t="s">
        <v>28</v>
      </c>
      <c r="E284" s="47">
        <v>2564</v>
      </c>
      <c r="F284" s="46" t="s">
        <v>118</v>
      </c>
      <c r="G284" s="46" t="s">
        <v>119</v>
      </c>
      <c r="H284" s="46" t="s">
        <v>34</v>
      </c>
      <c r="I284" s="46"/>
      <c r="J284" s="46" t="s">
        <v>35</v>
      </c>
      <c r="K284" s="46" t="s">
        <v>36</v>
      </c>
      <c r="L284" s="46"/>
      <c r="M284" s="46"/>
      <c r="N284" s="46"/>
      <c r="O284" s="46"/>
      <c r="P284" s="46"/>
      <c r="Q284" t="s">
        <v>2593</v>
      </c>
      <c r="R284" s="46" t="s">
        <v>1498</v>
      </c>
    </row>
    <row r="285" spans="1:18" s="48" customFormat="1" ht="21" hidden="1">
      <c r="A285" s="46"/>
      <c r="B285" s="67" t="str">
        <f t="shared" si="4"/>
        <v>1.1.2 งานวางท่อขยายเขตจำหน่ายน้ำ ปีงบประมาณ 2564 (เงินรายได้ กปภ.) บ้านโนนคำมี หมู่2 ตำบลห้วยสามพาด อำเภอประจักษ์ศิลปาคม จังหวัดอุดรธานี กปภ.สาขากุมภวาปี (ตามแผนปฏิบัติการ 2564) หน้า ก-32 ถึง ก-36</v>
      </c>
      <c r="C285" s="79" t="s">
        <v>1236</v>
      </c>
      <c r="D285" s="46" t="s">
        <v>28</v>
      </c>
      <c r="E285" s="47">
        <v>2564</v>
      </c>
      <c r="F285" s="46" t="s">
        <v>118</v>
      </c>
      <c r="G285" s="46" t="s">
        <v>119</v>
      </c>
      <c r="H285" s="46" t="s">
        <v>34</v>
      </c>
      <c r="I285" s="46"/>
      <c r="J285" s="46" t="s">
        <v>35</v>
      </c>
      <c r="K285" s="46" t="s">
        <v>36</v>
      </c>
      <c r="L285" s="46"/>
      <c r="M285" s="46"/>
      <c r="N285" s="46"/>
      <c r="O285" s="46"/>
      <c r="P285" s="46"/>
      <c r="R285" s="46" t="s">
        <v>1498</v>
      </c>
    </row>
    <row r="286" spans="1:18" s="48" customFormat="1" ht="21" hidden="1">
      <c r="A286" s="46" t="s">
        <v>924</v>
      </c>
      <c r="B286" s="67" t="str">
        <f t="shared" si="4"/>
        <v>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</v>
      </c>
      <c r="C286" s="79" t="s">
        <v>925</v>
      </c>
      <c r="D286" s="46" t="s">
        <v>28</v>
      </c>
      <c r="E286" s="47">
        <v>2564</v>
      </c>
      <c r="F286" s="46" t="s">
        <v>118</v>
      </c>
      <c r="G286" s="46" t="s">
        <v>119</v>
      </c>
      <c r="H286" s="46" t="s">
        <v>34</v>
      </c>
      <c r="I286" s="46"/>
      <c r="J286" s="46" t="s">
        <v>35</v>
      </c>
      <c r="K286" s="46" t="s">
        <v>36</v>
      </c>
      <c r="L286" s="46"/>
      <c r="M286" s="46"/>
      <c r="N286" s="46"/>
      <c r="O286" s="46"/>
      <c r="P286" s="46"/>
      <c r="Q286" t="s">
        <v>2594</v>
      </c>
      <c r="R286" s="46" t="s">
        <v>1498</v>
      </c>
    </row>
    <row r="287" spans="1:18" s="48" customFormat="1" ht="21" hidden="1">
      <c r="A287" s="46"/>
      <c r="B287" s="67" t="str">
        <f t="shared" si="4"/>
        <v>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จังหวัดอุดรธานี กปภ.สาขาบ้านดุง (ตามแผนปฏิบัติการ 2564) หน้า ก-32 ถึง ก-36</v>
      </c>
      <c r="C287" s="79" t="s">
        <v>1237</v>
      </c>
      <c r="D287" s="46" t="s">
        <v>28</v>
      </c>
      <c r="E287" s="47">
        <v>2564</v>
      </c>
      <c r="F287" s="46" t="s">
        <v>118</v>
      </c>
      <c r="G287" s="46" t="s">
        <v>119</v>
      </c>
      <c r="H287" s="46" t="s">
        <v>34</v>
      </c>
      <c r="I287" s="46"/>
      <c r="J287" s="46" t="s">
        <v>35</v>
      </c>
      <c r="K287" s="46" t="s">
        <v>36</v>
      </c>
      <c r="L287" s="46"/>
      <c r="M287" s="46"/>
      <c r="N287" s="46"/>
      <c r="O287" s="46"/>
      <c r="P287" s="46"/>
      <c r="R287" s="46" t="s">
        <v>1498</v>
      </c>
    </row>
    <row r="288" spans="1:18" s="48" customFormat="1" ht="21" hidden="1">
      <c r="A288" s="46" t="s">
        <v>930</v>
      </c>
      <c r="B288" s="67" t="str">
        <f t="shared" si="4"/>
        <v>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</v>
      </c>
      <c r="C288" s="79" t="s">
        <v>931</v>
      </c>
      <c r="D288" s="46" t="s">
        <v>28</v>
      </c>
      <c r="E288" s="47">
        <v>2564</v>
      </c>
      <c r="F288" s="46" t="s">
        <v>118</v>
      </c>
      <c r="G288" s="46" t="s">
        <v>119</v>
      </c>
      <c r="H288" s="46" t="s">
        <v>34</v>
      </c>
      <c r="I288" s="46"/>
      <c r="J288" s="46" t="s">
        <v>35</v>
      </c>
      <c r="K288" s="46" t="s">
        <v>36</v>
      </c>
      <c r="L288" s="46"/>
      <c r="M288" s="46"/>
      <c r="N288" s="46"/>
      <c r="O288" s="46"/>
      <c r="P288" s="46"/>
      <c r="Q288" t="s">
        <v>2595</v>
      </c>
      <c r="R288" s="46" t="s">
        <v>1498</v>
      </c>
    </row>
    <row r="289" spans="1:21" s="48" customFormat="1" ht="21" hidden="1">
      <c r="A289" s="46" t="s">
        <v>933</v>
      </c>
      <c r="B289" s="67" t="str">
        <f t="shared" si="4"/>
        <v>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</v>
      </c>
      <c r="C289" s="79" t="s">
        <v>934</v>
      </c>
      <c r="D289" s="46" t="s">
        <v>28</v>
      </c>
      <c r="E289" s="47">
        <v>2564</v>
      </c>
      <c r="F289" s="46" t="s">
        <v>118</v>
      </c>
      <c r="G289" s="46" t="s">
        <v>119</v>
      </c>
      <c r="H289" s="46" t="s">
        <v>34</v>
      </c>
      <c r="I289" s="46"/>
      <c r="J289" s="46" t="s">
        <v>35</v>
      </c>
      <c r="K289" s="46" t="s">
        <v>36</v>
      </c>
      <c r="L289" s="46"/>
      <c r="M289" s="46"/>
      <c r="N289" s="46"/>
      <c r="O289" s="46"/>
      <c r="P289" s="46"/>
      <c r="Q289" t="s">
        <v>2596</v>
      </c>
      <c r="R289" s="46" t="s">
        <v>1498</v>
      </c>
    </row>
    <row r="290" spans="1:21" s="48" customFormat="1" ht="21" hidden="1">
      <c r="A290" s="46"/>
      <c r="B290" s="67" t="str">
        <f t="shared" si="4"/>
        <v>1.1.2 งานวางท่อขยายเขตจำหน่ายน้ำ ปีงบประมาณ 2564 (เงินรายได้ กปภ.) บ้านพระซอง หมู่13 ตำบลพระซอง อำเภอนาแก จังหวัดนครพนม กปภ.สาขาธาตุพนม (น.นาแก) (ตามแผนปฏิบัติการ 2564) หน้า ก-32 ถึง ก-36</v>
      </c>
      <c r="C290" s="79" t="s">
        <v>1238</v>
      </c>
      <c r="D290" s="46" t="s">
        <v>28</v>
      </c>
      <c r="E290" s="47">
        <v>2564</v>
      </c>
      <c r="F290" s="46" t="s">
        <v>118</v>
      </c>
      <c r="G290" s="46" t="s">
        <v>119</v>
      </c>
      <c r="H290" s="46" t="s">
        <v>34</v>
      </c>
      <c r="I290" s="46"/>
      <c r="J290" s="46" t="s">
        <v>35</v>
      </c>
      <c r="K290" s="46" t="s">
        <v>36</v>
      </c>
      <c r="L290" s="46"/>
      <c r="M290" s="46"/>
      <c r="N290" s="46"/>
      <c r="O290" s="46"/>
      <c r="P290" s="46"/>
      <c r="R290" s="46" t="s">
        <v>1498</v>
      </c>
    </row>
    <row r="291" spans="1:21" s="48" customFormat="1" ht="21" hidden="1">
      <c r="A291" s="46" t="s">
        <v>940</v>
      </c>
      <c r="B291" s="67" t="str">
        <f t="shared" si="4"/>
        <v>โครงการสถานีเฝ้าระวังระดับน้ำดิบขนาดเล็ก</v>
      </c>
      <c r="C291" s="79" t="s">
        <v>941</v>
      </c>
      <c r="D291" s="46" t="s">
        <v>28</v>
      </c>
      <c r="E291" s="47">
        <v>2564</v>
      </c>
      <c r="F291" s="46" t="s">
        <v>118</v>
      </c>
      <c r="G291" s="46" t="s">
        <v>119</v>
      </c>
      <c r="H291" s="46" t="s">
        <v>943</v>
      </c>
      <c r="I291" s="46"/>
      <c r="J291" s="46" t="s">
        <v>35</v>
      </c>
      <c r="K291" s="46" t="s">
        <v>36</v>
      </c>
      <c r="L291" s="46"/>
      <c r="M291" s="46"/>
      <c r="N291" s="46"/>
      <c r="O291" s="46"/>
      <c r="P291" s="46"/>
      <c r="Q291" t="s">
        <v>2563</v>
      </c>
      <c r="R291" s="46" t="s">
        <v>1498</v>
      </c>
    </row>
    <row r="292" spans="1:21" s="48" customFormat="1" ht="21" hidden="1">
      <c r="A292" s="46" t="s">
        <v>945</v>
      </c>
      <c r="B292" s="67" t="str">
        <f t="shared" si="4"/>
        <v>โครงการจัดการน้ำสะอาด (Water Safty Plan) กปภ.สาขาหนองเรือ หน่วยบริการดอนโมง หน่วยบริการภูเวียง</v>
      </c>
      <c r="C292" s="79" t="s">
        <v>946</v>
      </c>
      <c r="D292" s="46" t="s">
        <v>28</v>
      </c>
      <c r="E292" s="47">
        <v>2564</v>
      </c>
      <c r="F292" s="46" t="s">
        <v>118</v>
      </c>
      <c r="G292" s="46" t="s">
        <v>119</v>
      </c>
      <c r="H292" s="46" t="s">
        <v>943</v>
      </c>
      <c r="I292" s="46"/>
      <c r="J292" s="46" t="s">
        <v>35</v>
      </c>
      <c r="K292" s="46" t="s">
        <v>36</v>
      </c>
      <c r="L292" s="46"/>
      <c r="M292" s="46"/>
      <c r="N292" s="46"/>
      <c r="O292" s="46"/>
      <c r="P292" s="46"/>
      <c r="Q292" t="s">
        <v>2564</v>
      </c>
      <c r="R292" s="46" t="s">
        <v>2102</v>
      </c>
    </row>
    <row r="293" spans="1:21" s="48" customFormat="1" ht="21" hidden="1">
      <c r="A293" s="46" t="s">
        <v>950</v>
      </c>
      <c r="B293" s="67" t="str">
        <f t="shared" si="4"/>
        <v>โครงการจัดการน้ำสะอาด(Water Safety Plan) กปภ.สาขาชุมแพ</v>
      </c>
      <c r="C293" s="79" t="s">
        <v>951</v>
      </c>
      <c r="D293" s="46" t="s">
        <v>28</v>
      </c>
      <c r="E293" s="47">
        <v>2564</v>
      </c>
      <c r="F293" s="46" t="s">
        <v>118</v>
      </c>
      <c r="G293" s="46" t="s">
        <v>119</v>
      </c>
      <c r="H293" s="46" t="s">
        <v>943</v>
      </c>
      <c r="I293" s="46"/>
      <c r="J293" s="46" t="s">
        <v>35</v>
      </c>
      <c r="K293" s="46" t="s">
        <v>36</v>
      </c>
      <c r="L293" s="46"/>
      <c r="M293" s="46"/>
      <c r="N293" s="46"/>
      <c r="O293" s="46"/>
      <c r="P293" s="46"/>
      <c r="Q293" t="s">
        <v>2565</v>
      </c>
      <c r="R293" s="46" t="s">
        <v>2102</v>
      </c>
    </row>
    <row r="294" spans="1:21" s="48" customFormat="1" ht="21" hidden="1">
      <c r="A294" s="46" t="s">
        <v>953</v>
      </c>
      <c r="B294" s="67" t="str">
        <f t="shared" si="4"/>
        <v>โครงการจัดการน้ำสะอาด (Water Safety Plan) กปภ.สาขาโพนทองและหน่วยบริการ</v>
      </c>
      <c r="C294" s="79" t="s">
        <v>954</v>
      </c>
      <c r="D294" s="46" t="s">
        <v>28</v>
      </c>
      <c r="E294" s="47">
        <v>2564</v>
      </c>
      <c r="F294" s="46" t="s">
        <v>118</v>
      </c>
      <c r="G294" s="46" t="s">
        <v>119</v>
      </c>
      <c r="H294" s="46" t="s">
        <v>943</v>
      </c>
      <c r="I294" s="46"/>
      <c r="J294" s="46" t="s">
        <v>35</v>
      </c>
      <c r="K294" s="46" t="s">
        <v>36</v>
      </c>
      <c r="L294" s="46"/>
      <c r="M294" s="46"/>
      <c r="N294" s="46"/>
      <c r="O294" s="46"/>
      <c r="P294" s="46"/>
      <c r="Q294" t="s">
        <v>2566</v>
      </c>
      <c r="R294" s="46" t="s">
        <v>2102</v>
      </c>
    </row>
    <row r="295" spans="1:21" s="48" customFormat="1" ht="21" hidden="1">
      <c r="A295" s="46" t="s">
        <v>956</v>
      </c>
      <c r="B295" s="67" t="str">
        <f t="shared" si="4"/>
        <v>โครงการขุดลอกสระพักตะกอน กปภ.สาขาในสังกัด จำนวน 22 สาขา</v>
      </c>
      <c r="C295" s="79" t="s">
        <v>957</v>
      </c>
      <c r="D295" s="46" t="s">
        <v>28</v>
      </c>
      <c r="E295" s="47">
        <v>2564</v>
      </c>
      <c r="F295" s="46" t="s">
        <v>118</v>
      </c>
      <c r="G295" s="46" t="s">
        <v>119</v>
      </c>
      <c r="H295" s="46" t="s">
        <v>943</v>
      </c>
      <c r="I295" s="46"/>
      <c r="J295" s="46" t="s">
        <v>35</v>
      </c>
      <c r="K295" s="46" t="s">
        <v>36</v>
      </c>
      <c r="L295" s="46"/>
      <c r="M295" s="46"/>
      <c r="N295" s="46"/>
      <c r="O295" s="46"/>
      <c r="P295" s="46"/>
      <c r="Q295" t="s">
        <v>2567</v>
      </c>
      <c r="R295" s="46" t="s">
        <v>2116</v>
      </c>
    </row>
    <row r="296" spans="1:21" s="48" customFormat="1" ht="21" hidden="1">
      <c r="A296" s="46" t="s">
        <v>961</v>
      </c>
      <c r="B296" s="67" t="str">
        <f t="shared" si="4"/>
        <v>โครงการเปลี่ยนทรายกรองกรวดกรอง กปภ.สาขาในสังกัดจำนวน 22 สาขา</v>
      </c>
      <c r="C296" s="79" t="s">
        <v>962</v>
      </c>
      <c r="D296" s="46" t="s">
        <v>28</v>
      </c>
      <c r="E296" s="47">
        <v>2564</v>
      </c>
      <c r="F296" s="46" t="s">
        <v>118</v>
      </c>
      <c r="G296" s="46" t="s">
        <v>119</v>
      </c>
      <c r="H296" s="46" t="s">
        <v>943</v>
      </c>
      <c r="I296" s="46"/>
      <c r="J296" s="46" t="s">
        <v>35</v>
      </c>
      <c r="K296" s="46" t="s">
        <v>36</v>
      </c>
      <c r="L296" s="46"/>
      <c r="M296" s="46"/>
      <c r="N296" s="46"/>
      <c r="O296" s="46"/>
      <c r="P296" s="46"/>
      <c r="Q296" t="s">
        <v>2568</v>
      </c>
      <c r="R296" s="46" t="s">
        <v>1524</v>
      </c>
    </row>
    <row r="297" spans="1:21" s="48" customFormat="1" ht="21" hidden="1">
      <c r="A297" s="46" t="s">
        <v>964</v>
      </c>
      <c r="B297" s="67" t="str">
        <f t="shared" si="4"/>
        <v>โครงการระบบควบคุมและประมวลผลแบบศูนย์รวม(SCADA)กปภ.สาขามหาสารคาม</v>
      </c>
      <c r="C297" s="79" t="s">
        <v>965</v>
      </c>
      <c r="D297" s="46" t="s">
        <v>28</v>
      </c>
      <c r="E297" s="47">
        <v>2564</v>
      </c>
      <c r="F297" s="46" t="s">
        <v>118</v>
      </c>
      <c r="G297" s="46" t="s">
        <v>119</v>
      </c>
      <c r="H297" s="46" t="s">
        <v>943</v>
      </c>
      <c r="I297" s="46"/>
      <c r="J297" s="46" t="s">
        <v>35</v>
      </c>
      <c r="K297" s="46" t="s">
        <v>36</v>
      </c>
      <c r="L297" s="46"/>
      <c r="M297" s="46"/>
      <c r="N297" s="46"/>
      <c r="O297" s="46"/>
      <c r="P297" s="46"/>
      <c r="Q297" t="s">
        <v>2569</v>
      </c>
      <c r="R297" s="46" t="s">
        <v>1524</v>
      </c>
    </row>
    <row r="298" spans="1:21" s="48" customFormat="1" ht="21" hidden="1">
      <c r="A298" s="46" t="s">
        <v>967</v>
      </c>
      <c r="B298" s="67" t="str">
        <f t="shared" si="4"/>
        <v>โครงการระบบควบคุมและประมวลผลแบบศูนย์รวม(SCADA) กปภ.สาขาขอนแก่น</v>
      </c>
      <c r="C298" s="79" t="s">
        <v>968</v>
      </c>
      <c r="D298" s="46" t="s">
        <v>28</v>
      </c>
      <c r="E298" s="47">
        <v>2564</v>
      </c>
      <c r="F298" s="46" t="s">
        <v>118</v>
      </c>
      <c r="G298" s="46" t="s">
        <v>119</v>
      </c>
      <c r="H298" s="46" t="s">
        <v>943</v>
      </c>
      <c r="I298" s="46"/>
      <c r="J298" s="46" t="s">
        <v>35</v>
      </c>
      <c r="K298" s="46" t="s">
        <v>36</v>
      </c>
      <c r="L298" s="46"/>
      <c r="M298" s="46"/>
      <c r="N298" s="46"/>
      <c r="O298" s="46"/>
      <c r="P298" s="46"/>
      <c r="Q298" t="s">
        <v>2570</v>
      </c>
      <c r="R298" s="46" t="s">
        <v>1524</v>
      </c>
    </row>
    <row r="299" spans="1:21" s="48" customFormat="1" ht="21" hidden="1">
      <c r="A299" s="46" t="s">
        <v>970</v>
      </c>
      <c r="B299" s="67" t="str">
        <f t="shared" si="4"/>
        <v>โครงการบำรุงรักษาอุปกรณ์ระบบควบคุมและประมวลผลแบบศูนย์รวม(SACAD) กปภ.สาขาในสังกัด จำนวน 22 สาขา</v>
      </c>
      <c r="C299" s="79" t="s">
        <v>971</v>
      </c>
      <c r="D299" s="46" t="s">
        <v>28</v>
      </c>
      <c r="E299" s="47">
        <v>2564</v>
      </c>
      <c r="F299" s="46" t="s">
        <v>118</v>
      </c>
      <c r="G299" s="46" t="s">
        <v>119</v>
      </c>
      <c r="H299" s="46" t="s">
        <v>943</v>
      </c>
      <c r="I299" s="46"/>
      <c r="J299" s="46" t="s">
        <v>35</v>
      </c>
      <c r="K299" s="46" t="s">
        <v>36</v>
      </c>
      <c r="L299" s="46"/>
      <c r="M299" s="46"/>
      <c r="N299" s="46"/>
      <c r="O299" s="46"/>
      <c r="P299" s="46"/>
      <c r="Q299" t="s">
        <v>2571</v>
      </c>
      <c r="R299" s="46" t="s">
        <v>1524</v>
      </c>
    </row>
    <row r="300" spans="1:21" s="48" customFormat="1" ht="21" hidden="1">
      <c r="A300" s="46" t="s">
        <v>973</v>
      </c>
      <c r="B300" s="67" t="str">
        <f t="shared" si="4"/>
        <v>โครงการระบบควบคุมอัตโนมัติขนาดเล็ก(PLC) กปภ.สาขากระนวน</v>
      </c>
      <c r="C300" s="79" t="s">
        <v>974</v>
      </c>
      <c r="D300" s="46" t="s">
        <v>28</v>
      </c>
      <c r="E300" s="47">
        <v>2564</v>
      </c>
      <c r="F300" s="46" t="s">
        <v>118</v>
      </c>
      <c r="G300" s="46" t="s">
        <v>119</v>
      </c>
      <c r="H300" s="46" t="s">
        <v>943</v>
      </c>
      <c r="I300" s="46"/>
      <c r="J300" s="46" t="s">
        <v>35</v>
      </c>
      <c r="K300" s="46" t="s">
        <v>36</v>
      </c>
      <c r="L300" s="46"/>
      <c r="M300" s="46"/>
      <c r="N300" s="46"/>
      <c r="O300" s="46"/>
      <c r="P300" s="46"/>
      <c r="Q300" t="s">
        <v>2572</v>
      </c>
      <c r="R300" s="46" t="s">
        <v>1524</v>
      </c>
    </row>
    <row r="301" spans="1:21" s="48" customFormat="1" ht="21" hidden="1">
      <c r="A301" s="46" t="s">
        <v>976</v>
      </c>
      <c r="B301" s="67" t="str">
        <f t="shared" si="4"/>
        <v>โครงการระบบควบคุมอัตโนมัติขนาดเล็ก(PLC) กปภ.สาขาร้อยเอ็ด</v>
      </c>
      <c r="C301" s="79" t="s">
        <v>977</v>
      </c>
      <c r="D301" s="46" t="s">
        <v>28</v>
      </c>
      <c r="E301" s="47">
        <v>2564</v>
      </c>
      <c r="F301" s="46" t="s">
        <v>118</v>
      </c>
      <c r="G301" s="46" t="s">
        <v>119</v>
      </c>
      <c r="H301" s="46" t="s">
        <v>943</v>
      </c>
      <c r="I301" s="46"/>
      <c r="J301" s="46" t="s">
        <v>35</v>
      </c>
      <c r="K301" s="46" t="s">
        <v>36</v>
      </c>
      <c r="L301" s="46"/>
      <c r="M301" s="46"/>
      <c r="N301" s="46"/>
      <c r="O301" s="46"/>
      <c r="P301" s="46"/>
      <c r="Q301" t="s">
        <v>2573</v>
      </c>
      <c r="R301" s="46" t="s">
        <v>1524</v>
      </c>
    </row>
    <row r="302" spans="1:21" s="48" customFormat="1" ht="21" hidden="1">
      <c r="A302" s="46" t="s">
        <v>979</v>
      </c>
      <c r="B302" s="67" t="str">
        <f t="shared" si="4"/>
        <v>โครงการระบบควบคุมอัตโนมัติขนาดเล็ก(PLC) กปภ.สาขาชนบท</v>
      </c>
      <c r="C302" s="79" t="s">
        <v>980</v>
      </c>
      <c r="D302" s="46" t="s">
        <v>28</v>
      </c>
      <c r="E302" s="47">
        <v>2564</v>
      </c>
      <c r="F302" s="46" t="s">
        <v>118</v>
      </c>
      <c r="G302" s="46" t="s">
        <v>119</v>
      </c>
      <c r="H302" s="46" t="s">
        <v>943</v>
      </c>
      <c r="I302" s="46"/>
      <c r="J302" s="46" t="s">
        <v>35</v>
      </c>
      <c r="K302" s="46" t="s">
        <v>36</v>
      </c>
      <c r="L302" s="46"/>
      <c r="M302" s="46"/>
      <c r="N302" s="46"/>
      <c r="O302" s="46"/>
      <c r="P302" s="46"/>
      <c r="Q302" t="s">
        <v>2574</v>
      </c>
      <c r="R302" s="46" t="s">
        <v>1524</v>
      </c>
    </row>
    <row r="303" spans="1:21" s="48" customFormat="1" ht="21" hidden="1">
      <c r="A303" s="46" t="s">
        <v>982</v>
      </c>
      <c r="B303" s="67" t="str">
        <f t="shared" si="4"/>
        <v>โครงการบำรุงรักษาอุปกรณ์ระบบควบคุมอัตโนมัติขนาดเล็ก(PLC) กปภ.สาขาในสังกัด 22 สาขา</v>
      </c>
      <c r="C303" s="79" t="s">
        <v>983</v>
      </c>
      <c r="D303" s="46" t="s">
        <v>28</v>
      </c>
      <c r="E303" s="47">
        <v>2564</v>
      </c>
      <c r="F303" s="46" t="s">
        <v>118</v>
      </c>
      <c r="G303" s="46" t="s">
        <v>119</v>
      </c>
      <c r="H303" s="46" t="s">
        <v>943</v>
      </c>
      <c r="I303" s="46"/>
      <c r="J303" s="46" t="s">
        <v>35</v>
      </c>
      <c r="K303" s="46" t="s">
        <v>36</v>
      </c>
      <c r="L303" s="46"/>
      <c r="M303" s="46"/>
      <c r="N303" s="46"/>
      <c r="O303" s="46"/>
      <c r="P303" s="46"/>
      <c r="Q303" t="s">
        <v>2575</v>
      </c>
      <c r="R303" s="46" t="s">
        <v>1524</v>
      </c>
    </row>
    <row r="304" spans="1:21" s="48" customFormat="1" ht="21" hidden="1">
      <c r="A304" s="46" t="s">
        <v>2099</v>
      </c>
      <c r="B304" s="67" t="str">
        <f t="shared" si="4"/>
        <v>1.1.1งานวางท่อขยายเขตจำหน่ายน้ำหมู่ 4 ตำบลคลองหาด อำเภอคลองหาด จังหวัดสระแก้ว</v>
      </c>
      <c r="C304" s="82" t="s">
        <v>2098</v>
      </c>
      <c r="D304" s="46" t="s">
        <v>2098</v>
      </c>
      <c r="E304" s="47">
        <v>2565</v>
      </c>
      <c r="F304" s="46" t="s">
        <v>730</v>
      </c>
      <c r="G304" s="46" t="s">
        <v>126</v>
      </c>
      <c r="H304" s="46" t="s">
        <v>34</v>
      </c>
      <c r="I304" s="46"/>
      <c r="J304" s="46" t="s">
        <v>35</v>
      </c>
      <c r="K304" s="68" t="s">
        <v>36</v>
      </c>
      <c r="L304" s="68"/>
      <c r="M304" s="68"/>
      <c r="N304" s="68"/>
      <c r="O304" s="68"/>
      <c r="P304" s="68"/>
      <c r="Q304" s="70" t="s">
        <v>2097</v>
      </c>
      <c r="R304" s="69" t="s">
        <v>1498</v>
      </c>
      <c r="S304" s="49"/>
      <c r="T304" s="49"/>
      <c r="U304" s="49"/>
    </row>
    <row r="305" spans="1:21" s="48" customFormat="1" ht="21" hidden="1">
      <c r="A305" s="46" t="s">
        <v>2096</v>
      </c>
      <c r="B305" s="67" t="str">
        <f t="shared" si="4"/>
        <v>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</v>
      </c>
      <c r="C305" s="82" t="s">
        <v>2095</v>
      </c>
      <c r="D305" s="46" t="s">
        <v>2095</v>
      </c>
      <c r="E305" s="47">
        <v>2565</v>
      </c>
      <c r="F305" s="46" t="s">
        <v>730</v>
      </c>
      <c r="G305" s="46" t="s">
        <v>126</v>
      </c>
      <c r="H305" s="46" t="s">
        <v>34</v>
      </c>
      <c r="I305" s="46"/>
      <c r="J305" s="46" t="s">
        <v>35</v>
      </c>
      <c r="K305" s="68" t="s">
        <v>36</v>
      </c>
      <c r="L305" s="68"/>
      <c r="M305" s="68"/>
      <c r="N305" s="68"/>
      <c r="O305" s="68"/>
      <c r="P305" s="68"/>
      <c r="Q305" s="70" t="s">
        <v>2094</v>
      </c>
      <c r="R305" s="69" t="s">
        <v>1498</v>
      </c>
      <c r="S305" s="49"/>
      <c r="T305" s="49"/>
      <c r="U305" s="49"/>
    </row>
    <row r="306" spans="1:21" s="48" customFormat="1" ht="21" hidden="1">
      <c r="A306" s="46" t="s">
        <v>2093</v>
      </c>
      <c r="B306" s="67" t="str">
        <f t="shared" si="4"/>
        <v>1.1.1 งานวางท่อขยายเขตจำหน่ายน้ำ ตำบลท่าเกวียณ อำเภอวัฒนานคร จังหวัดสระแก้ว</v>
      </c>
      <c r="C306" s="82" t="s">
        <v>2092</v>
      </c>
      <c r="D306" s="46" t="s">
        <v>2092</v>
      </c>
      <c r="E306" s="47">
        <v>2565</v>
      </c>
      <c r="F306" s="46" t="s">
        <v>730</v>
      </c>
      <c r="G306" s="46" t="s">
        <v>126</v>
      </c>
      <c r="H306" s="46" t="s">
        <v>34</v>
      </c>
      <c r="I306" s="46"/>
      <c r="J306" s="46" t="s">
        <v>35</v>
      </c>
      <c r="K306" s="68" t="s">
        <v>36</v>
      </c>
      <c r="L306" s="68"/>
      <c r="M306" s="68"/>
      <c r="N306" s="68"/>
      <c r="O306" s="68"/>
      <c r="P306" s="68"/>
      <c r="Q306" s="70" t="s">
        <v>2091</v>
      </c>
      <c r="R306" s="69" t="s">
        <v>1498</v>
      </c>
      <c r="S306" s="49"/>
      <c r="T306" s="49"/>
      <c r="U306" s="49"/>
    </row>
    <row r="307" spans="1:21" s="48" customFormat="1" ht="21" hidden="1">
      <c r="A307" s="46" t="s">
        <v>2090</v>
      </c>
      <c r="B307" s="67" t="str">
        <f t="shared" si="4"/>
        <v>1.1.1 งานวางท่อขยายเขตจำหน่ายน้ำ องค์การบริหารส่วนตำบลหนองน้ำใส อำเภอวัฒนานคร จังหวัดสระแก้ว</v>
      </c>
      <c r="C307" s="82" t="s">
        <v>2089</v>
      </c>
      <c r="D307" s="46" t="s">
        <v>2089</v>
      </c>
      <c r="E307" s="47">
        <v>2565</v>
      </c>
      <c r="F307" s="46" t="s">
        <v>730</v>
      </c>
      <c r="G307" s="46" t="s">
        <v>126</v>
      </c>
      <c r="H307" s="46" t="s">
        <v>34</v>
      </c>
      <c r="I307" s="46"/>
      <c r="J307" s="46" t="s">
        <v>35</v>
      </c>
      <c r="K307" s="68" t="s">
        <v>36</v>
      </c>
      <c r="L307" s="68"/>
      <c r="M307" s="68"/>
      <c r="N307" s="68"/>
      <c r="O307" s="68"/>
      <c r="P307" s="68"/>
      <c r="Q307" s="70" t="s">
        <v>2088</v>
      </c>
      <c r="R307" s="69" t="s">
        <v>1498</v>
      </c>
      <c r="S307" s="49"/>
      <c r="T307" s="49"/>
      <c r="U307" s="49"/>
    </row>
    <row r="308" spans="1:21" s="48" customFormat="1" ht="21" hidden="1">
      <c r="A308" s="46" t="s">
        <v>2087</v>
      </c>
      <c r="B308" s="67" t="str">
        <f t="shared" si="4"/>
        <v>1.1.1 งานวางท่อขยายเขตจำหน่ายน้ำ หมู่ 3,5,9 องค์การบริการส่วนตำบลช่องกุ่ม อำเภอวัฒนานคร จังหวัดสระแก้ว</v>
      </c>
      <c r="C308" s="82" t="s">
        <v>2086</v>
      </c>
      <c r="D308" s="46" t="s">
        <v>2086</v>
      </c>
      <c r="E308" s="47">
        <v>2565</v>
      </c>
      <c r="F308" s="46" t="s">
        <v>730</v>
      </c>
      <c r="G308" s="46" t="s">
        <v>126</v>
      </c>
      <c r="H308" s="46" t="s">
        <v>34</v>
      </c>
      <c r="I308" s="46"/>
      <c r="J308" s="46" t="s">
        <v>35</v>
      </c>
      <c r="K308" s="68" t="s">
        <v>36</v>
      </c>
      <c r="L308" s="68"/>
      <c r="M308" s="68"/>
      <c r="N308" s="68"/>
      <c r="O308" s="68"/>
      <c r="P308" s="68"/>
      <c r="Q308" s="70" t="s">
        <v>2085</v>
      </c>
      <c r="R308" s="69" t="s">
        <v>1498</v>
      </c>
      <c r="S308" s="49"/>
      <c r="T308" s="49"/>
      <c r="U308" s="49"/>
    </row>
    <row r="309" spans="1:21" s="48" customFormat="1" ht="21" hidden="1">
      <c r="A309" s="46" t="s">
        <v>2084</v>
      </c>
      <c r="B309" s="67" t="str">
        <f t="shared" si="4"/>
        <v>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</v>
      </c>
      <c r="C309" s="82" t="s">
        <v>2083</v>
      </c>
      <c r="D309" s="46" t="s">
        <v>2083</v>
      </c>
      <c r="E309" s="47">
        <v>2565</v>
      </c>
      <c r="F309" s="46" t="s">
        <v>730</v>
      </c>
      <c r="G309" s="46" t="s">
        <v>126</v>
      </c>
      <c r="H309" s="46" t="s">
        <v>34</v>
      </c>
      <c r="I309" s="46"/>
      <c r="J309" s="46" t="s">
        <v>35</v>
      </c>
      <c r="K309" s="68" t="s">
        <v>36</v>
      </c>
      <c r="L309" s="68"/>
      <c r="M309" s="68"/>
      <c r="N309" s="68"/>
      <c r="O309" s="68"/>
      <c r="P309" s="68"/>
      <c r="Q309" s="70" t="s">
        <v>2082</v>
      </c>
      <c r="R309" s="69" t="s">
        <v>1498</v>
      </c>
      <c r="S309" s="49"/>
      <c r="T309" s="49"/>
      <c r="U309" s="49"/>
    </row>
    <row r="310" spans="1:21" s="48" customFormat="1" ht="21" hidden="1">
      <c r="A310" s="46" t="s">
        <v>2081</v>
      </c>
      <c r="B310" s="67" t="str">
        <f t="shared" si="4"/>
        <v>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</v>
      </c>
      <c r="C310" s="82" t="s">
        <v>2080</v>
      </c>
      <c r="D310" s="46" t="s">
        <v>2080</v>
      </c>
      <c r="E310" s="47">
        <v>2565</v>
      </c>
      <c r="F310" s="46" t="s">
        <v>730</v>
      </c>
      <c r="G310" s="46" t="s">
        <v>126</v>
      </c>
      <c r="H310" s="46" t="s">
        <v>34</v>
      </c>
      <c r="I310" s="46"/>
      <c r="J310" s="46" t="s">
        <v>35</v>
      </c>
      <c r="K310" s="68" t="s">
        <v>36</v>
      </c>
      <c r="L310" s="68"/>
      <c r="M310" s="68"/>
      <c r="N310" s="68"/>
      <c r="O310" s="68"/>
      <c r="P310" s="68"/>
      <c r="Q310" s="70" t="s">
        <v>2079</v>
      </c>
      <c r="R310" s="69" t="s">
        <v>1498</v>
      </c>
      <c r="S310" s="49"/>
      <c r="T310" s="49"/>
      <c r="U310" s="49"/>
    </row>
    <row r="311" spans="1:21" s="48" customFormat="1" ht="21" hidden="1">
      <c r="A311" s="46" t="s">
        <v>2078</v>
      </c>
      <c r="B311" s="67" t="str">
        <f t="shared" si="4"/>
        <v>1.1.1 งานวางท่อขยายเขตจำหน่ายน้ำประปา บริเวณถนนข้าวหลาม ฝั่งห้วยกะปิ อำเภอเมืองชลบุรี จังหวัดชลบุรี</v>
      </c>
      <c r="C311" s="82" t="s">
        <v>2077</v>
      </c>
      <c r="D311" s="46" t="s">
        <v>2077</v>
      </c>
      <c r="E311" s="47">
        <v>2565</v>
      </c>
      <c r="F311" s="46" t="s">
        <v>730</v>
      </c>
      <c r="G311" s="46" t="s">
        <v>126</v>
      </c>
      <c r="H311" s="46" t="s">
        <v>34</v>
      </c>
      <c r="I311" s="46"/>
      <c r="J311" s="46" t="s">
        <v>35</v>
      </c>
      <c r="K311" s="68" t="s">
        <v>36</v>
      </c>
      <c r="L311" s="68"/>
      <c r="M311" s="68"/>
      <c r="N311" s="68"/>
      <c r="O311" s="68"/>
      <c r="P311" s="68"/>
      <c r="Q311" s="70" t="s">
        <v>2076</v>
      </c>
      <c r="R311" s="69" t="s">
        <v>1498</v>
      </c>
      <c r="S311" s="49"/>
      <c r="T311" s="49"/>
      <c r="U311" s="49"/>
    </row>
    <row r="312" spans="1:21" s="48" customFormat="1" ht="21" hidden="1">
      <c r="A312" s="46" t="s">
        <v>2075</v>
      </c>
      <c r="B312" s="67" t="str">
        <f t="shared" si="4"/>
        <v>1.1.1 งานวางท่อขยายเขตจำหน่ายน้ำ องค์การบริหารส่วนตำบลหนองหมากฝ้าย อำเภอวัฒนานคร จังหวัดสระแก้ว</v>
      </c>
      <c r="C312" s="82" t="s">
        <v>2074</v>
      </c>
      <c r="D312" s="46" t="s">
        <v>2074</v>
      </c>
      <c r="E312" s="47">
        <v>2565</v>
      </c>
      <c r="F312" s="46" t="s">
        <v>730</v>
      </c>
      <c r="G312" s="46" t="s">
        <v>126</v>
      </c>
      <c r="H312" s="46" t="s">
        <v>34</v>
      </c>
      <c r="I312" s="46"/>
      <c r="J312" s="46" t="s">
        <v>35</v>
      </c>
      <c r="K312" s="68" t="s">
        <v>36</v>
      </c>
      <c r="L312" s="68"/>
      <c r="M312" s="68"/>
      <c r="N312" s="68"/>
      <c r="O312" s="68"/>
      <c r="P312" s="68"/>
      <c r="Q312" s="70" t="s">
        <v>2073</v>
      </c>
      <c r="R312" s="69" t="s">
        <v>1498</v>
      </c>
      <c r="S312" s="49"/>
      <c r="T312" s="49"/>
      <c r="U312" s="49"/>
    </row>
    <row r="313" spans="1:21" s="48" customFormat="1" ht="21" hidden="1">
      <c r="A313" s="46" t="s">
        <v>2072</v>
      </c>
      <c r="B313" s="67" t="str">
        <f t="shared" si="4"/>
        <v>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13" s="82" t="s">
        <v>2071</v>
      </c>
      <c r="D313" s="46" t="s">
        <v>2071</v>
      </c>
      <c r="E313" s="47">
        <v>2565</v>
      </c>
      <c r="F313" s="46" t="s">
        <v>730</v>
      </c>
      <c r="G313" s="46" t="s">
        <v>126</v>
      </c>
      <c r="H313" s="46" t="s">
        <v>34</v>
      </c>
      <c r="I313" s="46"/>
      <c r="J313" s="46" t="s">
        <v>35</v>
      </c>
      <c r="K313" s="68" t="s">
        <v>36</v>
      </c>
      <c r="L313" s="68"/>
      <c r="M313" s="68"/>
      <c r="N313" s="68"/>
      <c r="O313" s="68"/>
      <c r="P313" s="68"/>
      <c r="Q313" s="70" t="s">
        <v>2070</v>
      </c>
      <c r="R313" s="69" t="s">
        <v>1498</v>
      </c>
      <c r="S313" s="49"/>
      <c r="T313" s="49"/>
      <c r="U313" s="49"/>
    </row>
    <row r="314" spans="1:21" s="48" customFormat="1" ht="21" hidden="1">
      <c r="A314" s="46" t="s">
        <v>1051</v>
      </c>
      <c r="B314" s="67" t="str">
        <f t="shared" si="4"/>
        <v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C314" s="82" t="s">
        <v>1052</v>
      </c>
      <c r="D314" s="46" t="s">
        <v>1052</v>
      </c>
      <c r="E314" s="47">
        <v>2565</v>
      </c>
      <c r="F314" s="46" t="s">
        <v>730</v>
      </c>
      <c r="G314" s="46" t="s">
        <v>126</v>
      </c>
      <c r="H314" s="46" t="s">
        <v>34</v>
      </c>
      <c r="I314" s="46"/>
      <c r="J314" s="46" t="s">
        <v>35</v>
      </c>
      <c r="K314" s="68" t="s">
        <v>36</v>
      </c>
      <c r="L314" s="68"/>
      <c r="M314" s="68"/>
      <c r="N314" s="68"/>
      <c r="O314" s="68"/>
      <c r="P314" s="68"/>
      <c r="Q314" s="70" t="s">
        <v>2069</v>
      </c>
      <c r="R314" s="69" t="s">
        <v>1498</v>
      </c>
      <c r="S314" s="49"/>
      <c r="T314" s="49"/>
      <c r="U314" s="49"/>
    </row>
    <row r="315" spans="1:21" s="48" customFormat="1" ht="21" hidden="1">
      <c r="A315" s="46" t="s">
        <v>1054</v>
      </c>
      <c r="B315" s="67" t="str">
        <f t="shared" si="4"/>
        <v>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C315" s="82" t="s">
        <v>1055</v>
      </c>
      <c r="D315" s="46" t="s">
        <v>1055</v>
      </c>
      <c r="E315" s="47">
        <v>2565</v>
      </c>
      <c r="F315" s="46" t="s">
        <v>730</v>
      </c>
      <c r="G315" s="46" t="s">
        <v>126</v>
      </c>
      <c r="H315" s="46" t="s">
        <v>34</v>
      </c>
      <c r="I315" s="46"/>
      <c r="J315" s="46" t="s">
        <v>35</v>
      </c>
      <c r="K315" s="68" t="s">
        <v>36</v>
      </c>
      <c r="L315" s="68"/>
      <c r="M315" s="68"/>
      <c r="N315" s="68"/>
      <c r="O315" s="68"/>
      <c r="P315" s="68"/>
      <c r="Q315" s="70" t="s">
        <v>2068</v>
      </c>
      <c r="R315" s="69" t="s">
        <v>1498</v>
      </c>
      <c r="S315" s="49"/>
      <c r="T315" s="49"/>
      <c r="U315" s="49"/>
    </row>
    <row r="316" spans="1:21" s="48" customFormat="1" ht="21" hidden="1">
      <c r="A316" s="46" t="s">
        <v>1057</v>
      </c>
      <c r="B316" s="67" t="str">
        <f t="shared" si="4"/>
        <v>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</v>
      </c>
      <c r="C316" s="82" t="s">
        <v>1058</v>
      </c>
      <c r="D316" s="46" t="s">
        <v>1058</v>
      </c>
      <c r="E316" s="47">
        <v>2565</v>
      </c>
      <c r="F316" s="46" t="s">
        <v>730</v>
      </c>
      <c r="G316" s="46" t="s">
        <v>126</v>
      </c>
      <c r="H316" s="46" t="s">
        <v>34</v>
      </c>
      <c r="I316" s="46"/>
      <c r="J316" s="46" t="s">
        <v>35</v>
      </c>
      <c r="K316" s="68" t="s">
        <v>36</v>
      </c>
      <c r="L316" s="68"/>
      <c r="M316" s="68"/>
      <c r="N316" s="68"/>
      <c r="O316" s="68"/>
      <c r="P316" s="68"/>
      <c r="Q316" s="70" t="s">
        <v>2067</v>
      </c>
      <c r="R316" s="69" t="s">
        <v>1498</v>
      </c>
      <c r="S316" s="49"/>
      <c r="T316" s="49"/>
      <c r="U316" s="49"/>
    </row>
    <row r="317" spans="1:21" s="48" customFormat="1" ht="21" hidden="1">
      <c r="A317" s="46" t="s">
        <v>1060</v>
      </c>
      <c r="B317" s="67" t="str">
        <f t="shared" si="4"/>
        <v>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C317" s="82" t="s">
        <v>1061</v>
      </c>
      <c r="D317" s="46" t="s">
        <v>1061</v>
      </c>
      <c r="E317" s="47">
        <v>2565</v>
      </c>
      <c r="F317" s="46" t="s">
        <v>730</v>
      </c>
      <c r="G317" s="46" t="s">
        <v>126</v>
      </c>
      <c r="H317" s="46" t="s">
        <v>34</v>
      </c>
      <c r="I317" s="46"/>
      <c r="J317" s="46" t="s">
        <v>35</v>
      </c>
      <c r="K317" s="46" t="s">
        <v>36</v>
      </c>
      <c r="L317" s="46"/>
      <c r="M317" s="46"/>
      <c r="N317" s="46"/>
      <c r="O317" s="46"/>
      <c r="P317" s="46"/>
      <c r="Q317" s="71" t="s">
        <v>2066</v>
      </c>
      <c r="R317" s="46" t="s">
        <v>1498</v>
      </c>
    </row>
    <row r="318" spans="1:21" s="48" customFormat="1" ht="21" hidden="1">
      <c r="A318" s="46" t="s">
        <v>1063</v>
      </c>
      <c r="B318" s="67" t="str">
        <f t="shared" si="4"/>
        <v>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</v>
      </c>
      <c r="C318" s="82" t="s">
        <v>1064</v>
      </c>
      <c r="D318" s="46" t="s">
        <v>1064</v>
      </c>
      <c r="E318" s="47">
        <v>2565</v>
      </c>
      <c r="F318" s="46" t="s">
        <v>730</v>
      </c>
      <c r="G318" s="46" t="s">
        <v>126</v>
      </c>
      <c r="H318" s="46" t="s">
        <v>34</v>
      </c>
      <c r="I318" s="46"/>
      <c r="J318" s="46" t="s">
        <v>35</v>
      </c>
      <c r="K318" s="46" t="s">
        <v>36</v>
      </c>
      <c r="L318" s="46"/>
      <c r="M318" s="46"/>
      <c r="N318" s="46"/>
      <c r="O318" s="46"/>
      <c r="P318" s="46"/>
      <c r="Q318" s="71" t="s">
        <v>2065</v>
      </c>
      <c r="R318" s="46" t="s">
        <v>1498</v>
      </c>
    </row>
    <row r="319" spans="1:21" s="48" customFormat="1" ht="21" hidden="1">
      <c r="A319" s="46" t="s">
        <v>1066</v>
      </c>
      <c r="B319" s="67" t="str">
        <f t="shared" si="4"/>
        <v>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</v>
      </c>
      <c r="C319" s="82" t="s">
        <v>1067</v>
      </c>
      <c r="D319" s="46" t="s">
        <v>1067</v>
      </c>
      <c r="E319" s="47">
        <v>2565</v>
      </c>
      <c r="F319" s="46" t="s">
        <v>730</v>
      </c>
      <c r="G319" s="46" t="s">
        <v>126</v>
      </c>
      <c r="H319" s="46" t="s">
        <v>34</v>
      </c>
      <c r="I319" s="46"/>
      <c r="J319" s="46" t="s">
        <v>35</v>
      </c>
      <c r="K319" s="46" t="s">
        <v>36</v>
      </c>
      <c r="L319" s="46"/>
      <c r="M319" s="46"/>
      <c r="N319" s="46"/>
      <c r="O319" s="46"/>
      <c r="P319" s="46"/>
      <c r="Q319" s="71" t="s">
        <v>2064</v>
      </c>
      <c r="R319" s="46" t="s">
        <v>1498</v>
      </c>
    </row>
    <row r="320" spans="1:21" s="48" customFormat="1" ht="21" hidden="1">
      <c r="A320" s="46" t="s">
        <v>1069</v>
      </c>
      <c r="B320" s="67" t="str">
        <f t="shared" si="4"/>
        <v>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</v>
      </c>
      <c r="C320" s="82" t="s">
        <v>1070</v>
      </c>
      <c r="D320" s="46" t="s">
        <v>1070</v>
      </c>
      <c r="E320" s="47">
        <v>2565</v>
      </c>
      <c r="F320" s="46" t="s">
        <v>730</v>
      </c>
      <c r="G320" s="46" t="s">
        <v>126</v>
      </c>
      <c r="H320" s="46" t="s">
        <v>34</v>
      </c>
      <c r="I320" s="46"/>
      <c r="J320" s="46" t="s">
        <v>35</v>
      </c>
      <c r="K320" s="46" t="s">
        <v>36</v>
      </c>
      <c r="L320" s="46"/>
      <c r="M320" s="46"/>
      <c r="N320" s="46"/>
      <c r="O320" s="46"/>
      <c r="P320" s="46"/>
      <c r="Q320" s="71" t="s">
        <v>2063</v>
      </c>
      <c r="R320" s="46" t="s">
        <v>1498</v>
      </c>
    </row>
    <row r="321" spans="1:18" s="48" customFormat="1" ht="21" hidden="1">
      <c r="A321" s="46" t="s">
        <v>2062</v>
      </c>
      <c r="B321" s="67" t="str">
        <f t="shared" si="4"/>
        <v>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21" s="82" t="s">
        <v>2061</v>
      </c>
      <c r="D321" s="46" t="s">
        <v>2061</v>
      </c>
      <c r="E321" s="47">
        <v>2565</v>
      </c>
      <c r="F321" s="46" t="s">
        <v>730</v>
      </c>
      <c r="G321" s="46" t="s">
        <v>1121</v>
      </c>
      <c r="H321" s="46" t="s">
        <v>34</v>
      </c>
      <c r="I321" s="46"/>
      <c r="J321" s="46" t="s">
        <v>35</v>
      </c>
      <c r="K321" s="46" t="s">
        <v>36</v>
      </c>
      <c r="L321" s="46"/>
      <c r="M321" s="46"/>
      <c r="N321" s="46"/>
      <c r="O321" s="46"/>
      <c r="P321" s="46"/>
      <c r="Q321" s="71" t="s">
        <v>2060</v>
      </c>
      <c r="R321" s="46" t="s">
        <v>1498</v>
      </c>
    </row>
    <row r="322" spans="1:18" s="48" customFormat="1" ht="21" hidden="1">
      <c r="A322" s="46" t="s">
        <v>1072</v>
      </c>
      <c r="B322" s="67" t="str">
        <f t="shared" si="4"/>
        <v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</v>
      </c>
      <c r="C322" s="82" t="s">
        <v>1073</v>
      </c>
      <c r="D322" s="46" t="s">
        <v>1073</v>
      </c>
      <c r="E322" s="47">
        <v>2565</v>
      </c>
      <c r="F322" s="46" t="s">
        <v>730</v>
      </c>
      <c r="G322" s="46" t="s">
        <v>126</v>
      </c>
      <c r="H322" s="46" t="s">
        <v>34</v>
      </c>
      <c r="I322" s="46"/>
      <c r="J322" s="46" t="s">
        <v>35</v>
      </c>
      <c r="K322" s="46" t="s">
        <v>36</v>
      </c>
      <c r="L322" s="46"/>
      <c r="M322" s="46"/>
      <c r="N322" s="46"/>
      <c r="O322" s="46"/>
      <c r="P322" s="46"/>
      <c r="Q322" s="71" t="s">
        <v>2059</v>
      </c>
      <c r="R322" s="46" t="s">
        <v>1498</v>
      </c>
    </row>
    <row r="323" spans="1:18" s="48" customFormat="1" ht="21" hidden="1">
      <c r="A323" s="46" t="s">
        <v>1075</v>
      </c>
      <c r="B323" s="67" t="str">
        <f t="shared" si="4"/>
        <v>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C323" s="82" t="s">
        <v>1076</v>
      </c>
      <c r="D323" s="46" t="s">
        <v>1076</v>
      </c>
      <c r="E323" s="47">
        <v>2565</v>
      </c>
      <c r="F323" s="46" t="s">
        <v>730</v>
      </c>
      <c r="G323" s="46" t="s">
        <v>126</v>
      </c>
      <c r="H323" s="46" t="s">
        <v>34</v>
      </c>
      <c r="I323" s="46"/>
      <c r="J323" s="46" t="s">
        <v>35</v>
      </c>
      <c r="K323" s="46" t="s">
        <v>36</v>
      </c>
      <c r="L323" s="46"/>
      <c r="M323" s="46"/>
      <c r="N323" s="46"/>
      <c r="O323" s="46"/>
      <c r="P323" s="46"/>
      <c r="Q323" s="71" t="s">
        <v>2058</v>
      </c>
      <c r="R323" s="46" t="s">
        <v>1524</v>
      </c>
    </row>
    <row r="324" spans="1:18" s="48" customFormat="1" ht="21" hidden="1">
      <c r="A324" s="46" t="s">
        <v>1078</v>
      </c>
      <c r="B324" s="67" t="str">
        <f t="shared" si="4"/>
        <v>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</v>
      </c>
      <c r="C324" s="82" t="s">
        <v>1079</v>
      </c>
      <c r="D324" s="46" t="s">
        <v>1079</v>
      </c>
      <c r="E324" s="47">
        <v>2565</v>
      </c>
      <c r="F324" s="46" t="s">
        <v>730</v>
      </c>
      <c r="G324" s="46" t="s">
        <v>126</v>
      </c>
      <c r="H324" s="46" t="s">
        <v>34</v>
      </c>
      <c r="I324" s="46"/>
      <c r="J324" s="46" t="s">
        <v>35</v>
      </c>
      <c r="K324" s="46" t="s">
        <v>36</v>
      </c>
      <c r="L324" s="46"/>
      <c r="M324" s="46"/>
      <c r="N324" s="46"/>
      <c r="O324" s="46"/>
      <c r="P324" s="46"/>
      <c r="Q324" s="71" t="s">
        <v>2057</v>
      </c>
      <c r="R324" s="46" t="s">
        <v>1524</v>
      </c>
    </row>
    <row r="325" spans="1:18" s="48" customFormat="1" ht="21" hidden="1">
      <c r="A325" s="46" t="s">
        <v>2056</v>
      </c>
      <c r="B325" s="67" t="str">
        <f t="shared" si="4"/>
        <v>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25" s="82" t="s">
        <v>2055</v>
      </c>
      <c r="D325" s="46" t="s">
        <v>2055</v>
      </c>
      <c r="E325" s="47">
        <v>2565</v>
      </c>
      <c r="F325" s="46" t="s">
        <v>730</v>
      </c>
      <c r="G325" s="46" t="s">
        <v>1121</v>
      </c>
      <c r="H325" s="46" t="s">
        <v>34</v>
      </c>
      <c r="I325" s="46"/>
      <c r="J325" s="46" t="s">
        <v>35</v>
      </c>
      <c r="K325" s="46" t="s">
        <v>36</v>
      </c>
      <c r="L325" s="46"/>
      <c r="M325" s="46"/>
      <c r="N325" s="46"/>
      <c r="O325" s="46"/>
      <c r="P325" s="46"/>
      <c r="Q325" s="71" t="s">
        <v>2054</v>
      </c>
      <c r="R325" s="46" t="s">
        <v>1498</v>
      </c>
    </row>
    <row r="326" spans="1:18" s="48" customFormat="1" ht="21" hidden="1">
      <c r="A326" s="46" t="s">
        <v>1081</v>
      </c>
      <c r="B326" s="67" t="str">
        <f t="shared" si="4"/>
        <v>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</v>
      </c>
      <c r="C326" s="82" t="s">
        <v>1082</v>
      </c>
      <c r="D326" s="46" t="s">
        <v>1082</v>
      </c>
      <c r="E326" s="47">
        <v>2565</v>
      </c>
      <c r="F326" s="46" t="s">
        <v>730</v>
      </c>
      <c r="G326" s="46" t="s">
        <v>126</v>
      </c>
      <c r="H326" s="46" t="s">
        <v>34</v>
      </c>
      <c r="I326" s="46"/>
      <c r="J326" s="46" t="s">
        <v>35</v>
      </c>
      <c r="K326" s="46" t="s">
        <v>36</v>
      </c>
      <c r="L326" s="46"/>
      <c r="M326" s="46"/>
      <c r="N326" s="46"/>
      <c r="O326" s="46"/>
      <c r="P326" s="46"/>
      <c r="Q326" s="71" t="s">
        <v>2053</v>
      </c>
      <c r="R326" s="46" t="s">
        <v>1524</v>
      </c>
    </row>
    <row r="327" spans="1:18" s="48" customFormat="1" ht="21" hidden="1">
      <c r="A327" s="46" t="s">
        <v>2052</v>
      </c>
      <c r="B327" s="67" t="str">
        <f t="shared" si="4"/>
        <v>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27" s="82" t="s">
        <v>2051</v>
      </c>
      <c r="D327" s="46" t="s">
        <v>2051</v>
      </c>
      <c r="E327" s="47">
        <v>2565</v>
      </c>
      <c r="F327" s="46" t="s">
        <v>730</v>
      </c>
      <c r="G327" s="46" t="s">
        <v>1121</v>
      </c>
      <c r="H327" s="46" t="s">
        <v>34</v>
      </c>
      <c r="I327" s="46"/>
      <c r="J327" s="46" t="s">
        <v>35</v>
      </c>
      <c r="K327" s="46" t="s">
        <v>36</v>
      </c>
      <c r="L327" s="46"/>
      <c r="M327" s="46"/>
      <c r="N327" s="46"/>
      <c r="O327" s="46"/>
      <c r="P327" s="46"/>
      <c r="Q327" s="71" t="s">
        <v>2050</v>
      </c>
      <c r="R327" s="46" t="s">
        <v>1498</v>
      </c>
    </row>
    <row r="328" spans="1:18" s="48" customFormat="1" ht="21" hidden="1">
      <c r="A328" s="46" t="s">
        <v>1084</v>
      </c>
      <c r="B328" s="67" t="str">
        <f t="shared" si="4"/>
        <v>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</v>
      </c>
      <c r="C328" s="82" t="s">
        <v>1085</v>
      </c>
      <c r="D328" s="46" t="s">
        <v>1085</v>
      </c>
      <c r="E328" s="47">
        <v>2565</v>
      </c>
      <c r="F328" s="46" t="s">
        <v>730</v>
      </c>
      <c r="G328" s="46" t="s">
        <v>126</v>
      </c>
      <c r="H328" s="46" t="s">
        <v>34</v>
      </c>
      <c r="I328" s="46"/>
      <c r="J328" s="46" t="s">
        <v>35</v>
      </c>
      <c r="K328" s="46" t="s">
        <v>36</v>
      </c>
      <c r="L328" s="46"/>
      <c r="M328" s="46"/>
      <c r="N328" s="46"/>
      <c r="O328" s="46"/>
      <c r="P328" s="46"/>
      <c r="Q328" s="71" t="s">
        <v>2049</v>
      </c>
      <c r="R328" s="46" t="s">
        <v>1524</v>
      </c>
    </row>
    <row r="329" spans="1:18" s="48" customFormat="1" ht="21" hidden="1">
      <c r="A329" s="46" t="s">
        <v>2048</v>
      </c>
      <c r="B329" s="67" t="str">
        <f t="shared" si="4"/>
        <v>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29" s="82" t="s">
        <v>2047</v>
      </c>
      <c r="D329" s="46" t="s">
        <v>2047</v>
      </c>
      <c r="E329" s="47">
        <v>2565</v>
      </c>
      <c r="F329" s="46" t="s">
        <v>730</v>
      </c>
      <c r="G329" s="46" t="s">
        <v>1121</v>
      </c>
      <c r="H329" s="46" t="s">
        <v>34</v>
      </c>
      <c r="I329" s="46"/>
      <c r="J329" s="46" t="s">
        <v>35</v>
      </c>
      <c r="K329" s="46" t="s">
        <v>36</v>
      </c>
      <c r="L329" s="46"/>
      <c r="M329" s="46"/>
      <c r="N329" s="46"/>
      <c r="O329" s="46"/>
      <c r="P329" s="46"/>
      <c r="Q329" s="71" t="s">
        <v>2046</v>
      </c>
      <c r="R329" s="46" t="s">
        <v>1498</v>
      </c>
    </row>
    <row r="330" spans="1:18" s="48" customFormat="1" ht="21" hidden="1">
      <c r="A330" s="46" t="s">
        <v>2045</v>
      </c>
      <c r="B330" s="67" t="str">
        <f t="shared" ref="B330:B393" si="5">HYPERLINK(Q330,C330)</f>
        <v>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C330" s="82" t="s">
        <v>2044</v>
      </c>
      <c r="D330" s="46" t="s">
        <v>2044</v>
      </c>
      <c r="E330" s="47">
        <v>2565</v>
      </c>
      <c r="F330" s="46" t="s">
        <v>1878</v>
      </c>
      <c r="G330" s="46" t="s">
        <v>1113</v>
      </c>
      <c r="H330" s="46" t="s">
        <v>34</v>
      </c>
      <c r="I330" s="46"/>
      <c r="J330" s="46" t="s">
        <v>35</v>
      </c>
      <c r="K330" s="46" t="s">
        <v>36</v>
      </c>
      <c r="L330" s="46"/>
      <c r="M330" s="46"/>
      <c r="N330" s="46"/>
      <c r="O330" s="46"/>
      <c r="P330" s="46"/>
      <c r="Q330" s="71" t="s">
        <v>2043</v>
      </c>
      <c r="R330" s="46" t="s">
        <v>1498</v>
      </c>
    </row>
    <row r="331" spans="1:18" s="48" customFormat="1" ht="21" hidden="1">
      <c r="A331" s="46" t="s">
        <v>2042</v>
      </c>
      <c r="B331" s="67" t="str">
        <f t="shared" si="5"/>
        <v>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1" s="82" t="s">
        <v>2041</v>
      </c>
      <c r="D331" s="46" t="s">
        <v>2041</v>
      </c>
      <c r="E331" s="47">
        <v>2565</v>
      </c>
      <c r="F331" s="46" t="s">
        <v>730</v>
      </c>
      <c r="G331" s="46" t="s">
        <v>1121</v>
      </c>
      <c r="H331" s="46" t="s">
        <v>34</v>
      </c>
      <c r="I331" s="46"/>
      <c r="J331" s="46" t="s">
        <v>35</v>
      </c>
      <c r="K331" s="46" t="s">
        <v>36</v>
      </c>
      <c r="L331" s="46"/>
      <c r="M331" s="46"/>
      <c r="N331" s="46"/>
      <c r="O331" s="46"/>
      <c r="P331" s="46"/>
      <c r="Q331" s="71" t="s">
        <v>2040</v>
      </c>
      <c r="R331" s="46" t="s">
        <v>1498</v>
      </c>
    </row>
    <row r="332" spans="1:18" s="48" customFormat="1" ht="21" hidden="1">
      <c r="A332" s="46" t="s">
        <v>2039</v>
      </c>
      <c r="B332" s="67" t="str">
        <f t="shared" si="5"/>
        <v>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C332" s="82" t="s">
        <v>2038</v>
      </c>
      <c r="D332" s="46" t="s">
        <v>2038</v>
      </c>
      <c r="E332" s="47">
        <v>2565</v>
      </c>
      <c r="F332" s="46" t="s">
        <v>1878</v>
      </c>
      <c r="G332" s="46" t="s">
        <v>1113</v>
      </c>
      <c r="H332" s="46" t="s">
        <v>34</v>
      </c>
      <c r="I332" s="46"/>
      <c r="J332" s="46" t="s">
        <v>35</v>
      </c>
      <c r="K332" s="46" t="s">
        <v>36</v>
      </c>
      <c r="L332" s="46"/>
      <c r="M332" s="46"/>
      <c r="N332" s="46"/>
      <c r="O332" s="46"/>
      <c r="P332" s="46"/>
      <c r="Q332" s="71" t="s">
        <v>2037</v>
      </c>
      <c r="R332" s="46" t="s">
        <v>1498</v>
      </c>
    </row>
    <row r="333" spans="1:18" s="48" customFormat="1" ht="21" hidden="1">
      <c r="A333" s="46" t="s">
        <v>2036</v>
      </c>
      <c r="B333" s="67" t="str">
        <f t="shared" si="5"/>
        <v>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3" s="82" t="s">
        <v>2035</v>
      </c>
      <c r="D333" s="46" t="s">
        <v>2035</v>
      </c>
      <c r="E333" s="47">
        <v>2565</v>
      </c>
      <c r="F333" s="46" t="s">
        <v>730</v>
      </c>
      <c r="G333" s="46" t="s">
        <v>1121</v>
      </c>
      <c r="H333" s="46" t="s">
        <v>34</v>
      </c>
      <c r="I333" s="46"/>
      <c r="J333" s="46" t="s">
        <v>35</v>
      </c>
      <c r="K333" s="46" t="s">
        <v>36</v>
      </c>
      <c r="L333" s="46"/>
      <c r="M333" s="46"/>
      <c r="N333" s="46"/>
      <c r="O333" s="46"/>
      <c r="P333" s="46"/>
      <c r="Q333" s="71" t="s">
        <v>2034</v>
      </c>
      <c r="R333" s="46" t="s">
        <v>1498</v>
      </c>
    </row>
    <row r="334" spans="1:18" s="48" customFormat="1" ht="21" hidden="1">
      <c r="A334" s="46" t="s">
        <v>2033</v>
      </c>
      <c r="B334" s="67" t="str">
        <f t="shared" si="5"/>
        <v>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4" s="82" t="s">
        <v>2032</v>
      </c>
      <c r="D334" s="46" t="s">
        <v>2032</v>
      </c>
      <c r="E334" s="47">
        <v>2565</v>
      </c>
      <c r="F334" s="46" t="s">
        <v>730</v>
      </c>
      <c r="G334" s="46" t="s">
        <v>1121</v>
      </c>
      <c r="H334" s="46" t="s">
        <v>34</v>
      </c>
      <c r="I334" s="46"/>
      <c r="J334" s="46" t="s">
        <v>35</v>
      </c>
      <c r="K334" s="46" t="s">
        <v>36</v>
      </c>
      <c r="L334" s="46"/>
      <c r="M334" s="46"/>
      <c r="N334" s="46"/>
      <c r="O334" s="46"/>
      <c r="P334" s="46"/>
      <c r="Q334" s="71" t="s">
        <v>2031</v>
      </c>
      <c r="R334" s="46" t="s">
        <v>1498</v>
      </c>
    </row>
    <row r="335" spans="1:18" s="48" customFormat="1" ht="21" hidden="1">
      <c r="A335" s="46" t="s">
        <v>2030</v>
      </c>
      <c r="B335" s="67" t="str">
        <f t="shared" si="5"/>
        <v>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5" s="82" t="s">
        <v>2029</v>
      </c>
      <c r="D335" s="46" t="s">
        <v>2029</v>
      </c>
      <c r="E335" s="47">
        <v>2565</v>
      </c>
      <c r="F335" s="46" t="s">
        <v>730</v>
      </c>
      <c r="G335" s="46" t="s">
        <v>1121</v>
      </c>
      <c r="H335" s="46" t="s">
        <v>34</v>
      </c>
      <c r="I335" s="46"/>
      <c r="J335" s="46" t="s">
        <v>35</v>
      </c>
      <c r="K335" s="46" t="s">
        <v>36</v>
      </c>
      <c r="L335" s="46"/>
      <c r="M335" s="46"/>
      <c r="N335" s="46"/>
      <c r="O335" s="46"/>
      <c r="P335" s="46"/>
      <c r="Q335" s="71" t="s">
        <v>2028</v>
      </c>
      <c r="R335" s="46" t="s">
        <v>1498</v>
      </c>
    </row>
    <row r="336" spans="1:18" s="48" customFormat="1" ht="21" hidden="1">
      <c r="A336" s="46" t="s">
        <v>2027</v>
      </c>
      <c r="B336" s="67" t="str">
        <f t="shared" si="5"/>
        <v>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C336" s="82" t="s">
        <v>2026</v>
      </c>
      <c r="D336" s="46" t="s">
        <v>2026</v>
      </c>
      <c r="E336" s="47">
        <v>2565</v>
      </c>
      <c r="F336" s="46" t="s">
        <v>1878</v>
      </c>
      <c r="G336" s="46" t="s">
        <v>1113</v>
      </c>
      <c r="H336" s="46" t="s">
        <v>34</v>
      </c>
      <c r="I336" s="46"/>
      <c r="J336" s="46" t="s">
        <v>35</v>
      </c>
      <c r="K336" s="46" t="s">
        <v>36</v>
      </c>
      <c r="L336" s="46"/>
      <c r="M336" s="46"/>
      <c r="N336" s="46"/>
      <c r="O336" s="46"/>
      <c r="P336" s="46"/>
      <c r="Q336" s="71" t="s">
        <v>2025</v>
      </c>
      <c r="R336" s="46" t="s">
        <v>1498</v>
      </c>
    </row>
    <row r="337" spans="1:18" s="48" customFormat="1" ht="21" hidden="1">
      <c r="A337" s="46" t="s">
        <v>2024</v>
      </c>
      <c r="B337" s="67" t="str">
        <f t="shared" si="5"/>
        <v>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37" s="82" t="s">
        <v>2023</v>
      </c>
      <c r="D337" s="46" t="s">
        <v>2023</v>
      </c>
      <c r="E337" s="47">
        <v>2565</v>
      </c>
      <c r="F337" s="46" t="s">
        <v>730</v>
      </c>
      <c r="G337" s="46" t="s">
        <v>1121</v>
      </c>
      <c r="H337" s="46" t="s">
        <v>34</v>
      </c>
      <c r="I337" s="46"/>
      <c r="J337" s="46" t="s">
        <v>35</v>
      </c>
      <c r="K337" s="46" t="s">
        <v>36</v>
      </c>
      <c r="L337" s="46"/>
      <c r="M337" s="46"/>
      <c r="N337" s="46"/>
      <c r="O337" s="46"/>
      <c r="P337" s="46"/>
      <c r="Q337" s="71" t="s">
        <v>2022</v>
      </c>
      <c r="R337" s="46" t="s">
        <v>1498</v>
      </c>
    </row>
    <row r="338" spans="1:18" s="48" customFormat="1" ht="21" hidden="1">
      <c r="A338" s="46" t="s">
        <v>1087</v>
      </c>
      <c r="B338" s="67" t="str">
        <f t="shared" si="5"/>
        <v>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</v>
      </c>
      <c r="C338" s="82" t="s">
        <v>1088</v>
      </c>
      <c r="D338" s="46" t="s">
        <v>1088</v>
      </c>
      <c r="E338" s="47">
        <v>2565</v>
      </c>
      <c r="F338" s="46" t="s">
        <v>730</v>
      </c>
      <c r="G338" s="46" t="s">
        <v>126</v>
      </c>
      <c r="H338" s="46" t="s">
        <v>34</v>
      </c>
      <c r="I338" s="46"/>
      <c r="J338" s="46" t="s">
        <v>35</v>
      </c>
      <c r="K338" s="46" t="s">
        <v>36</v>
      </c>
      <c r="L338" s="46"/>
      <c r="M338" s="46"/>
      <c r="N338" s="46"/>
      <c r="O338" s="46"/>
      <c r="P338" s="46"/>
      <c r="Q338" s="71" t="s">
        <v>2021</v>
      </c>
      <c r="R338" s="46" t="s">
        <v>1498</v>
      </c>
    </row>
    <row r="339" spans="1:18" s="48" customFormat="1" ht="21" hidden="1">
      <c r="A339" s="46" t="s">
        <v>2020</v>
      </c>
      <c r="B339" s="67" t="str">
        <f t="shared" si="5"/>
        <v>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</v>
      </c>
      <c r="C339" s="82" t="s">
        <v>2019</v>
      </c>
      <c r="D339" s="46" t="s">
        <v>2019</v>
      </c>
      <c r="E339" s="47">
        <v>2565</v>
      </c>
      <c r="F339" s="46" t="s">
        <v>1878</v>
      </c>
      <c r="G339" s="46" t="s">
        <v>1113</v>
      </c>
      <c r="H339" s="46" t="s">
        <v>34</v>
      </c>
      <c r="I339" s="46"/>
      <c r="J339" s="46" t="s">
        <v>35</v>
      </c>
      <c r="K339" s="46" t="s">
        <v>36</v>
      </c>
      <c r="L339" s="46"/>
      <c r="M339" s="46"/>
      <c r="N339" s="46"/>
      <c r="O339" s="46"/>
      <c r="P339" s="46"/>
      <c r="Q339" s="71" t="s">
        <v>2018</v>
      </c>
      <c r="R339" s="46" t="s">
        <v>1498</v>
      </c>
    </row>
    <row r="340" spans="1:18" s="48" customFormat="1" ht="21" hidden="1">
      <c r="A340" s="46" t="s">
        <v>1090</v>
      </c>
      <c r="B340" s="67" t="str">
        <f t="shared" si="5"/>
        <v>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</v>
      </c>
      <c r="C340" s="82" t="s">
        <v>1091</v>
      </c>
      <c r="D340" s="46" t="s">
        <v>1091</v>
      </c>
      <c r="E340" s="47">
        <v>2565</v>
      </c>
      <c r="F340" s="46" t="s">
        <v>730</v>
      </c>
      <c r="G340" s="46" t="s">
        <v>126</v>
      </c>
      <c r="H340" s="46" t="s">
        <v>34</v>
      </c>
      <c r="I340" s="46"/>
      <c r="J340" s="46" t="s">
        <v>35</v>
      </c>
      <c r="K340" s="46" t="s">
        <v>36</v>
      </c>
      <c r="L340" s="46"/>
      <c r="M340" s="46"/>
      <c r="N340" s="46"/>
      <c r="O340" s="46"/>
      <c r="P340" s="46"/>
      <c r="Q340" s="71" t="s">
        <v>2017</v>
      </c>
      <c r="R340" s="46" t="s">
        <v>1498</v>
      </c>
    </row>
    <row r="341" spans="1:18" s="48" customFormat="1" ht="21" hidden="1">
      <c r="A341" s="46" t="s">
        <v>1093</v>
      </c>
      <c r="B341" s="67" t="str">
        <f t="shared" si="5"/>
        <v>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</v>
      </c>
      <c r="C341" s="82" t="s">
        <v>1094</v>
      </c>
      <c r="D341" s="46" t="s">
        <v>1094</v>
      </c>
      <c r="E341" s="47">
        <v>2565</v>
      </c>
      <c r="F341" s="46" t="s">
        <v>730</v>
      </c>
      <c r="G341" s="46" t="s">
        <v>126</v>
      </c>
      <c r="H341" s="46" t="s">
        <v>34</v>
      </c>
      <c r="I341" s="46"/>
      <c r="J341" s="46" t="s">
        <v>35</v>
      </c>
      <c r="K341" s="46" t="s">
        <v>36</v>
      </c>
      <c r="L341" s="46"/>
      <c r="M341" s="46"/>
      <c r="N341" s="46"/>
      <c r="O341" s="46"/>
      <c r="P341" s="46"/>
      <c r="Q341" s="71" t="s">
        <v>2016</v>
      </c>
      <c r="R341" s="46" t="s">
        <v>1498</v>
      </c>
    </row>
    <row r="342" spans="1:18" s="48" customFormat="1" ht="21" hidden="1">
      <c r="A342" s="46" t="s">
        <v>2015</v>
      </c>
      <c r="B342" s="67" t="str">
        <f t="shared" si="5"/>
        <v>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42" s="82" t="s">
        <v>2014</v>
      </c>
      <c r="D342" s="46" t="s">
        <v>2014</v>
      </c>
      <c r="E342" s="47">
        <v>2565</v>
      </c>
      <c r="F342" s="46" t="s">
        <v>730</v>
      </c>
      <c r="G342" s="46" t="s">
        <v>126</v>
      </c>
      <c r="H342" s="46" t="s">
        <v>34</v>
      </c>
      <c r="I342" s="46"/>
      <c r="J342" s="46" t="s">
        <v>35</v>
      </c>
      <c r="K342" s="46" t="s">
        <v>36</v>
      </c>
      <c r="L342" s="46"/>
      <c r="M342" s="46"/>
      <c r="N342" s="46"/>
      <c r="O342" s="46"/>
      <c r="P342" s="46"/>
      <c r="Q342" s="71" t="s">
        <v>2013</v>
      </c>
      <c r="R342" s="46" t="s">
        <v>1498</v>
      </c>
    </row>
    <row r="343" spans="1:18" s="48" customFormat="1" ht="21" hidden="1">
      <c r="A343" s="46" t="s">
        <v>2012</v>
      </c>
      <c r="B343" s="67" t="str">
        <f t="shared" si="5"/>
        <v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C343" s="82" t="s">
        <v>2011</v>
      </c>
      <c r="D343" s="46" t="s">
        <v>2011</v>
      </c>
      <c r="E343" s="47">
        <v>2565</v>
      </c>
      <c r="F343" s="46" t="s">
        <v>1878</v>
      </c>
      <c r="G343" s="46" t="s">
        <v>1113</v>
      </c>
      <c r="H343" s="46" t="s">
        <v>34</v>
      </c>
      <c r="I343" s="46"/>
      <c r="J343" s="46" t="s">
        <v>35</v>
      </c>
      <c r="K343" s="46" t="s">
        <v>36</v>
      </c>
      <c r="L343" s="46"/>
      <c r="M343" s="46"/>
      <c r="N343" s="46"/>
      <c r="O343" s="46"/>
      <c r="P343" s="46"/>
      <c r="Q343" s="71" t="s">
        <v>2010</v>
      </c>
      <c r="R343" s="46" t="s">
        <v>1498</v>
      </c>
    </row>
    <row r="344" spans="1:18" s="48" customFormat="1" ht="21" hidden="1">
      <c r="A344" s="46" t="s">
        <v>2009</v>
      </c>
      <c r="B344" s="67" t="str">
        <f t="shared" si="5"/>
        <v>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44" s="82" t="s">
        <v>2008</v>
      </c>
      <c r="D344" s="46" t="s">
        <v>2008</v>
      </c>
      <c r="E344" s="47">
        <v>2565</v>
      </c>
      <c r="F344" s="46" t="s">
        <v>730</v>
      </c>
      <c r="G344" s="46" t="s">
        <v>126</v>
      </c>
      <c r="H344" s="46" t="s">
        <v>34</v>
      </c>
      <c r="I344" s="46"/>
      <c r="J344" s="46" t="s">
        <v>35</v>
      </c>
      <c r="K344" s="46" t="s">
        <v>36</v>
      </c>
      <c r="L344" s="46"/>
      <c r="M344" s="46"/>
      <c r="N344" s="46"/>
      <c r="O344" s="46"/>
      <c r="P344" s="46"/>
      <c r="Q344" s="71" t="s">
        <v>2007</v>
      </c>
      <c r="R344" s="46" t="s">
        <v>1498</v>
      </c>
    </row>
    <row r="345" spans="1:18" s="48" customFormat="1" ht="21" hidden="1">
      <c r="A345" s="46" t="s">
        <v>2006</v>
      </c>
      <c r="B345" s="67" t="str">
        <f t="shared" si="5"/>
        <v>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</v>
      </c>
      <c r="C345" s="82" t="s">
        <v>2005</v>
      </c>
      <c r="D345" s="46" t="s">
        <v>2005</v>
      </c>
      <c r="E345" s="47">
        <v>2565</v>
      </c>
      <c r="F345" s="46" t="s">
        <v>1878</v>
      </c>
      <c r="G345" s="46" t="s">
        <v>1113</v>
      </c>
      <c r="H345" s="46" t="s">
        <v>34</v>
      </c>
      <c r="I345" s="46"/>
      <c r="J345" s="46" t="s">
        <v>35</v>
      </c>
      <c r="K345" s="46" t="s">
        <v>36</v>
      </c>
      <c r="L345" s="46"/>
      <c r="M345" s="46"/>
      <c r="N345" s="46"/>
      <c r="O345" s="46"/>
      <c r="P345" s="46"/>
      <c r="Q345" s="71" t="s">
        <v>2004</v>
      </c>
      <c r="R345" s="46" t="s">
        <v>1498</v>
      </c>
    </row>
    <row r="346" spans="1:18" s="48" customFormat="1" ht="21" hidden="1">
      <c r="A346" s="46" t="s">
        <v>2003</v>
      </c>
      <c r="B346" s="67" t="str">
        <f t="shared" si="5"/>
        <v>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C346" s="82" t="s">
        <v>2002</v>
      </c>
      <c r="D346" s="46" t="s">
        <v>2002</v>
      </c>
      <c r="E346" s="47">
        <v>2565</v>
      </c>
      <c r="F346" s="46" t="s">
        <v>1878</v>
      </c>
      <c r="G346" s="46" t="s">
        <v>1113</v>
      </c>
      <c r="H346" s="46" t="s">
        <v>34</v>
      </c>
      <c r="I346" s="46"/>
      <c r="J346" s="46" t="s">
        <v>35</v>
      </c>
      <c r="K346" s="46" t="s">
        <v>36</v>
      </c>
      <c r="L346" s="46"/>
      <c r="M346" s="46"/>
      <c r="N346" s="46"/>
      <c r="O346" s="46"/>
      <c r="P346" s="46"/>
      <c r="Q346" s="71" t="s">
        <v>2001</v>
      </c>
      <c r="R346" s="46" t="s">
        <v>1498</v>
      </c>
    </row>
    <row r="347" spans="1:18" s="48" customFormat="1" ht="21" hidden="1">
      <c r="A347" s="46" t="s">
        <v>2000</v>
      </c>
      <c r="B347" s="67" t="str">
        <f t="shared" si="5"/>
        <v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</v>
      </c>
      <c r="C347" s="82" t="s">
        <v>1999</v>
      </c>
      <c r="D347" s="46" t="s">
        <v>1999</v>
      </c>
      <c r="E347" s="47">
        <v>2565</v>
      </c>
      <c r="F347" s="46" t="s">
        <v>1878</v>
      </c>
      <c r="G347" s="46" t="s">
        <v>1113</v>
      </c>
      <c r="H347" s="46" t="s">
        <v>34</v>
      </c>
      <c r="I347" s="46"/>
      <c r="J347" s="46" t="s">
        <v>35</v>
      </c>
      <c r="K347" s="46" t="s">
        <v>36</v>
      </c>
      <c r="L347" s="46"/>
      <c r="M347" s="46"/>
      <c r="N347" s="46"/>
      <c r="O347" s="46"/>
      <c r="P347" s="46"/>
      <c r="Q347" s="71" t="s">
        <v>1998</v>
      </c>
      <c r="R347" s="46" t="s">
        <v>1498</v>
      </c>
    </row>
    <row r="348" spans="1:18" s="48" customFormat="1" ht="21" hidden="1">
      <c r="A348" s="46" t="s">
        <v>1997</v>
      </c>
      <c r="B348" s="67" t="str">
        <f t="shared" si="5"/>
        <v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C348" s="82" t="s">
        <v>1996</v>
      </c>
      <c r="D348" s="46" t="s">
        <v>1996</v>
      </c>
      <c r="E348" s="47">
        <v>2565</v>
      </c>
      <c r="F348" s="46" t="s">
        <v>1878</v>
      </c>
      <c r="G348" s="46" t="s">
        <v>1113</v>
      </c>
      <c r="H348" s="46" t="s">
        <v>34</v>
      </c>
      <c r="I348" s="46"/>
      <c r="J348" s="46" t="s">
        <v>35</v>
      </c>
      <c r="K348" s="46" t="s">
        <v>36</v>
      </c>
      <c r="L348" s="46"/>
      <c r="M348" s="46"/>
      <c r="N348" s="46"/>
      <c r="O348" s="46"/>
      <c r="P348" s="46"/>
      <c r="Q348" s="71" t="s">
        <v>1995</v>
      </c>
      <c r="R348" s="46" t="s">
        <v>1498</v>
      </c>
    </row>
    <row r="349" spans="1:18" s="48" customFormat="1" ht="21" hidden="1">
      <c r="A349" s="46" t="s">
        <v>1994</v>
      </c>
      <c r="B349" s="67" t="str">
        <f t="shared" si="5"/>
        <v>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49" s="82" t="s">
        <v>1993</v>
      </c>
      <c r="D349" s="46" t="s">
        <v>1993</v>
      </c>
      <c r="E349" s="47">
        <v>2565</v>
      </c>
      <c r="F349" s="46" t="s">
        <v>730</v>
      </c>
      <c r="G349" s="46" t="s">
        <v>126</v>
      </c>
      <c r="H349" s="46" t="s">
        <v>34</v>
      </c>
      <c r="I349" s="46"/>
      <c r="J349" s="46" t="s">
        <v>35</v>
      </c>
      <c r="K349" s="46" t="s">
        <v>36</v>
      </c>
      <c r="L349" s="46"/>
      <c r="M349" s="46"/>
      <c r="N349" s="46"/>
      <c r="O349" s="46"/>
      <c r="P349" s="46"/>
      <c r="Q349" s="71" t="s">
        <v>1992</v>
      </c>
      <c r="R349" s="46" t="s">
        <v>1498</v>
      </c>
    </row>
    <row r="350" spans="1:18" s="48" customFormat="1" ht="21" hidden="1">
      <c r="A350" s="46" t="s">
        <v>1991</v>
      </c>
      <c r="B350" s="67" t="str">
        <f t="shared" si="5"/>
        <v>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</v>
      </c>
      <c r="C350" s="82" t="s">
        <v>1990</v>
      </c>
      <c r="D350" s="46" t="s">
        <v>1990</v>
      </c>
      <c r="E350" s="47">
        <v>2565</v>
      </c>
      <c r="F350" s="46" t="s">
        <v>730</v>
      </c>
      <c r="G350" s="46" t="s">
        <v>126</v>
      </c>
      <c r="H350" s="46" t="s">
        <v>171</v>
      </c>
      <c r="I350" s="46"/>
      <c r="J350" s="46" t="s">
        <v>35</v>
      </c>
      <c r="K350" s="46" t="s">
        <v>36</v>
      </c>
      <c r="L350" s="46"/>
      <c r="M350" s="46"/>
      <c r="N350" s="46"/>
      <c r="O350" s="46"/>
      <c r="P350" s="46"/>
      <c r="Q350" s="71" t="s">
        <v>1989</v>
      </c>
      <c r="R350" s="46" t="s">
        <v>1498</v>
      </c>
    </row>
    <row r="351" spans="1:18" s="48" customFormat="1" ht="21" hidden="1">
      <c r="A351" s="46" t="s">
        <v>1988</v>
      </c>
      <c r="B351" s="67" t="str">
        <f t="shared" si="5"/>
        <v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</v>
      </c>
      <c r="C351" s="82" t="s">
        <v>1987</v>
      </c>
      <c r="D351" s="46" t="s">
        <v>1987</v>
      </c>
      <c r="E351" s="47">
        <v>2565</v>
      </c>
      <c r="F351" s="46" t="s">
        <v>1878</v>
      </c>
      <c r="G351" s="46" t="s">
        <v>1113</v>
      </c>
      <c r="H351" s="46" t="s">
        <v>34</v>
      </c>
      <c r="I351" s="46"/>
      <c r="J351" s="46" t="s">
        <v>35</v>
      </c>
      <c r="K351" s="46" t="s">
        <v>36</v>
      </c>
      <c r="L351" s="46"/>
      <c r="M351" s="46"/>
      <c r="N351" s="46"/>
      <c r="O351" s="46"/>
      <c r="P351" s="46"/>
      <c r="Q351" s="71" t="s">
        <v>1986</v>
      </c>
      <c r="R351" s="46" t="s">
        <v>1498</v>
      </c>
    </row>
    <row r="352" spans="1:18" s="48" customFormat="1" ht="21" hidden="1">
      <c r="A352" s="46" t="s">
        <v>1985</v>
      </c>
      <c r="B352" s="67" t="str">
        <f t="shared" si="5"/>
        <v>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C352" s="82" t="s">
        <v>1984</v>
      </c>
      <c r="D352" s="46" t="s">
        <v>1984</v>
      </c>
      <c r="E352" s="47">
        <v>2565</v>
      </c>
      <c r="F352" s="46" t="s">
        <v>730</v>
      </c>
      <c r="G352" s="46" t="s">
        <v>1121</v>
      </c>
      <c r="H352" s="46" t="s">
        <v>34</v>
      </c>
      <c r="I352" s="46"/>
      <c r="J352" s="46" t="s">
        <v>35</v>
      </c>
      <c r="K352" s="46" t="s">
        <v>36</v>
      </c>
      <c r="L352" s="46"/>
      <c r="M352" s="46"/>
      <c r="N352" s="46"/>
      <c r="O352" s="46"/>
      <c r="P352" s="46"/>
      <c r="Q352" s="71" t="s">
        <v>1983</v>
      </c>
      <c r="R352" s="46" t="s">
        <v>1498</v>
      </c>
    </row>
    <row r="353" spans="1:18" s="48" customFormat="1" ht="21" hidden="1">
      <c r="A353" s="46" t="s">
        <v>1982</v>
      </c>
      <c r="B353" s="67" t="str">
        <f t="shared" si="5"/>
        <v>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53" s="82" t="s">
        <v>1981</v>
      </c>
      <c r="D353" s="46" t="s">
        <v>1981</v>
      </c>
      <c r="E353" s="47">
        <v>2565</v>
      </c>
      <c r="F353" s="46" t="s">
        <v>730</v>
      </c>
      <c r="G353" s="46" t="s">
        <v>126</v>
      </c>
      <c r="H353" s="46" t="s">
        <v>34</v>
      </c>
      <c r="I353" s="46"/>
      <c r="J353" s="46" t="s">
        <v>35</v>
      </c>
      <c r="K353" s="46" t="s">
        <v>36</v>
      </c>
      <c r="L353" s="46"/>
      <c r="M353" s="46"/>
      <c r="N353" s="46"/>
      <c r="O353" s="46"/>
      <c r="P353" s="46"/>
      <c r="Q353" s="71" t="s">
        <v>1980</v>
      </c>
      <c r="R353" s="46" t="s">
        <v>1498</v>
      </c>
    </row>
    <row r="354" spans="1:18" s="48" customFormat="1" ht="21" hidden="1">
      <c r="A354" s="46" t="s">
        <v>1979</v>
      </c>
      <c r="B354" s="67" t="str">
        <f t="shared" si="5"/>
        <v>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54" s="82" t="s">
        <v>1978</v>
      </c>
      <c r="D354" s="46" t="s">
        <v>1978</v>
      </c>
      <c r="E354" s="47">
        <v>2565</v>
      </c>
      <c r="F354" s="46" t="s">
        <v>730</v>
      </c>
      <c r="G354" s="46" t="s">
        <v>1121</v>
      </c>
      <c r="H354" s="46" t="s">
        <v>34</v>
      </c>
      <c r="I354" s="46"/>
      <c r="J354" s="46" t="s">
        <v>35</v>
      </c>
      <c r="K354" s="46" t="s">
        <v>36</v>
      </c>
      <c r="L354" s="46"/>
      <c r="M354" s="46"/>
      <c r="N354" s="46"/>
      <c r="O354" s="46"/>
      <c r="P354" s="46"/>
      <c r="Q354" s="71" t="s">
        <v>1977</v>
      </c>
      <c r="R354" s="46" t="s">
        <v>1498</v>
      </c>
    </row>
    <row r="355" spans="1:18" s="48" customFormat="1" ht="21" hidden="1">
      <c r="A355" s="46" t="s">
        <v>1976</v>
      </c>
      <c r="B355" s="67" t="str">
        <f t="shared" si="5"/>
        <v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</v>
      </c>
      <c r="C355" s="82" t="s">
        <v>1975</v>
      </c>
      <c r="D355" s="46" t="s">
        <v>1975</v>
      </c>
      <c r="E355" s="47">
        <v>2565</v>
      </c>
      <c r="F355" s="46" t="s">
        <v>1878</v>
      </c>
      <c r="G355" s="46" t="s">
        <v>1113</v>
      </c>
      <c r="H355" s="46" t="s">
        <v>34</v>
      </c>
      <c r="I355" s="46"/>
      <c r="J355" s="46" t="s">
        <v>35</v>
      </c>
      <c r="K355" s="46" t="s">
        <v>36</v>
      </c>
      <c r="L355" s="46"/>
      <c r="M355" s="46"/>
      <c r="N355" s="46"/>
      <c r="O355" s="46"/>
      <c r="P355" s="46"/>
      <c r="Q355" s="71" t="s">
        <v>1974</v>
      </c>
      <c r="R355" s="46" t="s">
        <v>1498</v>
      </c>
    </row>
    <row r="356" spans="1:18" s="48" customFormat="1" ht="21" hidden="1">
      <c r="A356" s="46" t="s">
        <v>1973</v>
      </c>
      <c r="B356" s="67" t="str">
        <f t="shared" si="5"/>
        <v>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56" s="82" t="s">
        <v>1972</v>
      </c>
      <c r="D356" s="46" t="s">
        <v>1972</v>
      </c>
      <c r="E356" s="47">
        <v>2565</v>
      </c>
      <c r="F356" s="46" t="s">
        <v>730</v>
      </c>
      <c r="G356" s="46" t="s">
        <v>1121</v>
      </c>
      <c r="H356" s="46" t="s">
        <v>34</v>
      </c>
      <c r="I356" s="46"/>
      <c r="J356" s="46" t="s">
        <v>35</v>
      </c>
      <c r="K356" s="46" t="s">
        <v>36</v>
      </c>
      <c r="L356" s="46"/>
      <c r="M356" s="46"/>
      <c r="N356" s="46"/>
      <c r="O356" s="46"/>
      <c r="P356" s="46"/>
      <c r="Q356" s="71" t="s">
        <v>1971</v>
      </c>
      <c r="R356" s="46" t="s">
        <v>1498</v>
      </c>
    </row>
    <row r="357" spans="1:18" s="48" customFormat="1" ht="21" hidden="1">
      <c r="A357" s="46" t="s">
        <v>1970</v>
      </c>
      <c r="B357" s="67" t="str">
        <f t="shared" si="5"/>
        <v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</v>
      </c>
      <c r="C357" s="82" t="s">
        <v>1969</v>
      </c>
      <c r="D357" s="46" t="s">
        <v>1969</v>
      </c>
      <c r="E357" s="47">
        <v>2565</v>
      </c>
      <c r="F357" s="46" t="s">
        <v>1878</v>
      </c>
      <c r="G357" s="46" t="s">
        <v>1113</v>
      </c>
      <c r="H357" s="46" t="s">
        <v>34</v>
      </c>
      <c r="I357" s="46"/>
      <c r="J357" s="46" t="s">
        <v>35</v>
      </c>
      <c r="K357" s="46" t="s">
        <v>36</v>
      </c>
      <c r="L357" s="46"/>
      <c r="M357" s="46"/>
      <c r="N357" s="46"/>
      <c r="O357" s="46"/>
      <c r="P357" s="46"/>
      <c r="Q357" s="71" t="s">
        <v>1968</v>
      </c>
      <c r="R357" s="46" t="s">
        <v>1498</v>
      </c>
    </row>
    <row r="358" spans="1:18" s="48" customFormat="1" ht="21" hidden="1">
      <c r="A358" s="46" t="s">
        <v>1967</v>
      </c>
      <c r="B358" s="67" t="str">
        <f t="shared" si="5"/>
        <v>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</v>
      </c>
      <c r="C358" s="82" t="s">
        <v>1966</v>
      </c>
      <c r="D358" s="46" t="s">
        <v>1966</v>
      </c>
      <c r="E358" s="47">
        <v>2565</v>
      </c>
      <c r="F358" s="46" t="s">
        <v>730</v>
      </c>
      <c r="G358" s="46" t="s">
        <v>126</v>
      </c>
      <c r="H358" s="46" t="s">
        <v>171</v>
      </c>
      <c r="I358" s="46"/>
      <c r="J358" s="46" t="s">
        <v>35</v>
      </c>
      <c r="K358" s="46" t="s">
        <v>36</v>
      </c>
      <c r="L358" s="46"/>
      <c r="M358" s="46"/>
      <c r="N358" s="46"/>
      <c r="O358" s="46"/>
      <c r="P358" s="46"/>
      <c r="Q358" s="71" t="s">
        <v>1965</v>
      </c>
      <c r="R358" s="46" t="s">
        <v>1498</v>
      </c>
    </row>
    <row r="359" spans="1:18" s="48" customFormat="1" ht="21" hidden="1">
      <c r="A359" s="46" t="s">
        <v>1964</v>
      </c>
      <c r="B359" s="67" t="str">
        <f t="shared" si="5"/>
        <v>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59" s="82" t="s">
        <v>1963</v>
      </c>
      <c r="D359" s="46" t="s">
        <v>1963</v>
      </c>
      <c r="E359" s="47">
        <v>2565</v>
      </c>
      <c r="F359" s="46" t="s">
        <v>730</v>
      </c>
      <c r="G359" s="46" t="s">
        <v>126</v>
      </c>
      <c r="H359" s="46" t="s">
        <v>34</v>
      </c>
      <c r="I359" s="46"/>
      <c r="J359" s="46" t="s">
        <v>35</v>
      </c>
      <c r="K359" s="46" t="s">
        <v>36</v>
      </c>
      <c r="L359" s="46"/>
      <c r="M359" s="46"/>
      <c r="N359" s="46"/>
      <c r="O359" s="46"/>
      <c r="P359" s="46"/>
      <c r="Q359" s="71" t="s">
        <v>1962</v>
      </c>
      <c r="R359" s="46" t="s">
        <v>1498</v>
      </c>
    </row>
    <row r="360" spans="1:18" s="48" customFormat="1" ht="21" hidden="1">
      <c r="A360" s="46" t="s">
        <v>1961</v>
      </c>
      <c r="B360" s="67" t="str">
        <f t="shared" si="5"/>
        <v>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60" s="82" t="s">
        <v>1960</v>
      </c>
      <c r="D360" s="46" t="s">
        <v>1960</v>
      </c>
      <c r="E360" s="47">
        <v>2565</v>
      </c>
      <c r="F360" s="46" t="s">
        <v>730</v>
      </c>
      <c r="G360" s="46" t="s">
        <v>1121</v>
      </c>
      <c r="H360" s="46" t="s">
        <v>34</v>
      </c>
      <c r="I360" s="46"/>
      <c r="J360" s="46" t="s">
        <v>35</v>
      </c>
      <c r="K360" s="46" t="s">
        <v>36</v>
      </c>
      <c r="L360" s="46"/>
      <c r="M360" s="46"/>
      <c r="N360" s="46"/>
      <c r="O360" s="46"/>
      <c r="P360" s="46"/>
      <c r="Q360" s="71" t="s">
        <v>1959</v>
      </c>
      <c r="R360" s="46" t="s">
        <v>1498</v>
      </c>
    </row>
    <row r="361" spans="1:18" s="48" customFormat="1" ht="21" hidden="1">
      <c r="A361" s="46" t="s">
        <v>1958</v>
      </c>
      <c r="B361" s="67" t="str">
        <f t="shared" si="5"/>
        <v>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</v>
      </c>
      <c r="C361" s="82" t="s">
        <v>1957</v>
      </c>
      <c r="D361" s="46" t="s">
        <v>1957</v>
      </c>
      <c r="E361" s="47">
        <v>2565</v>
      </c>
      <c r="F361" s="46" t="s">
        <v>1878</v>
      </c>
      <c r="G361" s="46" t="s">
        <v>1113</v>
      </c>
      <c r="H361" s="46" t="s">
        <v>34</v>
      </c>
      <c r="I361" s="46"/>
      <c r="J361" s="46" t="s">
        <v>35</v>
      </c>
      <c r="K361" s="46" t="s">
        <v>36</v>
      </c>
      <c r="L361" s="46"/>
      <c r="M361" s="46"/>
      <c r="N361" s="46"/>
      <c r="O361" s="46"/>
      <c r="P361" s="46"/>
      <c r="Q361" s="71" t="s">
        <v>1956</v>
      </c>
      <c r="R361" s="46" t="s">
        <v>1498</v>
      </c>
    </row>
    <row r="362" spans="1:18" s="48" customFormat="1" ht="21" hidden="1">
      <c r="A362" s="46" t="s">
        <v>1955</v>
      </c>
      <c r="B362" s="67" t="str">
        <f t="shared" si="5"/>
        <v>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</v>
      </c>
      <c r="C362" s="82" t="s">
        <v>1954</v>
      </c>
      <c r="D362" s="46" t="s">
        <v>1954</v>
      </c>
      <c r="E362" s="47">
        <v>2565</v>
      </c>
      <c r="F362" s="46" t="s">
        <v>1878</v>
      </c>
      <c r="G362" s="46" t="s">
        <v>1113</v>
      </c>
      <c r="H362" s="46" t="s">
        <v>34</v>
      </c>
      <c r="I362" s="46"/>
      <c r="J362" s="46" t="s">
        <v>35</v>
      </c>
      <c r="K362" s="46" t="s">
        <v>36</v>
      </c>
      <c r="L362" s="46"/>
      <c r="M362" s="46"/>
      <c r="N362" s="46"/>
      <c r="O362" s="46"/>
      <c r="P362" s="46"/>
      <c r="Q362" s="71" t="s">
        <v>1953</v>
      </c>
      <c r="R362" s="46" t="s">
        <v>1498</v>
      </c>
    </row>
    <row r="363" spans="1:18" s="48" customFormat="1" ht="21" hidden="1">
      <c r="A363" s="46" t="s">
        <v>1952</v>
      </c>
      <c r="B363" s="67" t="str">
        <f t="shared" si="5"/>
        <v>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63" s="82" t="s">
        <v>1951</v>
      </c>
      <c r="D363" s="46" t="s">
        <v>1951</v>
      </c>
      <c r="E363" s="47">
        <v>2565</v>
      </c>
      <c r="F363" s="46" t="s">
        <v>730</v>
      </c>
      <c r="G363" s="46" t="s">
        <v>1121</v>
      </c>
      <c r="H363" s="46" t="s">
        <v>34</v>
      </c>
      <c r="I363" s="46"/>
      <c r="J363" s="46" t="s">
        <v>35</v>
      </c>
      <c r="K363" s="46" t="s">
        <v>36</v>
      </c>
      <c r="L363" s="46"/>
      <c r="M363" s="46"/>
      <c r="N363" s="46"/>
      <c r="O363" s="46"/>
      <c r="P363" s="46"/>
      <c r="Q363" s="71" t="s">
        <v>1950</v>
      </c>
      <c r="R363" s="46" t="s">
        <v>1498</v>
      </c>
    </row>
    <row r="364" spans="1:18" s="48" customFormat="1" ht="21" hidden="1">
      <c r="A364" s="46" t="s">
        <v>1949</v>
      </c>
      <c r="B364" s="67" t="str">
        <f t="shared" si="5"/>
        <v>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4" s="82" t="s">
        <v>1948</v>
      </c>
      <c r="D364" s="46" t="s">
        <v>1948</v>
      </c>
      <c r="E364" s="47">
        <v>2565</v>
      </c>
      <c r="F364" s="46" t="s">
        <v>730</v>
      </c>
      <c r="G364" s="46" t="s">
        <v>126</v>
      </c>
      <c r="H364" s="46" t="s">
        <v>34</v>
      </c>
      <c r="I364" s="46"/>
      <c r="J364" s="46" t="s">
        <v>35</v>
      </c>
      <c r="K364" s="46" t="s">
        <v>36</v>
      </c>
      <c r="L364" s="46"/>
      <c r="M364" s="46"/>
      <c r="N364" s="46"/>
      <c r="O364" s="46"/>
      <c r="P364" s="46"/>
      <c r="Q364" s="71" t="s">
        <v>1947</v>
      </c>
      <c r="R364" s="46" t="s">
        <v>1498</v>
      </c>
    </row>
    <row r="365" spans="1:18" s="48" customFormat="1" ht="21" hidden="1">
      <c r="A365" s="46" t="s">
        <v>1946</v>
      </c>
      <c r="B365" s="67" t="str">
        <f t="shared" si="5"/>
        <v>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5" s="82" t="s">
        <v>1945</v>
      </c>
      <c r="D365" s="46" t="s">
        <v>1945</v>
      </c>
      <c r="E365" s="47">
        <v>2565</v>
      </c>
      <c r="F365" s="46" t="s">
        <v>730</v>
      </c>
      <c r="G365" s="46" t="s">
        <v>126</v>
      </c>
      <c r="H365" s="46" t="s">
        <v>34</v>
      </c>
      <c r="I365" s="46"/>
      <c r="J365" s="46" t="s">
        <v>35</v>
      </c>
      <c r="K365" s="46" t="s">
        <v>36</v>
      </c>
      <c r="L365" s="46"/>
      <c r="M365" s="46"/>
      <c r="N365" s="46"/>
      <c r="O365" s="46"/>
      <c r="P365" s="46"/>
      <c r="Q365" s="71" t="s">
        <v>1944</v>
      </c>
      <c r="R365" s="46" t="s">
        <v>1498</v>
      </c>
    </row>
    <row r="366" spans="1:18" s="48" customFormat="1" ht="21" hidden="1">
      <c r="A366" s="46" t="s">
        <v>1943</v>
      </c>
      <c r="B366" s="67" t="str">
        <f t="shared" si="5"/>
        <v>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66" s="82" t="s">
        <v>1942</v>
      </c>
      <c r="D366" s="46" t="s">
        <v>1942</v>
      </c>
      <c r="E366" s="47">
        <v>2565</v>
      </c>
      <c r="F366" s="46" t="s">
        <v>730</v>
      </c>
      <c r="G366" s="46" t="s">
        <v>1150</v>
      </c>
      <c r="H366" s="46" t="s">
        <v>34</v>
      </c>
      <c r="I366" s="46"/>
      <c r="J366" s="46" t="s">
        <v>35</v>
      </c>
      <c r="K366" s="46" t="s">
        <v>36</v>
      </c>
      <c r="L366" s="46"/>
      <c r="M366" s="46"/>
      <c r="N366" s="46"/>
      <c r="O366" s="46"/>
      <c r="P366" s="46"/>
      <c r="Q366" s="71" t="s">
        <v>1941</v>
      </c>
      <c r="R366" s="46" t="s">
        <v>1498</v>
      </c>
    </row>
    <row r="367" spans="1:18" s="48" customFormat="1" ht="21" hidden="1">
      <c r="A367" s="46" t="s">
        <v>1940</v>
      </c>
      <c r="B367" s="67" t="str">
        <f t="shared" si="5"/>
        <v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C367" s="82" t="s">
        <v>1939</v>
      </c>
      <c r="D367" s="46" t="s">
        <v>1939</v>
      </c>
      <c r="E367" s="47">
        <v>2565</v>
      </c>
      <c r="F367" s="46" t="s">
        <v>1878</v>
      </c>
      <c r="G367" s="46" t="s">
        <v>1150</v>
      </c>
      <c r="H367" s="46" t="s">
        <v>34</v>
      </c>
      <c r="I367" s="46"/>
      <c r="J367" s="46" t="s">
        <v>35</v>
      </c>
      <c r="K367" s="46" t="s">
        <v>36</v>
      </c>
      <c r="L367" s="46"/>
      <c r="M367" s="46"/>
      <c r="N367" s="46"/>
      <c r="O367" s="46"/>
      <c r="P367" s="46"/>
      <c r="Q367" s="71" t="s">
        <v>1938</v>
      </c>
      <c r="R367" s="46" t="s">
        <v>1498</v>
      </c>
    </row>
    <row r="368" spans="1:18" s="48" customFormat="1" ht="21" hidden="1">
      <c r="A368" s="46" t="s">
        <v>1937</v>
      </c>
      <c r="B368" s="67" t="str">
        <f t="shared" si="5"/>
        <v>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8" s="82" t="s">
        <v>1936</v>
      </c>
      <c r="D368" s="46" t="s">
        <v>1936</v>
      </c>
      <c r="E368" s="47">
        <v>2565</v>
      </c>
      <c r="F368" s="46" t="s">
        <v>730</v>
      </c>
      <c r="G368" s="46" t="s">
        <v>126</v>
      </c>
      <c r="H368" s="46" t="s">
        <v>34</v>
      </c>
      <c r="I368" s="46"/>
      <c r="J368" s="46" t="s">
        <v>35</v>
      </c>
      <c r="K368" s="46" t="s">
        <v>36</v>
      </c>
      <c r="L368" s="46"/>
      <c r="M368" s="46"/>
      <c r="N368" s="46"/>
      <c r="O368" s="46"/>
      <c r="P368" s="46"/>
      <c r="Q368" s="71" t="s">
        <v>1935</v>
      </c>
      <c r="R368" s="46" t="s">
        <v>1498</v>
      </c>
    </row>
    <row r="369" spans="1:18" s="48" customFormat="1" ht="21" hidden="1">
      <c r="A369" s="46" t="s">
        <v>1934</v>
      </c>
      <c r="B369" s="67" t="str">
        <f t="shared" si="5"/>
        <v>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69" s="82" t="s">
        <v>1933</v>
      </c>
      <c r="D369" s="46" t="s">
        <v>1933</v>
      </c>
      <c r="E369" s="47">
        <v>2565</v>
      </c>
      <c r="F369" s="46" t="s">
        <v>730</v>
      </c>
      <c r="G369" s="46" t="s">
        <v>126</v>
      </c>
      <c r="H369" s="46" t="s">
        <v>34</v>
      </c>
      <c r="I369" s="46"/>
      <c r="J369" s="46" t="s">
        <v>35</v>
      </c>
      <c r="K369" s="46" t="s">
        <v>36</v>
      </c>
      <c r="L369" s="46"/>
      <c r="M369" s="46"/>
      <c r="N369" s="46"/>
      <c r="O369" s="46"/>
      <c r="P369" s="46"/>
      <c r="Q369" s="71" t="s">
        <v>1932</v>
      </c>
      <c r="R369" s="46" t="s">
        <v>1498</v>
      </c>
    </row>
    <row r="370" spans="1:18" s="48" customFormat="1" ht="21" hidden="1">
      <c r="A370" s="46" t="s">
        <v>1931</v>
      </c>
      <c r="B370" s="67" t="str">
        <f t="shared" si="5"/>
        <v>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C370" s="82" t="s">
        <v>1930</v>
      </c>
      <c r="D370" s="46" t="s">
        <v>1930</v>
      </c>
      <c r="E370" s="47">
        <v>2565</v>
      </c>
      <c r="F370" s="46" t="s">
        <v>730</v>
      </c>
      <c r="G370" s="46" t="s">
        <v>126</v>
      </c>
      <c r="H370" s="46" t="s">
        <v>34</v>
      </c>
      <c r="I370" s="46"/>
      <c r="J370" s="46" t="s">
        <v>35</v>
      </c>
      <c r="K370" s="46" t="s">
        <v>36</v>
      </c>
      <c r="L370" s="46"/>
      <c r="M370" s="46"/>
      <c r="N370" s="46"/>
      <c r="O370" s="46"/>
      <c r="P370" s="46"/>
      <c r="Q370" s="71" t="s">
        <v>1929</v>
      </c>
      <c r="R370" s="46" t="s">
        <v>1498</v>
      </c>
    </row>
    <row r="371" spans="1:18" s="48" customFormat="1" ht="21" hidden="1">
      <c r="A371" s="46" t="s">
        <v>1928</v>
      </c>
      <c r="B371" s="67" t="str">
        <f t="shared" si="5"/>
        <v>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71" s="82" t="s">
        <v>1927</v>
      </c>
      <c r="D371" s="46" t="s">
        <v>1927</v>
      </c>
      <c r="E371" s="47">
        <v>2565</v>
      </c>
      <c r="F371" s="46" t="s">
        <v>730</v>
      </c>
      <c r="G371" s="46" t="s">
        <v>1121</v>
      </c>
      <c r="H371" s="46" t="s">
        <v>34</v>
      </c>
      <c r="I371" s="46"/>
      <c r="J371" s="46" t="s">
        <v>35</v>
      </c>
      <c r="K371" s="46" t="s">
        <v>36</v>
      </c>
      <c r="L371" s="46"/>
      <c r="M371" s="46"/>
      <c r="N371" s="46"/>
      <c r="O371" s="46"/>
      <c r="P371" s="46"/>
      <c r="Q371" s="71" t="s">
        <v>1926</v>
      </c>
      <c r="R371" s="46" t="s">
        <v>1498</v>
      </c>
    </row>
    <row r="372" spans="1:18" s="48" customFormat="1" ht="21" hidden="1">
      <c r="A372" s="46" t="s">
        <v>1925</v>
      </c>
      <c r="B372" s="67" t="str">
        <f t="shared" si="5"/>
        <v>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C372" s="82" t="s">
        <v>1924</v>
      </c>
      <c r="D372" s="46" t="s">
        <v>1924</v>
      </c>
      <c r="E372" s="47">
        <v>2565</v>
      </c>
      <c r="F372" s="46" t="s">
        <v>730</v>
      </c>
      <c r="G372" s="46" t="s">
        <v>1150</v>
      </c>
      <c r="H372" s="46" t="s">
        <v>34</v>
      </c>
      <c r="I372" s="46"/>
      <c r="J372" s="46" t="s">
        <v>35</v>
      </c>
      <c r="K372" s="46" t="s">
        <v>36</v>
      </c>
      <c r="L372" s="46"/>
      <c r="M372" s="46"/>
      <c r="N372" s="46"/>
      <c r="O372" s="46"/>
      <c r="P372" s="46"/>
      <c r="Q372" s="71" t="s">
        <v>1923</v>
      </c>
      <c r="R372" s="46" t="s">
        <v>1498</v>
      </c>
    </row>
    <row r="373" spans="1:18" s="48" customFormat="1" ht="21" hidden="1">
      <c r="A373" s="46" t="s">
        <v>1922</v>
      </c>
      <c r="B373" s="67" t="str">
        <f t="shared" si="5"/>
        <v>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</v>
      </c>
      <c r="C373" s="82" t="s">
        <v>1921</v>
      </c>
      <c r="D373" s="46" t="s">
        <v>1921</v>
      </c>
      <c r="E373" s="47">
        <v>2565</v>
      </c>
      <c r="F373" s="46" t="s">
        <v>1878</v>
      </c>
      <c r="G373" s="46" t="s">
        <v>1113</v>
      </c>
      <c r="H373" s="46" t="s">
        <v>34</v>
      </c>
      <c r="I373" s="46"/>
      <c r="J373" s="46" t="s">
        <v>35</v>
      </c>
      <c r="K373" s="46" t="s">
        <v>36</v>
      </c>
      <c r="L373" s="46"/>
      <c r="M373" s="46"/>
      <c r="N373" s="46"/>
      <c r="O373" s="46"/>
      <c r="P373" s="46"/>
      <c r="Q373" s="71" t="s">
        <v>1920</v>
      </c>
      <c r="R373" s="46" t="s">
        <v>1498</v>
      </c>
    </row>
    <row r="374" spans="1:18" s="48" customFormat="1" ht="21" hidden="1">
      <c r="A374" s="46" t="s">
        <v>1919</v>
      </c>
      <c r="B374" s="67" t="str">
        <f t="shared" si="5"/>
        <v>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74" s="82" t="s">
        <v>1918</v>
      </c>
      <c r="D374" s="46" t="s">
        <v>1918</v>
      </c>
      <c r="E374" s="47">
        <v>2565</v>
      </c>
      <c r="F374" s="46" t="s">
        <v>730</v>
      </c>
      <c r="G374" s="46" t="s">
        <v>1121</v>
      </c>
      <c r="H374" s="46" t="s">
        <v>34</v>
      </c>
      <c r="I374" s="46"/>
      <c r="J374" s="46" t="s">
        <v>35</v>
      </c>
      <c r="K374" s="46" t="s">
        <v>36</v>
      </c>
      <c r="L374" s="46"/>
      <c r="M374" s="46"/>
      <c r="N374" s="46"/>
      <c r="O374" s="46"/>
      <c r="P374" s="46"/>
      <c r="Q374" s="71" t="s">
        <v>1917</v>
      </c>
      <c r="R374" s="46" t="s">
        <v>1498</v>
      </c>
    </row>
    <row r="375" spans="1:18" s="48" customFormat="1" ht="21" hidden="1">
      <c r="A375" s="46" t="s">
        <v>1916</v>
      </c>
      <c r="B375" s="67" t="str">
        <f t="shared" si="5"/>
        <v>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</v>
      </c>
      <c r="C375" s="82" t="s">
        <v>1915</v>
      </c>
      <c r="D375" s="46" t="s">
        <v>1915</v>
      </c>
      <c r="E375" s="47">
        <v>2565</v>
      </c>
      <c r="F375" s="46" t="s">
        <v>1878</v>
      </c>
      <c r="G375" s="46" t="s">
        <v>1157</v>
      </c>
      <c r="H375" s="46" t="s">
        <v>34</v>
      </c>
      <c r="I375" s="46"/>
      <c r="J375" s="46" t="s">
        <v>35</v>
      </c>
      <c r="K375" s="46" t="s">
        <v>36</v>
      </c>
      <c r="L375" s="46"/>
      <c r="M375" s="46"/>
      <c r="N375" s="46"/>
      <c r="O375" s="46"/>
      <c r="P375" s="46"/>
      <c r="Q375" s="71" t="s">
        <v>1914</v>
      </c>
      <c r="R375" s="46" t="s">
        <v>1498</v>
      </c>
    </row>
    <row r="376" spans="1:18" s="48" customFormat="1" ht="21" hidden="1">
      <c r="A376" s="46" t="s">
        <v>1913</v>
      </c>
      <c r="B376" s="67" t="str">
        <f t="shared" si="5"/>
        <v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</v>
      </c>
      <c r="C376" s="82" t="s">
        <v>1912</v>
      </c>
      <c r="D376" s="46" t="s">
        <v>1912</v>
      </c>
      <c r="E376" s="47">
        <v>2565</v>
      </c>
      <c r="F376" s="46" t="s">
        <v>1878</v>
      </c>
      <c r="G376" s="46" t="s">
        <v>1113</v>
      </c>
      <c r="H376" s="46" t="s">
        <v>34</v>
      </c>
      <c r="I376" s="46"/>
      <c r="J376" s="46" t="s">
        <v>35</v>
      </c>
      <c r="K376" s="46" t="s">
        <v>36</v>
      </c>
      <c r="L376" s="46"/>
      <c r="M376" s="46"/>
      <c r="N376" s="46"/>
      <c r="O376" s="46"/>
      <c r="P376" s="46"/>
      <c r="Q376" s="71" t="s">
        <v>1911</v>
      </c>
      <c r="R376" s="46" t="s">
        <v>1498</v>
      </c>
    </row>
    <row r="377" spans="1:18" s="48" customFormat="1" ht="21" hidden="1">
      <c r="A377" s="46" t="s">
        <v>1910</v>
      </c>
      <c r="B377" s="67" t="str">
        <f t="shared" si="5"/>
        <v>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77" s="82" t="s">
        <v>1909</v>
      </c>
      <c r="D377" s="46" t="s">
        <v>1909</v>
      </c>
      <c r="E377" s="47">
        <v>2565</v>
      </c>
      <c r="F377" s="46" t="s">
        <v>730</v>
      </c>
      <c r="G377" s="46" t="s">
        <v>1121</v>
      </c>
      <c r="H377" s="46" t="s">
        <v>34</v>
      </c>
      <c r="I377" s="46"/>
      <c r="J377" s="46" t="s">
        <v>35</v>
      </c>
      <c r="K377" s="46" t="s">
        <v>36</v>
      </c>
      <c r="L377" s="46"/>
      <c r="M377" s="46"/>
      <c r="N377" s="46"/>
      <c r="O377" s="46"/>
      <c r="P377" s="46"/>
      <c r="Q377" s="72" t="s">
        <v>1908</v>
      </c>
      <c r="R377" s="46" t="s">
        <v>1498</v>
      </c>
    </row>
    <row r="378" spans="1:18" s="48" customFormat="1" ht="21" hidden="1">
      <c r="A378" s="46" t="s">
        <v>1907</v>
      </c>
      <c r="B378" s="67" t="str">
        <f t="shared" si="5"/>
        <v>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78" s="82" t="s">
        <v>1906</v>
      </c>
      <c r="D378" s="46" t="s">
        <v>1906</v>
      </c>
      <c r="E378" s="47">
        <v>2565</v>
      </c>
      <c r="F378" s="46" t="s">
        <v>730</v>
      </c>
      <c r="G378" s="46" t="s">
        <v>126</v>
      </c>
      <c r="H378" s="46" t="s">
        <v>34</v>
      </c>
      <c r="I378" s="46"/>
      <c r="J378" s="46" t="s">
        <v>35</v>
      </c>
      <c r="K378" s="46" t="s">
        <v>36</v>
      </c>
      <c r="L378" s="46"/>
      <c r="M378" s="46"/>
      <c r="N378" s="46"/>
      <c r="O378" s="46"/>
      <c r="P378" s="46"/>
      <c r="Q378" s="71" t="s">
        <v>1905</v>
      </c>
      <c r="R378" s="46" t="s">
        <v>1498</v>
      </c>
    </row>
    <row r="379" spans="1:18" s="48" customFormat="1" ht="21" hidden="1">
      <c r="A379" s="46" t="s">
        <v>1904</v>
      </c>
      <c r="B379" s="67" t="str">
        <f t="shared" si="5"/>
        <v>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79" s="82" t="s">
        <v>1903</v>
      </c>
      <c r="D379" s="46" t="s">
        <v>1903</v>
      </c>
      <c r="E379" s="47">
        <v>2565</v>
      </c>
      <c r="F379" s="46" t="s">
        <v>730</v>
      </c>
      <c r="G379" s="46" t="s">
        <v>1121</v>
      </c>
      <c r="H379" s="46" t="s">
        <v>34</v>
      </c>
      <c r="I379" s="46"/>
      <c r="J379" s="46" t="s">
        <v>35</v>
      </c>
      <c r="K379" s="46" t="s">
        <v>36</v>
      </c>
      <c r="L379" s="46"/>
      <c r="M379" s="46"/>
      <c r="N379" s="46"/>
      <c r="O379" s="46"/>
      <c r="P379" s="46"/>
      <c r="Q379" s="71" t="s">
        <v>1902</v>
      </c>
      <c r="R379" s="46" t="s">
        <v>1498</v>
      </c>
    </row>
    <row r="380" spans="1:18" s="48" customFormat="1" ht="21" hidden="1">
      <c r="A380" s="46" t="s">
        <v>1901</v>
      </c>
      <c r="B380" s="67" t="str">
        <f t="shared" si="5"/>
        <v>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80" s="82" t="s">
        <v>1900</v>
      </c>
      <c r="D380" s="46" t="s">
        <v>1900</v>
      </c>
      <c r="E380" s="47">
        <v>2565</v>
      </c>
      <c r="F380" s="46" t="s">
        <v>730</v>
      </c>
      <c r="G380" s="46" t="s">
        <v>126</v>
      </c>
      <c r="H380" s="46" t="s">
        <v>34</v>
      </c>
      <c r="I380" s="46"/>
      <c r="J380" s="46" t="s">
        <v>35</v>
      </c>
      <c r="K380" s="46" t="s">
        <v>36</v>
      </c>
      <c r="L380" s="46"/>
      <c r="M380" s="46"/>
      <c r="N380" s="46"/>
      <c r="O380" s="46"/>
      <c r="P380" s="46"/>
      <c r="Q380" s="71" t="s">
        <v>1899</v>
      </c>
      <c r="R380" s="46" t="s">
        <v>1498</v>
      </c>
    </row>
    <row r="381" spans="1:18" s="48" customFormat="1" ht="21" hidden="1">
      <c r="A381" s="46" t="s">
        <v>1898</v>
      </c>
      <c r="B381" s="67" t="str">
        <f t="shared" si="5"/>
        <v>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81" s="82" t="s">
        <v>1897</v>
      </c>
      <c r="D381" s="46" t="s">
        <v>1897</v>
      </c>
      <c r="E381" s="47">
        <v>2565</v>
      </c>
      <c r="F381" s="46" t="s">
        <v>730</v>
      </c>
      <c r="G381" s="46" t="s">
        <v>1121</v>
      </c>
      <c r="H381" s="46" t="s">
        <v>34</v>
      </c>
      <c r="I381" s="46"/>
      <c r="J381" s="46" t="s">
        <v>35</v>
      </c>
      <c r="K381" s="46" t="s">
        <v>36</v>
      </c>
      <c r="L381" s="46"/>
      <c r="M381" s="46"/>
      <c r="N381" s="46"/>
      <c r="O381" s="46"/>
      <c r="P381" s="46"/>
      <c r="Q381" s="72" t="s">
        <v>1896</v>
      </c>
      <c r="R381" s="46" t="s">
        <v>1498</v>
      </c>
    </row>
    <row r="382" spans="1:18" s="48" customFormat="1" ht="21" hidden="1">
      <c r="A382" s="46" t="s">
        <v>1895</v>
      </c>
      <c r="B382" s="67" t="str">
        <f t="shared" si="5"/>
        <v>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</v>
      </c>
      <c r="C382" s="82" t="s">
        <v>1894</v>
      </c>
      <c r="D382" s="46" t="s">
        <v>1894</v>
      </c>
      <c r="E382" s="47">
        <v>2565</v>
      </c>
      <c r="F382" s="46" t="s">
        <v>730</v>
      </c>
      <c r="G382" s="46" t="s">
        <v>126</v>
      </c>
      <c r="H382" s="46" t="s">
        <v>171</v>
      </c>
      <c r="I382" s="46"/>
      <c r="J382" s="46" t="s">
        <v>35</v>
      </c>
      <c r="K382" s="46" t="s">
        <v>36</v>
      </c>
      <c r="L382" s="46"/>
      <c r="M382" s="46"/>
      <c r="N382" s="46"/>
      <c r="O382" s="46"/>
      <c r="P382" s="46"/>
      <c r="Q382" s="71" t="s">
        <v>1893</v>
      </c>
      <c r="R382" s="46" t="s">
        <v>1498</v>
      </c>
    </row>
    <row r="383" spans="1:18" s="48" customFormat="1" ht="21" hidden="1">
      <c r="A383" s="46" t="s">
        <v>1892</v>
      </c>
      <c r="B383" s="67" t="str">
        <f t="shared" si="5"/>
        <v>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C383" s="82" t="s">
        <v>1891</v>
      </c>
      <c r="D383" s="46" t="s">
        <v>1891</v>
      </c>
      <c r="E383" s="47">
        <v>2565</v>
      </c>
      <c r="F383" s="46" t="s">
        <v>730</v>
      </c>
      <c r="G383" s="46" t="s">
        <v>1150</v>
      </c>
      <c r="H383" s="46" t="s">
        <v>34</v>
      </c>
      <c r="I383" s="46"/>
      <c r="J383" s="46" t="s">
        <v>35</v>
      </c>
      <c r="K383" s="46" t="s">
        <v>36</v>
      </c>
      <c r="L383" s="46"/>
      <c r="M383" s="46"/>
      <c r="N383" s="46"/>
      <c r="O383" s="46"/>
      <c r="P383" s="46"/>
      <c r="Q383" s="71" t="s">
        <v>1890</v>
      </c>
      <c r="R383" s="46" t="s">
        <v>1498</v>
      </c>
    </row>
    <row r="384" spans="1:18" s="48" customFormat="1" ht="21" hidden="1">
      <c r="A384" s="46" t="s">
        <v>1889</v>
      </c>
      <c r="B384" s="67" t="str">
        <f t="shared" si="5"/>
        <v>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84" s="82" t="s">
        <v>1888</v>
      </c>
      <c r="D384" s="46" t="s">
        <v>1888</v>
      </c>
      <c r="E384" s="47">
        <v>2565</v>
      </c>
      <c r="F384" s="46" t="s">
        <v>730</v>
      </c>
      <c r="G384" s="46" t="s">
        <v>126</v>
      </c>
      <c r="H384" s="46" t="s">
        <v>34</v>
      </c>
      <c r="I384" s="46"/>
      <c r="J384" s="46" t="s">
        <v>35</v>
      </c>
      <c r="K384" s="46" t="s">
        <v>36</v>
      </c>
      <c r="L384" s="46"/>
      <c r="M384" s="46"/>
      <c r="N384" s="46"/>
      <c r="O384" s="46"/>
      <c r="P384" s="46"/>
      <c r="Q384" s="71" t="s">
        <v>1887</v>
      </c>
      <c r="R384" s="46" t="s">
        <v>1498</v>
      </c>
    </row>
    <row r="385" spans="1:18" s="48" customFormat="1" ht="21" hidden="1">
      <c r="A385" s="46" t="s">
        <v>1886</v>
      </c>
      <c r="B385" s="67" t="str">
        <f t="shared" si="5"/>
        <v>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</v>
      </c>
      <c r="C385" s="82" t="s">
        <v>1885</v>
      </c>
      <c r="D385" s="46" t="s">
        <v>1885</v>
      </c>
      <c r="E385" s="47">
        <v>2565</v>
      </c>
      <c r="F385" s="46" t="s">
        <v>1878</v>
      </c>
      <c r="G385" s="46" t="s">
        <v>1157</v>
      </c>
      <c r="H385" s="46" t="s">
        <v>34</v>
      </c>
      <c r="I385" s="46"/>
      <c r="J385" s="46" t="s">
        <v>35</v>
      </c>
      <c r="K385" s="46" t="s">
        <v>36</v>
      </c>
      <c r="L385" s="46"/>
      <c r="M385" s="46"/>
      <c r="N385" s="46"/>
      <c r="O385" s="46"/>
      <c r="P385" s="46"/>
      <c r="Q385" s="71" t="s">
        <v>1884</v>
      </c>
      <c r="R385" s="46" t="s">
        <v>1498</v>
      </c>
    </row>
    <row r="386" spans="1:18" s="48" customFormat="1" ht="21" hidden="1">
      <c r="A386" s="46" t="s">
        <v>1883</v>
      </c>
      <c r="B386" s="67" t="str">
        <f t="shared" si="5"/>
        <v>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86" s="82" t="s">
        <v>1882</v>
      </c>
      <c r="D386" s="46" t="s">
        <v>1882</v>
      </c>
      <c r="E386" s="47">
        <v>2565</v>
      </c>
      <c r="F386" s="46" t="s">
        <v>730</v>
      </c>
      <c r="G386" s="46" t="s">
        <v>126</v>
      </c>
      <c r="H386" s="46" t="s">
        <v>34</v>
      </c>
      <c r="I386" s="46"/>
      <c r="J386" s="46" t="s">
        <v>35</v>
      </c>
      <c r="K386" s="46" t="s">
        <v>36</v>
      </c>
      <c r="L386" s="46"/>
      <c r="M386" s="46"/>
      <c r="N386" s="46"/>
      <c r="O386" s="46"/>
      <c r="P386" s="46"/>
      <c r="Q386" s="72" t="s">
        <v>1881</v>
      </c>
      <c r="R386" s="46" t="s">
        <v>1498</v>
      </c>
    </row>
    <row r="387" spans="1:18" s="48" customFormat="1" ht="21" hidden="1">
      <c r="A387" s="46" t="s">
        <v>1880</v>
      </c>
      <c r="B387" s="67" t="str">
        <f t="shared" si="5"/>
        <v>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</v>
      </c>
      <c r="C387" s="82" t="s">
        <v>1879</v>
      </c>
      <c r="D387" s="46" t="s">
        <v>1879</v>
      </c>
      <c r="E387" s="47">
        <v>2565</v>
      </c>
      <c r="F387" s="46" t="s">
        <v>1878</v>
      </c>
      <c r="G387" s="46" t="s">
        <v>1157</v>
      </c>
      <c r="H387" s="46" t="s">
        <v>34</v>
      </c>
      <c r="I387" s="46"/>
      <c r="J387" s="46" t="s">
        <v>35</v>
      </c>
      <c r="K387" s="46" t="s">
        <v>36</v>
      </c>
      <c r="L387" s="46"/>
      <c r="M387" s="46"/>
      <c r="N387" s="46"/>
      <c r="O387" s="46"/>
      <c r="P387" s="46"/>
      <c r="Q387" s="71" t="s">
        <v>1877</v>
      </c>
      <c r="R387" s="46" t="s">
        <v>1498</v>
      </c>
    </row>
    <row r="388" spans="1:18" s="48" customFormat="1" ht="21" hidden="1">
      <c r="A388" s="46" t="s">
        <v>1876</v>
      </c>
      <c r="B388" s="67" t="str">
        <f t="shared" si="5"/>
        <v>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</v>
      </c>
      <c r="C388" s="82" t="s">
        <v>1875</v>
      </c>
      <c r="D388" s="46" t="s">
        <v>1875</v>
      </c>
      <c r="E388" s="47">
        <v>2565</v>
      </c>
      <c r="F388" s="46" t="s">
        <v>1117</v>
      </c>
      <c r="G388" s="46" t="s">
        <v>126</v>
      </c>
      <c r="H388" s="46" t="s">
        <v>34</v>
      </c>
      <c r="I388" s="46"/>
      <c r="J388" s="46" t="s">
        <v>35</v>
      </c>
      <c r="K388" s="46" t="s">
        <v>36</v>
      </c>
      <c r="L388" s="46"/>
      <c r="M388" s="46"/>
      <c r="N388" s="46"/>
      <c r="O388" s="46"/>
      <c r="P388" s="46"/>
      <c r="Q388" s="72" t="s">
        <v>1874</v>
      </c>
      <c r="R388" s="46" t="s">
        <v>1498</v>
      </c>
    </row>
    <row r="389" spans="1:18" s="48" customFormat="1" ht="21" hidden="1">
      <c r="A389" s="46" t="s">
        <v>1873</v>
      </c>
      <c r="B389" s="67" t="str">
        <f t="shared" si="5"/>
        <v>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89" s="82" t="s">
        <v>1872</v>
      </c>
      <c r="D389" s="46" t="s">
        <v>1872</v>
      </c>
      <c r="E389" s="47">
        <v>2565</v>
      </c>
      <c r="F389" s="46" t="s">
        <v>730</v>
      </c>
      <c r="G389" s="46" t="s">
        <v>126</v>
      </c>
      <c r="H389" s="46" t="s">
        <v>34</v>
      </c>
      <c r="I389" s="46"/>
      <c r="J389" s="46" t="s">
        <v>35</v>
      </c>
      <c r="K389" s="46" t="s">
        <v>36</v>
      </c>
      <c r="L389" s="46"/>
      <c r="M389" s="46"/>
      <c r="N389" s="46"/>
      <c r="O389" s="46"/>
      <c r="P389" s="46"/>
      <c r="Q389" s="71" t="s">
        <v>1871</v>
      </c>
      <c r="R389" s="46" t="s">
        <v>1498</v>
      </c>
    </row>
    <row r="390" spans="1:18" s="48" customFormat="1" ht="21" hidden="1">
      <c r="A390" s="46" t="s">
        <v>1870</v>
      </c>
      <c r="B390" s="67" t="str">
        <f t="shared" si="5"/>
        <v>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C390" s="82" t="s">
        <v>1869</v>
      </c>
      <c r="D390" s="46" t="s">
        <v>1869</v>
      </c>
      <c r="E390" s="47">
        <v>2565</v>
      </c>
      <c r="F390" s="46" t="s">
        <v>730</v>
      </c>
      <c r="G390" s="46" t="s">
        <v>1150</v>
      </c>
      <c r="H390" s="46" t="s">
        <v>34</v>
      </c>
      <c r="I390" s="46"/>
      <c r="J390" s="46" t="s">
        <v>35</v>
      </c>
      <c r="K390" s="46" t="s">
        <v>36</v>
      </c>
      <c r="L390" s="46"/>
      <c r="M390" s="46"/>
      <c r="N390" s="46"/>
      <c r="O390" s="46"/>
      <c r="P390" s="46"/>
      <c r="Q390" s="71" t="s">
        <v>1868</v>
      </c>
      <c r="R390" s="46" t="s">
        <v>1498</v>
      </c>
    </row>
    <row r="391" spans="1:18" s="48" customFormat="1" ht="21" hidden="1">
      <c r="A391" s="46" t="s">
        <v>1867</v>
      </c>
      <c r="B391" s="67" t="str">
        <f t="shared" si="5"/>
        <v>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C391" s="82" t="s">
        <v>1866</v>
      </c>
      <c r="D391" s="46" t="s">
        <v>1866</v>
      </c>
      <c r="E391" s="47">
        <v>2565</v>
      </c>
      <c r="F391" s="46" t="s">
        <v>730</v>
      </c>
      <c r="G391" s="46" t="s">
        <v>1121</v>
      </c>
      <c r="H391" s="46" t="s">
        <v>34</v>
      </c>
      <c r="I391" s="46"/>
      <c r="J391" s="46" t="s">
        <v>35</v>
      </c>
      <c r="K391" s="46" t="s">
        <v>36</v>
      </c>
      <c r="L391" s="46"/>
      <c r="M391" s="46"/>
      <c r="N391" s="46"/>
      <c r="O391" s="46"/>
      <c r="P391" s="46"/>
      <c r="Q391" s="71" t="s">
        <v>1865</v>
      </c>
      <c r="R391" s="46" t="s">
        <v>1498</v>
      </c>
    </row>
    <row r="392" spans="1:18" s="48" customFormat="1" ht="21" hidden="1">
      <c r="A392" s="46" t="s">
        <v>1864</v>
      </c>
      <c r="B392" s="67" t="str">
        <f t="shared" si="5"/>
        <v>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C392" s="82" t="s">
        <v>1863</v>
      </c>
      <c r="D392" s="46" t="s">
        <v>1863</v>
      </c>
      <c r="E392" s="47">
        <v>2565</v>
      </c>
      <c r="F392" s="46" t="s">
        <v>730</v>
      </c>
      <c r="G392" s="46" t="s">
        <v>1121</v>
      </c>
      <c r="H392" s="46" t="s">
        <v>34</v>
      </c>
      <c r="I392" s="46"/>
      <c r="J392" s="46" t="s">
        <v>35</v>
      </c>
      <c r="K392" s="46" t="s">
        <v>36</v>
      </c>
      <c r="L392" s="46"/>
      <c r="M392" s="46"/>
      <c r="N392" s="46"/>
      <c r="O392" s="46"/>
      <c r="P392" s="46"/>
      <c r="Q392" s="71" t="s">
        <v>1862</v>
      </c>
      <c r="R392" s="46" t="s">
        <v>1498</v>
      </c>
    </row>
    <row r="393" spans="1:18" s="48" customFormat="1" ht="21" hidden="1">
      <c r="A393" s="46" t="s">
        <v>1097</v>
      </c>
      <c r="B393" s="67" t="str">
        <f t="shared" si="5"/>
        <v>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</v>
      </c>
      <c r="C393" s="82" t="s">
        <v>1098</v>
      </c>
      <c r="D393" s="46" t="s">
        <v>1098</v>
      </c>
      <c r="E393" s="47">
        <v>2565</v>
      </c>
      <c r="F393" s="46" t="s">
        <v>730</v>
      </c>
      <c r="G393" s="46" t="s">
        <v>126</v>
      </c>
      <c r="H393" s="46" t="s">
        <v>171</v>
      </c>
      <c r="I393" s="46"/>
      <c r="J393" s="46" t="s">
        <v>35</v>
      </c>
      <c r="K393" s="46" t="s">
        <v>36</v>
      </c>
      <c r="L393" s="46"/>
      <c r="M393" s="46"/>
      <c r="N393" s="46"/>
      <c r="O393" s="46"/>
      <c r="P393" s="46"/>
      <c r="Q393" s="71" t="s">
        <v>1861</v>
      </c>
      <c r="R393" s="46" t="s">
        <v>1498</v>
      </c>
    </row>
    <row r="394" spans="1:18" s="48" customFormat="1" ht="21" hidden="1">
      <c r="A394" s="46" t="s">
        <v>1860</v>
      </c>
      <c r="B394" s="67" t="str">
        <f t="shared" ref="B394:B457" si="6">HYPERLINK(Q394,C394)</f>
        <v>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4" s="82" t="s">
        <v>1859</v>
      </c>
      <c r="D394" s="46" t="s">
        <v>1859</v>
      </c>
      <c r="E394" s="47">
        <v>2565</v>
      </c>
      <c r="F394" s="46" t="s">
        <v>730</v>
      </c>
      <c r="G394" s="46" t="s">
        <v>126</v>
      </c>
      <c r="H394" s="46" t="s">
        <v>34</v>
      </c>
      <c r="I394" s="46"/>
      <c r="J394" s="46" t="s">
        <v>35</v>
      </c>
      <c r="K394" s="46" t="s">
        <v>36</v>
      </c>
      <c r="L394" s="46"/>
      <c r="M394" s="46"/>
      <c r="N394" s="46"/>
      <c r="O394" s="46"/>
      <c r="P394" s="46"/>
      <c r="Q394" s="71" t="s">
        <v>1858</v>
      </c>
      <c r="R394" s="46" t="s">
        <v>1498</v>
      </c>
    </row>
    <row r="395" spans="1:18" s="48" customFormat="1" ht="21" hidden="1">
      <c r="A395" s="46" t="s">
        <v>1857</v>
      </c>
      <c r="B395" s="67" t="str">
        <f t="shared" si="6"/>
        <v>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5" s="82" t="s">
        <v>1856</v>
      </c>
      <c r="D395" s="46" t="s">
        <v>1856</v>
      </c>
      <c r="E395" s="47">
        <v>2565</v>
      </c>
      <c r="F395" s="46" t="s">
        <v>730</v>
      </c>
      <c r="G395" s="46" t="s">
        <v>126</v>
      </c>
      <c r="H395" s="46" t="s">
        <v>34</v>
      </c>
      <c r="I395" s="46"/>
      <c r="J395" s="46" t="s">
        <v>35</v>
      </c>
      <c r="K395" s="46" t="s">
        <v>36</v>
      </c>
      <c r="L395" s="46"/>
      <c r="M395" s="46"/>
      <c r="N395" s="46"/>
      <c r="O395" s="46"/>
      <c r="P395" s="46"/>
      <c r="Q395" s="71" t="s">
        <v>1855</v>
      </c>
      <c r="R395" s="46" t="s">
        <v>1498</v>
      </c>
    </row>
    <row r="396" spans="1:18" s="48" customFormat="1" ht="21" hidden="1">
      <c r="A396" s="46" t="s">
        <v>1854</v>
      </c>
      <c r="B396" s="67" t="str">
        <f t="shared" si="6"/>
        <v>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6" s="82" t="s">
        <v>1853</v>
      </c>
      <c r="D396" s="46" t="s">
        <v>1853</v>
      </c>
      <c r="E396" s="47">
        <v>2565</v>
      </c>
      <c r="F396" s="46" t="s">
        <v>730</v>
      </c>
      <c r="G396" s="46" t="s">
        <v>126</v>
      </c>
      <c r="H396" s="46" t="s">
        <v>34</v>
      </c>
      <c r="I396" s="46"/>
      <c r="J396" s="46" t="s">
        <v>35</v>
      </c>
      <c r="K396" s="46" t="s">
        <v>36</v>
      </c>
      <c r="L396" s="46"/>
      <c r="M396" s="46"/>
      <c r="N396" s="46"/>
      <c r="O396" s="46"/>
      <c r="P396" s="46"/>
      <c r="Q396" s="71" t="s">
        <v>1852</v>
      </c>
      <c r="R396" s="46" t="s">
        <v>1498</v>
      </c>
    </row>
    <row r="397" spans="1:18" s="48" customFormat="1" ht="21" hidden="1">
      <c r="A397" s="46" t="s">
        <v>1851</v>
      </c>
      <c r="B397" s="67" t="str">
        <f t="shared" si="6"/>
        <v>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397" s="82" t="s">
        <v>1850</v>
      </c>
      <c r="D397" s="46" t="s">
        <v>1850</v>
      </c>
      <c r="E397" s="47">
        <v>2565</v>
      </c>
      <c r="F397" s="46" t="s">
        <v>730</v>
      </c>
      <c r="G397" s="46" t="s">
        <v>126</v>
      </c>
      <c r="H397" s="46" t="s">
        <v>34</v>
      </c>
      <c r="I397" s="46"/>
      <c r="J397" s="46" t="s">
        <v>35</v>
      </c>
      <c r="K397" s="46" t="s">
        <v>36</v>
      </c>
      <c r="L397" s="46"/>
      <c r="M397" s="46"/>
      <c r="N397" s="46"/>
      <c r="O397" s="46"/>
      <c r="P397" s="46"/>
      <c r="Q397" s="71" t="s">
        <v>1849</v>
      </c>
      <c r="R397" s="46" t="s">
        <v>1498</v>
      </c>
    </row>
    <row r="398" spans="1:18" s="48" customFormat="1" ht="21" hidden="1">
      <c r="A398" s="46" t="s">
        <v>1848</v>
      </c>
      <c r="B398" s="67" t="str">
        <f t="shared" si="6"/>
        <v>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</v>
      </c>
      <c r="C398" s="82" t="s">
        <v>1847</v>
      </c>
      <c r="D398" s="46" t="s">
        <v>1847</v>
      </c>
      <c r="E398" s="47">
        <v>2565</v>
      </c>
      <c r="F398" s="46" t="s">
        <v>730</v>
      </c>
      <c r="G398" s="46" t="s">
        <v>126</v>
      </c>
      <c r="H398" s="46" t="s">
        <v>34</v>
      </c>
      <c r="I398" s="46"/>
      <c r="J398" s="46" t="s">
        <v>35</v>
      </c>
      <c r="K398" s="46" t="s">
        <v>36</v>
      </c>
      <c r="L398" s="46"/>
      <c r="M398" s="46"/>
      <c r="N398" s="46"/>
      <c r="O398" s="46"/>
      <c r="P398" s="46"/>
      <c r="Q398" s="71" t="s">
        <v>1846</v>
      </c>
      <c r="R398" s="46" t="s">
        <v>1524</v>
      </c>
    </row>
    <row r="399" spans="1:18" s="48" customFormat="1" ht="21" hidden="1">
      <c r="A399" s="46" t="s">
        <v>1845</v>
      </c>
      <c r="B399" s="67" t="str">
        <f t="shared" si="6"/>
        <v>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C399" s="82" t="s">
        <v>1844</v>
      </c>
      <c r="D399" s="46" t="s">
        <v>1844</v>
      </c>
      <c r="E399" s="47">
        <v>2565</v>
      </c>
      <c r="F399" s="46" t="s">
        <v>118</v>
      </c>
      <c r="G399" s="46" t="s">
        <v>119</v>
      </c>
      <c r="H399" s="46" t="s">
        <v>34</v>
      </c>
      <c r="I399" s="46"/>
      <c r="J399" s="46" t="s">
        <v>35</v>
      </c>
      <c r="K399" s="46" t="s">
        <v>36</v>
      </c>
      <c r="L399" s="46"/>
      <c r="M399" s="46"/>
      <c r="N399" s="46"/>
      <c r="O399" s="46"/>
      <c r="P399" s="46"/>
      <c r="Q399" s="71" t="s">
        <v>1843</v>
      </c>
      <c r="R399" s="46" t="s">
        <v>1498</v>
      </c>
    </row>
    <row r="400" spans="1:18" s="48" customFormat="1" ht="21" hidden="1">
      <c r="A400" s="46" t="s">
        <v>1842</v>
      </c>
      <c r="B400" s="67" t="str">
        <f t="shared" si="6"/>
        <v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</v>
      </c>
      <c r="C400" s="82" t="s">
        <v>1841</v>
      </c>
      <c r="D400" s="46" t="s">
        <v>1841</v>
      </c>
      <c r="E400" s="47">
        <v>2565</v>
      </c>
      <c r="F400" s="46" t="s">
        <v>730</v>
      </c>
      <c r="G400" s="46" t="s">
        <v>126</v>
      </c>
      <c r="H400" s="46" t="s">
        <v>34</v>
      </c>
      <c r="I400" s="46"/>
      <c r="J400" s="46" t="s">
        <v>35</v>
      </c>
      <c r="K400" s="46" t="s">
        <v>36</v>
      </c>
      <c r="L400" s="46"/>
      <c r="M400" s="46"/>
      <c r="N400" s="46"/>
      <c r="O400" s="46"/>
      <c r="P400" s="46"/>
      <c r="Q400" s="71" t="s">
        <v>1840</v>
      </c>
      <c r="R400" s="46" t="s">
        <v>1498</v>
      </c>
    </row>
    <row r="401" spans="1:18" s="48" customFormat="1" ht="21" hidden="1">
      <c r="A401" s="46" t="s">
        <v>1839</v>
      </c>
      <c r="B401" s="67" t="str">
        <f t="shared" si="6"/>
        <v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</v>
      </c>
      <c r="C401" s="82" t="s">
        <v>1838</v>
      </c>
      <c r="D401" s="46" t="s">
        <v>1838</v>
      </c>
      <c r="E401" s="47">
        <v>2565</v>
      </c>
      <c r="F401" s="46" t="s">
        <v>730</v>
      </c>
      <c r="G401" s="46" t="s">
        <v>126</v>
      </c>
      <c r="H401" s="46" t="s">
        <v>34</v>
      </c>
      <c r="I401" s="46"/>
      <c r="J401" s="46" t="s">
        <v>35</v>
      </c>
      <c r="K401" s="46" t="s">
        <v>36</v>
      </c>
      <c r="L401" s="46"/>
      <c r="M401" s="46"/>
      <c r="N401" s="46"/>
      <c r="O401" s="46"/>
      <c r="P401" s="46"/>
      <c r="Q401" s="71" t="s">
        <v>1837</v>
      </c>
      <c r="R401" s="46" t="s">
        <v>1498</v>
      </c>
    </row>
    <row r="402" spans="1:18" s="48" customFormat="1" ht="21" hidden="1">
      <c r="A402" s="46" t="s">
        <v>1836</v>
      </c>
      <c r="B402" s="67" t="str">
        <f t="shared" si="6"/>
        <v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C402" s="82" t="s">
        <v>1835</v>
      </c>
      <c r="D402" s="46" t="s">
        <v>1835</v>
      </c>
      <c r="E402" s="47">
        <v>2565</v>
      </c>
      <c r="F402" s="46" t="s">
        <v>730</v>
      </c>
      <c r="G402" s="46" t="s">
        <v>126</v>
      </c>
      <c r="H402" s="46" t="s">
        <v>34</v>
      </c>
      <c r="I402" s="46"/>
      <c r="J402" s="46" t="s">
        <v>35</v>
      </c>
      <c r="K402" s="46" t="s">
        <v>36</v>
      </c>
      <c r="L402" s="46"/>
      <c r="M402" s="46"/>
      <c r="N402" s="46"/>
      <c r="O402" s="46"/>
      <c r="P402" s="46"/>
      <c r="Q402" s="71" t="s">
        <v>1834</v>
      </c>
      <c r="R402" s="46" t="s">
        <v>1498</v>
      </c>
    </row>
    <row r="403" spans="1:18" s="48" customFormat="1" ht="21" hidden="1">
      <c r="A403" s="46" t="s">
        <v>1833</v>
      </c>
      <c r="B403" s="67" t="str">
        <f t="shared" si="6"/>
        <v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C403" s="82" t="s">
        <v>1832</v>
      </c>
      <c r="D403" s="46" t="s">
        <v>1832</v>
      </c>
      <c r="E403" s="47">
        <v>2565</v>
      </c>
      <c r="F403" s="46" t="s">
        <v>730</v>
      </c>
      <c r="G403" s="46" t="s">
        <v>126</v>
      </c>
      <c r="H403" s="46" t="s">
        <v>34</v>
      </c>
      <c r="I403" s="46"/>
      <c r="J403" s="46" t="s">
        <v>35</v>
      </c>
      <c r="K403" s="46" t="s">
        <v>36</v>
      </c>
      <c r="L403" s="46"/>
      <c r="M403" s="46"/>
      <c r="N403" s="46"/>
      <c r="O403" s="46"/>
      <c r="P403" s="46"/>
      <c r="Q403" s="71" t="s">
        <v>1831</v>
      </c>
      <c r="R403" s="46" t="s">
        <v>1498</v>
      </c>
    </row>
    <row r="404" spans="1:18" s="48" customFormat="1" ht="21" hidden="1">
      <c r="A404" s="46" t="s">
        <v>1830</v>
      </c>
      <c r="B404" s="67" t="str">
        <f t="shared" si="6"/>
        <v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</v>
      </c>
      <c r="C404" s="82" t="s">
        <v>1829</v>
      </c>
      <c r="D404" s="46" t="s">
        <v>1829</v>
      </c>
      <c r="E404" s="47">
        <v>2565</v>
      </c>
      <c r="F404" s="46" t="s">
        <v>730</v>
      </c>
      <c r="G404" s="46" t="s">
        <v>126</v>
      </c>
      <c r="H404" s="46" t="s">
        <v>34</v>
      </c>
      <c r="I404" s="46"/>
      <c r="J404" s="46" t="s">
        <v>35</v>
      </c>
      <c r="K404" s="46" t="s">
        <v>36</v>
      </c>
      <c r="L404" s="46"/>
      <c r="M404" s="46"/>
      <c r="N404" s="46"/>
      <c r="O404" s="46"/>
      <c r="P404" s="46"/>
      <c r="Q404" s="71" t="s">
        <v>1828</v>
      </c>
      <c r="R404" s="46" t="s">
        <v>1498</v>
      </c>
    </row>
    <row r="405" spans="1:18" s="48" customFormat="1" ht="21" hidden="1">
      <c r="A405" s="46" t="s">
        <v>1827</v>
      </c>
      <c r="B405" s="67" t="str">
        <f t="shared" si="6"/>
        <v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C405" s="82" t="s">
        <v>1826</v>
      </c>
      <c r="D405" s="46" t="s">
        <v>1826</v>
      </c>
      <c r="E405" s="47">
        <v>2565</v>
      </c>
      <c r="F405" s="46" t="s">
        <v>730</v>
      </c>
      <c r="G405" s="46" t="s">
        <v>126</v>
      </c>
      <c r="H405" s="46" t="s">
        <v>34</v>
      </c>
      <c r="I405" s="46"/>
      <c r="J405" s="46" t="s">
        <v>35</v>
      </c>
      <c r="K405" s="46" t="s">
        <v>36</v>
      </c>
      <c r="L405" s="46"/>
      <c r="M405" s="46"/>
      <c r="N405" s="46"/>
      <c r="O405" s="46"/>
      <c r="P405" s="46"/>
      <c r="Q405" s="71" t="s">
        <v>1825</v>
      </c>
      <c r="R405" s="46" t="s">
        <v>1498</v>
      </c>
    </row>
    <row r="406" spans="1:18" s="48" customFormat="1" ht="21" hidden="1">
      <c r="A406" s="46" t="s">
        <v>1824</v>
      </c>
      <c r="B406" s="67" t="str">
        <f t="shared" si="6"/>
        <v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C406" s="82" t="s">
        <v>1823</v>
      </c>
      <c r="D406" s="46" t="s">
        <v>1823</v>
      </c>
      <c r="E406" s="47">
        <v>2565</v>
      </c>
      <c r="F406" s="46" t="s">
        <v>118</v>
      </c>
      <c r="G406" s="46" t="s">
        <v>119</v>
      </c>
      <c r="H406" s="46" t="s">
        <v>34</v>
      </c>
      <c r="I406" s="46"/>
      <c r="J406" s="46" t="s">
        <v>35</v>
      </c>
      <c r="K406" s="46" t="s">
        <v>36</v>
      </c>
      <c r="L406" s="46"/>
      <c r="M406" s="46"/>
      <c r="N406" s="46"/>
      <c r="O406" s="46"/>
      <c r="P406" s="46"/>
      <c r="Q406" s="71" t="s">
        <v>1822</v>
      </c>
      <c r="R406" s="46" t="s">
        <v>1498</v>
      </c>
    </row>
    <row r="407" spans="1:18" s="48" customFormat="1" ht="21" hidden="1">
      <c r="A407" s="46" t="s">
        <v>1821</v>
      </c>
      <c r="B407" s="67" t="str">
        <f t="shared" si="6"/>
        <v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</v>
      </c>
      <c r="C407" s="82" t="s">
        <v>1820</v>
      </c>
      <c r="D407" s="46" t="s">
        <v>1820</v>
      </c>
      <c r="E407" s="47">
        <v>2565</v>
      </c>
      <c r="F407" s="46" t="s">
        <v>730</v>
      </c>
      <c r="G407" s="46" t="s">
        <v>126</v>
      </c>
      <c r="H407" s="46" t="s">
        <v>34</v>
      </c>
      <c r="I407" s="46"/>
      <c r="J407" s="46" t="s">
        <v>35</v>
      </c>
      <c r="K407" s="46" t="s">
        <v>36</v>
      </c>
      <c r="L407" s="46"/>
      <c r="M407" s="46"/>
      <c r="N407" s="46"/>
      <c r="O407" s="46"/>
      <c r="P407" s="46"/>
      <c r="Q407" s="71" t="s">
        <v>1819</v>
      </c>
      <c r="R407" s="46" t="s">
        <v>1498</v>
      </c>
    </row>
    <row r="408" spans="1:18" s="48" customFormat="1" ht="21" hidden="1">
      <c r="A408" s="46" t="s">
        <v>1818</v>
      </c>
      <c r="B408" s="67" t="str">
        <f t="shared" si="6"/>
        <v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C408" s="82" t="s">
        <v>1817</v>
      </c>
      <c r="D408" s="46" t="s">
        <v>1817</v>
      </c>
      <c r="E408" s="47">
        <v>2565</v>
      </c>
      <c r="F408" s="46" t="s">
        <v>730</v>
      </c>
      <c r="G408" s="46" t="s">
        <v>126</v>
      </c>
      <c r="H408" s="46" t="s">
        <v>34</v>
      </c>
      <c r="I408" s="46"/>
      <c r="J408" s="46" t="s">
        <v>35</v>
      </c>
      <c r="K408" s="46" t="s">
        <v>36</v>
      </c>
      <c r="L408" s="46"/>
      <c r="M408" s="46"/>
      <c r="N408" s="46"/>
      <c r="O408" s="46"/>
      <c r="P408" s="46"/>
      <c r="Q408" s="71" t="s">
        <v>1816</v>
      </c>
      <c r="R408" s="46" t="s">
        <v>1498</v>
      </c>
    </row>
    <row r="409" spans="1:18" s="48" customFormat="1" ht="21" hidden="1">
      <c r="A409" s="46" t="s">
        <v>1815</v>
      </c>
      <c r="B409" s="67" t="str">
        <f t="shared" si="6"/>
        <v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</v>
      </c>
      <c r="C409" s="82" t="s">
        <v>1814</v>
      </c>
      <c r="D409" s="46" t="s">
        <v>1814</v>
      </c>
      <c r="E409" s="47">
        <v>2565</v>
      </c>
      <c r="F409" s="46" t="s">
        <v>730</v>
      </c>
      <c r="G409" s="46" t="s">
        <v>126</v>
      </c>
      <c r="H409" s="46" t="s">
        <v>34</v>
      </c>
      <c r="I409" s="46"/>
      <c r="J409" s="46" t="s">
        <v>35</v>
      </c>
      <c r="K409" s="46" t="s">
        <v>36</v>
      </c>
      <c r="L409" s="46"/>
      <c r="M409" s="46"/>
      <c r="N409" s="46"/>
      <c r="O409" s="46"/>
      <c r="P409" s="46"/>
      <c r="Q409" s="71" t="s">
        <v>1813</v>
      </c>
      <c r="R409" s="46" t="s">
        <v>1498</v>
      </c>
    </row>
    <row r="410" spans="1:18" s="48" customFormat="1" ht="21" hidden="1">
      <c r="A410" s="46" t="s">
        <v>1812</v>
      </c>
      <c r="B410" s="67" t="str">
        <f t="shared" si="6"/>
        <v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</v>
      </c>
      <c r="C410" s="82" t="s">
        <v>1811</v>
      </c>
      <c r="D410" s="46" t="s">
        <v>1811</v>
      </c>
      <c r="E410" s="47">
        <v>2565</v>
      </c>
      <c r="F410" s="46" t="s">
        <v>730</v>
      </c>
      <c r="G410" s="46" t="s">
        <v>126</v>
      </c>
      <c r="H410" s="46" t="s">
        <v>34</v>
      </c>
      <c r="I410" s="46"/>
      <c r="J410" s="46" t="s">
        <v>35</v>
      </c>
      <c r="K410" s="46" t="s">
        <v>36</v>
      </c>
      <c r="L410" s="46"/>
      <c r="M410" s="46"/>
      <c r="N410" s="46"/>
      <c r="O410" s="46"/>
      <c r="P410" s="46"/>
      <c r="Q410" s="71" t="s">
        <v>1810</v>
      </c>
      <c r="R410" s="46" t="s">
        <v>1498</v>
      </c>
    </row>
    <row r="411" spans="1:18" s="48" customFormat="1" ht="21" hidden="1">
      <c r="A411" s="46" t="s">
        <v>1809</v>
      </c>
      <c r="B411" s="67" t="str">
        <f t="shared" si="6"/>
        <v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</v>
      </c>
      <c r="C411" s="82" t="s">
        <v>1808</v>
      </c>
      <c r="D411" s="46" t="s">
        <v>1808</v>
      </c>
      <c r="E411" s="47">
        <v>2565</v>
      </c>
      <c r="F411" s="46" t="s">
        <v>730</v>
      </c>
      <c r="G411" s="46" t="s">
        <v>126</v>
      </c>
      <c r="H411" s="46" t="s">
        <v>34</v>
      </c>
      <c r="I411" s="46"/>
      <c r="J411" s="46" t="s">
        <v>35</v>
      </c>
      <c r="K411" s="46" t="s">
        <v>36</v>
      </c>
      <c r="L411" s="46"/>
      <c r="M411" s="46"/>
      <c r="N411" s="46"/>
      <c r="O411" s="46"/>
      <c r="P411" s="46"/>
      <c r="Q411" s="71" t="s">
        <v>1807</v>
      </c>
      <c r="R411" s="46" t="s">
        <v>1498</v>
      </c>
    </row>
    <row r="412" spans="1:18" s="48" customFormat="1" ht="21" hidden="1">
      <c r="A412" s="46" t="s">
        <v>1806</v>
      </c>
      <c r="B412" s="67" t="str">
        <f t="shared" si="6"/>
        <v>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</v>
      </c>
      <c r="C412" s="82" t="s">
        <v>1805</v>
      </c>
      <c r="D412" s="46" t="s">
        <v>1805</v>
      </c>
      <c r="E412" s="47">
        <v>2565</v>
      </c>
      <c r="F412" s="46" t="s">
        <v>730</v>
      </c>
      <c r="G412" s="46" t="s">
        <v>126</v>
      </c>
      <c r="H412" s="46" t="s">
        <v>34</v>
      </c>
      <c r="I412" s="46"/>
      <c r="J412" s="46" t="s">
        <v>35</v>
      </c>
      <c r="K412" s="46" t="s">
        <v>36</v>
      </c>
      <c r="L412" s="46"/>
      <c r="M412" s="46"/>
      <c r="N412" s="46"/>
      <c r="O412" s="46"/>
      <c r="P412" s="46"/>
      <c r="Q412" s="71" t="s">
        <v>1804</v>
      </c>
      <c r="R412" s="46" t="s">
        <v>1498</v>
      </c>
    </row>
    <row r="413" spans="1:18" s="48" customFormat="1" ht="21" hidden="1">
      <c r="A413" s="46" t="s">
        <v>1803</v>
      </c>
      <c r="B413" s="67" t="str">
        <f t="shared" si="6"/>
        <v>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</v>
      </c>
      <c r="C413" s="82" t="s">
        <v>1802</v>
      </c>
      <c r="D413" s="46" t="s">
        <v>1802</v>
      </c>
      <c r="E413" s="47">
        <v>2565</v>
      </c>
      <c r="F413" s="46" t="s">
        <v>730</v>
      </c>
      <c r="G413" s="46" t="s">
        <v>126</v>
      </c>
      <c r="H413" s="46" t="s">
        <v>34</v>
      </c>
      <c r="I413" s="46"/>
      <c r="J413" s="46" t="s">
        <v>35</v>
      </c>
      <c r="K413" s="46" t="s">
        <v>36</v>
      </c>
      <c r="L413" s="46"/>
      <c r="M413" s="46"/>
      <c r="N413" s="46"/>
      <c r="O413" s="46"/>
      <c r="P413" s="46"/>
      <c r="Q413" s="71" t="s">
        <v>1801</v>
      </c>
      <c r="R413" s="46" t="s">
        <v>1498</v>
      </c>
    </row>
    <row r="414" spans="1:18" s="48" customFormat="1" ht="21" hidden="1">
      <c r="A414" s="46" t="s">
        <v>1800</v>
      </c>
      <c r="B414" s="67" t="str">
        <f t="shared" si="6"/>
        <v>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</v>
      </c>
      <c r="C414" s="82" t="s">
        <v>1799</v>
      </c>
      <c r="D414" s="46" t="s">
        <v>1799</v>
      </c>
      <c r="E414" s="47">
        <v>2565</v>
      </c>
      <c r="F414" s="46" t="s">
        <v>730</v>
      </c>
      <c r="G414" s="46" t="s">
        <v>126</v>
      </c>
      <c r="H414" s="46" t="s">
        <v>34</v>
      </c>
      <c r="I414" s="46"/>
      <c r="J414" s="46" t="s">
        <v>35</v>
      </c>
      <c r="K414" s="46" t="s">
        <v>36</v>
      </c>
      <c r="L414" s="46"/>
      <c r="M414" s="46"/>
      <c r="N414" s="46"/>
      <c r="O414" s="46"/>
      <c r="P414" s="46"/>
      <c r="Q414" s="71" t="s">
        <v>1798</v>
      </c>
      <c r="R414" s="46" t="s">
        <v>1498</v>
      </c>
    </row>
    <row r="415" spans="1:18" s="48" customFormat="1" ht="21" hidden="1">
      <c r="A415" s="46" t="s">
        <v>1797</v>
      </c>
      <c r="B415" s="67" t="str">
        <f t="shared" si="6"/>
        <v>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</v>
      </c>
      <c r="C415" s="82" t="s">
        <v>1796</v>
      </c>
      <c r="D415" s="46" t="s">
        <v>1796</v>
      </c>
      <c r="E415" s="47">
        <v>2565</v>
      </c>
      <c r="F415" s="46" t="s">
        <v>730</v>
      </c>
      <c r="G415" s="46" t="s">
        <v>126</v>
      </c>
      <c r="H415" s="46" t="s">
        <v>34</v>
      </c>
      <c r="I415" s="46"/>
      <c r="J415" s="46" t="s">
        <v>35</v>
      </c>
      <c r="K415" s="46" t="s">
        <v>36</v>
      </c>
      <c r="L415" s="46"/>
      <c r="M415" s="46"/>
      <c r="N415" s="46"/>
      <c r="O415" s="46"/>
      <c r="P415" s="46"/>
      <c r="Q415" s="71" t="s">
        <v>1795</v>
      </c>
      <c r="R415" s="46" t="s">
        <v>1498</v>
      </c>
    </row>
    <row r="416" spans="1:18" s="48" customFormat="1" ht="21" hidden="1">
      <c r="A416" s="46" t="s">
        <v>1794</v>
      </c>
      <c r="B416" s="67" t="str">
        <f t="shared" si="6"/>
        <v>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C416" s="82" t="s">
        <v>1793</v>
      </c>
      <c r="D416" s="46" t="s">
        <v>1793</v>
      </c>
      <c r="E416" s="47">
        <v>2565</v>
      </c>
      <c r="F416" s="46" t="s">
        <v>730</v>
      </c>
      <c r="G416" s="46" t="s">
        <v>126</v>
      </c>
      <c r="H416" s="46" t="s">
        <v>34</v>
      </c>
      <c r="I416" s="46"/>
      <c r="J416" s="46" t="s">
        <v>35</v>
      </c>
      <c r="K416" s="46" t="s">
        <v>36</v>
      </c>
      <c r="L416" s="46"/>
      <c r="M416" s="46"/>
      <c r="N416" s="46"/>
      <c r="O416" s="46"/>
      <c r="P416" s="46"/>
      <c r="Q416" s="71" t="s">
        <v>1792</v>
      </c>
      <c r="R416" s="46" t="s">
        <v>1498</v>
      </c>
    </row>
    <row r="417" spans="1:18" s="48" customFormat="1" ht="21" hidden="1">
      <c r="A417" s="46" t="s">
        <v>1791</v>
      </c>
      <c r="B417" s="67" t="str">
        <f t="shared" si="6"/>
        <v>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417" s="82" t="s">
        <v>1790</v>
      </c>
      <c r="D417" s="46" t="s">
        <v>1790</v>
      </c>
      <c r="E417" s="47">
        <v>2565</v>
      </c>
      <c r="F417" s="46" t="s">
        <v>730</v>
      </c>
      <c r="G417" s="46" t="s">
        <v>126</v>
      </c>
      <c r="H417" s="46" t="s">
        <v>34</v>
      </c>
      <c r="I417" s="46"/>
      <c r="J417" s="46" t="s">
        <v>35</v>
      </c>
      <c r="K417" s="46" t="s">
        <v>36</v>
      </c>
      <c r="L417" s="46"/>
      <c r="M417" s="46"/>
      <c r="N417" s="46"/>
      <c r="O417" s="46"/>
      <c r="P417" s="46"/>
      <c r="Q417" s="71" t="s">
        <v>1789</v>
      </c>
      <c r="R417" s="46" t="s">
        <v>1498</v>
      </c>
    </row>
    <row r="418" spans="1:18" s="48" customFormat="1" ht="21" hidden="1">
      <c r="A418" s="46" t="s">
        <v>1788</v>
      </c>
      <c r="B418" s="67" t="str">
        <f t="shared" si="6"/>
        <v>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</v>
      </c>
      <c r="C418" s="82" t="s">
        <v>1787</v>
      </c>
      <c r="D418" s="46" t="s">
        <v>1787</v>
      </c>
      <c r="E418" s="47">
        <v>2565</v>
      </c>
      <c r="F418" s="46" t="s">
        <v>118</v>
      </c>
      <c r="G418" s="46" t="s">
        <v>119</v>
      </c>
      <c r="H418" s="46" t="s">
        <v>34</v>
      </c>
      <c r="I418" s="46"/>
      <c r="J418" s="46" t="s">
        <v>35</v>
      </c>
      <c r="K418" s="46" t="s">
        <v>36</v>
      </c>
      <c r="L418" s="46"/>
      <c r="M418" s="46"/>
      <c r="N418" s="46"/>
      <c r="O418" s="46"/>
      <c r="P418" s="46"/>
      <c r="Q418" s="71" t="s">
        <v>1786</v>
      </c>
      <c r="R418" s="46" t="s">
        <v>1498</v>
      </c>
    </row>
    <row r="419" spans="1:18" s="48" customFormat="1" ht="21" hidden="1">
      <c r="A419" s="46" t="s">
        <v>1785</v>
      </c>
      <c r="B419" s="67" t="str">
        <f t="shared" si="6"/>
        <v>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419" s="82" t="s">
        <v>1784</v>
      </c>
      <c r="D419" s="46" t="s">
        <v>1784</v>
      </c>
      <c r="E419" s="47">
        <v>2565</v>
      </c>
      <c r="F419" s="46" t="s">
        <v>730</v>
      </c>
      <c r="G419" s="46" t="s">
        <v>126</v>
      </c>
      <c r="H419" s="46" t="s">
        <v>34</v>
      </c>
      <c r="I419" s="46"/>
      <c r="J419" s="46" t="s">
        <v>35</v>
      </c>
      <c r="K419" s="46" t="s">
        <v>36</v>
      </c>
      <c r="L419" s="46"/>
      <c r="M419" s="46"/>
      <c r="N419" s="46"/>
      <c r="O419" s="46"/>
      <c r="P419" s="46"/>
      <c r="Q419" s="71" t="s">
        <v>1783</v>
      </c>
      <c r="R419" s="46" t="s">
        <v>1498</v>
      </c>
    </row>
    <row r="420" spans="1:18" s="48" customFormat="1" ht="21" hidden="1">
      <c r="A420" s="46" t="s">
        <v>1782</v>
      </c>
      <c r="B420" s="67" t="str">
        <f t="shared" si="6"/>
        <v>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C420" s="82" t="s">
        <v>1781</v>
      </c>
      <c r="D420" s="46" t="s">
        <v>1781</v>
      </c>
      <c r="E420" s="47">
        <v>2565</v>
      </c>
      <c r="F420" s="46" t="s">
        <v>730</v>
      </c>
      <c r="G420" s="46" t="s">
        <v>126</v>
      </c>
      <c r="H420" s="46" t="s">
        <v>34</v>
      </c>
      <c r="I420" s="46"/>
      <c r="J420" s="46" t="s">
        <v>35</v>
      </c>
      <c r="K420" s="46" t="s">
        <v>36</v>
      </c>
      <c r="L420" s="46"/>
      <c r="M420" s="46"/>
      <c r="N420" s="46"/>
      <c r="O420" s="46"/>
      <c r="P420" s="46"/>
      <c r="Q420" s="71" t="s">
        <v>1780</v>
      </c>
      <c r="R420" s="46" t="s">
        <v>1498</v>
      </c>
    </row>
    <row r="421" spans="1:18" s="48" customFormat="1" ht="21" hidden="1">
      <c r="A421" s="46" t="s">
        <v>1779</v>
      </c>
      <c r="B421" s="67" t="str">
        <f t="shared" si="6"/>
        <v>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C421" s="82" t="s">
        <v>1778</v>
      </c>
      <c r="D421" s="46" t="s">
        <v>1778</v>
      </c>
      <c r="E421" s="47">
        <v>2565</v>
      </c>
      <c r="F421" s="46" t="s">
        <v>730</v>
      </c>
      <c r="G421" s="46" t="s">
        <v>126</v>
      </c>
      <c r="H421" s="46" t="s">
        <v>34</v>
      </c>
      <c r="I421" s="46"/>
      <c r="J421" s="46" t="s">
        <v>35</v>
      </c>
      <c r="K421" s="46" t="s">
        <v>36</v>
      </c>
      <c r="L421" s="46"/>
      <c r="M421" s="46"/>
      <c r="N421" s="46"/>
      <c r="O421" s="46"/>
      <c r="P421" s="46"/>
      <c r="Q421" s="71" t="s">
        <v>1777</v>
      </c>
      <c r="R421" s="46" t="s">
        <v>1498</v>
      </c>
    </row>
    <row r="422" spans="1:18" s="48" customFormat="1" ht="21" hidden="1">
      <c r="A422" s="46" t="s">
        <v>1776</v>
      </c>
      <c r="B422" s="67" t="str">
        <f t="shared" si="6"/>
        <v>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422" s="82" t="s">
        <v>1775</v>
      </c>
      <c r="D422" s="46" t="s">
        <v>1775</v>
      </c>
      <c r="E422" s="47">
        <v>2565</v>
      </c>
      <c r="F422" s="46" t="s">
        <v>730</v>
      </c>
      <c r="G422" s="46" t="s">
        <v>126</v>
      </c>
      <c r="H422" s="46" t="s">
        <v>34</v>
      </c>
      <c r="I422" s="46"/>
      <c r="J422" s="46" t="s">
        <v>35</v>
      </c>
      <c r="K422" s="46" t="s">
        <v>36</v>
      </c>
      <c r="L422" s="46"/>
      <c r="M422" s="46"/>
      <c r="N422" s="46"/>
      <c r="O422" s="46"/>
      <c r="P422" s="46"/>
      <c r="Q422" s="71" t="s">
        <v>1774</v>
      </c>
      <c r="R422" s="46" t="s">
        <v>1498</v>
      </c>
    </row>
    <row r="423" spans="1:18" s="48" customFormat="1" ht="21" hidden="1">
      <c r="A423" s="46" t="s">
        <v>1773</v>
      </c>
      <c r="B423" s="67" t="str">
        <f t="shared" si="6"/>
        <v>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</v>
      </c>
      <c r="C423" s="82" t="s">
        <v>1772</v>
      </c>
      <c r="D423" s="46" t="s">
        <v>1772</v>
      </c>
      <c r="E423" s="47">
        <v>2565</v>
      </c>
      <c r="F423" s="46" t="s">
        <v>730</v>
      </c>
      <c r="G423" s="46" t="s">
        <v>126</v>
      </c>
      <c r="H423" s="46" t="s">
        <v>34</v>
      </c>
      <c r="I423" s="46"/>
      <c r="J423" s="46" t="s">
        <v>35</v>
      </c>
      <c r="K423" s="46" t="s">
        <v>36</v>
      </c>
      <c r="L423" s="46"/>
      <c r="M423" s="46"/>
      <c r="N423" s="46"/>
      <c r="O423" s="46"/>
      <c r="P423" s="46"/>
      <c r="Q423" s="71" t="s">
        <v>1771</v>
      </c>
      <c r="R423" s="46" t="s">
        <v>1498</v>
      </c>
    </row>
    <row r="424" spans="1:18" s="48" customFormat="1" ht="21" hidden="1">
      <c r="A424" s="46" t="s">
        <v>1770</v>
      </c>
      <c r="B424" s="67" t="str">
        <f t="shared" si="6"/>
        <v>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C424" s="82" t="s">
        <v>1769</v>
      </c>
      <c r="D424" s="46" t="s">
        <v>1769</v>
      </c>
      <c r="E424" s="47">
        <v>2565</v>
      </c>
      <c r="F424" s="46" t="s">
        <v>730</v>
      </c>
      <c r="G424" s="46" t="s">
        <v>126</v>
      </c>
      <c r="H424" s="46" t="s">
        <v>34</v>
      </c>
      <c r="I424" s="46"/>
      <c r="J424" s="46" t="s">
        <v>35</v>
      </c>
      <c r="K424" s="46" t="s">
        <v>36</v>
      </c>
      <c r="L424" s="46"/>
      <c r="M424" s="46"/>
      <c r="N424" s="46"/>
      <c r="O424" s="46"/>
      <c r="P424" s="46"/>
      <c r="Q424" s="71" t="s">
        <v>1768</v>
      </c>
      <c r="R424" s="46" t="s">
        <v>1498</v>
      </c>
    </row>
    <row r="425" spans="1:18" s="48" customFormat="1" ht="21" hidden="1">
      <c r="A425" s="46" t="s">
        <v>1767</v>
      </c>
      <c r="B425" s="67" t="str">
        <f t="shared" si="6"/>
        <v>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25" s="82" t="s">
        <v>1766</v>
      </c>
      <c r="D425" s="46" t="s">
        <v>1766</v>
      </c>
      <c r="E425" s="47">
        <v>2565</v>
      </c>
      <c r="F425" s="46" t="s">
        <v>730</v>
      </c>
      <c r="G425" s="46" t="s">
        <v>126</v>
      </c>
      <c r="H425" s="46" t="s">
        <v>34</v>
      </c>
      <c r="I425" s="46"/>
      <c r="J425" s="46" t="s">
        <v>35</v>
      </c>
      <c r="K425" s="46" t="s">
        <v>36</v>
      </c>
      <c r="L425" s="46"/>
      <c r="M425" s="46"/>
      <c r="N425" s="46"/>
      <c r="O425" s="46"/>
      <c r="P425" s="46"/>
      <c r="Q425" s="71" t="s">
        <v>1765</v>
      </c>
      <c r="R425" s="46" t="s">
        <v>1498</v>
      </c>
    </row>
    <row r="426" spans="1:18" s="48" customFormat="1" ht="21" hidden="1">
      <c r="A426" s="46" t="s">
        <v>1764</v>
      </c>
      <c r="B426" s="67" t="str">
        <f t="shared" si="6"/>
        <v>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C426" s="82" t="s">
        <v>1763</v>
      </c>
      <c r="D426" s="46" t="s">
        <v>1763</v>
      </c>
      <c r="E426" s="47">
        <v>2565</v>
      </c>
      <c r="F426" s="46" t="s">
        <v>730</v>
      </c>
      <c r="G426" s="46" t="s">
        <v>126</v>
      </c>
      <c r="H426" s="46" t="s">
        <v>34</v>
      </c>
      <c r="I426" s="46"/>
      <c r="J426" s="46" t="s">
        <v>35</v>
      </c>
      <c r="K426" s="46" t="s">
        <v>36</v>
      </c>
      <c r="L426" s="46"/>
      <c r="M426" s="46"/>
      <c r="N426" s="46"/>
      <c r="O426" s="46"/>
      <c r="P426" s="46"/>
      <c r="Q426" s="71" t="s">
        <v>1762</v>
      </c>
      <c r="R426" s="46" t="s">
        <v>1498</v>
      </c>
    </row>
    <row r="427" spans="1:18" s="48" customFormat="1" ht="21" hidden="1">
      <c r="A427" s="46" t="s">
        <v>1761</v>
      </c>
      <c r="B427" s="67" t="str">
        <f t="shared" si="6"/>
        <v>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27" s="82" t="s">
        <v>1760</v>
      </c>
      <c r="D427" s="46" t="s">
        <v>1760</v>
      </c>
      <c r="E427" s="47">
        <v>2565</v>
      </c>
      <c r="F427" s="46" t="s">
        <v>730</v>
      </c>
      <c r="G427" s="46" t="s">
        <v>126</v>
      </c>
      <c r="H427" s="46" t="s">
        <v>34</v>
      </c>
      <c r="I427" s="46"/>
      <c r="J427" s="46" t="s">
        <v>35</v>
      </c>
      <c r="K427" s="46" t="s">
        <v>36</v>
      </c>
      <c r="L427" s="46"/>
      <c r="M427" s="46"/>
      <c r="N427" s="46"/>
      <c r="O427" s="46"/>
      <c r="P427" s="46"/>
      <c r="Q427" s="71" t="s">
        <v>1759</v>
      </c>
      <c r="R427" s="46" t="s">
        <v>1498</v>
      </c>
    </row>
    <row r="428" spans="1:18" s="48" customFormat="1" ht="21" hidden="1">
      <c r="A428" s="46" t="s">
        <v>1758</v>
      </c>
      <c r="B428" s="67" t="str">
        <f t="shared" si="6"/>
        <v>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28" s="82" t="s">
        <v>1757</v>
      </c>
      <c r="D428" s="46" t="s">
        <v>1757</v>
      </c>
      <c r="E428" s="47">
        <v>2565</v>
      </c>
      <c r="F428" s="46" t="s">
        <v>730</v>
      </c>
      <c r="G428" s="46" t="s">
        <v>126</v>
      </c>
      <c r="H428" s="46" t="s">
        <v>34</v>
      </c>
      <c r="I428" s="46"/>
      <c r="J428" s="46" t="s">
        <v>35</v>
      </c>
      <c r="K428" s="46" t="s">
        <v>36</v>
      </c>
      <c r="L428" s="46"/>
      <c r="M428" s="46"/>
      <c r="N428" s="46"/>
      <c r="O428" s="46"/>
      <c r="P428" s="46"/>
      <c r="Q428" s="71" t="s">
        <v>1756</v>
      </c>
      <c r="R428" s="46" t="s">
        <v>1498</v>
      </c>
    </row>
    <row r="429" spans="1:18" s="48" customFormat="1" ht="21" hidden="1">
      <c r="A429" s="46" t="s">
        <v>1755</v>
      </c>
      <c r="B429" s="67" t="str">
        <f t="shared" si="6"/>
        <v>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29" s="82" t="s">
        <v>1754</v>
      </c>
      <c r="D429" s="46" t="s">
        <v>1754</v>
      </c>
      <c r="E429" s="47">
        <v>2565</v>
      </c>
      <c r="F429" s="46" t="s">
        <v>730</v>
      </c>
      <c r="G429" s="46" t="s">
        <v>126</v>
      </c>
      <c r="H429" s="46" t="s">
        <v>34</v>
      </c>
      <c r="I429" s="46"/>
      <c r="J429" s="46" t="s">
        <v>35</v>
      </c>
      <c r="K429" s="46" t="s">
        <v>36</v>
      </c>
      <c r="L429" s="46"/>
      <c r="M429" s="46"/>
      <c r="N429" s="46"/>
      <c r="O429" s="46"/>
      <c r="P429" s="46"/>
      <c r="Q429" s="72" t="s">
        <v>1753</v>
      </c>
      <c r="R429" s="46" t="s">
        <v>1498</v>
      </c>
    </row>
    <row r="430" spans="1:18" s="48" customFormat="1" ht="21" hidden="1">
      <c r="A430" s="46" t="s">
        <v>1752</v>
      </c>
      <c r="B430" s="67" t="str">
        <f t="shared" si="6"/>
        <v>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30" s="82" t="s">
        <v>1751</v>
      </c>
      <c r="D430" s="46" t="s">
        <v>1751</v>
      </c>
      <c r="E430" s="47">
        <v>2565</v>
      </c>
      <c r="F430" s="46" t="s">
        <v>730</v>
      </c>
      <c r="G430" s="46" t="s">
        <v>126</v>
      </c>
      <c r="H430" s="46" t="s">
        <v>34</v>
      </c>
      <c r="I430" s="46"/>
      <c r="J430" s="46" t="s">
        <v>35</v>
      </c>
      <c r="K430" s="46" t="s">
        <v>36</v>
      </c>
      <c r="L430" s="46"/>
      <c r="M430" s="46"/>
      <c r="N430" s="46"/>
      <c r="O430" s="46"/>
      <c r="P430" s="46"/>
      <c r="Q430" s="71" t="s">
        <v>1750</v>
      </c>
      <c r="R430" s="46" t="s">
        <v>1498</v>
      </c>
    </row>
    <row r="431" spans="1:18" s="48" customFormat="1" ht="21" hidden="1">
      <c r="A431" s="46" t="s">
        <v>1749</v>
      </c>
      <c r="B431" s="67" t="str">
        <f t="shared" si="6"/>
        <v>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31" s="82" t="s">
        <v>1748</v>
      </c>
      <c r="D431" s="46" t="s">
        <v>1748</v>
      </c>
      <c r="E431" s="47">
        <v>2565</v>
      </c>
      <c r="F431" s="46" t="s">
        <v>730</v>
      </c>
      <c r="G431" s="46" t="s">
        <v>126</v>
      </c>
      <c r="H431" s="46" t="s">
        <v>34</v>
      </c>
      <c r="I431" s="46"/>
      <c r="J431" s="46" t="s">
        <v>35</v>
      </c>
      <c r="K431" s="46" t="s">
        <v>36</v>
      </c>
      <c r="L431" s="46"/>
      <c r="M431" s="46"/>
      <c r="N431" s="46"/>
      <c r="O431" s="46"/>
      <c r="P431" s="46"/>
      <c r="Q431" s="71" t="s">
        <v>1747</v>
      </c>
      <c r="R431" s="46" t="s">
        <v>1498</v>
      </c>
    </row>
    <row r="432" spans="1:18" s="48" customFormat="1" ht="21" hidden="1">
      <c r="A432" s="46" t="s">
        <v>1746</v>
      </c>
      <c r="B432" s="67" t="str">
        <f t="shared" si="6"/>
        <v>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C432" s="82" t="s">
        <v>1745</v>
      </c>
      <c r="D432" s="46" t="s">
        <v>1745</v>
      </c>
      <c r="E432" s="47">
        <v>2565</v>
      </c>
      <c r="F432" s="46" t="s">
        <v>730</v>
      </c>
      <c r="G432" s="46" t="s">
        <v>126</v>
      </c>
      <c r="H432" s="46" t="s">
        <v>34</v>
      </c>
      <c r="I432" s="46"/>
      <c r="J432" s="46" t="s">
        <v>35</v>
      </c>
      <c r="K432" s="46" t="s">
        <v>36</v>
      </c>
      <c r="L432" s="46"/>
      <c r="M432" s="46"/>
      <c r="N432" s="46"/>
      <c r="O432" s="46"/>
      <c r="P432" s="46"/>
      <c r="Q432" s="71" t="s">
        <v>1744</v>
      </c>
      <c r="R432" s="46" t="s">
        <v>1498</v>
      </c>
    </row>
    <row r="433" spans="1:18" s="48" customFormat="1" ht="21" hidden="1">
      <c r="A433" s="46" t="s">
        <v>1743</v>
      </c>
      <c r="B433" s="67" t="str">
        <f t="shared" si="6"/>
        <v>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</v>
      </c>
      <c r="C433" s="82" t="s">
        <v>1742</v>
      </c>
      <c r="D433" s="46" t="s">
        <v>1742</v>
      </c>
      <c r="E433" s="47">
        <v>2565</v>
      </c>
      <c r="F433" s="46" t="s">
        <v>730</v>
      </c>
      <c r="G433" s="46" t="s">
        <v>126</v>
      </c>
      <c r="H433" s="46" t="s">
        <v>34</v>
      </c>
      <c r="I433" s="46"/>
      <c r="J433" s="46" t="s">
        <v>35</v>
      </c>
      <c r="K433" s="46" t="s">
        <v>36</v>
      </c>
      <c r="L433" s="46"/>
      <c r="M433" s="46"/>
      <c r="N433" s="46"/>
      <c r="O433" s="46"/>
      <c r="P433" s="46"/>
      <c r="Q433" s="72" t="s">
        <v>1741</v>
      </c>
      <c r="R433" s="46" t="s">
        <v>1498</v>
      </c>
    </row>
    <row r="434" spans="1:18" s="48" customFormat="1" ht="21" hidden="1">
      <c r="A434" s="46" t="s">
        <v>1740</v>
      </c>
      <c r="B434" s="67" t="str">
        <f t="shared" si="6"/>
        <v>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</v>
      </c>
      <c r="C434" s="82" t="s">
        <v>1739</v>
      </c>
      <c r="D434" s="46" t="s">
        <v>1739</v>
      </c>
      <c r="E434" s="47">
        <v>2565</v>
      </c>
      <c r="F434" s="46" t="s">
        <v>730</v>
      </c>
      <c r="G434" s="46" t="s">
        <v>126</v>
      </c>
      <c r="H434" s="46" t="s">
        <v>34</v>
      </c>
      <c r="I434" s="46"/>
      <c r="J434" s="46" t="s">
        <v>35</v>
      </c>
      <c r="K434" s="46" t="s">
        <v>36</v>
      </c>
      <c r="L434" s="46"/>
      <c r="M434" s="46"/>
      <c r="N434" s="46"/>
      <c r="O434" s="46"/>
      <c r="P434" s="46"/>
      <c r="Q434" s="71" t="s">
        <v>1738</v>
      </c>
      <c r="R434" s="46" t="s">
        <v>1498</v>
      </c>
    </row>
    <row r="435" spans="1:18" s="48" customFormat="1" ht="21" hidden="1">
      <c r="A435" s="46" t="s">
        <v>1737</v>
      </c>
      <c r="B435" s="67" t="str">
        <f t="shared" si="6"/>
        <v>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C435" s="82" t="s">
        <v>1736</v>
      </c>
      <c r="D435" s="46" t="s">
        <v>1736</v>
      </c>
      <c r="E435" s="47">
        <v>2565</v>
      </c>
      <c r="F435" s="46" t="s">
        <v>730</v>
      </c>
      <c r="G435" s="46" t="s">
        <v>126</v>
      </c>
      <c r="H435" s="46" t="s">
        <v>34</v>
      </c>
      <c r="I435" s="46"/>
      <c r="J435" s="46" t="s">
        <v>35</v>
      </c>
      <c r="K435" s="46" t="s">
        <v>36</v>
      </c>
      <c r="L435" s="46"/>
      <c r="M435" s="46"/>
      <c r="N435" s="46"/>
      <c r="O435" s="46"/>
      <c r="P435" s="46"/>
      <c r="Q435" s="71" t="s">
        <v>1735</v>
      </c>
      <c r="R435" s="46" t="s">
        <v>1498</v>
      </c>
    </row>
    <row r="436" spans="1:18" s="48" customFormat="1" ht="21" hidden="1">
      <c r="A436" s="46" t="s">
        <v>1734</v>
      </c>
      <c r="B436" s="67" t="str">
        <f t="shared" si="6"/>
        <v>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</v>
      </c>
      <c r="C436" s="82" t="s">
        <v>1733</v>
      </c>
      <c r="D436" s="46" t="s">
        <v>1733</v>
      </c>
      <c r="E436" s="47">
        <v>2565</v>
      </c>
      <c r="F436" s="46" t="s">
        <v>730</v>
      </c>
      <c r="G436" s="46" t="s">
        <v>126</v>
      </c>
      <c r="H436" s="46" t="s">
        <v>34</v>
      </c>
      <c r="I436" s="46"/>
      <c r="J436" s="46" t="s">
        <v>35</v>
      </c>
      <c r="K436" s="46" t="s">
        <v>36</v>
      </c>
      <c r="L436" s="46"/>
      <c r="M436" s="46"/>
      <c r="N436" s="46"/>
      <c r="O436" s="46"/>
      <c r="P436" s="46"/>
      <c r="Q436" s="71" t="s">
        <v>1732</v>
      </c>
      <c r="R436" s="46" t="s">
        <v>1498</v>
      </c>
    </row>
    <row r="437" spans="1:18" s="48" customFormat="1" ht="21" hidden="1">
      <c r="A437" s="46" t="s">
        <v>1731</v>
      </c>
      <c r="B437" s="67" t="str">
        <f t="shared" si="6"/>
        <v>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</v>
      </c>
      <c r="C437" s="82" t="s">
        <v>1730</v>
      </c>
      <c r="D437" s="46" t="s">
        <v>1730</v>
      </c>
      <c r="E437" s="47">
        <v>2565</v>
      </c>
      <c r="F437" s="46" t="s">
        <v>730</v>
      </c>
      <c r="G437" s="46" t="s">
        <v>126</v>
      </c>
      <c r="H437" s="46" t="s">
        <v>34</v>
      </c>
      <c r="I437" s="46"/>
      <c r="J437" s="46" t="s">
        <v>35</v>
      </c>
      <c r="K437" s="46" t="s">
        <v>36</v>
      </c>
      <c r="L437" s="46"/>
      <c r="M437" s="46"/>
      <c r="N437" s="46"/>
      <c r="O437" s="46"/>
      <c r="P437" s="46"/>
      <c r="Q437" s="71" t="s">
        <v>1729</v>
      </c>
      <c r="R437" s="46" t="s">
        <v>1498</v>
      </c>
    </row>
    <row r="438" spans="1:18" s="48" customFormat="1" ht="21" hidden="1">
      <c r="A438" s="46" t="s">
        <v>1728</v>
      </c>
      <c r="B438" s="67" t="str">
        <f t="shared" si="6"/>
        <v>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</v>
      </c>
      <c r="C438" s="82" t="s">
        <v>1727</v>
      </c>
      <c r="D438" s="46" t="s">
        <v>1727</v>
      </c>
      <c r="E438" s="47">
        <v>2565</v>
      </c>
      <c r="F438" s="46" t="s">
        <v>730</v>
      </c>
      <c r="G438" s="46" t="s">
        <v>126</v>
      </c>
      <c r="H438" s="46" t="s">
        <v>34</v>
      </c>
      <c r="I438" s="46"/>
      <c r="J438" s="46" t="s">
        <v>35</v>
      </c>
      <c r="K438" s="46" t="s">
        <v>36</v>
      </c>
      <c r="L438" s="46"/>
      <c r="M438" s="46"/>
      <c r="N438" s="46"/>
      <c r="O438" s="46"/>
      <c r="P438" s="46"/>
      <c r="Q438" s="71" t="s">
        <v>1726</v>
      </c>
      <c r="R438" s="46" t="s">
        <v>1498</v>
      </c>
    </row>
    <row r="439" spans="1:18" s="48" customFormat="1" ht="21" hidden="1">
      <c r="A439" s="46" t="s">
        <v>1725</v>
      </c>
      <c r="B439" s="67" t="str">
        <f t="shared" si="6"/>
        <v>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</v>
      </c>
      <c r="C439" s="82" t="s">
        <v>1724</v>
      </c>
      <c r="D439" s="46" t="s">
        <v>1724</v>
      </c>
      <c r="E439" s="47">
        <v>2565</v>
      </c>
      <c r="F439" s="46" t="s">
        <v>730</v>
      </c>
      <c r="G439" s="46" t="s">
        <v>126</v>
      </c>
      <c r="H439" s="46" t="s">
        <v>34</v>
      </c>
      <c r="I439" s="46"/>
      <c r="J439" s="46" t="s">
        <v>35</v>
      </c>
      <c r="K439" s="46" t="s">
        <v>36</v>
      </c>
      <c r="L439" s="46"/>
      <c r="M439" s="46"/>
      <c r="N439" s="46"/>
      <c r="O439" s="46"/>
      <c r="P439" s="46"/>
      <c r="Q439" s="71" t="s">
        <v>1723</v>
      </c>
      <c r="R439" s="46" t="s">
        <v>1498</v>
      </c>
    </row>
    <row r="440" spans="1:18" s="48" customFormat="1" ht="21" hidden="1">
      <c r="A440" s="46" t="s">
        <v>1722</v>
      </c>
      <c r="B440" s="67" t="str">
        <f t="shared" si="6"/>
        <v>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v>
      </c>
      <c r="C440" s="82" t="s">
        <v>1721</v>
      </c>
      <c r="D440" s="46" t="s">
        <v>1721</v>
      </c>
      <c r="E440" s="47">
        <v>2565</v>
      </c>
      <c r="F440" s="46" t="s">
        <v>730</v>
      </c>
      <c r="G440" s="46" t="s">
        <v>126</v>
      </c>
      <c r="H440" s="46" t="s">
        <v>34</v>
      </c>
      <c r="I440" s="46"/>
      <c r="J440" s="46" t="s">
        <v>35</v>
      </c>
      <c r="K440" s="46" t="s">
        <v>36</v>
      </c>
      <c r="L440" s="46"/>
      <c r="M440" s="46"/>
      <c r="N440" s="46"/>
      <c r="O440" s="46"/>
      <c r="P440" s="46"/>
      <c r="Q440" s="71" t="s">
        <v>1720</v>
      </c>
      <c r="R440" s="46" t="s">
        <v>1498</v>
      </c>
    </row>
    <row r="441" spans="1:18" s="48" customFormat="1" ht="21" hidden="1">
      <c r="A441" s="46" t="s">
        <v>1719</v>
      </c>
      <c r="B441" s="67" t="str">
        <f t="shared" si="6"/>
        <v>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</v>
      </c>
      <c r="C441" s="82" t="s">
        <v>1718</v>
      </c>
      <c r="D441" s="46" t="s">
        <v>1718</v>
      </c>
      <c r="E441" s="47">
        <v>2565</v>
      </c>
      <c r="F441" s="46" t="s">
        <v>730</v>
      </c>
      <c r="G441" s="46" t="s">
        <v>126</v>
      </c>
      <c r="H441" s="46" t="s">
        <v>34</v>
      </c>
      <c r="I441" s="46"/>
      <c r="J441" s="46" t="s">
        <v>35</v>
      </c>
      <c r="K441" s="46" t="s">
        <v>36</v>
      </c>
      <c r="L441" s="46"/>
      <c r="M441" s="46"/>
      <c r="N441" s="46"/>
      <c r="O441" s="46"/>
      <c r="P441" s="46"/>
      <c r="Q441" s="71" t="s">
        <v>1717</v>
      </c>
      <c r="R441" s="46" t="s">
        <v>1498</v>
      </c>
    </row>
    <row r="442" spans="1:18" s="48" customFormat="1" ht="21" hidden="1">
      <c r="A442" s="46" t="s">
        <v>1716</v>
      </c>
      <c r="B442" s="67" t="str">
        <f t="shared" si="6"/>
        <v>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</v>
      </c>
      <c r="C442" s="82" t="s">
        <v>1715</v>
      </c>
      <c r="D442" s="46" t="s">
        <v>1715</v>
      </c>
      <c r="E442" s="47">
        <v>2565</v>
      </c>
      <c r="F442" s="46" t="s">
        <v>730</v>
      </c>
      <c r="G442" s="46" t="s">
        <v>126</v>
      </c>
      <c r="H442" s="46" t="s">
        <v>34</v>
      </c>
      <c r="I442" s="46"/>
      <c r="J442" s="46" t="s">
        <v>35</v>
      </c>
      <c r="K442" s="46" t="s">
        <v>36</v>
      </c>
      <c r="L442" s="46"/>
      <c r="M442" s="46"/>
      <c r="N442" s="46"/>
      <c r="O442" s="46"/>
      <c r="P442" s="46"/>
      <c r="Q442" s="71" t="s">
        <v>1714</v>
      </c>
      <c r="R442" s="46" t="s">
        <v>1498</v>
      </c>
    </row>
    <row r="443" spans="1:18" s="48" customFormat="1" ht="21" hidden="1">
      <c r="A443" s="46" t="s">
        <v>1713</v>
      </c>
      <c r="B443" s="67" t="str">
        <f t="shared" si="6"/>
        <v>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</v>
      </c>
      <c r="C443" s="82" t="s">
        <v>1712</v>
      </c>
      <c r="D443" s="46" t="s">
        <v>1712</v>
      </c>
      <c r="E443" s="47">
        <v>2565</v>
      </c>
      <c r="F443" s="46" t="s">
        <v>730</v>
      </c>
      <c r="G443" s="46" t="s">
        <v>126</v>
      </c>
      <c r="H443" s="46" t="s">
        <v>34</v>
      </c>
      <c r="I443" s="46"/>
      <c r="J443" s="46" t="s">
        <v>35</v>
      </c>
      <c r="K443" s="46" t="s">
        <v>36</v>
      </c>
      <c r="L443" s="46"/>
      <c r="M443" s="46"/>
      <c r="N443" s="46"/>
      <c r="O443" s="46"/>
      <c r="P443" s="46"/>
      <c r="Q443" s="71" t="s">
        <v>1711</v>
      </c>
      <c r="R443" s="46" t="s">
        <v>1498</v>
      </c>
    </row>
    <row r="444" spans="1:18" s="48" customFormat="1" ht="21" hidden="1">
      <c r="A444" s="46" t="s">
        <v>1710</v>
      </c>
      <c r="B444" s="67" t="str">
        <f t="shared" si="6"/>
        <v>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v>
      </c>
      <c r="C444" s="82" t="s">
        <v>1709</v>
      </c>
      <c r="D444" s="46" t="s">
        <v>1709</v>
      </c>
      <c r="E444" s="47">
        <v>2565</v>
      </c>
      <c r="F444" s="46" t="s">
        <v>730</v>
      </c>
      <c r="G444" s="46" t="s">
        <v>126</v>
      </c>
      <c r="H444" s="46" t="s">
        <v>34</v>
      </c>
      <c r="I444" s="46"/>
      <c r="J444" s="46" t="s">
        <v>35</v>
      </c>
      <c r="K444" s="46" t="s">
        <v>36</v>
      </c>
      <c r="L444" s="46"/>
      <c r="M444" s="46"/>
      <c r="N444" s="46"/>
      <c r="O444" s="46"/>
      <c r="P444" s="46"/>
      <c r="Q444" s="71" t="s">
        <v>1708</v>
      </c>
      <c r="R444" s="46" t="s">
        <v>1498</v>
      </c>
    </row>
    <row r="445" spans="1:18" s="48" customFormat="1" ht="21" hidden="1">
      <c r="A445" s="46" t="s">
        <v>1707</v>
      </c>
      <c r="B445" s="67" t="str">
        <f t="shared" si="6"/>
        <v>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</v>
      </c>
      <c r="C445" s="82" t="s">
        <v>1706</v>
      </c>
      <c r="D445" s="46" t="s">
        <v>1706</v>
      </c>
      <c r="E445" s="47">
        <v>2565</v>
      </c>
      <c r="F445" s="46" t="s">
        <v>730</v>
      </c>
      <c r="G445" s="46" t="s">
        <v>126</v>
      </c>
      <c r="H445" s="46" t="s">
        <v>34</v>
      </c>
      <c r="I445" s="46"/>
      <c r="J445" s="46" t="s">
        <v>35</v>
      </c>
      <c r="K445" s="46" t="s">
        <v>36</v>
      </c>
      <c r="L445" s="46"/>
      <c r="M445" s="46"/>
      <c r="N445" s="46"/>
      <c r="O445" s="46"/>
      <c r="P445" s="46"/>
      <c r="Q445" s="71" t="s">
        <v>1705</v>
      </c>
      <c r="R445" s="46" t="s">
        <v>1498</v>
      </c>
    </row>
    <row r="446" spans="1:18" s="48" customFormat="1" ht="21" hidden="1">
      <c r="A446" s="46" t="s">
        <v>1704</v>
      </c>
      <c r="B446" s="67" t="str">
        <f t="shared" si="6"/>
        <v>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</v>
      </c>
      <c r="C446" s="82" t="s">
        <v>1703</v>
      </c>
      <c r="D446" s="46" t="s">
        <v>1703</v>
      </c>
      <c r="E446" s="47">
        <v>2565</v>
      </c>
      <c r="F446" s="46" t="s">
        <v>730</v>
      </c>
      <c r="G446" s="46" t="s">
        <v>126</v>
      </c>
      <c r="H446" s="46" t="s">
        <v>34</v>
      </c>
      <c r="I446" s="46"/>
      <c r="J446" s="46" t="s">
        <v>35</v>
      </c>
      <c r="K446" s="46" t="s">
        <v>36</v>
      </c>
      <c r="L446" s="46"/>
      <c r="M446" s="46"/>
      <c r="N446" s="46"/>
      <c r="O446" s="46"/>
      <c r="P446" s="46"/>
      <c r="Q446" s="71" t="s">
        <v>1702</v>
      </c>
      <c r="R446" s="46" t="s">
        <v>1498</v>
      </c>
    </row>
    <row r="447" spans="1:18" s="48" customFormat="1" ht="21" hidden="1">
      <c r="A447" s="46" t="s">
        <v>1701</v>
      </c>
      <c r="B447" s="67" t="str">
        <f t="shared" si="6"/>
        <v>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</v>
      </c>
      <c r="C447" s="82" t="s">
        <v>1700</v>
      </c>
      <c r="D447" s="46" t="s">
        <v>1700</v>
      </c>
      <c r="E447" s="47">
        <v>2565</v>
      </c>
      <c r="F447" s="46" t="s">
        <v>730</v>
      </c>
      <c r="G447" s="46" t="s">
        <v>126</v>
      </c>
      <c r="H447" s="46" t="s">
        <v>34</v>
      </c>
      <c r="I447" s="46"/>
      <c r="J447" s="46" t="s">
        <v>35</v>
      </c>
      <c r="K447" s="46" t="s">
        <v>36</v>
      </c>
      <c r="L447" s="46"/>
      <c r="M447" s="46"/>
      <c r="N447" s="46"/>
      <c r="O447" s="46"/>
      <c r="P447" s="46"/>
      <c r="Q447" s="71" t="s">
        <v>1699</v>
      </c>
      <c r="R447" s="46" t="s">
        <v>1498</v>
      </c>
    </row>
    <row r="448" spans="1:18" s="48" customFormat="1" ht="21" hidden="1">
      <c r="A448" s="46" t="s">
        <v>1698</v>
      </c>
      <c r="B448" s="67" t="str">
        <f t="shared" si="6"/>
        <v>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</v>
      </c>
      <c r="C448" s="82" t="s">
        <v>1697</v>
      </c>
      <c r="D448" s="46" t="s">
        <v>1697</v>
      </c>
      <c r="E448" s="47">
        <v>2565</v>
      </c>
      <c r="F448" s="46" t="s">
        <v>730</v>
      </c>
      <c r="G448" s="46" t="s">
        <v>126</v>
      </c>
      <c r="H448" s="46" t="s">
        <v>34</v>
      </c>
      <c r="I448" s="46"/>
      <c r="J448" s="46" t="s">
        <v>35</v>
      </c>
      <c r="K448" s="46" t="s">
        <v>36</v>
      </c>
      <c r="L448" s="46"/>
      <c r="M448" s="46"/>
      <c r="N448" s="46"/>
      <c r="O448" s="46"/>
      <c r="P448" s="46"/>
      <c r="Q448" s="72" t="s">
        <v>1696</v>
      </c>
      <c r="R448" s="46" t="s">
        <v>1498</v>
      </c>
    </row>
    <row r="449" spans="1:18" s="48" customFormat="1" ht="21" hidden="1">
      <c r="A449" s="46" t="s">
        <v>1695</v>
      </c>
      <c r="B449" s="67" t="str">
        <f t="shared" si="6"/>
        <v>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</v>
      </c>
      <c r="C449" s="82" t="s">
        <v>1694</v>
      </c>
      <c r="D449" s="46" t="s">
        <v>1694</v>
      </c>
      <c r="E449" s="47">
        <v>2565</v>
      </c>
      <c r="F449" s="46" t="s">
        <v>730</v>
      </c>
      <c r="G449" s="46" t="s">
        <v>126</v>
      </c>
      <c r="H449" s="46" t="s">
        <v>34</v>
      </c>
      <c r="I449" s="46"/>
      <c r="J449" s="46" t="s">
        <v>35</v>
      </c>
      <c r="K449" s="46" t="s">
        <v>36</v>
      </c>
      <c r="L449" s="46"/>
      <c r="M449" s="46"/>
      <c r="N449" s="46"/>
      <c r="O449" s="46"/>
      <c r="P449" s="46"/>
      <c r="Q449" s="71" t="s">
        <v>1693</v>
      </c>
      <c r="R449" s="46" t="s">
        <v>1498</v>
      </c>
    </row>
    <row r="450" spans="1:18" s="48" customFormat="1" ht="21" hidden="1">
      <c r="A450" s="46" t="s">
        <v>1692</v>
      </c>
      <c r="B450" s="67" t="str">
        <f t="shared" si="6"/>
        <v>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</v>
      </c>
      <c r="C450" s="82" t="s">
        <v>1691</v>
      </c>
      <c r="D450" s="46" t="s">
        <v>1691</v>
      </c>
      <c r="E450" s="47">
        <v>2565</v>
      </c>
      <c r="F450" s="46" t="s">
        <v>730</v>
      </c>
      <c r="G450" s="46" t="s">
        <v>126</v>
      </c>
      <c r="H450" s="46" t="s">
        <v>34</v>
      </c>
      <c r="I450" s="46"/>
      <c r="J450" s="46" t="s">
        <v>35</v>
      </c>
      <c r="K450" s="46" t="s">
        <v>36</v>
      </c>
      <c r="L450" s="46"/>
      <c r="M450" s="46"/>
      <c r="N450" s="46"/>
      <c r="O450" s="46"/>
      <c r="P450" s="46"/>
      <c r="Q450" s="71" t="s">
        <v>1690</v>
      </c>
      <c r="R450" s="46" t="s">
        <v>1498</v>
      </c>
    </row>
    <row r="451" spans="1:18" s="48" customFormat="1" ht="21" hidden="1">
      <c r="A451" s="46" t="s">
        <v>1689</v>
      </c>
      <c r="B451" s="67" t="str">
        <f t="shared" si="6"/>
        <v>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</v>
      </c>
      <c r="C451" s="82" t="s">
        <v>1688</v>
      </c>
      <c r="D451" s="46" t="s">
        <v>1688</v>
      </c>
      <c r="E451" s="47">
        <v>2565</v>
      </c>
      <c r="F451" s="46" t="s">
        <v>730</v>
      </c>
      <c r="G451" s="46" t="s">
        <v>126</v>
      </c>
      <c r="H451" s="46" t="s">
        <v>34</v>
      </c>
      <c r="I451" s="46"/>
      <c r="J451" s="46" t="s">
        <v>35</v>
      </c>
      <c r="K451" s="46" t="s">
        <v>36</v>
      </c>
      <c r="L451" s="46"/>
      <c r="M451" s="46"/>
      <c r="N451" s="46"/>
      <c r="O451" s="46"/>
      <c r="P451" s="46"/>
      <c r="Q451" s="71" t="s">
        <v>1687</v>
      </c>
      <c r="R451" s="46" t="s">
        <v>1498</v>
      </c>
    </row>
    <row r="452" spans="1:18" s="48" customFormat="1" ht="21" hidden="1">
      <c r="A452" s="46" t="s">
        <v>1686</v>
      </c>
      <c r="B452" s="67" t="str">
        <f t="shared" si="6"/>
        <v>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</v>
      </c>
      <c r="C452" s="82" t="s">
        <v>1685</v>
      </c>
      <c r="D452" s="46" t="s">
        <v>1685</v>
      </c>
      <c r="E452" s="47">
        <v>2565</v>
      </c>
      <c r="F452" s="46" t="s">
        <v>730</v>
      </c>
      <c r="G452" s="46" t="s">
        <v>126</v>
      </c>
      <c r="H452" s="46" t="s">
        <v>34</v>
      </c>
      <c r="I452" s="46"/>
      <c r="J452" s="46" t="s">
        <v>35</v>
      </c>
      <c r="K452" s="46" t="s">
        <v>36</v>
      </c>
      <c r="L452" s="46"/>
      <c r="M452" s="46"/>
      <c r="N452" s="46"/>
      <c r="O452" s="46"/>
      <c r="P452" s="46"/>
      <c r="Q452" s="71" t="s">
        <v>1684</v>
      </c>
      <c r="R452" s="46" t="s">
        <v>1498</v>
      </c>
    </row>
    <row r="453" spans="1:18" s="48" customFormat="1" ht="21" hidden="1">
      <c r="A453" s="46" t="s">
        <v>1683</v>
      </c>
      <c r="B453" s="67" t="str">
        <f t="shared" si="6"/>
        <v>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</v>
      </c>
      <c r="C453" s="82" t="s">
        <v>1682</v>
      </c>
      <c r="D453" s="46" t="s">
        <v>1682</v>
      </c>
      <c r="E453" s="47">
        <v>2565</v>
      </c>
      <c r="F453" s="46" t="s">
        <v>730</v>
      </c>
      <c r="G453" s="46" t="s">
        <v>126</v>
      </c>
      <c r="H453" s="46" t="s">
        <v>34</v>
      </c>
      <c r="I453" s="46"/>
      <c r="J453" s="46" t="s">
        <v>35</v>
      </c>
      <c r="K453" s="46" t="s">
        <v>36</v>
      </c>
      <c r="L453" s="46"/>
      <c r="M453" s="46"/>
      <c r="N453" s="46"/>
      <c r="O453" s="46"/>
      <c r="P453" s="46"/>
      <c r="Q453" s="71" t="s">
        <v>1681</v>
      </c>
      <c r="R453" s="46" t="s">
        <v>1498</v>
      </c>
    </row>
    <row r="454" spans="1:18" s="48" customFormat="1" ht="21" hidden="1">
      <c r="A454" s="46" t="s">
        <v>1680</v>
      </c>
      <c r="B454" s="67" t="str">
        <f t="shared" si="6"/>
        <v>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</v>
      </c>
      <c r="C454" s="82" t="s">
        <v>1679</v>
      </c>
      <c r="D454" s="46" t="s">
        <v>1679</v>
      </c>
      <c r="E454" s="47">
        <v>2565</v>
      </c>
      <c r="F454" s="46" t="s">
        <v>730</v>
      </c>
      <c r="G454" s="46" t="s">
        <v>126</v>
      </c>
      <c r="H454" s="46" t="s">
        <v>34</v>
      </c>
      <c r="I454" s="46"/>
      <c r="J454" s="46" t="s">
        <v>35</v>
      </c>
      <c r="K454" s="46" t="s">
        <v>36</v>
      </c>
      <c r="L454" s="46"/>
      <c r="M454" s="46"/>
      <c r="N454" s="46"/>
      <c r="O454" s="46"/>
      <c r="P454" s="46"/>
      <c r="Q454" s="71" t="s">
        <v>1678</v>
      </c>
      <c r="R454" s="46" t="s">
        <v>1498</v>
      </c>
    </row>
    <row r="455" spans="1:18" s="48" customFormat="1" ht="21" hidden="1">
      <c r="A455" s="46" t="s">
        <v>1677</v>
      </c>
      <c r="B455" s="67" t="str">
        <f t="shared" si="6"/>
        <v>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</v>
      </c>
      <c r="C455" s="82" t="s">
        <v>1676</v>
      </c>
      <c r="D455" s="46" t="s">
        <v>1676</v>
      </c>
      <c r="E455" s="47">
        <v>2565</v>
      </c>
      <c r="F455" s="46" t="s">
        <v>730</v>
      </c>
      <c r="G455" s="46" t="s">
        <v>126</v>
      </c>
      <c r="H455" s="46" t="s">
        <v>34</v>
      </c>
      <c r="I455" s="46"/>
      <c r="J455" s="46" t="s">
        <v>35</v>
      </c>
      <c r="K455" s="46" t="s">
        <v>36</v>
      </c>
      <c r="L455" s="46"/>
      <c r="M455" s="46"/>
      <c r="N455" s="46"/>
      <c r="O455" s="46"/>
      <c r="P455" s="46"/>
      <c r="Q455" s="71" t="s">
        <v>1675</v>
      </c>
      <c r="R455" s="46" t="s">
        <v>1498</v>
      </c>
    </row>
    <row r="456" spans="1:18" s="48" customFormat="1" ht="21" hidden="1">
      <c r="A456" s="46" t="s">
        <v>1674</v>
      </c>
      <c r="B456" s="67" t="str">
        <f t="shared" si="6"/>
        <v>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</v>
      </c>
      <c r="C456" s="82" t="s">
        <v>1673</v>
      </c>
      <c r="D456" s="46" t="s">
        <v>1673</v>
      </c>
      <c r="E456" s="47">
        <v>2565</v>
      </c>
      <c r="F456" s="46" t="s">
        <v>730</v>
      </c>
      <c r="G456" s="46" t="s">
        <v>126</v>
      </c>
      <c r="H456" s="46" t="s">
        <v>34</v>
      </c>
      <c r="I456" s="46"/>
      <c r="J456" s="46" t="s">
        <v>35</v>
      </c>
      <c r="K456" s="46" t="s">
        <v>36</v>
      </c>
      <c r="L456" s="46"/>
      <c r="M456" s="46"/>
      <c r="N456" s="46"/>
      <c r="O456" s="46"/>
      <c r="P456" s="46"/>
      <c r="Q456" s="71" t="s">
        <v>1672</v>
      </c>
      <c r="R456" s="46" t="s">
        <v>1498</v>
      </c>
    </row>
    <row r="457" spans="1:18" s="48" customFormat="1" ht="21" hidden="1">
      <c r="A457" s="46" t="s">
        <v>1671</v>
      </c>
      <c r="B457" s="67" t="str">
        <f t="shared" si="6"/>
        <v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</v>
      </c>
      <c r="C457" s="82" t="s">
        <v>1670</v>
      </c>
      <c r="D457" s="46" t="s">
        <v>1670</v>
      </c>
      <c r="E457" s="47">
        <v>2565</v>
      </c>
      <c r="F457" s="46" t="s">
        <v>730</v>
      </c>
      <c r="G457" s="46" t="s">
        <v>126</v>
      </c>
      <c r="H457" s="46" t="s">
        <v>34</v>
      </c>
      <c r="I457" s="46"/>
      <c r="J457" s="46" t="s">
        <v>35</v>
      </c>
      <c r="K457" s="46" t="s">
        <v>36</v>
      </c>
      <c r="L457" s="46"/>
      <c r="M457" s="46"/>
      <c r="N457" s="46"/>
      <c r="O457" s="46"/>
      <c r="P457" s="46"/>
      <c r="Q457" s="71" t="s">
        <v>1669</v>
      </c>
      <c r="R457" s="46" t="s">
        <v>1498</v>
      </c>
    </row>
    <row r="458" spans="1:18" s="48" customFormat="1" ht="21" hidden="1">
      <c r="A458" s="46" t="s">
        <v>1668</v>
      </c>
      <c r="B458" s="67" t="str">
        <f t="shared" ref="B458:B521" si="7">HYPERLINK(Q458,C458)</f>
        <v>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</v>
      </c>
      <c r="C458" s="82" t="s">
        <v>1667</v>
      </c>
      <c r="D458" s="46" t="s">
        <v>1667</v>
      </c>
      <c r="E458" s="47">
        <v>2565</v>
      </c>
      <c r="F458" s="46" t="s">
        <v>730</v>
      </c>
      <c r="G458" s="46" t="s">
        <v>126</v>
      </c>
      <c r="H458" s="46" t="s">
        <v>34</v>
      </c>
      <c r="I458" s="46"/>
      <c r="J458" s="46" t="s">
        <v>35</v>
      </c>
      <c r="K458" s="46" t="s">
        <v>36</v>
      </c>
      <c r="L458" s="46"/>
      <c r="M458" s="46"/>
      <c r="N458" s="46"/>
      <c r="O458" s="46"/>
      <c r="P458" s="46"/>
      <c r="Q458" s="71" t="s">
        <v>1666</v>
      </c>
      <c r="R458" s="46" t="s">
        <v>1498</v>
      </c>
    </row>
    <row r="459" spans="1:18" s="48" customFormat="1" ht="21" hidden="1">
      <c r="A459" s="46" t="s">
        <v>1665</v>
      </c>
      <c r="B459" s="67" t="str">
        <f t="shared" si="7"/>
        <v>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</v>
      </c>
      <c r="C459" s="82" t="s">
        <v>1664</v>
      </c>
      <c r="D459" s="46" t="s">
        <v>1664</v>
      </c>
      <c r="E459" s="47">
        <v>2565</v>
      </c>
      <c r="F459" s="46" t="s">
        <v>730</v>
      </c>
      <c r="G459" s="46" t="s">
        <v>126</v>
      </c>
      <c r="H459" s="46" t="s">
        <v>34</v>
      </c>
      <c r="I459" s="46"/>
      <c r="J459" s="46" t="s">
        <v>35</v>
      </c>
      <c r="K459" s="46" t="s">
        <v>36</v>
      </c>
      <c r="L459" s="46"/>
      <c r="M459" s="46"/>
      <c r="N459" s="46"/>
      <c r="O459" s="46"/>
      <c r="P459" s="46"/>
      <c r="Q459" s="71" t="s">
        <v>1663</v>
      </c>
      <c r="R459" s="46" t="s">
        <v>1498</v>
      </c>
    </row>
    <row r="460" spans="1:18" s="48" customFormat="1" ht="21" hidden="1">
      <c r="A460" s="46" t="s">
        <v>1662</v>
      </c>
      <c r="B460" s="67" t="str">
        <f t="shared" si="7"/>
        <v>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</v>
      </c>
      <c r="C460" s="82" t="s">
        <v>1661</v>
      </c>
      <c r="D460" s="46" t="s">
        <v>1661</v>
      </c>
      <c r="E460" s="47">
        <v>2565</v>
      </c>
      <c r="F460" s="46" t="s">
        <v>730</v>
      </c>
      <c r="G460" s="46" t="s">
        <v>126</v>
      </c>
      <c r="H460" s="46" t="s">
        <v>34</v>
      </c>
      <c r="I460" s="46"/>
      <c r="J460" s="46" t="s">
        <v>35</v>
      </c>
      <c r="K460" s="46" t="s">
        <v>36</v>
      </c>
      <c r="L460" s="46"/>
      <c r="M460" s="46"/>
      <c r="N460" s="46"/>
      <c r="O460" s="46"/>
      <c r="P460" s="46"/>
      <c r="Q460" s="71" t="s">
        <v>1660</v>
      </c>
      <c r="R460" s="46" t="s">
        <v>1498</v>
      </c>
    </row>
    <row r="461" spans="1:18" s="48" customFormat="1" ht="21" hidden="1">
      <c r="A461" s="46" t="s">
        <v>1101</v>
      </c>
      <c r="B461" s="67" t="str">
        <f t="shared" si="7"/>
        <v>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</v>
      </c>
      <c r="C461" s="82" t="s">
        <v>1102</v>
      </c>
      <c r="D461" s="46" t="s">
        <v>1102</v>
      </c>
      <c r="E461" s="47">
        <v>2565</v>
      </c>
      <c r="F461" s="46" t="s">
        <v>1104</v>
      </c>
      <c r="G461" s="46" t="s">
        <v>1105</v>
      </c>
      <c r="H461" s="46" t="s">
        <v>34</v>
      </c>
      <c r="I461" s="46"/>
      <c r="J461" s="46" t="s">
        <v>35</v>
      </c>
      <c r="K461" s="46" t="s">
        <v>36</v>
      </c>
      <c r="L461" s="46"/>
      <c r="M461" s="46"/>
      <c r="N461" s="46"/>
      <c r="O461" s="46"/>
      <c r="P461" s="46"/>
      <c r="Q461" s="71" t="s">
        <v>1659</v>
      </c>
      <c r="R461" s="46" t="s">
        <v>1498</v>
      </c>
    </row>
    <row r="462" spans="1:18" s="48" customFormat="1" ht="21" hidden="1">
      <c r="A462" s="46" t="s">
        <v>1658</v>
      </c>
      <c r="B462" s="67" t="str">
        <f t="shared" si="7"/>
        <v>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</v>
      </c>
      <c r="C462" s="82" t="s">
        <v>1657</v>
      </c>
      <c r="D462" s="46" t="s">
        <v>1657</v>
      </c>
      <c r="E462" s="47">
        <v>2565</v>
      </c>
      <c r="F462" s="46" t="s">
        <v>730</v>
      </c>
      <c r="G462" s="46" t="s">
        <v>126</v>
      </c>
      <c r="H462" s="46" t="s">
        <v>171</v>
      </c>
      <c r="I462" s="46"/>
      <c r="J462" s="46" t="s">
        <v>35</v>
      </c>
      <c r="K462" s="46" t="s">
        <v>36</v>
      </c>
      <c r="L462" s="46"/>
      <c r="M462" s="46"/>
      <c r="N462" s="46"/>
      <c r="O462" s="46"/>
      <c r="P462" s="46"/>
      <c r="Q462" s="71" t="s">
        <v>1656</v>
      </c>
      <c r="R462" s="46" t="s">
        <v>1498</v>
      </c>
    </row>
    <row r="463" spans="1:18" s="48" customFormat="1" ht="21" hidden="1">
      <c r="A463" s="46" t="s">
        <v>1106</v>
      </c>
      <c r="B463" s="67" t="str">
        <f t="shared" si="7"/>
        <v>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</v>
      </c>
      <c r="C463" s="82" t="s">
        <v>1107</v>
      </c>
      <c r="D463" s="46" t="s">
        <v>1107</v>
      </c>
      <c r="E463" s="47">
        <v>2565</v>
      </c>
      <c r="F463" s="46" t="s">
        <v>1104</v>
      </c>
      <c r="G463" s="46" t="s">
        <v>1109</v>
      </c>
      <c r="H463" s="46" t="s">
        <v>34</v>
      </c>
      <c r="I463" s="46"/>
      <c r="J463" s="46" t="s">
        <v>35</v>
      </c>
      <c r="K463" s="46" t="s">
        <v>36</v>
      </c>
      <c r="L463" s="46"/>
      <c r="M463" s="46"/>
      <c r="N463" s="46"/>
      <c r="O463" s="46"/>
      <c r="P463" s="46"/>
      <c r="Q463" s="71" t="s">
        <v>1655</v>
      </c>
      <c r="R463" s="46" t="s">
        <v>1498</v>
      </c>
    </row>
    <row r="464" spans="1:18" s="48" customFormat="1" ht="21" hidden="1">
      <c r="A464" s="46" t="s">
        <v>1110</v>
      </c>
      <c r="B464" s="67" t="str">
        <f t="shared" si="7"/>
        <v>งานวางท่อขยายเขตจำหน่ายน้ำ โรงเรียนบ้านพูน  ตำบลกะปาง อำเภอทุ่งสง จังหวัดนครศรีธรรมราช</v>
      </c>
      <c r="C464" s="82" t="s">
        <v>1111</v>
      </c>
      <c r="D464" s="46" t="s">
        <v>1111</v>
      </c>
      <c r="E464" s="47">
        <v>2565</v>
      </c>
      <c r="F464" s="46" t="s">
        <v>1104</v>
      </c>
      <c r="G464" s="46" t="s">
        <v>1113</v>
      </c>
      <c r="H464" s="46" t="s">
        <v>34</v>
      </c>
      <c r="I464" s="46"/>
      <c r="J464" s="46" t="s">
        <v>35</v>
      </c>
      <c r="K464" s="46" t="s">
        <v>36</v>
      </c>
      <c r="L464" s="46"/>
      <c r="M464" s="46"/>
      <c r="N464" s="46"/>
      <c r="O464" s="46"/>
      <c r="P464" s="46"/>
      <c r="Q464" s="71" t="s">
        <v>1654</v>
      </c>
      <c r="R464" s="46" t="s">
        <v>1498</v>
      </c>
    </row>
    <row r="465" spans="1:18" s="48" customFormat="1" ht="21" hidden="1">
      <c r="A465" s="46" t="s">
        <v>1114</v>
      </c>
      <c r="B465" s="67" t="str">
        <f t="shared" si="7"/>
        <v>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</v>
      </c>
      <c r="C465" s="82" t="s">
        <v>1115</v>
      </c>
      <c r="D465" s="46" t="s">
        <v>1115</v>
      </c>
      <c r="E465" s="47">
        <v>2565</v>
      </c>
      <c r="F465" s="46" t="s">
        <v>1109</v>
      </c>
      <c r="G465" s="46" t="s">
        <v>1117</v>
      </c>
      <c r="H465" s="46" t="s">
        <v>34</v>
      </c>
      <c r="I465" s="46"/>
      <c r="J465" s="46" t="s">
        <v>35</v>
      </c>
      <c r="K465" s="46" t="s">
        <v>36</v>
      </c>
      <c r="L465" s="46"/>
      <c r="M465" s="46"/>
      <c r="N465" s="46"/>
      <c r="O465" s="46"/>
      <c r="P465" s="46"/>
      <c r="Q465" s="71" t="s">
        <v>1653</v>
      </c>
      <c r="R465" s="46" t="s">
        <v>1498</v>
      </c>
    </row>
    <row r="466" spans="1:18" s="48" customFormat="1" ht="21" hidden="1">
      <c r="A466" s="46" t="s">
        <v>1118</v>
      </c>
      <c r="B466" s="67" t="str">
        <f t="shared" si="7"/>
        <v>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</v>
      </c>
      <c r="C466" s="82" t="s">
        <v>1119</v>
      </c>
      <c r="D466" s="46" t="s">
        <v>1119</v>
      </c>
      <c r="E466" s="47">
        <v>2565</v>
      </c>
      <c r="F466" s="46" t="s">
        <v>1104</v>
      </c>
      <c r="G466" s="46" t="s">
        <v>1121</v>
      </c>
      <c r="H466" s="46" t="s">
        <v>34</v>
      </c>
      <c r="I466" s="46"/>
      <c r="J466" s="46" t="s">
        <v>35</v>
      </c>
      <c r="K466" s="46" t="s">
        <v>36</v>
      </c>
      <c r="L466" s="46"/>
      <c r="M466" s="46"/>
      <c r="N466" s="46"/>
      <c r="O466" s="46"/>
      <c r="P466" s="46"/>
      <c r="Q466" s="71" t="s">
        <v>1652</v>
      </c>
      <c r="R466" s="46" t="s">
        <v>1498</v>
      </c>
    </row>
    <row r="467" spans="1:18" s="48" customFormat="1" ht="21" hidden="1">
      <c r="A467" s="46" t="s">
        <v>1122</v>
      </c>
      <c r="B467" s="67" t="str">
        <f t="shared" si="7"/>
        <v>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</v>
      </c>
      <c r="C467" s="82" t="s">
        <v>1123</v>
      </c>
      <c r="D467" s="46" t="s">
        <v>1123</v>
      </c>
      <c r="E467" s="47">
        <v>2565</v>
      </c>
      <c r="F467" s="46" t="s">
        <v>1109</v>
      </c>
      <c r="G467" s="46" t="s">
        <v>1105</v>
      </c>
      <c r="H467" s="46" t="s">
        <v>34</v>
      </c>
      <c r="I467" s="46"/>
      <c r="J467" s="46" t="s">
        <v>35</v>
      </c>
      <c r="K467" s="46" t="s">
        <v>36</v>
      </c>
      <c r="L467" s="46"/>
      <c r="M467" s="46"/>
      <c r="N467" s="46"/>
      <c r="O467" s="46"/>
      <c r="P467" s="46"/>
      <c r="Q467" s="71" t="s">
        <v>1651</v>
      </c>
      <c r="R467" s="46" t="s">
        <v>1498</v>
      </c>
    </row>
    <row r="468" spans="1:18" s="48" customFormat="1" ht="21" hidden="1">
      <c r="A468" s="46" t="s">
        <v>1125</v>
      </c>
      <c r="B468" s="67" t="str">
        <f t="shared" si="7"/>
        <v>งานวางท่อขยายเขตจำหน่ายน้ำ ถนนช้างซ้าย หมู่ 4,8,11,12 ตำบลช้างซ้าย อำเภอพระพรหม จังหวัดนครศรีธรรมราช</v>
      </c>
      <c r="C468" s="82" t="s">
        <v>1126</v>
      </c>
      <c r="D468" s="46" t="s">
        <v>1126</v>
      </c>
      <c r="E468" s="47">
        <v>2565</v>
      </c>
      <c r="F468" s="46" t="s">
        <v>1104</v>
      </c>
      <c r="G468" s="46" t="s">
        <v>1121</v>
      </c>
      <c r="H468" s="46" t="s">
        <v>34</v>
      </c>
      <c r="I468" s="46"/>
      <c r="J468" s="46" t="s">
        <v>35</v>
      </c>
      <c r="K468" s="46" t="s">
        <v>36</v>
      </c>
      <c r="L468" s="46"/>
      <c r="M468" s="46"/>
      <c r="N468" s="46"/>
      <c r="O468" s="46"/>
      <c r="P468" s="46"/>
      <c r="Q468" s="71" t="s">
        <v>1650</v>
      </c>
      <c r="R468" s="46" t="s">
        <v>1498</v>
      </c>
    </row>
    <row r="469" spans="1:18" s="48" customFormat="1" ht="21" hidden="1">
      <c r="A469" s="46" t="s">
        <v>1128</v>
      </c>
      <c r="B469" s="67" t="str">
        <f t="shared" si="7"/>
        <v>งานวางท่อขยายเขตจำหน่ายน้ำ ซอยหัวสวน - ดอนรี หมู่ 3 ตำบลหัวเตย อำเภอพุนพิน จังหวัดสุราษฎร์ธานี</v>
      </c>
      <c r="C469" s="82" t="s">
        <v>1129</v>
      </c>
      <c r="D469" s="46" t="s">
        <v>1129</v>
      </c>
      <c r="E469" s="47">
        <v>2565</v>
      </c>
      <c r="F469" s="46" t="s">
        <v>1104</v>
      </c>
      <c r="G469" s="46" t="s">
        <v>1121</v>
      </c>
      <c r="H469" s="46" t="s">
        <v>34</v>
      </c>
      <c r="I469" s="46"/>
      <c r="J469" s="46" t="s">
        <v>35</v>
      </c>
      <c r="K469" s="46" t="s">
        <v>36</v>
      </c>
      <c r="L469" s="46"/>
      <c r="M469" s="46"/>
      <c r="N469" s="46"/>
      <c r="O469" s="46"/>
      <c r="P469" s="46"/>
      <c r="Q469" s="71" t="s">
        <v>1649</v>
      </c>
      <c r="R469" s="46" t="s">
        <v>1498</v>
      </c>
    </row>
    <row r="470" spans="1:18" s="48" customFormat="1" ht="21" hidden="1">
      <c r="A470" s="46" t="s">
        <v>1131</v>
      </c>
      <c r="B470" s="67" t="str">
        <f t="shared" si="7"/>
        <v>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</v>
      </c>
      <c r="C470" s="82" t="s">
        <v>1132</v>
      </c>
      <c r="D470" s="46" t="s">
        <v>1132</v>
      </c>
      <c r="E470" s="47">
        <v>2565</v>
      </c>
      <c r="F470" s="46" t="s">
        <v>1104</v>
      </c>
      <c r="G470" s="46" t="s">
        <v>1117</v>
      </c>
      <c r="H470" s="46" t="s">
        <v>34</v>
      </c>
      <c r="I470" s="46"/>
      <c r="J470" s="46" t="s">
        <v>35</v>
      </c>
      <c r="K470" s="46" t="s">
        <v>36</v>
      </c>
      <c r="L470" s="46"/>
      <c r="M470" s="46"/>
      <c r="N470" s="46"/>
      <c r="O470" s="46"/>
      <c r="P470" s="46"/>
      <c r="Q470" s="71" t="s">
        <v>1648</v>
      </c>
      <c r="R470" s="46" t="s">
        <v>1498</v>
      </c>
    </row>
    <row r="471" spans="1:18" s="48" customFormat="1" ht="21" hidden="1">
      <c r="A471" s="46" t="s">
        <v>1134</v>
      </c>
      <c r="B471" s="67" t="str">
        <f t="shared" si="7"/>
        <v>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</v>
      </c>
      <c r="C471" s="82" t="s">
        <v>1135</v>
      </c>
      <c r="D471" s="46" t="s">
        <v>1135</v>
      </c>
      <c r="E471" s="47">
        <v>2565</v>
      </c>
      <c r="F471" s="46" t="s">
        <v>1109</v>
      </c>
      <c r="G471" s="46" t="s">
        <v>1117</v>
      </c>
      <c r="H471" s="46" t="s">
        <v>34</v>
      </c>
      <c r="I471" s="46"/>
      <c r="J471" s="46" t="s">
        <v>35</v>
      </c>
      <c r="K471" s="46" t="s">
        <v>36</v>
      </c>
      <c r="L471" s="46"/>
      <c r="M471" s="46"/>
      <c r="N471" s="46"/>
      <c r="O471" s="46"/>
      <c r="P471" s="46"/>
      <c r="Q471" s="71" t="s">
        <v>1647</v>
      </c>
      <c r="R471" s="46" t="s">
        <v>1498</v>
      </c>
    </row>
    <row r="472" spans="1:18" s="48" customFormat="1" ht="21" hidden="1">
      <c r="A472" s="46" t="s">
        <v>1137</v>
      </c>
      <c r="B472" s="67" t="str">
        <f t="shared" si="7"/>
        <v>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</v>
      </c>
      <c r="C472" s="82" t="s">
        <v>1138</v>
      </c>
      <c r="D472" s="46" t="s">
        <v>1138</v>
      </c>
      <c r="E472" s="47">
        <v>2565</v>
      </c>
      <c r="F472" s="46" t="s">
        <v>730</v>
      </c>
      <c r="G472" s="46" t="s">
        <v>126</v>
      </c>
      <c r="H472" s="46" t="s">
        <v>34</v>
      </c>
      <c r="I472" s="46"/>
      <c r="J472" s="46" t="s">
        <v>35</v>
      </c>
      <c r="K472" s="46" t="s">
        <v>36</v>
      </c>
      <c r="L472" s="46"/>
      <c r="M472" s="46"/>
      <c r="N472" s="46"/>
      <c r="O472" s="46"/>
      <c r="P472" s="46"/>
      <c r="Q472" s="71" t="s">
        <v>1646</v>
      </c>
      <c r="R472" s="46" t="s">
        <v>1498</v>
      </c>
    </row>
    <row r="473" spans="1:18" s="48" customFormat="1" ht="21" hidden="1">
      <c r="A473" s="46" t="s">
        <v>1140</v>
      </c>
      <c r="B473" s="67" t="str">
        <f t="shared" si="7"/>
        <v>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</v>
      </c>
      <c r="C473" s="82" t="s">
        <v>1141</v>
      </c>
      <c r="D473" s="46" t="s">
        <v>1141</v>
      </c>
      <c r="E473" s="47">
        <v>2565</v>
      </c>
      <c r="F473" s="46" t="s">
        <v>1109</v>
      </c>
      <c r="G473" s="46" t="s">
        <v>1105</v>
      </c>
      <c r="H473" s="46" t="s">
        <v>34</v>
      </c>
      <c r="I473" s="46"/>
      <c r="J473" s="46" t="s">
        <v>35</v>
      </c>
      <c r="K473" s="46" t="s">
        <v>36</v>
      </c>
      <c r="L473" s="46"/>
      <c r="M473" s="46"/>
      <c r="N473" s="46"/>
      <c r="O473" s="46"/>
      <c r="P473" s="46"/>
      <c r="Q473" s="71" t="s">
        <v>1645</v>
      </c>
      <c r="R473" s="46" t="s">
        <v>1498</v>
      </c>
    </row>
    <row r="474" spans="1:18" s="48" customFormat="1" ht="21" hidden="1">
      <c r="A474" s="46" t="s">
        <v>1143</v>
      </c>
      <c r="B474" s="67" t="str">
        <f t="shared" si="7"/>
        <v>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</v>
      </c>
      <c r="C474" s="82" t="s">
        <v>1144</v>
      </c>
      <c r="D474" s="46" t="s">
        <v>1144</v>
      </c>
      <c r="E474" s="47">
        <v>2565</v>
      </c>
      <c r="F474" s="46" t="s">
        <v>730</v>
      </c>
      <c r="G474" s="46" t="s">
        <v>126</v>
      </c>
      <c r="H474" s="46" t="s">
        <v>34</v>
      </c>
      <c r="I474" s="46"/>
      <c r="J474" s="46" t="s">
        <v>35</v>
      </c>
      <c r="K474" s="46" t="s">
        <v>36</v>
      </c>
      <c r="L474" s="46"/>
      <c r="M474" s="46"/>
      <c r="N474" s="46"/>
      <c r="O474" s="46"/>
      <c r="P474" s="46"/>
      <c r="Q474" s="71" t="s">
        <v>1644</v>
      </c>
      <c r="R474" s="46" t="s">
        <v>1498</v>
      </c>
    </row>
    <row r="475" spans="1:18" s="48" customFormat="1" ht="21" hidden="1">
      <c r="A475" s="46" t="s">
        <v>1643</v>
      </c>
      <c r="B475" s="67" t="str">
        <f t="shared" si="7"/>
        <v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</v>
      </c>
      <c r="C475" s="82" t="s">
        <v>1642</v>
      </c>
      <c r="D475" s="46" t="s">
        <v>1642</v>
      </c>
      <c r="E475" s="47">
        <v>2565</v>
      </c>
      <c r="F475" s="46" t="s">
        <v>730</v>
      </c>
      <c r="G475" s="46" t="s">
        <v>126</v>
      </c>
      <c r="H475" s="46" t="s">
        <v>171</v>
      </c>
      <c r="I475" s="46"/>
      <c r="J475" s="46" t="s">
        <v>35</v>
      </c>
      <c r="K475" s="46" t="s">
        <v>36</v>
      </c>
      <c r="L475" s="46"/>
      <c r="M475" s="46"/>
      <c r="N475" s="46"/>
      <c r="O475" s="46"/>
      <c r="P475" s="46"/>
      <c r="Q475" s="72" t="s">
        <v>1641</v>
      </c>
      <c r="R475" s="46" t="s">
        <v>1530</v>
      </c>
    </row>
    <row r="476" spans="1:18" s="48" customFormat="1" ht="21" hidden="1">
      <c r="A476" s="46" t="s">
        <v>1640</v>
      </c>
      <c r="B476" s="67" t="str">
        <f t="shared" si="7"/>
        <v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</v>
      </c>
      <c r="C476" s="82" t="s">
        <v>1639</v>
      </c>
      <c r="D476" s="46" t="s">
        <v>1639</v>
      </c>
      <c r="E476" s="47">
        <v>2565</v>
      </c>
      <c r="F476" s="46" t="s">
        <v>730</v>
      </c>
      <c r="G476" s="46" t="s">
        <v>126</v>
      </c>
      <c r="H476" s="46" t="s">
        <v>171</v>
      </c>
      <c r="I476" s="46"/>
      <c r="J476" s="46" t="s">
        <v>35</v>
      </c>
      <c r="K476" s="46" t="s">
        <v>36</v>
      </c>
      <c r="L476" s="46"/>
      <c r="M476" s="46"/>
      <c r="N476" s="46"/>
      <c r="O476" s="46"/>
      <c r="P476" s="46"/>
      <c r="Q476" s="72" t="s">
        <v>1638</v>
      </c>
      <c r="R476" s="46" t="s">
        <v>1530</v>
      </c>
    </row>
    <row r="477" spans="1:18" s="48" customFormat="1" ht="21" hidden="1">
      <c r="A477" s="46" t="s">
        <v>1637</v>
      </c>
      <c r="B477" s="67" t="str">
        <f t="shared" si="7"/>
        <v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</v>
      </c>
      <c r="C477" s="82" t="s">
        <v>1636</v>
      </c>
      <c r="D477" s="46" t="s">
        <v>1636</v>
      </c>
      <c r="E477" s="47">
        <v>2565</v>
      </c>
      <c r="F477" s="46" t="s">
        <v>730</v>
      </c>
      <c r="G477" s="46" t="s">
        <v>126</v>
      </c>
      <c r="H477" s="46" t="s">
        <v>171</v>
      </c>
      <c r="I477" s="46"/>
      <c r="J477" s="46" t="s">
        <v>35</v>
      </c>
      <c r="K477" s="46" t="s">
        <v>36</v>
      </c>
      <c r="L477" s="46"/>
      <c r="M477" s="46"/>
      <c r="N477" s="46"/>
      <c r="O477" s="46"/>
      <c r="P477" s="46"/>
      <c r="Q477" s="72" t="s">
        <v>1635</v>
      </c>
      <c r="R477" s="46" t="s">
        <v>1530</v>
      </c>
    </row>
    <row r="478" spans="1:18" s="48" customFormat="1" ht="21" hidden="1">
      <c r="A478" s="46" t="s">
        <v>1634</v>
      </c>
      <c r="B478" s="67" t="str">
        <f t="shared" si="7"/>
        <v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</v>
      </c>
      <c r="C478" s="82" t="s">
        <v>1633</v>
      </c>
      <c r="D478" s="46" t="s">
        <v>1633</v>
      </c>
      <c r="E478" s="47">
        <v>2565</v>
      </c>
      <c r="F478" s="46" t="s">
        <v>730</v>
      </c>
      <c r="G478" s="46" t="s">
        <v>126</v>
      </c>
      <c r="H478" s="46" t="s">
        <v>171</v>
      </c>
      <c r="I478" s="46"/>
      <c r="J478" s="46" t="s">
        <v>35</v>
      </c>
      <c r="K478" s="46" t="s">
        <v>36</v>
      </c>
      <c r="L478" s="46"/>
      <c r="M478" s="46"/>
      <c r="N478" s="46"/>
      <c r="O478" s="46"/>
      <c r="P478" s="46"/>
      <c r="Q478" s="72" t="s">
        <v>1632</v>
      </c>
      <c r="R478" s="46" t="s">
        <v>1530</v>
      </c>
    </row>
    <row r="479" spans="1:18" s="48" customFormat="1" ht="21" hidden="1">
      <c r="A479" s="46" t="s">
        <v>1631</v>
      </c>
      <c r="B479" s="67" t="str">
        <f t="shared" si="7"/>
        <v>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</v>
      </c>
      <c r="C479" s="82" t="s">
        <v>1630</v>
      </c>
      <c r="D479" s="46" t="s">
        <v>1630</v>
      </c>
      <c r="E479" s="47">
        <v>2565</v>
      </c>
      <c r="F479" s="46" t="s">
        <v>730</v>
      </c>
      <c r="G479" s="46" t="s">
        <v>126</v>
      </c>
      <c r="H479" s="46" t="s">
        <v>171</v>
      </c>
      <c r="I479" s="46"/>
      <c r="J479" s="46" t="s">
        <v>35</v>
      </c>
      <c r="K479" s="46" t="s">
        <v>36</v>
      </c>
      <c r="L479" s="46"/>
      <c r="M479" s="46"/>
      <c r="N479" s="46"/>
      <c r="O479" s="46"/>
      <c r="P479" s="46"/>
      <c r="Q479" s="72" t="s">
        <v>1629</v>
      </c>
      <c r="R479" s="46" t="s">
        <v>1530</v>
      </c>
    </row>
    <row r="480" spans="1:18" s="48" customFormat="1" ht="21" hidden="1">
      <c r="A480" s="46" t="s">
        <v>1628</v>
      </c>
      <c r="B480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</v>
      </c>
      <c r="C480" s="82" t="s">
        <v>1627</v>
      </c>
      <c r="D480" s="46" t="s">
        <v>1627</v>
      </c>
      <c r="E480" s="47">
        <v>2565</v>
      </c>
      <c r="F480" s="46" t="s">
        <v>730</v>
      </c>
      <c r="G480" s="46" t="s">
        <v>126</v>
      </c>
      <c r="H480" s="46" t="s">
        <v>171</v>
      </c>
      <c r="I480" s="46"/>
      <c r="J480" s="46" t="s">
        <v>35</v>
      </c>
      <c r="K480" s="46" t="s">
        <v>36</v>
      </c>
      <c r="L480" s="46"/>
      <c r="M480" s="46"/>
      <c r="N480" s="46"/>
      <c r="O480" s="46"/>
      <c r="P480" s="46"/>
      <c r="Q480" s="71" t="s">
        <v>1626</v>
      </c>
      <c r="R480" s="46" t="s">
        <v>1530</v>
      </c>
    </row>
    <row r="481" spans="1:18" s="48" customFormat="1" ht="21" hidden="1">
      <c r="A481" s="46" t="s">
        <v>1625</v>
      </c>
      <c r="B481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</v>
      </c>
      <c r="C481" s="82" t="s">
        <v>1624</v>
      </c>
      <c r="D481" s="46" t="s">
        <v>1624</v>
      </c>
      <c r="E481" s="47">
        <v>2565</v>
      </c>
      <c r="F481" s="46" t="s">
        <v>730</v>
      </c>
      <c r="G481" s="46" t="s">
        <v>126</v>
      </c>
      <c r="H481" s="46" t="s">
        <v>171</v>
      </c>
      <c r="I481" s="46"/>
      <c r="J481" s="46" t="s">
        <v>35</v>
      </c>
      <c r="K481" s="46" t="s">
        <v>36</v>
      </c>
      <c r="L481" s="46"/>
      <c r="M481" s="46"/>
      <c r="N481" s="46"/>
      <c r="O481" s="46"/>
      <c r="P481" s="46"/>
      <c r="Q481" s="71" t="s">
        <v>1623</v>
      </c>
      <c r="R481" s="46" t="s">
        <v>1530</v>
      </c>
    </row>
    <row r="482" spans="1:18" s="48" customFormat="1" ht="21" hidden="1">
      <c r="A482" s="46" t="s">
        <v>1622</v>
      </c>
      <c r="B482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</v>
      </c>
      <c r="C482" s="82" t="s">
        <v>1621</v>
      </c>
      <c r="D482" s="46" t="s">
        <v>1621</v>
      </c>
      <c r="E482" s="47">
        <v>2565</v>
      </c>
      <c r="F482" s="46" t="s">
        <v>730</v>
      </c>
      <c r="G482" s="46" t="s">
        <v>126</v>
      </c>
      <c r="H482" s="46" t="s">
        <v>171</v>
      </c>
      <c r="I482" s="46"/>
      <c r="J482" s="46" t="s">
        <v>35</v>
      </c>
      <c r="K482" s="46" t="s">
        <v>36</v>
      </c>
      <c r="L482" s="46"/>
      <c r="M482" s="46"/>
      <c r="N482" s="46"/>
      <c r="O482" s="46"/>
      <c r="P482" s="46"/>
      <c r="Q482" s="71" t="s">
        <v>1620</v>
      </c>
      <c r="R482" s="46" t="s">
        <v>1530</v>
      </c>
    </row>
    <row r="483" spans="1:18" s="48" customFormat="1" ht="21" hidden="1">
      <c r="A483" s="46" t="s">
        <v>1619</v>
      </c>
      <c r="B483" s="67" t="str">
        <f t="shared" si="7"/>
        <v>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v>
      </c>
      <c r="C483" s="82" t="s">
        <v>1618</v>
      </c>
      <c r="D483" s="46" t="s">
        <v>1618</v>
      </c>
      <c r="E483" s="47">
        <v>2565</v>
      </c>
      <c r="F483" s="46" t="s">
        <v>118</v>
      </c>
      <c r="G483" s="46" t="s">
        <v>119</v>
      </c>
      <c r="H483" s="46" t="s">
        <v>34</v>
      </c>
      <c r="I483" s="46"/>
      <c r="J483" s="46" t="s">
        <v>35</v>
      </c>
      <c r="K483" s="46" t="s">
        <v>36</v>
      </c>
      <c r="L483" s="46"/>
      <c r="M483" s="46"/>
      <c r="N483" s="46"/>
      <c r="O483" s="46"/>
      <c r="P483" s="46"/>
      <c r="Q483" s="71" t="s">
        <v>1617</v>
      </c>
      <c r="R483" s="46" t="s">
        <v>1498</v>
      </c>
    </row>
    <row r="484" spans="1:18" s="48" customFormat="1" ht="21" hidden="1">
      <c r="A484" s="46" t="s">
        <v>1616</v>
      </c>
      <c r="B484" s="67" t="str">
        <f t="shared" si="7"/>
        <v>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v>
      </c>
      <c r="C484" s="82" t="s">
        <v>1615</v>
      </c>
      <c r="D484" s="46" t="s">
        <v>1615</v>
      </c>
      <c r="E484" s="47">
        <v>2565</v>
      </c>
      <c r="F484" s="46" t="s">
        <v>118</v>
      </c>
      <c r="G484" s="46" t="s">
        <v>119</v>
      </c>
      <c r="H484" s="46" t="s">
        <v>34</v>
      </c>
      <c r="I484" s="46"/>
      <c r="J484" s="46" t="s">
        <v>35</v>
      </c>
      <c r="K484" s="46" t="s">
        <v>36</v>
      </c>
      <c r="L484" s="46"/>
      <c r="M484" s="46"/>
      <c r="N484" s="46"/>
      <c r="O484" s="46"/>
      <c r="P484" s="46"/>
      <c r="Q484" s="71" t="s">
        <v>1614</v>
      </c>
      <c r="R484" s="46" t="s">
        <v>1498</v>
      </c>
    </row>
    <row r="485" spans="1:18" s="48" customFormat="1" ht="21" hidden="1">
      <c r="A485" s="46" t="s">
        <v>1613</v>
      </c>
      <c r="B485" s="67" t="str">
        <f t="shared" si="7"/>
        <v>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</v>
      </c>
      <c r="C485" s="82" t="s">
        <v>1612</v>
      </c>
      <c r="D485" s="46" t="s">
        <v>1612</v>
      </c>
      <c r="E485" s="47">
        <v>2565</v>
      </c>
      <c r="F485" s="46" t="s">
        <v>118</v>
      </c>
      <c r="G485" s="46" t="s">
        <v>119</v>
      </c>
      <c r="H485" s="46" t="s">
        <v>34</v>
      </c>
      <c r="I485" s="46"/>
      <c r="J485" s="46" t="s">
        <v>35</v>
      </c>
      <c r="K485" s="46" t="s">
        <v>36</v>
      </c>
      <c r="L485" s="46"/>
      <c r="M485" s="46"/>
      <c r="N485" s="46"/>
      <c r="O485" s="46"/>
      <c r="P485" s="46"/>
      <c r="Q485" s="71" t="s">
        <v>1611</v>
      </c>
      <c r="R485" s="46" t="s">
        <v>1498</v>
      </c>
    </row>
    <row r="486" spans="1:18" s="48" customFormat="1" ht="21" hidden="1">
      <c r="A486" s="46" t="s">
        <v>1610</v>
      </c>
      <c r="B486" s="67" t="str">
        <f t="shared" si="7"/>
        <v>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</v>
      </c>
      <c r="C486" s="82" t="s">
        <v>1609</v>
      </c>
      <c r="D486" s="46" t="s">
        <v>1609</v>
      </c>
      <c r="E486" s="47">
        <v>2565</v>
      </c>
      <c r="F486" s="46" t="s">
        <v>118</v>
      </c>
      <c r="G486" s="46" t="s">
        <v>119</v>
      </c>
      <c r="H486" s="46" t="s">
        <v>34</v>
      </c>
      <c r="I486" s="46"/>
      <c r="J486" s="46" t="s">
        <v>35</v>
      </c>
      <c r="K486" s="46" t="s">
        <v>36</v>
      </c>
      <c r="L486" s="46"/>
      <c r="M486" s="46"/>
      <c r="N486" s="46"/>
      <c r="O486" s="46"/>
      <c r="P486" s="46"/>
      <c r="Q486" s="71" t="s">
        <v>1608</v>
      </c>
      <c r="R486" s="46" t="s">
        <v>1498</v>
      </c>
    </row>
    <row r="487" spans="1:18" s="48" customFormat="1" ht="21" hidden="1">
      <c r="A487" s="46" t="s">
        <v>1607</v>
      </c>
      <c r="B487" s="67" t="str">
        <f t="shared" si="7"/>
        <v>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</v>
      </c>
      <c r="C487" s="82" t="s">
        <v>1606</v>
      </c>
      <c r="D487" s="46" t="s">
        <v>1606</v>
      </c>
      <c r="E487" s="47">
        <v>2565</v>
      </c>
      <c r="F487" s="46" t="s">
        <v>118</v>
      </c>
      <c r="G487" s="46" t="s">
        <v>119</v>
      </c>
      <c r="H487" s="46" t="s">
        <v>34</v>
      </c>
      <c r="I487" s="46"/>
      <c r="J487" s="46" t="s">
        <v>35</v>
      </c>
      <c r="K487" s="46" t="s">
        <v>36</v>
      </c>
      <c r="L487" s="46"/>
      <c r="M487" s="46"/>
      <c r="N487" s="46"/>
      <c r="O487" s="46"/>
      <c r="P487" s="46"/>
      <c r="Q487" s="71" t="s">
        <v>1605</v>
      </c>
      <c r="R487" s="46" t="s">
        <v>1498</v>
      </c>
    </row>
    <row r="488" spans="1:18" s="48" customFormat="1" ht="21" hidden="1">
      <c r="A488" s="46" t="s">
        <v>1604</v>
      </c>
      <c r="B488" s="67" t="str">
        <f t="shared" si="7"/>
        <v>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</v>
      </c>
      <c r="C488" s="82" t="s">
        <v>1603</v>
      </c>
      <c r="D488" s="46" t="s">
        <v>1603</v>
      </c>
      <c r="E488" s="47">
        <v>2565</v>
      </c>
      <c r="F488" s="46" t="s">
        <v>118</v>
      </c>
      <c r="G488" s="46" t="s">
        <v>119</v>
      </c>
      <c r="H488" s="46" t="s">
        <v>34</v>
      </c>
      <c r="I488" s="46"/>
      <c r="J488" s="46" t="s">
        <v>35</v>
      </c>
      <c r="K488" s="46" t="s">
        <v>36</v>
      </c>
      <c r="L488" s="46"/>
      <c r="M488" s="46"/>
      <c r="N488" s="46"/>
      <c r="O488" s="46"/>
      <c r="P488" s="46"/>
      <c r="Q488" s="72" t="s">
        <v>1602</v>
      </c>
      <c r="R488" s="46" t="s">
        <v>1498</v>
      </c>
    </row>
    <row r="489" spans="1:18" s="48" customFormat="1" ht="21" hidden="1">
      <c r="A489" s="46" t="s">
        <v>1601</v>
      </c>
      <c r="B489" s="67" t="str">
        <f t="shared" si="7"/>
        <v>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</v>
      </c>
      <c r="C489" s="82" t="s">
        <v>1600</v>
      </c>
      <c r="D489" s="46" t="s">
        <v>1600</v>
      </c>
      <c r="E489" s="47">
        <v>2565</v>
      </c>
      <c r="F489" s="46" t="s">
        <v>118</v>
      </c>
      <c r="G489" s="46" t="s">
        <v>119</v>
      </c>
      <c r="H489" s="46" t="s">
        <v>34</v>
      </c>
      <c r="I489" s="46"/>
      <c r="J489" s="46" t="s">
        <v>35</v>
      </c>
      <c r="K489" s="46" t="s">
        <v>36</v>
      </c>
      <c r="L489" s="46"/>
      <c r="M489" s="46"/>
      <c r="N489" s="46"/>
      <c r="O489" s="46"/>
      <c r="P489" s="46"/>
      <c r="Q489" s="71" t="s">
        <v>1599</v>
      </c>
      <c r="R489" s="46" t="s">
        <v>1498</v>
      </c>
    </row>
    <row r="490" spans="1:18" s="48" customFormat="1" ht="21" hidden="1">
      <c r="A490" s="46" t="s">
        <v>1598</v>
      </c>
      <c r="B490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</v>
      </c>
      <c r="C490" s="82" t="s">
        <v>1597</v>
      </c>
      <c r="D490" s="46" t="s">
        <v>1597</v>
      </c>
      <c r="E490" s="47">
        <v>2565</v>
      </c>
      <c r="F490" s="46" t="s">
        <v>730</v>
      </c>
      <c r="G490" s="46" t="s">
        <v>126</v>
      </c>
      <c r="H490" s="46" t="s">
        <v>171</v>
      </c>
      <c r="I490" s="46"/>
      <c r="J490" s="46" t="s">
        <v>35</v>
      </c>
      <c r="K490" s="46" t="s">
        <v>36</v>
      </c>
      <c r="L490" s="46"/>
      <c r="M490" s="46"/>
      <c r="N490" s="46"/>
      <c r="O490" s="46"/>
      <c r="P490" s="46"/>
      <c r="Q490" s="71" t="s">
        <v>1596</v>
      </c>
      <c r="R490" s="46" t="s">
        <v>1530</v>
      </c>
    </row>
    <row r="491" spans="1:18" s="48" customFormat="1" ht="21" hidden="1">
      <c r="A491" s="46" t="s">
        <v>1595</v>
      </c>
      <c r="B491" s="67" t="str">
        <f t="shared" si="7"/>
        <v>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C491" s="82" t="s">
        <v>1594</v>
      </c>
      <c r="D491" s="46" t="s">
        <v>1594</v>
      </c>
      <c r="E491" s="47">
        <v>2565</v>
      </c>
      <c r="F491" s="46" t="s">
        <v>118</v>
      </c>
      <c r="G491" s="46" t="s">
        <v>119</v>
      </c>
      <c r="H491" s="46" t="s">
        <v>34</v>
      </c>
      <c r="I491" s="46"/>
      <c r="J491" s="46" t="s">
        <v>35</v>
      </c>
      <c r="K491" s="46" t="s">
        <v>36</v>
      </c>
      <c r="L491" s="46"/>
      <c r="M491" s="46"/>
      <c r="N491" s="46"/>
      <c r="O491" s="46"/>
      <c r="P491" s="46"/>
      <c r="Q491" s="71" t="s">
        <v>1593</v>
      </c>
      <c r="R491" s="46" t="s">
        <v>1498</v>
      </c>
    </row>
    <row r="492" spans="1:18" s="48" customFormat="1" ht="21" hidden="1">
      <c r="A492" s="46" t="s">
        <v>1592</v>
      </c>
      <c r="B492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</v>
      </c>
      <c r="C492" s="82" t="s">
        <v>1591</v>
      </c>
      <c r="D492" s="46" t="s">
        <v>1591</v>
      </c>
      <c r="E492" s="47">
        <v>2565</v>
      </c>
      <c r="F492" s="46" t="s">
        <v>730</v>
      </c>
      <c r="G492" s="46" t="s">
        <v>126</v>
      </c>
      <c r="H492" s="46" t="s">
        <v>171</v>
      </c>
      <c r="I492" s="46"/>
      <c r="J492" s="46" t="s">
        <v>35</v>
      </c>
      <c r="K492" s="46" t="s">
        <v>36</v>
      </c>
      <c r="L492" s="46"/>
      <c r="M492" s="46"/>
      <c r="N492" s="46"/>
      <c r="O492" s="46"/>
      <c r="P492" s="46"/>
      <c r="Q492" s="71" t="s">
        <v>1590</v>
      </c>
      <c r="R492" s="46" t="s">
        <v>1530</v>
      </c>
    </row>
    <row r="493" spans="1:18" s="48" customFormat="1" ht="21" hidden="1">
      <c r="A493" s="46" t="s">
        <v>1589</v>
      </c>
      <c r="B493" s="67" t="str">
        <f t="shared" si="7"/>
        <v>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C493" s="82" t="s">
        <v>1588</v>
      </c>
      <c r="D493" s="46" t="s">
        <v>1588</v>
      </c>
      <c r="E493" s="47">
        <v>2565</v>
      </c>
      <c r="F493" s="46" t="s">
        <v>118</v>
      </c>
      <c r="G493" s="46" t="s">
        <v>119</v>
      </c>
      <c r="H493" s="46" t="s">
        <v>34</v>
      </c>
      <c r="I493" s="46"/>
      <c r="J493" s="46" t="s">
        <v>35</v>
      </c>
      <c r="K493" s="46" t="s">
        <v>36</v>
      </c>
      <c r="L493" s="46"/>
      <c r="M493" s="46"/>
      <c r="N493" s="46"/>
      <c r="O493" s="46"/>
      <c r="P493" s="46"/>
      <c r="Q493" s="71" t="s">
        <v>1587</v>
      </c>
      <c r="R493" s="46" t="s">
        <v>1498</v>
      </c>
    </row>
    <row r="494" spans="1:18" s="48" customFormat="1" ht="21" hidden="1">
      <c r="A494" s="46" t="s">
        <v>1586</v>
      </c>
      <c r="B494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</v>
      </c>
      <c r="C494" s="82" t="s">
        <v>1585</v>
      </c>
      <c r="D494" s="46" t="s">
        <v>1585</v>
      </c>
      <c r="E494" s="47">
        <v>2565</v>
      </c>
      <c r="F494" s="46" t="s">
        <v>730</v>
      </c>
      <c r="G494" s="46" t="s">
        <v>126</v>
      </c>
      <c r="H494" s="46" t="s">
        <v>171</v>
      </c>
      <c r="I494" s="46"/>
      <c r="J494" s="46" t="s">
        <v>35</v>
      </c>
      <c r="K494" s="46" t="s">
        <v>36</v>
      </c>
      <c r="L494" s="46"/>
      <c r="M494" s="46"/>
      <c r="N494" s="46"/>
      <c r="O494" s="46"/>
      <c r="P494" s="46"/>
      <c r="Q494" s="71" t="s">
        <v>1584</v>
      </c>
      <c r="R494" s="46" t="s">
        <v>1530</v>
      </c>
    </row>
    <row r="495" spans="1:18" s="48" customFormat="1" ht="21" hidden="1">
      <c r="A495" s="46" t="s">
        <v>1583</v>
      </c>
      <c r="B495" s="67" t="str">
        <f t="shared" si="7"/>
        <v>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v>
      </c>
      <c r="C495" s="82" t="s">
        <v>1582</v>
      </c>
      <c r="D495" s="46" t="s">
        <v>1582</v>
      </c>
      <c r="E495" s="47">
        <v>2565</v>
      </c>
      <c r="F495" s="46" t="s">
        <v>118</v>
      </c>
      <c r="G495" s="46" t="s">
        <v>119</v>
      </c>
      <c r="H495" s="46" t="s">
        <v>34</v>
      </c>
      <c r="I495" s="46"/>
      <c r="J495" s="46" t="s">
        <v>35</v>
      </c>
      <c r="K495" s="46" t="s">
        <v>36</v>
      </c>
      <c r="L495" s="46"/>
      <c r="M495" s="46"/>
      <c r="N495" s="46"/>
      <c r="O495" s="46"/>
      <c r="P495" s="46"/>
      <c r="Q495" s="71" t="s">
        <v>1581</v>
      </c>
      <c r="R495" s="46" t="s">
        <v>1498</v>
      </c>
    </row>
    <row r="496" spans="1:18" s="48" customFormat="1" ht="21" hidden="1">
      <c r="A496" s="46" t="s">
        <v>1580</v>
      </c>
      <c r="B496" s="67" t="str">
        <f t="shared" si="7"/>
        <v>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v>
      </c>
      <c r="C496" s="82" t="s">
        <v>1579</v>
      </c>
      <c r="D496" s="46" t="s">
        <v>1579</v>
      </c>
      <c r="E496" s="47">
        <v>2565</v>
      </c>
      <c r="F496" s="46" t="s">
        <v>118</v>
      </c>
      <c r="G496" s="46" t="s">
        <v>119</v>
      </c>
      <c r="H496" s="46" t="s">
        <v>34</v>
      </c>
      <c r="I496" s="46"/>
      <c r="J496" s="46" t="s">
        <v>35</v>
      </c>
      <c r="K496" s="46" t="s">
        <v>36</v>
      </c>
      <c r="L496" s="46"/>
      <c r="M496" s="46"/>
      <c r="N496" s="46"/>
      <c r="O496" s="46"/>
      <c r="P496" s="46"/>
      <c r="Q496" s="71" t="s">
        <v>1578</v>
      </c>
      <c r="R496" s="46" t="s">
        <v>1498</v>
      </c>
    </row>
    <row r="497" spans="1:18" s="48" customFormat="1" ht="21" hidden="1">
      <c r="A497" s="46" t="s">
        <v>1577</v>
      </c>
      <c r="B497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</v>
      </c>
      <c r="C497" s="82" t="s">
        <v>1576</v>
      </c>
      <c r="D497" s="46" t="s">
        <v>1576</v>
      </c>
      <c r="E497" s="47">
        <v>2565</v>
      </c>
      <c r="F497" s="46" t="s">
        <v>730</v>
      </c>
      <c r="G497" s="46" t="s">
        <v>126</v>
      </c>
      <c r="H497" s="46" t="s">
        <v>171</v>
      </c>
      <c r="I497" s="46"/>
      <c r="J497" s="46" t="s">
        <v>35</v>
      </c>
      <c r="K497" s="46" t="s">
        <v>36</v>
      </c>
      <c r="L497" s="46"/>
      <c r="M497" s="46"/>
      <c r="N497" s="46"/>
      <c r="O497" s="46"/>
      <c r="P497" s="46"/>
      <c r="Q497" s="71" t="s">
        <v>1575</v>
      </c>
      <c r="R497" s="46" t="s">
        <v>1530</v>
      </c>
    </row>
    <row r="498" spans="1:18" s="48" customFormat="1" ht="21" hidden="1">
      <c r="A498" s="46" t="s">
        <v>1574</v>
      </c>
      <c r="B498" s="67" t="str">
        <f t="shared" si="7"/>
        <v>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C498" s="82" t="s">
        <v>1573</v>
      </c>
      <c r="D498" s="46" t="s">
        <v>1573</v>
      </c>
      <c r="E498" s="47">
        <v>2565</v>
      </c>
      <c r="F498" s="46" t="s">
        <v>118</v>
      </c>
      <c r="G498" s="46" t="s">
        <v>119</v>
      </c>
      <c r="H498" s="46" t="s">
        <v>34</v>
      </c>
      <c r="I498" s="46"/>
      <c r="J498" s="46" t="s">
        <v>35</v>
      </c>
      <c r="K498" s="46" t="s">
        <v>36</v>
      </c>
      <c r="L498" s="46"/>
      <c r="M498" s="46"/>
      <c r="N498" s="46"/>
      <c r="O498" s="46"/>
      <c r="P498" s="46"/>
      <c r="Q498" s="71" t="s">
        <v>1572</v>
      </c>
      <c r="R498" s="46" t="s">
        <v>1498</v>
      </c>
    </row>
    <row r="499" spans="1:18" s="48" customFormat="1" ht="21" hidden="1">
      <c r="A499" s="46" t="s">
        <v>1571</v>
      </c>
      <c r="B499" s="67" t="str">
        <f t="shared" si="7"/>
        <v>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C499" s="82" t="s">
        <v>1570</v>
      </c>
      <c r="D499" s="46" t="s">
        <v>1570</v>
      </c>
      <c r="E499" s="47">
        <v>2565</v>
      </c>
      <c r="F499" s="46" t="s">
        <v>118</v>
      </c>
      <c r="G499" s="46" t="s">
        <v>119</v>
      </c>
      <c r="H499" s="46" t="s">
        <v>34</v>
      </c>
      <c r="I499" s="46"/>
      <c r="J499" s="46" t="s">
        <v>35</v>
      </c>
      <c r="K499" s="46" t="s">
        <v>36</v>
      </c>
      <c r="L499" s="46"/>
      <c r="M499" s="46"/>
      <c r="N499" s="46"/>
      <c r="O499" s="46"/>
      <c r="P499" s="46"/>
      <c r="Q499" s="71" t="s">
        <v>1569</v>
      </c>
      <c r="R499" s="46" t="s">
        <v>1498</v>
      </c>
    </row>
    <row r="500" spans="1:18" s="48" customFormat="1" ht="21" hidden="1">
      <c r="A500" s="46" t="s">
        <v>1568</v>
      </c>
      <c r="B500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</v>
      </c>
      <c r="C500" s="82" t="s">
        <v>1567</v>
      </c>
      <c r="D500" s="46" t="s">
        <v>1567</v>
      </c>
      <c r="E500" s="47">
        <v>2565</v>
      </c>
      <c r="F500" s="46" t="s">
        <v>730</v>
      </c>
      <c r="G500" s="46" t="s">
        <v>126</v>
      </c>
      <c r="H500" s="46" t="s">
        <v>171</v>
      </c>
      <c r="I500" s="46"/>
      <c r="J500" s="46" t="s">
        <v>35</v>
      </c>
      <c r="K500" s="46" t="s">
        <v>36</v>
      </c>
      <c r="L500" s="46"/>
      <c r="M500" s="46"/>
      <c r="N500" s="46"/>
      <c r="O500" s="46"/>
      <c r="P500" s="46"/>
      <c r="Q500" s="71" t="s">
        <v>1566</v>
      </c>
      <c r="R500" s="46" t="s">
        <v>1530</v>
      </c>
    </row>
    <row r="501" spans="1:18" s="48" customFormat="1" ht="21" hidden="1">
      <c r="A501" s="46" t="s">
        <v>1565</v>
      </c>
      <c r="B501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</v>
      </c>
      <c r="C501" s="82" t="s">
        <v>1564</v>
      </c>
      <c r="D501" s="46" t="s">
        <v>1564</v>
      </c>
      <c r="E501" s="47">
        <v>2565</v>
      </c>
      <c r="F501" s="46" t="s">
        <v>730</v>
      </c>
      <c r="G501" s="46" t="s">
        <v>126</v>
      </c>
      <c r="H501" s="46" t="s">
        <v>171</v>
      </c>
      <c r="I501" s="46"/>
      <c r="J501" s="46" t="s">
        <v>35</v>
      </c>
      <c r="K501" s="46" t="s">
        <v>36</v>
      </c>
      <c r="L501" s="46"/>
      <c r="M501" s="46"/>
      <c r="N501" s="46"/>
      <c r="O501" s="46"/>
      <c r="P501" s="46"/>
      <c r="Q501" s="71" t="s">
        <v>1563</v>
      </c>
      <c r="R501" s="46" t="s">
        <v>1530</v>
      </c>
    </row>
    <row r="502" spans="1:18" s="48" customFormat="1" ht="21" hidden="1">
      <c r="A502" s="46" t="s">
        <v>1562</v>
      </c>
      <c r="B502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</v>
      </c>
      <c r="C502" s="82" t="s">
        <v>1561</v>
      </c>
      <c r="D502" s="46" t="s">
        <v>1561</v>
      </c>
      <c r="E502" s="47">
        <v>2565</v>
      </c>
      <c r="F502" s="46" t="s">
        <v>118</v>
      </c>
      <c r="G502" s="46" t="s">
        <v>119</v>
      </c>
      <c r="H502" s="46" t="s">
        <v>171</v>
      </c>
      <c r="I502" s="46"/>
      <c r="J502" s="46" t="s">
        <v>35</v>
      </c>
      <c r="K502" s="46" t="s">
        <v>36</v>
      </c>
      <c r="L502" s="46"/>
      <c r="M502" s="46"/>
      <c r="N502" s="46"/>
      <c r="O502" s="46"/>
      <c r="P502" s="46"/>
      <c r="Q502" s="71" t="s">
        <v>1560</v>
      </c>
      <c r="R502" s="46" t="s">
        <v>1530</v>
      </c>
    </row>
    <row r="503" spans="1:18" s="48" customFormat="1" ht="21" hidden="1">
      <c r="A503" s="46" t="s">
        <v>1559</v>
      </c>
      <c r="B503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</v>
      </c>
      <c r="C503" s="82" t="s">
        <v>1558</v>
      </c>
      <c r="D503" s="46" t="s">
        <v>1558</v>
      </c>
      <c r="E503" s="47">
        <v>2565</v>
      </c>
      <c r="F503" s="46" t="s">
        <v>730</v>
      </c>
      <c r="G503" s="46" t="s">
        <v>126</v>
      </c>
      <c r="H503" s="46" t="s">
        <v>171</v>
      </c>
      <c r="I503" s="46"/>
      <c r="J503" s="46" t="s">
        <v>35</v>
      </c>
      <c r="K503" s="46" t="s">
        <v>36</v>
      </c>
      <c r="L503" s="46"/>
      <c r="M503" s="46"/>
      <c r="N503" s="46"/>
      <c r="O503" s="46"/>
      <c r="P503" s="46"/>
      <c r="Q503" s="72" t="s">
        <v>1557</v>
      </c>
      <c r="R503" s="46" t="s">
        <v>1530</v>
      </c>
    </row>
    <row r="504" spans="1:18" s="48" customFormat="1" ht="21" hidden="1">
      <c r="A504" s="46" t="s">
        <v>1556</v>
      </c>
      <c r="B504" s="67" t="str">
        <f t="shared" si="7"/>
        <v>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C504" s="82" t="s">
        <v>1555</v>
      </c>
      <c r="D504" s="46" t="s">
        <v>1555</v>
      </c>
      <c r="E504" s="47">
        <v>2565</v>
      </c>
      <c r="F504" s="46" t="s">
        <v>118</v>
      </c>
      <c r="G504" s="46" t="s">
        <v>119</v>
      </c>
      <c r="H504" s="46" t="s">
        <v>34</v>
      </c>
      <c r="I504" s="46"/>
      <c r="J504" s="46" t="s">
        <v>35</v>
      </c>
      <c r="K504" s="46" t="s">
        <v>36</v>
      </c>
      <c r="L504" s="46"/>
      <c r="M504" s="46"/>
      <c r="N504" s="46"/>
      <c r="O504" s="46"/>
      <c r="P504" s="46"/>
      <c r="Q504" s="71" t="s">
        <v>1554</v>
      </c>
      <c r="R504" s="46" t="s">
        <v>1498</v>
      </c>
    </row>
    <row r="505" spans="1:18" s="48" customFormat="1" ht="21" hidden="1">
      <c r="A505" s="46" t="s">
        <v>1553</v>
      </c>
      <c r="B505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</v>
      </c>
      <c r="C505" s="82" t="s">
        <v>1552</v>
      </c>
      <c r="D505" s="46" t="s">
        <v>1552</v>
      </c>
      <c r="E505" s="47">
        <v>2565</v>
      </c>
      <c r="F505" s="46" t="s">
        <v>730</v>
      </c>
      <c r="G505" s="46" t="s">
        <v>126</v>
      </c>
      <c r="H505" s="46" t="s">
        <v>171</v>
      </c>
      <c r="I505" s="46"/>
      <c r="J505" s="46" t="s">
        <v>35</v>
      </c>
      <c r="K505" s="46" t="s">
        <v>36</v>
      </c>
      <c r="L505" s="46"/>
      <c r="M505" s="46"/>
      <c r="N505" s="46"/>
      <c r="O505" s="46"/>
      <c r="P505" s="46"/>
      <c r="Q505" s="71" t="s">
        <v>1551</v>
      </c>
      <c r="R505" s="46" t="s">
        <v>1530</v>
      </c>
    </row>
    <row r="506" spans="1:18" s="48" customFormat="1" ht="21" hidden="1">
      <c r="A506" s="46" t="s">
        <v>1550</v>
      </c>
      <c r="B506" s="67" t="str">
        <f t="shared" si="7"/>
        <v>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v>
      </c>
      <c r="C506" s="82" t="s">
        <v>1549</v>
      </c>
      <c r="D506" s="46" t="s">
        <v>1549</v>
      </c>
      <c r="E506" s="47">
        <v>2565</v>
      </c>
      <c r="F506" s="46" t="s">
        <v>118</v>
      </c>
      <c r="G506" s="46" t="s">
        <v>119</v>
      </c>
      <c r="H506" s="46" t="s">
        <v>34</v>
      </c>
      <c r="I506" s="46"/>
      <c r="J506" s="46" t="s">
        <v>35</v>
      </c>
      <c r="K506" s="46" t="s">
        <v>36</v>
      </c>
      <c r="L506" s="46"/>
      <c r="M506" s="46"/>
      <c r="N506" s="46"/>
      <c r="O506" s="46"/>
      <c r="P506" s="46"/>
      <c r="Q506" s="72" t="s">
        <v>1548</v>
      </c>
      <c r="R506" s="46" t="s">
        <v>1498</v>
      </c>
    </row>
    <row r="507" spans="1:18" s="48" customFormat="1" ht="21" hidden="1">
      <c r="A507" s="46" t="s">
        <v>1547</v>
      </c>
      <c r="B507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</v>
      </c>
      <c r="C507" s="82" t="s">
        <v>1546</v>
      </c>
      <c r="D507" s="46" t="s">
        <v>1546</v>
      </c>
      <c r="E507" s="47">
        <v>2565</v>
      </c>
      <c r="F507" s="46" t="s">
        <v>730</v>
      </c>
      <c r="G507" s="46" t="s">
        <v>126</v>
      </c>
      <c r="H507" s="46" t="s">
        <v>171</v>
      </c>
      <c r="I507" s="46"/>
      <c r="J507" s="46" t="s">
        <v>35</v>
      </c>
      <c r="K507" s="46" t="s">
        <v>36</v>
      </c>
      <c r="L507" s="46"/>
      <c r="M507" s="46"/>
      <c r="N507" s="46"/>
      <c r="O507" s="46"/>
      <c r="P507" s="46"/>
      <c r="Q507" s="71" t="s">
        <v>1545</v>
      </c>
      <c r="R507" s="46" t="s">
        <v>1530</v>
      </c>
    </row>
    <row r="508" spans="1:18" s="48" customFormat="1" ht="21" hidden="1">
      <c r="A508" s="46" t="s">
        <v>1544</v>
      </c>
      <c r="B508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</v>
      </c>
      <c r="C508" s="82" t="s">
        <v>1543</v>
      </c>
      <c r="D508" s="46" t="s">
        <v>1543</v>
      </c>
      <c r="E508" s="47">
        <v>2565</v>
      </c>
      <c r="F508" s="46" t="s">
        <v>118</v>
      </c>
      <c r="G508" s="46" t="s">
        <v>119</v>
      </c>
      <c r="H508" s="46" t="s">
        <v>171</v>
      </c>
      <c r="I508" s="46"/>
      <c r="J508" s="46" t="s">
        <v>35</v>
      </c>
      <c r="K508" s="46" t="s">
        <v>36</v>
      </c>
      <c r="L508" s="46"/>
      <c r="M508" s="46"/>
      <c r="N508" s="46"/>
      <c r="O508" s="46"/>
      <c r="P508" s="46"/>
      <c r="Q508" s="72" t="s">
        <v>1542</v>
      </c>
      <c r="R508" s="46" t="s">
        <v>1530</v>
      </c>
    </row>
    <row r="509" spans="1:18" s="48" customFormat="1" ht="21" hidden="1">
      <c r="A509" s="46" t="s">
        <v>1541</v>
      </c>
      <c r="B509" s="67" t="str">
        <f t="shared" si="7"/>
        <v>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C509" s="82" t="s">
        <v>1540</v>
      </c>
      <c r="D509" s="46" t="s">
        <v>1540</v>
      </c>
      <c r="E509" s="47">
        <v>2565</v>
      </c>
      <c r="F509" s="46" t="s">
        <v>118</v>
      </c>
      <c r="G509" s="46" t="s">
        <v>119</v>
      </c>
      <c r="H509" s="46" t="s">
        <v>34</v>
      </c>
      <c r="I509" s="46"/>
      <c r="J509" s="46" t="s">
        <v>35</v>
      </c>
      <c r="K509" s="46" t="s">
        <v>36</v>
      </c>
      <c r="L509" s="46"/>
      <c r="M509" s="46"/>
      <c r="N509" s="46"/>
      <c r="O509" s="46"/>
      <c r="P509" s="46"/>
      <c r="Q509" s="71" t="s">
        <v>1539</v>
      </c>
      <c r="R509" s="46" t="s">
        <v>1498</v>
      </c>
    </row>
    <row r="510" spans="1:18" s="48" customFormat="1" ht="21" hidden="1">
      <c r="A510" s="46" t="s">
        <v>1538</v>
      </c>
      <c r="B510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</v>
      </c>
      <c r="C510" s="82" t="s">
        <v>1537</v>
      </c>
      <c r="D510" s="46" t="s">
        <v>1537</v>
      </c>
      <c r="E510" s="47">
        <v>2565</v>
      </c>
      <c r="F510" s="46" t="s">
        <v>730</v>
      </c>
      <c r="G510" s="46" t="s">
        <v>126</v>
      </c>
      <c r="H510" s="46" t="s">
        <v>171</v>
      </c>
      <c r="I510" s="46"/>
      <c r="J510" s="46" t="s">
        <v>35</v>
      </c>
      <c r="K510" s="46" t="s">
        <v>36</v>
      </c>
      <c r="L510" s="46"/>
      <c r="M510" s="46"/>
      <c r="N510" s="46"/>
      <c r="O510" s="46"/>
      <c r="P510" s="46"/>
      <c r="Q510" s="71" t="s">
        <v>1536</v>
      </c>
      <c r="R510" s="46" t="s">
        <v>1530</v>
      </c>
    </row>
    <row r="511" spans="1:18" s="48" customFormat="1" ht="21" hidden="1">
      <c r="A511" s="46" t="s">
        <v>1535</v>
      </c>
      <c r="B511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</v>
      </c>
      <c r="C511" s="82" t="s">
        <v>1534</v>
      </c>
      <c r="D511" s="46" t="s">
        <v>1534</v>
      </c>
      <c r="E511" s="47">
        <v>2565</v>
      </c>
      <c r="F511" s="46" t="s">
        <v>730</v>
      </c>
      <c r="G511" s="46" t="s">
        <v>126</v>
      </c>
      <c r="H511" s="46" t="s">
        <v>171</v>
      </c>
      <c r="I511" s="46"/>
      <c r="J511" s="46" t="s">
        <v>35</v>
      </c>
      <c r="K511" s="46" t="s">
        <v>36</v>
      </c>
      <c r="L511" s="46"/>
      <c r="M511" s="46"/>
      <c r="N511" s="46"/>
      <c r="O511" s="46"/>
      <c r="P511" s="46"/>
      <c r="Q511" s="71" t="s">
        <v>1533</v>
      </c>
      <c r="R511" s="46" t="s">
        <v>1530</v>
      </c>
    </row>
    <row r="512" spans="1:18" s="48" customFormat="1" ht="21" hidden="1">
      <c r="A512" s="46" t="s">
        <v>1532</v>
      </c>
      <c r="B512" s="67" t="str">
        <f t="shared" si="7"/>
        <v>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</v>
      </c>
      <c r="C512" s="82" t="s">
        <v>1531</v>
      </c>
      <c r="D512" s="46" t="s">
        <v>1531</v>
      </c>
      <c r="E512" s="47">
        <v>2565</v>
      </c>
      <c r="F512" s="46" t="s">
        <v>730</v>
      </c>
      <c r="G512" s="46" t="s">
        <v>126</v>
      </c>
      <c r="H512" s="46" t="s">
        <v>171</v>
      </c>
      <c r="I512" s="46"/>
      <c r="J512" s="46" t="s">
        <v>35</v>
      </c>
      <c r="K512" s="46" t="s">
        <v>36</v>
      </c>
      <c r="L512" s="46"/>
      <c r="M512" s="46"/>
      <c r="N512" s="46"/>
      <c r="O512" s="46"/>
      <c r="P512" s="46"/>
      <c r="Q512" s="71" t="s">
        <v>1529</v>
      </c>
      <c r="R512" s="46" t="s">
        <v>1530</v>
      </c>
    </row>
    <row r="513" spans="1:18" s="48" customFormat="1" ht="21" hidden="1">
      <c r="A513" s="46" t="s">
        <v>1147</v>
      </c>
      <c r="B513" s="67" t="str">
        <f t="shared" si="7"/>
        <v>ปรับปรุงระบบประปา กก.ตชด.34 ตำบลหนองบัวใต้ อำเภอเมืองตาก จังหวัดตาก</v>
      </c>
      <c r="C513" s="82" t="s">
        <v>1148</v>
      </c>
      <c r="D513" s="46" t="s">
        <v>1148</v>
      </c>
      <c r="E513" s="47">
        <v>2565</v>
      </c>
      <c r="F513" s="46" t="s">
        <v>1109</v>
      </c>
      <c r="G513" s="46" t="s">
        <v>1150</v>
      </c>
      <c r="H513" s="46" t="s">
        <v>1151</v>
      </c>
      <c r="I513" s="46"/>
      <c r="J513" s="46" t="s">
        <v>1152</v>
      </c>
      <c r="K513" s="46" t="s">
        <v>1153</v>
      </c>
      <c r="L513" s="46"/>
      <c r="M513" s="46"/>
      <c r="N513" s="46"/>
      <c r="O513" s="46"/>
      <c r="P513" s="46"/>
      <c r="Q513" s="71" t="s">
        <v>1528</v>
      </c>
      <c r="R513" s="46" t="s">
        <v>1524</v>
      </c>
    </row>
    <row r="514" spans="1:18" s="48" customFormat="1" ht="21" hidden="1">
      <c r="A514" s="46" t="s">
        <v>1154</v>
      </c>
      <c r="B514" s="67" t="str">
        <f t="shared" si="7"/>
        <v>ระบบประปาผิวดิน กก.ตชด.44 ตำบลบุดี อำเภอเมืองยะลา จังหวัดยะลา</v>
      </c>
      <c r="C514" s="82" t="s">
        <v>1155</v>
      </c>
      <c r="D514" s="46" t="s">
        <v>1155</v>
      </c>
      <c r="E514" s="47">
        <v>2565</v>
      </c>
      <c r="F514" s="46" t="s">
        <v>1104</v>
      </c>
      <c r="G514" s="46" t="s">
        <v>1157</v>
      </c>
      <c r="H514" s="46" t="s">
        <v>1151</v>
      </c>
      <c r="I514" s="46"/>
      <c r="J514" s="46" t="s">
        <v>1152</v>
      </c>
      <c r="K514" s="46" t="s">
        <v>1153</v>
      </c>
      <c r="L514" s="46"/>
      <c r="M514" s="46"/>
      <c r="N514" s="46"/>
      <c r="O514" s="46"/>
      <c r="P514" s="46"/>
      <c r="Q514" s="71" t="s">
        <v>1527</v>
      </c>
      <c r="R514" s="46" t="s">
        <v>1524</v>
      </c>
    </row>
    <row r="515" spans="1:18" s="48" customFormat="1" ht="21" hidden="1">
      <c r="A515" s="46" t="s">
        <v>1159</v>
      </c>
      <c r="B515" s="67" t="str">
        <f t="shared" si="7"/>
        <v>กิจกรรมการจัดการความเสี่ยงจากสาธารณภัย</v>
      </c>
      <c r="C515" s="82" t="s">
        <v>1160</v>
      </c>
      <c r="D515" s="46" t="s">
        <v>1160</v>
      </c>
      <c r="E515" s="47">
        <v>2565</v>
      </c>
      <c r="F515" s="46" t="s">
        <v>1117</v>
      </c>
      <c r="G515" s="46" t="s">
        <v>126</v>
      </c>
      <c r="H515" s="46" t="s">
        <v>1162</v>
      </c>
      <c r="I515" s="46"/>
      <c r="J515" s="46" t="s">
        <v>1163</v>
      </c>
      <c r="K515" s="46" t="s">
        <v>1164</v>
      </c>
      <c r="L515" s="46"/>
      <c r="M515" s="46"/>
      <c r="N515" s="46"/>
      <c r="O515" s="46"/>
      <c r="P515" s="46"/>
      <c r="Q515" s="71" t="s">
        <v>1526</v>
      </c>
      <c r="R515" s="46" t="s">
        <v>1498</v>
      </c>
    </row>
    <row r="516" spans="1:18" s="48" customFormat="1" ht="21" hidden="1">
      <c r="A516" s="46" t="s">
        <v>1522</v>
      </c>
      <c r="B516" s="67" t="str">
        <f t="shared" si="7"/>
        <v>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</v>
      </c>
      <c r="C516" s="82" t="s">
        <v>1521</v>
      </c>
      <c r="D516" s="46" t="s">
        <v>1521</v>
      </c>
      <c r="E516" s="47">
        <v>2565</v>
      </c>
      <c r="F516" s="46" t="s">
        <v>1109</v>
      </c>
      <c r="G516" s="46" t="s">
        <v>1517</v>
      </c>
      <c r="H516" s="46" t="s">
        <v>171</v>
      </c>
      <c r="I516" s="46"/>
      <c r="J516" s="46" t="s">
        <v>35</v>
      </c>
      <c r="K516" s="46" t="s">
        <v>36</v>
      </c>
      <c r="L516" s="46"/>
      <c r="M516" s="46"/>
      <c r="N516" s="46"/>
      <c r="O516" s="46"/>
      <c r="P516" s="46"/>
      <c r="Q516" s="71" t="s">
        <v>1520</v>
      </c>
      <c r="R516" s="46" t="s">
        <v>1498</v>
      </c>
    </row>
    <row r="517" spans="1:18" s="48" customFormat="1" ht="21" hidden="1">
      <c r="A517" s="46" t="s">
        <v>1519</v>
      </c>
      <c r="B517" s="67" t="str">
        <f t="shared" si="7"/>
        <v>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</v>
      </c>
      <c r="C517" s="82" t="s">
        <v>1518</v>
      </c>
      <c r="D517" s="46" t="s">
        <v>1518</v>
      </c>
      <c r="E517" s="47">
        <v>2565</v>
      </c>
      <c r="F517" s="46" t="s">
        <v>1109</v>
      </c>
      <c r="G517" s="46" t="s">
        <v>1517</v>
      </c>
      <c r="H517" s="46" t="s">
        <v>171</v>
      </c>
      <c r="I517" s="46"/>
      <c r="J517" s="46" t="s">
        <v>35</v>
      </c>
      <c r="K517" s="46" t="s">
        <v>36</v>
      </c>
      <c r="L517" s="46"/>
      <c r="M517" s="46"/>
      <c r="N517" s="46"/>
      <c r="O517" s="46"/>
      <c r="P517" s="46"/>
      <c r="Q517" s="71" t="s">
        <v>1516</v>
      </c>
      <c r="R517" s="46" t="s">
        <v>1498</v>
      </c>
    </row>
    <row r="518" spans="1:18" s="48" customFormat="1" ht="21" hidden="1">
      <c r="A518" s="46" t="s">
        <v>1500</v>
      </c>
      <c r="B518" s="67" t="str">
        <f t="shared" si="7"/>
        <v>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</v>
      </c>
      <c r="C518" s="82" t="s">
        <v>1499</v>
      </c>
      <c r="D518" s="46" t="s">
        <v>1499</v>
      </c>
      <c r="E518" s="47">
        <v>2565</v>
      </c>
      <c r="F518" s="46" t="s">
        <v>730</v>
      </c>
      <c r="G518" s="46" t="s">
        <v>1150</v>
      </c>
      <c r="H518" s="46" t="s">
        <v>1151</v>
      </c>
      <c r="I518" s="46"/>
      <c r="J518" s="46" t="s">
        <v>1152</v>
      </c>
      <c r="K518" s="46" t="s">
        <v>1153</v>
      </c>
      <c r="L518" s="46"/>
      <c r="M518" s="46"/>
      <c r="N518" s="46"/>
      <c r="O518" s="46"/>
      <c r="P518" s="46"/>
      <c r="Q518" s="71" t="s">
        <v>1497</v>
      </c>
      <c r="R518" s="46" t="s">
        <v>1498</v>
      </c>
    </row>
    <row r="519" spans="1:18" ht="21" hidden="1">
      <c r="A519" s="46" t="s">
        <v>2117</v>
      </c>
      <c r="B519" s="67" t="str">
        <f t="shared" si="7"/>
        <v>แผนงานการปรับปรุงกิจการประปาแผนหลักครั้งที่ 9 (โรงงานผลิตน้ำมหาสวัสดิ์)</v>
      </c>
      <c r="C519" s="82" t="s">
        <v>2118</v>
      </c>
      <c r="D519" s="46" t="s">
        <v>2118</v>
      </c>
      <c r="E519" s="83">
        <v>2566</v>
      </c>
      <c r="F519" s="46" t="s">
        <v>742</v>
      </c>
      <c r="G519" s="46" t="s">
        <v>2119</v>
      </c>
      <c r="H519" s="46" t="s">
        <v>687</v>
      </c>
      <c r="I519" s="46"/>
      <c r="J519" s="46" t="s">
        <v>688</v>
      </c>
      <c r="K519" s="46" t="s">
        <v>36</v>
      </c>
      <c r="L519" s="46"/>
      <c r="M519" s="46"/>
      <c r="N519" s="46"/>
      <c r="O519" s="46"/>
      <c r="P519" s="46"/>
      <c r="Q519" s="71" t="s">
        <v>2120</v>
      </c>
      <c r="R519" s="46" t="s">
        <v>1498</v>
      </c>
    </row>
    <row r="520" spans="1:18" ht="21" hidden="1">
      <c r="A520" s="46" t="s">
        <v>2121</v>
      </c>
      <c r="B520" s="67" t="str">
        <f t="shared" si="7"/>
        <v>โครงการปรับปรุงกิจการประปาแผนหลัก ครั้งที่ 10 (อยู่ระหว่างขออนุมัติ ครม.)</v>
      </c>
      <c r="C520" s="82" t="s">
        <v>2122</v>
      </c>
      <c r="D520" s="46" t="s">
        <v>2122</v>
      </c>
      <c r="E520" s="83">
        <v>2566</v>
      </c>
      <c r="F520" s="46" t="s">
        <v>742</v>
      </c>
      <c r="G520" s="46" t="s">
        <v>1174</v>
      </c>
      <c r="H520" s="46" t="s">
        <v>687</v>
      </c>
      <c r="I520" s="46"/>
      <c r="J520" s="46" t="s">
        <v>688</v>
      </c>
      <c r="K520" s="46" t="s">
        <v>36</v>
      </c>
      <c r="L520" s="46"/>
      <c r="M520" s="46"/>
      <c r="N520" s="46"/>
      <c r="O520" s="46"/>
      <c r="P520" s="46"/>
      <c r="Q520" s="71" t="s">
        <v>2123</v>
      </c>
      <c r="R520" s="46" t="s">
        <v>1498</v>
      </c>
    </row>
    <row r="521" spans="1:18" ht="21" hidden="1">
      <c r="A521" s="46" t="s">
        <v>2124</v>
      </c>
      <c r="B521" s="67" t="str">
        <f t="shared" si="7"/>
        <v>แผนงานการขยายการให้บริการน้ำประปาอย่างทั่วถึง เพียงพอและมั่นคง</v>
      </c>
      <c r="C521" s="82" t="s">
        <v>1049</v>
      </c>
      <c r="D521" s="46" t="s">
        <v>1049</v>
      </c>
      <c r="E521" s="83">
        <v>2566</v>
      </c>
      <c r="F521" s="46" t="s">
        <v>742</v>
      </c>
      <c r="G521" s="46" t="s">
        <v>1169</v>
      </c>
      <c r="H521" s="46" t="s">
        <v>687</v>
      </c>
      <c r="I521" s="46"/>
      <c r="J521" s="46" t="s">
        <v>688</v>
      </c>
      <c r="K521" s="46" t="s">
        <v>36</v>
      </c>
      <c r="L521" s="46"/>
      <c r="M521" s="46"/>
      <c r="N521" s="46"/>
      <c r="O521" s="46"/>
      <c r="P521" s="46"/>
      <c r="Q521" s="71" t="s">
        <v>2125</v>
      </c>
      <c r="R521" s="46" t="s">
        <v>1498</v>
      </c>
    </row>
    <row r="522" spans="1:18" ht="21" hidden="1">
      <c r="A522" s="46" t="s">
        <v>2126</v>
      </c>
      <c r="B522" s="67" t="str">
        <f t="shared" ref="B522:B585" si="8">HYPERLINK(Q522,C522)</f>
        <v>โครงการฉลากประหยัดน้ำ</v>
      </c>
      <c r="C522" s="82" t="s">
        <v>2127</v>
      </c>
      <c r="D522" s="46" t="s">
        <v>2127</v>
      </c>
      <c r="E522" s="83">
        <v>2566</v>
      </c>
      <c r="F522" s="46" t="s">
        <v>742</v>
      </c>
      <c r="G522" s="46" t="s">
        <v>1169</v>
      </c>
      <c r="H522" s="46" t="s">
        <v>687</v>
      </c>
      <c r="I522" s="46"/>
      <c r="J522" s="46" t="s">
        <v>688</v>
      </c>
      <c r="K522" s="46" t="s">
        <v>36</v>
      </c>
      <c r="L522" s="46"/>
      <c r="M522" s="46"/>
      <c r="N522" s="46"/>
      <c r="O522" s="46"/>
      <c r="P522" s="46"/>
      <c r="Q522" s="71" t="s">
        <v>2128</v>
      </c>
      <c r="R522" s="46" t="s">
        <v>1498</v>
      </c>
    </row>
    <row r="523" spans="1:18" ht="21" hidden="1">
      <c r="A523" s="46" t="s">
        <v>2129</v>
      </c>
      <c r="B523" s="67" t="str">
        <f t="shared" si="8"/>
        <v>แผนงานการปรับปรุงกิจการประปาแผนหลัก ครั้งที่ 9 (เฉพาะงานที่โรงงานผลิตน้ำมหาสวัสดิ์)</v>
      </c>
      <c r="C523" s="82" t="s">
        <v>2130</v>
      </c>
      <c r="D523" s="46" t="s">
        <v>2130</v>
      </c>
      <c r="E523" s="83">
        <v>2566</v>
      </c>
      <c r="F523" s="46" t="s">
        <v>742</v>
      </c>
      <c r="G523" s="46" t="s">
        <v>2119</v>
      </c>
      <c r="H523" s="46" t="s">
        <v>687</v>
      </c>
      <c r="I523" s="46"/>
      <c r="J523" s="46" t="s">
        <v>688</v>
      </c>
      <c r="K523" s="46" t="s">
        <v>36</v>
      </c>
      <c r="L523" s="46"/>
      <c r="M523" s="46"/>
      <c r="N523" s="46"/>
      <c r="O523" s="46"/>
      <c r="P523" s="46"/>
      <c r="Q523" s="71" t="s">
        <v>2131</v>
      </c>
      <c r="R523" s="46" t="s">
        <v>1498</v>
      </c>
    </row>
    <row r="524" spans="1:18" ht="21" hidden="1">
      <c r="A524" s="46" t="s">
        <v>2132</v>
      </c>
      <c r="B524" s="67" t="str">
        <f t="shared" si="8"/>
        <v>โครงการปรับปรุงกิจการประปาแผนหลัก ครั้งที่ 10 (อยู่ระหว่างขออนุมัติ ครม.)</v>
      </c>
      <c r="C524" s="82" t="s">
        <v>2122</v>
      </c>
      <c r="D524" s="46" t="s">
        <v>2122</v>
      </c>
      <c r="E524" s="83">
        <v>2566</v>
      </c>
      <c r="F524" s="46" t="s">
        <v>742</v>
      </c>
      <c r="G524" s="46" t="s">
        <v>1174</v>
      </c>
      <c r="H524" s="46" t="s">
        <v>687</v>
      </c>
      <c r="I524" s="46"/>
      <c r="J524" s="46" t="s">
        <v>688</v>
      </c>
      <c r="K524" s="46" t="s">
        <v>36</v>
      </c>
      <c r="L524" s="46"/>
      <c r="M524" s="46"/>
      <c r="N524" s="46"/>
      <c r="O524" s="46"/>
      <c r="P524" s="46"/>
      <c r="Q524" s="71" t="s">
        <v>2133</v>
      </c>
      <c r="R524" s="46" t="s">
        <v>1498</v>
      </c>
    </row>
    <row r="525" spans="1:18" ht="21" hidden="1">
      <c r="A525" s="46" t="s">
        <v>2134</v>
      </c>
      <c r="B525" s="67" t="str">
        <f t="shared" si="8"/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C525" s="82" t="s">
        <v>2135</v>
      </c>
      <c r="D525" s="46" t="s">
        <v>2135</v>
      </c>
      <c r="E525" s="83">
        <v>2566</v>
      </c>
      <c r="F525" s="46" t="s">
        <v>742</v>
      </c>
      <c r="G525" s="46" t="s">
        <v>1169</v>
      </c>
      <c r="H525" s="46" t="s">
        <v>687</v>
      </c>
      <c r="I525" s="46"/>
      <c r="J525" s="46" t="s">
        <v>688</v>
      </c>
      <c r="K525" s="46" t="s">
        <v>36</v>
      </c>
      <c r="L525" s="46"/>
      <c r="M525" s="46"/>
      <c r="N525" s="46"/>
      <c r="O525" s="46"/>
      <c r="P525" s="46"/>
      <c r="Q525" s="71" t="s">
        <v>2136</v>
      </c>
      <c r="R525" s="46" t="s">
        <v>1498</v>
      </c>
    </row>
    <row r="526" spans="1:18" ht="21" hidden="1">
      <c r="A526" s="46" t="s">
        <v>2137</v>
      </c>
      <c r="B526" s="67" t="str">
        <f t="shared" si="8"/>
        <v>แผนงานการขยายการให้บริการน้ำประปาอย่างทั่วถึง เพียงพอและมั่นคง</v>
      </c>
      <c r="C526" s="82" t="s">
        <v>1049</v>
      </c>
      <c r="D526" s="46" t="s">
        <v>1049</v>
      </c>
      <c r="E526" s="83">
        <v>2566</v>
      </c>
      <c r="F526" s="46" t="s">
        <v>742</v>
      </c>
      <c r="G526" s="46" t="s">
        <v>1169</v>
      </c>
      <c r="H526" s="46" t="s">
        <v>687</v>
      </c>
      <c r="I526" s="46"/>
      <c r="J526" s="46" t="s">
        <v>688</v>
      </c>
      <c r="K526" s="46" t="s">
        <v>36</v>
      </c>
      <c r="L526" s="46"/>
      <c r="M526" s="46"/>
      <c r="N526" s="46"/>
      <c r="O526" s="46"/>
      <c r="P526" s="46"/>
      <c r="Q526" s="71" t="s">
        <v>2138</v>
      </c>
      <c r="R526" s="46" t="s">
        <v>1498</v>
      </c>
    </row>
    <row r="527" spans="1:18" ht="21" hidden="1">
      <c r="A527" s="46" t="s">
        <v>2139</v>
      </c>
      <c r="B527" s="67" t="str">
        <f t="shared" si="8"/>
        <v>โครงการฉลากประหยัดน้ำ</v>
      </c>
      <c r="C527" s="82" t="s">
        <v>2127</v>
      </c>
      <c r="D527" s="46" t="s">
        <v>2127</v>
      </c>
      <c r="E527" s="83">
        <v>2566</v>
      </c>
      <c r="F527" s="46" t="s">
        <v>742</v>
      </c>
      <c r="G527" s="46" t="s">
        <v>1169</v>
      </c>
      <c r="H527" s="46" t="s">
        <v>687</v>
      </c>
      <c r="I527" s="46"/>
      <c r="J527" s="46" t="s">
        <v>688</v>
      </c>
      <c r="K527" s="46" t="s">
        <v>36</v>
      </c>
      <c r="L527" s="46"/>
      <c r="M527" s="46"/>
      <c r="N527" s="46"/>
      <c r="O527" s="46"/>
      <c r="P527" s="46"/>
      <c r="Q527" s="71" t="s">
        <v>2140</v>
      </c>
      <c r="R527" s="46" t="s">
        <v>1498</v>
      </c>
    </row>
    <row r="528" spans="1:18" ht="21" hidden="1">
      <c r="A528" s="46" t="s">
        <v>2141</v>
      </c>
      <c r="B528" s="67" t="str">
        <f t="shared" si="8"/>
        <v>โครงการจัดหาพื้นที่เพื่อเป็นแหล่งน้ำดิบสำรอง</v>
      </c>
      <c r="C528" s="82" t="s">
        <v>2142</v>
      </c>
      <c r="D528" s="46" t="s">
        <v>2142</v>
      </c>
      <c r="E528" s="83">
        <v>2566</v>
      </c>
      <c r="F528" s="46" t="s">
        <v>742</v>
      </c>
      <c r="G528" s="46" t="s">
        <v>1039</v>
      </c>
      <c r="H528" s="46" t="s">
        <v>687</v>
      </c>
      <c r="I528" s="46"/>
      <c r="J528" s="46" t="s">
        <v>688</v>
      </c>
      <c r="K528" s="46" t="s">
        <v>36</v>
      </c>
      <c r="L528" s="46"/>
      <c r="M528" s="46"/>
      <c r="N528" s="46"/>
      <c r="O528" s="46"/>
      <c r="P528" s="46"/>
      <c r="Q528" s="71" t="s">
        <v>2143</v>
      </c>
      <c r="R528" s="46" t="s">
        <v>1498</v>
      </c>
    </row>
    <row r="529" spans="1:18" ht="21" hidden="1">
      <c r="A529" s="46" t="s">
        <v>2144</v>
      </c>
      <c r="B529" s="67" t="str">
        <f t="shared" si="8"/>
        <v>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</v>
      </c>
      <c r="C529" s="82" t="s">
        <v>2145</v>
      </c>
      <c r="D529" s="46" t="s">
        <v>2145</v>
      </c>
      <c r="E529" s="83">
        <v>2566</v>
      </c>
      <c r="F529" s="46" t="s">
        <v>742</v>
      </c>
      <c r="G529" s="46" t="s">
        <v>1039</v>
      </c>
      <c r="H529" s="46" t="s">
        <v>34</v>
      </c>
      <c r="I529" s="46"/>
      <c r="J529" s="46" t="s">
        <v>35</v>
      </c>
      <c r="K529" s="46" t="s">
        <v>36</v>
      </c>
      <c r="L529" s="46"/>
      <c r="M529" s="46"/>
      <c r="N529" s="46"/>
      <c r="O529" s="46"/>
      <c r="P529" s="46"/>
      <c r="Q529" s="71" t="s">
        <v>2146</v>
      </c>
      <c r="R529" s="46" t="s">
        <v>1498</v>
      </c>
    </row>
    <row r="530" spans="1:18" ht="21" hidden="1">
      <c r="A530" s="46" t="s">
        <v>2147</v>
      </c>
      <c r="B530" s="67" t="str">
        <f t="shared" si="8"/>
        <v>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</v>
      </c>
      <c r="C530" s="82" t="s">
        <v>2148</v>
      </c>
      <c r="D530" s="46" t="s">
        <v>2148</v>
      </c>
      <c r="E530" s="83">
        <v>2566</v>
      </c>
      <c r="F530" s="46" t="s">
        <v>742</v>
      </c>
      <c r="G530" s="46" t="s">
        <v>1039</v>
      </c>
      <c r="H530" s="46" t="s">
        <v>34</v>
      </c>
      <c r="I530" s="46"/>
      <c r="J530" s="46" t="s">
        <v>35</v>
      </c>
      <c r="K530" s="46" t="s">
        <v>36</v>
      </c>
      <c r="L530" s="46"/>
      <c r="M530" s="46"/>
      <c r="N530" s="46"/>
      <c r="O530" s="46"/>
      <c r="P530" s="46"/>
      <c r="Q530" s="71" t="s">
        <v>2149</v>
      </c>
      <c r="R530" s="46" t="s">
        <v>1498</v>
      </c>
    </row>
    <row r="531" spans="1:18" ht="21" hidden="1">
      <c r="A531" s="46" t="s">
        <v>2150</v>
      </c>
      <c r="B531" s="67" t="str">
        <f t="shared" si="8"/>
        <v>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</v>
      </c>
      <c r="C531" s="82" t="s">
        <v>2151</v>
      </c>
      <c r="D531" s="46" t="s">
        <v>2151</v>
      </c>
      <c r="E531" s="83">
        <v>2566</v>
      </c>
      <c r="F531" s="46" t="s">
        <v>742</v>
      </c>
      <c r="G531" s="46" t="s">
        <v>1039</v>
      </c>
      <c r="H531" s="46" t="s">
        <v>34</v>
      </c>
      <c r="I531" s="46"/>
      <c r="J531" s="46" t="s">
        <v>35</v>
      </c>
      <c r="K531" s="46" t="s">
        <v>36</v>
      </c>
      <c r="L531" s="46"/>
      <c r="M531" s="46"/>
      <c r="N531" s="46"/>
      <c r="O531" s="46"/>
      <c r="P531" s="46"/>
      <c r="Q531" s="71" t="s">
        <v>2152</v>
      </c>
      <c r="R531" s="46" t="s">
        <v>1498</v>
      </c>
    </row>
    <row r="532" spans="1:18" ht="21" hidden="1">
      <c r="A532" s="46" t="s">
        <v>2153</v>
      </c>
      <c r="B532" s="67" t="str">
        <f t="shared" si="8"/>
        <v>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</v>
      </c>
      <c r="C532" s="82" t="s">
        <v>2154</v>
      </c>
      <c r="D532" s="46" t="s">
        <v>2154</v>
      </c>
      <c r="E532" s="83">
        <v>2566</v>
      </c>
      <c r="F532" s="46" t="s">
        <v>742</v>
      </c>
      <c r="G532" s="46" t="s">
        <v>1039</v>
      </c>
      <c r="H532" s="46" t="s">
        <v>34</v>
      </c>
      <c r="I532" s="46"/>
      <c r="J532" s="46" t="s">
        <v>35</v>
      </c>
      <c r="K532" s="46" t="s">
        <v>36</v>
      </c>
      <c r="L532" s="46"/>
      <c r="M532" s="46"/>
      <c r="N532" s="46"/>
      <c r="O532" s="46"/>
      <c r="P532" s="46"/>
      <c r="Q532" s="71" t="s">
        <v>2155</v>
      </c>
      <c r="R532" s="46" t="s">
        <v>1498</v>
      </c>
    </row>
    <row r="533" spans="1:18" ht="21" hidden="1">
      <c r="A533" s="46" t="s">
        <v>2156</v>
      </c>
      <c r="B533" s="67" t="str">
        <f t="shared" si="8"/>
        <v>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</v>
      </c>
      <c r="C533" s="82" t="s">
        <v>2157</v>
      </c>
      <c r="D533" s="46" t="s">
        <v>2157</v>
      </c>
      <c r="E533" s="83">
        <v>2566</v>
      </c>
      <c r="F533" s="46" t="s">
        <v>742</v>
      </c>
      <c r="G533" s="46" t="s">
        <v>1039</v>
      </c>
      <c r="H533" s="46" t="s">
        <v>34</v>
      </c>
      <c r="I533" s="46"/>
      <c r="J533" s="46" t="s">
        <v>35</v>
      </c>
      <c r="K533" s="46" t="s">
        <v>36</v>
      </c>
      <c r="L533" s="46"/>
      <c r="M533" s="46"/>
      <c r="N533" s="46"/>
      <c r="O533" s="46"/>
      <c r="P533" s="46"/>
      <c r="Q533" s="71" t="s">
        <v>2158</v>
      </c>
      <c r="R533" s="46" t="s">
        <v>1498</v>
      </c>
    </row>
    <row r="534" spans="1:18" ht="21" hidden="1">
      <c r="A534" s="46" t="s">
        <v>2159</v>
      </c>
      <c r="B534" s="67" t="str">
        <f t="shared" si="8"/>
        <v>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</v>
      </c>
      <c r="C534" s="82" t="s">
        <v>2160</v>
      </c>
      <c r="D534" s="46" t="s">
        <v>2160</v>
      </c>
      <c r="E534" s="83">
        <v>2566</v>
      </c>
      <c r="F534" s="46" t="s">
        <v>742</v>
      </c>
      <c r="G534" s="46" t="s">
        <v>1039</v>
      </c>
      <c r="H534" s="46" t="s">
        <v>34</v>
      </c>
      <c r="I534" s="46"/>
      <c r="J534" s="46" t="s">
        <v>35</v>
      </c>
      <c r="K534" s="46" t="s">
        <v>36</v>
      </c>
      <c r="L534" s="46"/>
      <c r="M534" s="46"/>
      <c r="N534" s="46"/>
      <c r="O534" s="46"/>
      <c r="P534" s="46"/>
      <c r="Q534" s="71" t="s">
        <v>2161</v>
      </c>
      <c r="R534" s="46" t="s">
        <v>1498</v>
      </c>
    </row>
    <row r="535" spans="1:18" ht="21" hidden="1">
      <c r="A535" s="46" t="s">
        <v>2162</v>
      </c>
      <c r="B535" s="67" t="str">
        <f t="shared" si="8"/>
        <v>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</v>
      </c>
      <c r="C535" s="82" t="s">
        <v>2163</v>
      </c>
      <c r="D535" s="46" t="s">
        <v>2163</v>
      </c>
      <c r="E535" s="83">
        <v>2566</v>
      </c>
      <c r="F535" s="46" t="s">
        <v>742</v>
      </c>
      <c r="G535" s="46" t="s">
        <v>1039</v>
      </c>
      <c r="H535" s="46" t="s">
        <v>34</v>
      </c>
      <c r="I535" s="46"/>
      <c r="J535" s="46" t="s">
        <v>35</v>
      </c>
      <c r="K535" s="46" t="s">
        <v>36</v>
      </c>
      <c r="L535" s="46"/>
      <c r="M535" s="46"/>
      <c r="N535" s="46"/>
      <c r="O535" s="46"/>
      <c r="P535" s="46"/>
      <c r="Q535" s="71" t="s">
        <v>2164</v>
      </c>
      <c r="R535" s="46" t="s">
        <v>1498</v>
      </c>
    </row>
    <row r="536" spans="1:18" ht="21" hidden="1">
      <c r="A536" s="46" t="s">
        <v>2165</v>
      </c>
      <c r="B536" s="67" t="str">
        <f t="shared" si="8"/>
        <v>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</v>
      </c>
      <c r="C536" s="82" t="s">
        <v>2166</v>
      </c>
      <c r="D536" s="46" t="s">
        <v>2166</v>
      </c>
      <c r="E536" s="83">
        <v>2566</v>
      </c>
      <c r="F536" s="46" t="s">
        <v>742</v>
      </c>
      <c r="G536" s="46" t="s">
        <v>1039</v>
      </c>
      <c r="H536" s="46" t="s">
        <v>34</v>
      </c>
      <c r="I536" s="46"/>
      <c r="J536" s="46" t="s">
        <v>35</v>
      </c>
      <c r="K536" s="46" t="s">
        <v>36</v>
      </c>
      <c r="L536" s="46"/>
      <c r="M536" s="46"/>
      <c r="N536" s="46"/>
      <c r="O536" s="46"/>
      <c r="P536" s="46"/>
      <c r="Q536" s="71" t="s">
        <v>2167</v>
      </c>
      <c r="R536" s="46" t="s">
        <v>1498</v>
      </c>
    </row>
    <row r="537" spans="1:18" ht="21" hidden="1">
      <c r="A537" s="46" t="s">
        <v>2168</v>
      </c>
      <c r="B537" s="67" t="str">
        <f t="shared" si="8"/>
        <v>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</v>
      </c>
      <c r="C537" s="82" t="s">
        <v>2169</v>
      </c>
      <c r="D537" s="46" t="s">
        <v>2169</v>
      </c>
      <c r="E537" s="83">
        <v>2566</v>
      </c>
      <c r="F537" s="46" t="s">
        <v>742</v>
      </c>
      <c r="G537" s="46" t="s">
        <v>1039</v>
      </c>
      <c r="H537" s="46" t="s">
        <v>34</v>
      </c>
      <c r="I537" s="46"/>
      <c r="J537" s="46" t="s">
        <v>35</v>
      </c>
      <c r="K537" s="46" t="s">
        <v>36</v>
      </c>
      <c r="L537" s="46"/>
      <c r="M537" s="46"/>
      <c r="N537" s="46"/>
      <c r="O537" s="46"/>
      <c r="P537" s="46"/>
      <c r="Q537" s="71" t="s">
        <v>2170</v>
      </c>
      <c r="R537" s="46" t="s">
        <v>1498</v>
      </c>
    </row>
    <row r="538" spans="1:18" ht="21" hidden="1">
      <c r="A538" s="46" t="s">
        <v>2171</v>
      </c>
      <c r="B538" s="67" t="str">
        <f t="shared" si="8"/>
        <v>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</v>
      </c>
      <c r="C538" s="82" t="s">
        <v>2172</v>
      </c>
      <c r="D538" s="46" t="s">
        <v>2172</v>
      </c>
      <c r="E538" s="83">
        <v>2566</v>
      </c>
      <c r="F538" s="46" t="s">
        <v>742</v>
      </c>
      <c r="G538" s="46" t="s">
        <v>1039</v>
      </c>
      <c r="H538" s="46" t="s">
        <v>171</v>
      </c>
      <c r="I538" s="46"/>
      <c r="J538" s="46" t="s">
        <v>35</v>
      </c>
      <c r="K538" s="46" t="s">
        <v>36</v>
      </c>
      <c r="L538" s="46"/>
      <c r="M538" s="46"/>
      <c r="N538" s="46"/>
      <c r="O538" s="46"/>
      <c r="P538" s="46"/>
      <c r="Q538" s="71" t="s">
        <v>2173</v>
      </c>
      <c r="R538" s="46" t="s">
        <v>1498</v>
      </c>
    </row>
    <row r="539" spans="1:18" ht="21" hidden="1">
      <c r="A539" s="46" t="s">
        <v>2174</v>
      </c>
      <c r="B539" s="67" t="str">
        <f t="shared" si="8"/>
        <v>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</v>
      </c>
      <c r="C539" s="82" t="s">
        <v>2175</v>
      </c>
      <c r="D539" s="46" t="s">
        <v>2175</v>
      </c>
      <c r="E539" s="83">
        <v>2566</v>
      </c>
      <c r="F539" s="46" t="s">
        <v>742</v>
      </c>
      <c r="G539" s="46" t="s">
        <v>1039</v>
      </c>
      <c r="H539" s="46" t="s">
        <v>34</v>
      </c>
      <c r="I539" s="46"/>
      <c r="J539" s="46" t="s">
        <v>35</v>
      </c>
      <c r="K539" s="46" t="s">
        <v>36</v>
      </c>
      <c r="L539" s="46"/>
      <c r="M539" s="46"/>
      <c r="N539" s="46"/>
      <c r="O539" s="46"/>
      <c r="P539" s="46"/>
      <c r="Q539" s="71" t="s">
        <v>2176</v>
      </c>
      <c r="R539" s="46" t="s">
        <v>1498</v>
      </c>
    </row>
    <row r="540" spans="1:18" ht="21" hidden="1">
      <c r="A540" s="46" t="s">
        <v>2177</v>
      </c>
      <c r="B540" s="67" t="str">
        <f t="shared" si="8"/>
        <v>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</v>
      </c>
      <c r="C540" s="82" t="s">
        <v>2178</v>
      </c>
      <c r="D540" s="46" t="s">
        <v>2178</v>
      </c>
      <c r="E540" s="83">
        <v>2566</v>
      </c>
      <c r="F540" s="46" t="s">
        <v>742</v>
      </c>
      <c r="G540" s="46" t="s">
        <v>1039</v>
      </c>
      <c r="H540" s="46" t="s">
        <v>34</v>
      </c>
      <c r="I540" s="46"/>
      <c r="J540" s="46" t="s">
        <v>35</v>
      </c>
      <c r="K540" s="46" t="s">
        <v>36</v>
      </c>
      <c r="L540" s="46"/>
      <c r="M540" s="46"/>
      <c r="N540" s="46"/>
      <c r="O540" s="46"/>
      <c r="P540" s="46"/>
      <c r="Q540" s="71" t="s">
        <v>2179</v>
      </c>
      <c r="R540" s="46" t="s">
        <v>1498</v>
      </c>
    </row>
    <row r="541" spans="1:18" ht="21" hidden="1">
      <c r="A541" s="46" t="s">
        <v>2180</v>
      </c>
      <c r="B541" s="67" t="str">
        <f t="shared" si="8"/>
        <v>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</v>
      </c>
      <c r="C541" s="82" t="s">
        <v>2181</v>
      </c>
      <c r="D541" s="46" t="s">
        <v>2181</v>
      </c>
      <c r="E541" s="83">
        <v>2566</v>
      </c>
      <c r="F541" s="46" t="s">
        <v>742</v>
      </c>
      <c r="G541" s="46" t="s">
        <v>1039</v>
      </c>
      <c r="H541" s="46" t="s">
        <v>34</v>
      </c>
      <c r="I541" s="46"/>
      <c r="J541" s="46" t="s">
        <v>35</v>
      </c>
      <c r="K541" s="46" t="s">
        <v>36</v>
      </c>
      <c r="L541" s="46"/>
      <c r="M541" s="46"/>
      <c r="N541" s="46"/>
      <c r="O541" s="46"/>
      <c r="P541" s="46"/>
      <c r="Q541" s="71" t="s">
        <v>2182</v>
      </c>
      <c r="R541" s="46" t="s">
        <v>1498</v>
      </c>
    </row>
    <row r="542" spans="1:18" ht="21" hidden="1">
      <c r="A542" s="46" t="s">
        <v>2183</v>
      </c>
      <c r="B542" s="67" t="str">
        <f t="shared" si="8"/>
        <v>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</v>
      </c>
      <c r="C542" s="82" t="s">
        <v>2184</v>
      </c>
      <c r="D542" s="46" t="s">
        <v>2184</v>
      </c>
      <c r="E542" s="83">
        <v>2566</v>
      </c>
      <c r="F542" s="46" t="s">
        <v>742</v>
      </c>
      <c r="G542" s="46" t="s">
        <v>1039</v>
      </c>
      <c r="H542" s="46" t="s">
        <v>34</v>
      </c>
      <c r="I542" s="46"/>
      <c r="J542" s="46" t="s">
        <v>35</v>
      </c>
      <c r="K542" s="46" t="s">
        <v>36</v>
      </c>
      <c r="L542" s="46"/>
      <c r="M542" s="46"/>
      <c r="N542" s="46"/>
      <c r="O542" s="46"/>
      <c r="P542" s="46"/>
      <c r="Q542" s="71" t="s">
        <v>2185</v>
      </c>
      <c r="R542" s="46" t="s">
        <v>1498</v>
      </c>
    </row>
    <row r="543" spans="1:18" ht="21" hidden="1">
      <c r="A543" s="46" t="s">
        <v>2186</v>
      </c>
      <c r="B543" s="67" t="str">
        <f t="shared" si="8"/>
        <v>งานวางท่อขยายเขตจำหน่ายน้ำ หมู่ 1 - หมู่ 9 ตำบลหนองพอก อำเภอธวัชบุรี จังหวัดร้อยเอ็ด</v>
      </c>
      <c r="C543" s="82" t="s">
        <v>2187</v>
      </c>
      <c r="D543" s="46" t="s">
        <v>2187</v>
      </c>
      <c r="E543" s="83">
        <v>2566</v>
      </c>
      <c r="F543" s="46" t="s">
        <v>742</v>
      </c>
      <c r="G543" s="46" t="s">
        <v>1039</v>
      </c>
      <c r="H543" s="46" t="s">
        <v>34</v>
      </c>
      <c r="I543" s="46"/>
      <c r="J543" s="46" t="s">
        <v>35</v>
      </c>
      <c r="K543" s="46" t="s">
        <v>36</v>
      </c>
      <c r="L543" s="46"/>
      <c r="M543" s="46"/>
      <c r="N543" s="46"/>
      <c r="O543" s="46"/>
      <c r="P543" s="46"/>
      <c r="Q543" s="71" t="s">
        <v>2188</v>
      </c>
      <c r="R543" s="46" t="s">
        <v>1498</v>
      </c>
    </row>
    <row r="544" spans="1:18" ht="21" hidden="1">
      <c r="A544" s="46" t="s">
        <v>2189</v>
      </c>
      <c r="B544" s="67" t="str">
        <f t="shared" si="8"/>
        <v>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</v>
      </c>
      <c r="C544" s="82" t="s">
        <v>2190</v>
      </c>
      <c r="D544" s="46" t="s">
        <v>2190</v>
      </c>
      <c r="E544" s="83">
        <v>2566</v>
      </c>
      <c r="F544" s="46" t="s">
        <v>742</v>
      </c>
      <c r="G544" s="46" t="s">
        <v>1039</v>
      </c>
      <c r="H544" s="46" t="s">
        <v>34</v>
      </c>
      <c r="I544" s="46"/>
      <c r="J544" s="46" t="s">
        <v>35</v>
      </c>
      <c r="K544" s="46" t="s">
        <v>36</v>
      </c>
      <c r="L544" s="46"/>
      <c r="M544" s="46"/>
      <c r="N544" s="46"/>
      <c r="O544" s="46"/>
      <c r="P544" s="46"/>
      <c r="Q544" s="71" t="s">
        <v>2191</v>
      </c>
      <c r="R544" s="46" t="s">
        <v>1498</v>
      </c>
    </row>
    <row r="545" spans="1:18" ht="21" hidden="1">
      <c r="A545" s="46" t="s">
        <v>2192</v>
      </c>
      <c r="B545" s="67" t="str">
        <f t="shared" si="8"/>
        <v>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</v>
      </c>
      <c r="C545" s="82" t="s">
        <v>2193</v>
      </c>
      <c r="D545" s="46" t="s">
        <v>2193</v>
      </c>
      <c r="E545" s="83">
        <v>2566</v>
      </c>
      <c r="F545" s="46" t="s">
        <v>742</v>
      </c>
      <c r="G545" s="46" t="s">
        <v>1039</v>
      </c>
      <c r="H545" s="46" t="s">
        <v>34</v>
      </c>
      <c r="I545" s="46"/>
      <c r="J545" s="46" t="s">
        <v>35</v>
      </c>
      <c r="K545" s="46" t="s">
        <v>36</v>
      </c>
      <c r="L545" s="46"/>
      <c r="M545" s="46"/>
      <c r="N545" s="46"/>
      <c r="O545" s="46"/>
      <c r="P545" s="46"/>
      <c r="Q545" s="71" t="s">
        <v>2194</v>
      </c>
      <c r="R545" s="46" t="s">
        <v>1498</v>
      </c>
    </row>
    <row r="546" spans="1:18" ht="21" hidden="1">
      <c r="A546" s="46" t="s">
        <v>2195</v>
      </c>
      <c r="B546" s="67" t="str">
        <f t="shared" si="8"/>
        <v>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</v>
      </c>
      <c r="C546" s="82" t="s">
        <v>2196</v>
      </c>
      <c r="D546" s="46" t="s">
        <v>2196</v>
      </c>
      <c r="E546" s="83">
        <v>2566</v>
      </c>
      <c r="F546" s="46" t="s">
        <v>742</v>
      </c>
      <c r="G546" s="46" t="s">
        <v>1039</v>
      </c>
      <c r="H546" s="46" t="s">
        <v>34</v>
      </c>
      <c r="I546" s="46"/>
      <c r="J546" s="46" t="s">
        <v>35</v>
      </c>
      <c r="K546" s="46" t="s">
        <v>36</v>
      </c>
      <c r="L546" s="46"/>
      <c r="M546" s="46"/>
      <c r="N546" s="46"/>
      <c r="O546" s="46"/>
      <c r="P546" s="46"/>
      <c r="Q546" s="71" t="s">
        <v>2197</v>
      </c>
      <c r="R546" s="46" t="s">
        <v>1498</v>
      </c>
    </row>
    <row r="547" spans="1:18" ht="21" hidden="1">
      <c r="A547" s="46" t="s">
        <v>2198</v>
      </c>
      <c r="B547" s="67" t="str">
        <f t="shared" si="8"/>
        <v>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</v>
      </c>
      <c r="C547" s="82" t="s">
        <v>2199</v>
      </c>
      <c r="D547" s="46" t="s">
        <v>2199</v>
      </c>
      <c r="E547" s="83">
        <v>2566</v>
      </c>
      <c r="F547" s="46" t="s">
        <v>742</v>
      </c>
      <c r="G547" s="46" t="s">
        <v>1039</v>
      </c>
      <c r="H547" s="46" t="s">
        <v>34</v>
      </c>
      <c r="I547" s="46"/>
      <c r="J547" s="46" t="s">
        <v>35</v>
      </c>
      <c r="K547" s="46" t="s">
        <v>36</v>
      </c>
      <c r="L547" s="46"/>
      <c r="M547" s="46"/>
      <c r="N547" s="46"/>
      <c r="O547" s="46"/>
      <c r="P547" s="46"/>
      <c r="Q547" s="71" t="s">
        <v>2200</v>
      </c>
      <c r="R547" s="46" t="s">
        <v>1498</v>
      </c>
    </row>
    <row r="548" spans="1:18" ht="21" hidden="1">
      <c r="A548" s="46" t="s">
        <v>2201</v>
      </c>
      <c r="B548" s="67" t="str">
        <f t="shared" si="8"/>
        <v>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</v>
      </c>
      <c r="C548" s="82" t="s">
        <v>2202</v>
      </c>
      <c r="D548" s="46" t="s">
        <v>2202</v>
      </c>
      <c r="E548" s="83">
        <v>2566</v>
      </c>
      <c r="F548" s="46" t="s">
        <v>742</v>
      </c>
      <c r="G548" s="46" t="s">
        <v>1039</v>
      </c>
      <c r="H548" s="46" t="s">
        <v>34</v>
      </c>
      <c r="I548" s="46"/>
      <c r="J548" s="46" t="s">
        <v>35</v>
      </c>
      <c r="K548" s="46" t="s">
        <v>36</v>
      </c>
      <c r="L548" s="46"/>
      <c r="M548" s="46"/>
      <c r="N548" s="46"/>
      <c r="O548" s="46"/>
      <c r="P548" s="46"/>
      <c r="Q548" s="71" t="s">
        <v>2203</v>
      </c>
      <c r="R548" s="46" t="s">
        <v>1498</v>
      </c>
    </row>
    <row r="549" spans="1:18" ht="21" hidden="1">
      <c r="A549" s="46" t="s">
        <v>2204</v>
      </c>
      <c r="B549" s="67" t="str">
        <f t="shared" si="8"/>
        <v>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</v>
      </c>
      <c r="C549" s="82" t="s">
        <v>2205</v>
      </c>
      <c r="D549" s="46" t="s">
        <v>2205</v>
      </c>
      <c r="E549" s="83">
        <v>2566</v>
      </c>
      <c r="F549" s="46" t="s">
        <v>742</v>
      </c>
      <c r="G549" s="46" t="s">
        <v>1039</v>
      </c>
      <c r="H549" s="46" t="s">
        <v>34</v>
      </c>
      <c r="I549" s="46"/>
      <c r="J549" s="46" t="s">
        <v>35</v>
      </c>
      <c r="K549" s="46" t="s">
        <v>36</v>
      </c>
      <c r="L549" s="46"/>
      <c r="M549" s="46"/>
      <c r="N549" s="46"/>
      <c r="O549" s="46"/>
      <c r="P549" s="46"/>
      <c r="Q549" s="71" t="s">
        <v>2206</v>
      </c>
      <c r="R549" s="46" t="s">
        <v>1498</v>
      </c>
    </row>
    <row r="550" spans="1:18" ht="21" hidden="1">
      <c r="A550" s="46" t="s">
        <v>2207</v>
      </c>
      <c r="B550" s="67" t="str">
        <f t="shared" si="8"/>
        <v>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</v>
      </c>
      <c r="C550" s="82" t="s">
        <v>2208</v>
      </c>
      <c r="D550" s="46" t="s">
        <v>2208</v>
      </c>
      <c r="E550" s="83">
        <v>2566</v>
      </c>
      <c r="F550" s="46" t="s">
        <v>742</v>
      </c>
      <c r="G550" s="46" t="s">
        <v>1039</v>
      </c>
      <c r="H550" s="46" t="s">
        <v>34</v>
      </c>
      <c r="I550" s="46"/>
      <c r="J550" s="46" t="s">
        <v>35</v>
      </c>
      <c r="K550" s="46" t="s">
        <v>36</v>
      </c>
      <c r="L550" s="46"/>
      <c r="M550" s="46"/>
      <c r="N550" s="46"/>
      <c r="O550" s="46"/>
      <c r="P550" s="46"/>
      <c r="Q550" s="71" t="s">
        <v>2209</v>
      </c>
      <c r="R550" s="46" t="s">
        <v>1498</v>
      </c>
    </row>
    <row r="551" spans="1:18" ht="21" hidden="1">
      <c r="A551" s="46" t="s">
        <v>2210</v>
      </c>
      <c r="B551" s="67" t="str">
        <f t="shared" si="8"/>
        <v>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</v>
      </c>
      <c r="C551" s="82" t="s">
        <v>2211</v>
      </c>
      <c r="D551" s="46" t="s">
        <v>2211</v>
      </c>
      <c r="E551" s="83">
        <v>2566</v>
      </c>
      <c r="F551" s="46" t="s">
        <v>742</v>
      </c>
      <c r="G551" s="46" t="s">
        <v>1039</v>
      </c>
      <c r="H551" s="46" t="s">
        <v>34</v>
      </c>
      <c r="I551" s="46"/>
      <c r="J551" s="46" t="s">
        <v>35</v>
      </c>
      <c r="K551" s="46" t="s">
        <v>36</v>
      </c>
      <c r="L551" s="46"/>
      <c r="M551" s="46"/>
      <c r="N551" s="46"/>
      <c r="O551" s="46"/>
      <c r="P551" s="46"/>
      <c r="Q551" s="71" t="s">
        <v>2212</v>
      </c>
      <c r="R551" s="46" t="s">
        <v>1498</v>
      </c>
    </row>
    <row r="552" spans="1:18" ht="21" hidden="1">
      <c r="A552" s="46" t="s">
        <v>2213</v>
      </c>
      <c r="B552" s="67" t="str">
        <f t="shared" si="8"/>
        <v>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</v>
      </c>
      <c r="C552" s="82" t="s">
        <v>2214</v>
      </c>
      <c r="D552" s="46" t="s">
        <v>2214</v>
      </c>
      <c r="E552" s="83">
        <v>2566</v>
      </c>
      <c r="F552" s="46" t="s">
        <v>742</v>
      </c>
      <c r="G552" s="46" t="s">
        <v>1039</v>
      </c>
      <c r="H552" s="46" t="s">
        <v>34</v>
      </c>
      <c r="I552" s="46"/>
      <c r="J552" s="46" t="s">
        <v>35</v>
      </c>
      <c r="K552" s="46" t="s">
        <v>36</v>
      </c>
      <c r="L552" s="46"/>
      <c r="M552" s="46"/>
      <c r="N552" s="46"/>
      <c r="O552" s="46"/>
      <c r="P552" s="46"/>
      <c r="Q552" s="71" t="s">
        <v>2215</v>
      </c>
      <c r="R552" s="46" t="s">
        <v>1498</v>
      </c>
    </row>
    <row r="553" spans="1:18" ht="21" hidden="1">
      <c r="A553" s="46" t="s">
        <v>2216</v>
      </c>
      <c r="B553" s="67" t="str">
        <f t="shared" si="8"/>
        <v>งานวางท่อขยายเขตจำหน่ายน้ำประปา บริเวณถนนสาย SR  ตำบลหนองปลาไหล อำเภอบางละมุง จังหวัดชลบุรี</v>
      </c>
      <c r="C553" s="82" t="s">
        <v>2217</v>
      </c>
      <c r="D553" s="46" t="s">
        <v>2217</v>
      </c>
      <c r="E553" s="83">
        <v>2566</v>
      </c>
      <c r="F553" s="46" t="s">
        <v>742</v>
      </c>
      <c r="G553" s="46" t="s">
        <v>1039</v>
      </c>
      <c r="H553" s="46" t="s">
        <v>34</v>
      </c>
      <c r="I553" s="46"/>
      <c r="J553" s="46" t="s">
        <v>35</v>
      </c>
      <c r="K553" s="46" t="s">
        <v>36</v>
      </c>
      <c r="L553" s="46"/>
      <c r="M553" s="46"/>
      <c r="N553" s="46"/>
      <c r="O553" s="46"/>
      <c r="P553" s="46"/>
      <c r="Q553" s="71" t="s">
        <v>2218</v>
      </c>
      <c r="R553" s="46" t="s">
        <v>1498</v>
      </c>
    </row>
    <row r="554" spans="1:18" ht="21" hidden="1">
      <c r="A554" s="46" t="s">
        <v>2219</v>
      </c>
      <c r="B554" s="67" t="str">
        <f t="shared" si="8"/>
        <v>งานวางท่อขยายเขตจำหน่ายน้ำ พื้นที่เทศบาลตำบลตะกาง หมู่ 1 - หมู่ 3 ตำบลตะกาง อำเภอเมือง จังหวัดตราด</v>
      </c>
      <c r="C554" s="82" t="s">
        <v>2220</v>
      </c>
      <c r="D554" s="46" t="s">
        <v>2220</v>
      </c>
      <c r="E554" s="83">
        <v>2566</v>
      </c>
      <c r="F554" s="46" t="s">
        <v>742</v>
      </c>
      <c r="G554" s="46" t="s">
        <v>1039</v>
      </c>
      <c r="H554" s="46" t="s">
        <v>34</v>
      </c>
      <c r="I554" s="46"/>
      <c r="J554" s="46" t="s">
        <v>35</v>
      </c>
      <c r="K554" s="46" t="s">
        <v>36</v>
      </c>
      <c r="L554" s="46"/>
      <c r="M554" s="46"/>
      <c r="N554" s="46"/>
      <c r="O554" s="46"/>
      <c r="P554" s="46"/>
      <c r="Q554" s="71" t="s">
        <v>2221</v>
      </c>
      <c r="R554" s="46" t="s">
        <v>1498</v>
      </c>
    </row>
    <row r="555" spans="1:18" ht="21" hidden="1">
      <c r="A555" s="46" t="s">
        <v>2222</v>
      </c>
      <c r="B555" s="67" t="str">
        <f t="shared" si="8"/>
        <v>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</v>
      </c>
      <c r="C555" s="82" t="s">
        <v>2223</v>
      </c>
      <c r="D555" s="46" t="s">
        <v>2223</v>
      </c>
      <c r="E555" s="83">
        <v>2566</v>
      </c>
      <c r="F555" s="46" t="s">
        <v>742</v>
      </c>
      <c r="G555" s="46" t="s">
        <v>1039</v>
      </c>
      <c r="H555" s="46" t="s">
        <v>34</v>
      </c>
      <c r="I555" s="46"/>
      <c r="J555" s="46" t="s">
        <v>35</v>
      </c>
      <c r="K555" s="46" t="s">
        <v>36</v>
      </c>
      <c r="L555" s="46"/>
      <c r="M555" s="46"/>
      <c r="N555" s="46"/>
      <c r="O555" s="46"/>
      <c r="P555" s="46"/>
      <c r="Q555" s="71" t="s">
        <v>2224</v>
      </c>
      <c r="R555" s="46" t="s">
        <v>1498</v>
      </c>
    </row>
    <row r="556" spans="1:18" ht="21" hidden="1">
      <c r="A556" s="46" t="s">
        <v>2225</v>
      </c>
      <c r="B556" s="67" t="str">
        <f t="shared" si="8"/>
        <v>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</v>
      </c>
      <c r="C556" s="82" t="s">
        <v>2226</v>
      </c>
      <c r="D556" s="46" t="s">
        <v>2226</v>
      </c>
      <c r="E556" s="83">
        <v>2566</v>
      </c>
      <c r="F556" s="46" t="s">
        <v>742</v>
      </c>
      <c r="G556" s="46" t="s">
        <v>1039</v>
      </c>
      <c r="H556" s="46" t="s">
        <v>34</v>
      </c>
      <c r="I556" s="46"/>
      <c r="J556" s="46" t="s">
        <v>35</v>
      </c>
      <c r="K556" s="46" t="s">
        <v>36</v>
      </c>
      <c r="L556" s="46"/>
      <c r="M556" s="46"/>
      <c r="N556" s="46"/>
      <c r="O556" s="46"/>
      <c r="P556" s="46"/>
      <c r="Q556" s="71" t="s">
        <v>2227</v>
      </c>
      <c r="R556" s="46" t="s">
        <v>1498</v>
      </c>
    </row>
    <row r="557" spans="1:18" ht="21" hidden="1">
      <c r="A557" s="46" t="s">
        <v>2228</v>
      </c>
      <c r="B557" s="67" t="str">
        <f t="shared" si="8"/>
        <v>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</v>
      </c>
      <c r="C557" s="82" t="s">
        <v>2229</v>
      </c>
      <c r="D557" s="46" t="s">
        <v>2229</v>
      </c>
      <c r="E557" s="83">
        <v>2566</v>
      </c>
      <c r="F557" s="46" t="s">
        <v>742</v>
      </c>
      <c r="G557" s="46" t="s">
        <v>1039</v>
      </c>
      <c r="H557" s="46" t="s">
        <v>34</v>
      </c>
      <c r="I557" s="46"/>
      <c r="J557" s="46" t="s">
        <v>35</v>
      </c>
      <c r="K557" s="46" t="s">
        <v>36</v>
      </c>
      <c r="L557" s="46"/>
      <c r="M557" s="46"/>
      <c r="N557" s="46"/>
      <c r="O557" s="46"/>
      <c r="P557" s="46"/>
      <c r="Q557" s="71" t="s">
        <v>2230</v>
      </c>
      <c r="R557" s="46" t="s">
        <v>1498</v>
      </c>
    </row>
    <row r="558" spans="1:18" ht="21" hidden="1">
      <c r="A558" s="46" t="s">
        <v>2231</v>
      </c>
      <c r="B558" s="67" t="str">
        <f t="shared" si="8"/>
        <v>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</v>
      </c>
      <c r="C558" s="82" t="s">
        <v>2232</v>
      </c>
      <c r="D558" s="46" t="s">
        <v>2232</v>
      </c>
      <c r="E558" s="83">
        <v>2566</v>
      </c>
      <c r="F558" s="46" t="s">
        <v>742</v>
      </c>
      <c r="G558" s="46" t="s">
        <v>1039</v>
      </c>
      <c r="H558" s="46" t="s">
        <v>34</v>
      </c>
      <c r="I558" s="46"/>
      <c r="J558" s="46" t="s">
        <v>35</v>
      </c>
      <c r="K558" s="46" t="s">
        <v>36</v>
      </c>
      <c r="L558" s="46"/>
      <c r="M558" s="46"/>
      <c r="N558" s="46"/>
      <c r="O558" s="46"/>
      <c r="P558" s="46"/>
      <c r="Q558" s="71" t="s">
        <v>2233</v>
      </c>
      <c r="R558" s="46" t="s">
        <v>1498</v>
      </c>
    </row>
    <row r="559" spans="1:18" ht="21" hidden="1">
      <c r="A559" s="46" t="s">
        <v>2234</v>
      </c>
      <c r="B559" s="67" t="str">
        <f t="shared" si="8"/>
        <v>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</v>
      </c>
      <c r="C559" s="82" t="s">
        <v>2235</v>
      </c>
      <c r="D559" s="46" t="s">
        <v>2235</v>
      </c>
      <c r="E559" s="83">
        <v>2566</v>
      </c>
      <c r="F559" s="46" t="s">
        <v>742</v>
      </c>
      <c r="G559" s="46" t="s">
        <v>1039</v>
      </c>
      <c r="H559" s="46" t="s">
        <v>34</v>
      </c>
      <c r="I559" s="46"/>
      <c r="J559" s="46" t="s">
        <v>35</v>
      </c>
      <c r="K559" s="46" t="s">
        <v>36</v>
      </c>
      <c r="L559" s="46"/>
      <c r="M559" s="46"/>
      <c r="N559" s="46"/>
      <c r="O559" s="46"/>
      <c r="P559" s="46"/>
      <c r="Q559" s="71" t="s">
        <v>2236</v>
      </c>
      <c r="R559" s="46" t="s">
        <v>1498</v>
      </c>
    </row>
    <row r="560" spans="1:18" ht="21" hidden="1">
      <c r="A560" s="46" t="s">
        <v>2237</v>
      </c>
      <c r="B560" s="67" t="str">
        <f t="shared" si="8"/>
        <v>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</v>
      </c>
      <c r="C560" s="82" t="s">
        <v>2238</v>
      </c>
      <c r="D560" s="46" t="s">
        <v>2238</v>
      </c>
      <c r="E560" s="83">
        <v>2566</v>
      </c>
      <c r="F560" s="46" t="s">
        <v>742</v>
      </c>
      <c r="G560" s="46" t="s">
        <v>1039</v>
      </c>
      <c r="H560" s="46" t="s">
        <v>171</v>
      </c>
      <c r="I560" s="46"/>
      <c r="J560" s="46" t="s">
        <v>35</v>
      </c>
      <c r="K560" s="46" t="s">
        <v>36</v>
      </c>
      <c r="L560" s="46"/>
      <c r="M560" s="46"/>
      <c r="N560" s="46"/>
      <c r="O560" s="46"/>
      <c r="P560" s="46"/>
      <c r="Q560" s="71" t="s">
        <v>2239</v>
      </c>
      <c r="R560" s="46" t="s">
        <v>1498</v>
      </c>
    </row>
    <row r="561" spans="1:18" ht="21" hidden="1">
      <c r="A561" s="46" t="s">
        <v>2240</v>
      </c>
      <c r="B561" s="67" t="str">
        <f t="shared" si="8"/>
        <v>งานวางท่อขยายเขตจำหน่ายน้ำ บ้านโนนกอก หมู่ 4 ตำบลบ้านบัว อำเภอเกษตรสมบูรณ์ จังหวัดชัยภูมิ</v>
      </c>
      <c r="C561" s="82" t="s">
        <v>2241</v>
      </c>
      <c r="D561" s="46" t="s">
        <v>2241</v>
      </c>
      <c r="E561" s="83">
        <v>2566</v>
      </c>
      <c r="F561" s="46" t="s">
        <v>742</v>
      </c>
      <c r="G561" s="46" t="s">
        <v>1039</v>
      </c>
      <c r="H561" s="46" t="s">
        <v>34</v>
      </c>
      <c r="I561" s="46"/>
      <c r="J561" s="46" t="s">
        <v>35</v>
      </c>
      <c r="K561" s="46" t="s">
        <v>36</v>
      </c>
      <c r="L561" s="46"/>
      <c r="M561" s="46"/>
      <c r="N561" s="46"/>
      <c r="O561" s="46"/>
      <c r="P561" s="46"/>
      <c r="Q561" s="71" t="s">
        <v>2242</v>
      </c>
      <c r="R561" s="46" t="s">
        <v>1498</v>
      </c>
    </row>
    <row r="562" spans="1:18" ht="21" hidden="1">
      <c r="A562" s="46" t="s">
        <v>2243</v>
      </c>
      <c r="B562" s="67" t="str">
        <f t="shared" si="8"/>
        <v>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</v>
      </c>
      <c r="C562" s="82" t="s">
        <v>2244</v>
      </c>
      <c r="D562" s="46" t="s">
        <v>2244</v>
      </c>
      <c r="E562" s="83">
        <v>2566</v>
      </c>
      <c r="F562" s="46" t="s">
        <v>742</v>
      </c>
      <c r="G562" s="46" t="s">
        <v>1039</v>
      </c>
      <c r="H562" s="46" t="s">
        <v>34</v>
      </c>
      <c r="I562" s="46"/>
      <c r="J562" s="46" t="s">
        <v>35</v>
      </c>
      <c r="K562" s="46" t="s">
        <v>36</v>
      </c>
      <c r="L562" s="46"/>
      <c r="M562" s="46"/>
      <c r="N562" s="46"/>
      <c r="O562" s="46"/>
      <c r="P562" s="46"/>
      <c r="Q562" s="71" t="s">
        <v>2245</v>
      </c>
      <c r="R562" s="46" t="s">
        <v>1498</v>
      </c>
    </row>
    <row r="563" spans="1:18" ht="21" hidden="1">
      <c r="A563" s="46" t="s">
        <v>2246</v>
      </c>
      <c r="B563" s="67" t="str">
        <f t="shared" si="8"/>
        <v>งานวางท่อขยายเขตจำหน่ายน้ำ บ้านคำไผ่ หมู่ 6 ตำบลหนองแวง อำเภอสมเด็จ จังหวัดกาฬสินธุ์</v>
      </c>
      <c r="C563" s="82" t="s">
        <v>2247</v>
      </c>
      <c r="D563" s="46" t="s">
        <v>2247</v>
      </c>
      <c r="E563" s="83">
        <v>2566</v>
      </c>
      <c r="F563" s="46" t="s">
        <v>742</v>
      </c>
      <c r="G563" s="46" t="s">
        <v>1039</v>
      </c>
      <c r="H563" s="46" t="s">
        <v>34</v>
      </c>
      <c r="I563" s="46"/>
      <c r="J563" s="46" t="s">
        <v>35</v>
      </c>
      <c r="K563" s="46" t="s">
        <v>36</v>
      </c>
      <c r="L563" s="46"/>
      <c r="M563" s="46"/>
      <c r="N563" s="46"/>
      <c r="O563" s="46"/>
      <c r="P563" s="46"/>
      <c r="Q563" s="71" t="s">
        <v>2248</v>
      </c>
      <c r="R563" s="46" t="s">
        <v>1498</v>
      </c>
    </row>
    <row r="564" spans="1:18" ht="21" hidden="1">
      <c r="A564" s="46" t="s">
        <v>2249</v>
      </c>
      <c r="B564" s="67" t="str">
        <f t="shared" si="8"/>
        <v>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</v>
      </c>
      <c r="C564" s="82" t="s">
        <v>2250</v>
      </c>
      <c r="D564" s="46" t="s">
        <v>2250</v>
      </c>
      <c r="E564" s="83">
        <v>2566</v>
      </c>
      <c r="F564" s="46" t="s">
        <v>742</v>
      </c>
      <c r="G564" s="46" t="s">
        <v>2251</v>
      </c>
      <c r="H564" s="46" t="s">
        <v>34</v>
      </c>
      <c r="I564" s="46"/>
      <c r="J564" s="46" t="s">
        <v>35</v>
      </c>
      <c r="K564" s="46" t="s">
        <v>36</v>
      </c>
      <c r="L564" s="46"/>
      <c r="M564" s="46"/>
      <c r="N564" s="46"/>
      <c r="O564" s="46"/>
      <c r="P564" s="46"/>
      <c r="Q564" s="71" t="s">
        <v>2252</v>
      </c>
      <c r="R564" s="46" t="s">
        <v>1498</v>
      </c>
    </row>
    <row r="565" spans="1:18" ht="21" hidden="1">
      <c r="A565" s="46" t="s">
        <v>2253</v>
      </c>
      <c r="B565" s="67" t="str">
        <f t="shared" si="8"/>
        <v>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</v>
      </c>
      <c r="C565" s="82" t="s">
        <v>2254</v>
      </c>
      <c r="D565" s="46" t="s">
        <v>2254</v>
      </c>
      <c r="E565" s="83">
        <v>2566</v>
      </c>
      <c r="F565" s="46" t="s">
        <v>742</v>
      </c>
      <c r="G565" s="46" t="s">
        <v>1039</v>
      </c>
      <c r="H565" s="46" t="s">
        <v>34</v>
      </c>
      <c r="I565" s="46"/>
      <c r="J565" s="46" t="s">
        <v>35</v>
      </c>
      <c r="K565" s="46" t="s">
        <v>36</v>
      </c>
      <c r="L565" s="46"/>
      <c r="M565" s="46"/>
      <c r="N565" s="46"/>
      <c r="O565" s="46"/>
      <c r="P565" s="46"/>
      <c r="Q565" s="71" t="s">
        <v>2255</v>
      </c>
      <c r="R565" s="46" t="s">
        <v>1498</v>
      </c>
    </row>
    <row r="566" spans="1:18" ht="21" hidden="1">
      <c r="A566" s="46" t="s">
        <v>2256</v>
      </c>
      <c r="B566" s="67" t="str">
        <f t="shared" si="8"/>
        <v>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</v>
      </c>
      <c r="C566" s="82" t="s">
        <v>2257</v>
      </c>
      <c r="D566" s="46" t="s">
        <v>2257</v>
      </c>
      <c r="E566" s="83">
        <v>2566</v>
      </c>
      <c r="F566" s="46" t="s">
        <v>742</v>
      </c>
      <c r="G566" s="46" t="s">
        <v>1039</v>
      </c>
      <c r="H566" s="46" t="s">
        <v>34</v>
      </c>
      <c r="I566" s="46"/>
      <c r="J566" s="46" t="s">
        <v>35</v>
      </c>
      <c r="K566" s="46" t="s">
        <v>36</v>
      </c>
      <c r="L566" s="46"/>
      <c r="M566" s="46"/>
      <c r="N566" s="46"/>
      <c r="O566" s="46"/>
      <c r="P566" s="46"/>
      <c r="Q566" s="71" t="s">
        <v>2258</v>
      </c>
      <c r="R566" s="46" t="s">
        <v>1498</v>
      </c>
    </row>
    <row r="567" spans="1:18" ht="21" hidden="1">
      <c r="A567" s="46" t="s">
        <v>2259</v>
      </c>
      <c r="B567" s="67" t="str">
        <f t="shared" si="8"/>
        <v>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</v>
      </c>
      <c r="C567" s="82" t="s">
        <v>2260</v>
      </c>
      <c r="D567" s="46" t="s">
        <v>2260</v>
      </c>
      <c r="E567" s="83">
        <v>2566</v>
      </c>
      <c r="F567" s="46" t="s">
        <v>742</v>
      </c>
      <c r="G567" s="46" t="s">
        <v>1039</v>
      </c>
      <c r="H567" s="46" t="s">
        <v>34</v>
      </c>
      <c r="I567" s="46"/>
      <c r="J567" s="46" t="s">
        <v>35</v>
      </c>
      <c r="K567" s="46" t="s">
        <v>36</v>
      </c>
      <c r="L567" s="46"/>
      <c r="M567" s="46"/>
      <c r="N567" s="46"/>
      <c r="O567" s="46"/>
      <c r="P567" s="46"/>
      <c r="Q567" s="71" t="s">
        <v>2261</v>
      </c>
      <c r="R567" s="46" t="s">
        <v>1498</v>
      </c>
    </row>
    <row r="568" spans="1:18" ht="21" hidden="1">
      <c r="A568" s="46" t="s">
        <v>2262</v>
      </c>
      <c r="B568" s="67" t="str">
        <f t="shared" si="8"/>
        <v>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</v>
      </c>
      <c r="C568" s="82" t="s">
        <v>2263</v>
      </c>
      <c r="D568" s="46" t="s">
        <v>2263</v>
      </c>
      <c r="E568" s="83">
        <v>2566</v>
      </c>
      <c r="F568" s="46" t="s">
        <v>742</v>
      </c>
      <c r="G568" s="46" t="s">
        <v>1039</v>
      </c>
      <c r="H568" s="46" t="s">
        <v>34</v>
      </c>
      <c r="I568" s="46"/>
      <c r="J568" s="46" t="s">
        <v>35</v>
      </c>
      <c r="K568" s="46" t="s">
        <v>36</v>
      </c>
      <c r="L568" s="46"/>
      <c r="M568" s="46"/>
      <c r="N568" s="46"/>
      <c r="O568" s="46"/>
      <c r="P568" s="46"/>
      <c r="Q568" s="71" t="s">
        <v>2264</v>
      </c>
      <c r="R568" s="46" t="s">
        <v>1498</v>
      </c>
    </row>
    <row r="569" spans="1:18" ht="21" hidden="1">
      <c r="A569" s="46" t="s">
        <v>2265</v>
      </c>
      <c r="B569" s="67" t="str">
        <f t="shared" si="8"/>
        <v>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</v>
      </c>
      <c r="C569" s="82" t="s">
        <v>2266</v>
      </c>
      <c r="D569" s="46" t="s">
        <v>2266</v>
      </c>
      <c r="E569" s="83">
        <v>2566</v>
      </c>
      <c r="F569" s="46" t="s">
        <v>742</v>
      </c>
      <c r="G569" s="46" t="s">
        <v>1039</v>
      </c>
      <c r="H569" s="46" t="s">
        <v>34</v>
      </c>
      <c r="I569" s="46"/>
      <c r="J569" s="46" t="s">
        <v>35</v>
      </c>
      <c r="K569" s="46" t="s">
        <v>36</v>
      </c>
      <c r="L569" s="46"/>
      <c r="M569" s="46"/>
      <c r="N569" s="46"/>
      <c r="O569" s="46"/>
      <c r="P569" s="46"/>
      <c r="Q569" s="71" t="s">
        <v>2267</v>
      </c>
      <c r="R569" s="46" t="s">
        <v>1498</v>
      </c>
    </row>
    <row r="570" spans="1:18" ht="21" hidden="1">
      <c r="A570" s="46" t="s">
        <v>2268</v>
      </c>
      <c r="B570" s="67" t="str">
        <f t="shared" si="8"/>
        <v>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</v>
      </c>
      <c r="C570" s="82" t="s">
        <v>2269</v>
      </c>
      <c r="D570" s="46" t="s">
        <v>2269</v>
      </c>
      <c r="E570" s="83">
        <v>2566</v>
      </c>
      <c r="F570" s="46" t="s">
        <v>742</v>
      </c>
      <c r="G570" s="46" t="s">
        <v>2270</v>
      </c>
      <c r="H570" s="46" t="s">
        <v>34</v>
      </c>
      <c r="I570" s="46"/>
      <c r="J570" s="46" t="s">
        <v>35</v>
      </c>
      <c r="K570" s="46" t="s">
        <v>36</v>
      </c>
      <c r="L570" s="46"/>
      <c r="M570" s="46"/>
      <c r="N570" s="46"/>
      <c r="O570" s="46"/>
      <c r="P570" s="46"/>
      <c r="Q570" s="71" t="s">
        <v>2271</v>
      </c>
      <c r="R570" s="46" t="s">
        <v>1498</v>
      </c>
    </row>
    <row r="571" spans="1:18" ht="21" hidden="1">
      <c r="A571" s="46" t="s">
        <v>2272</v>
      </c>
      <c r="B571" s="67" t="str">
        <f t="shared" si="8"/>
        <v>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</v>
      </c>
      <c r="C571" s="82" t="s">
        <v>2273</v>
      </c>
      <c r="D571" s="46" t="s">
        <v>2273</v>
      </c>
      <c r="E571" s="83">
        <v>2566</v>
      </c>
      <c r="F571" s="46" t="s">
        <v>742</v>
      </c>
      <c r="G571" s="46" t="s">
        <v>1039</v>
      </c>
      <c r="H571" s="46" t="s">
        <v>34</v>
      </c>
      <c r="I571" s="46"/>
      <c r="J571" s="46" t="s">
        <v>35</v>
      </c>
      <c r="K571" s="46" t="s">
        <v>36</v>
      </c>
      <c r="L571" s="46"/>
      <c r="M571" s="46"/>
      <c r="N571" s="46"/>
      <c r="O571" s="46"/>
      <c r="P571" s="46"/>
      <c r="Q571" s="71" t="s">
        <v>2274</v>
      </c>
      <c r="R571" s="46" t="s">
        <v>1498</v>
      </c>
    </row>
    <row r="572" spans="1:18" ht="21" hidden="1">
      <c r="A572" s="46" t="s">
        <v>2275</v>
      </c>
      <c r="B572" s="67" t="str">
        <f t="shared" si="8"/>
        <v>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</v>
      </c>
      <c r="C572" s="82" t="s">
        <v>2276</v>
      </c>
      <c r="D572" s="46" t="s">
        <v>2276</v>
      </c>
      <c r="E572" s="83">
        <v>2566</v>
      </c>
      <c r="F572" s="46" t="s">
        <v>742</v>
      </c>
      <c r="G572" s="46" t="s">
        <v>1039</v>
      </c>
      <c r="H572" s="46" t="s">
        <v>34</v>
      </c>
      <c r="I572" s="46"/>
      <c r="J572" s="46" t="s">
        <v>35</v>
      </c>
      <c r="K572" s="46" t="s">
        <v>36</v>
      </c>
      <c r="L572" s="46"/>
      <c r="M572" s="46"/>
      <c r="N572" s="46"/>
      <c r="O572" s="46"/>
      <c r="P572" s="46"/>
      <c r="Q572" s="71" t="s">
        <v>2277</v>
      </c>
      <c r="R572" s="46" t="s">
        <v>1498</v>
      </c>
    </row>
    <row r="573" spans="1:18" ht="21" hidden="1">
      <c r="A573" s="46" t="s">
        <v>2278</v>
      </c>
      <c r="B573" s="67" t="str">
        <f t="shared" si="8"/>
        <v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v>
      </c>
      <c r="C573" s="82" t="s">
        <v>2279</v>
      </c>
      <c r="D573" s="46" t="s">
        <v>2279</v>
      </c>
      <c r="E573" s="83">
        <v>2566</v>
      </c>
      <c r="F573" s="46" t="s">
        <v>742</v>
      </c>
      <c r="G573" s="46" t="s">
        <v>1039</v>
      </c>
      <c r="H573" s="46" t="s">
        <v>171</v>
      </c>
      <c r="I573" s="46"/>
      <c r="J573" s="46" t="s">
        <v>35</v>
      </c>
      <c r="K573" s="46" t="s">
        <v>36</v>
      </c>
      <c r="L573" s="46"/>
      <c r="M573" s="46"/>
      <c r="N573" s="46"/>
      <c r="O573" s="46"/>
      <c r="P573" s="46"/>
      <c r="Q573" s="71" t="s">
        <v>2280</v>
      </c>
      <c r="R573" s="46" t="s">
        <v>1498</v>
      </c>
    </row>
    <row r="574" spans="1:18" ht="21" hidden="1">
      <c r="A574" s="46" t="s">
        <v>2281</v>
      </c>
      <c r="B574" s="67" t="str">
        <f t="shared" si="8"/>
        <v>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</v>
      </c>
      <c r="C574" s="82" t="s">
        <v>2282</v>
      </c>
      <c r="D574" s="46" t="s">
        <v>2282</v>
      </c>
      <c r="E574" s="83">
        <v>2566</v>
      </c>
      <c r="F574" s="46" t="s">
        <v>742</v>
      </c>
      <c r="G574" s="46" t="s">
        <v>1039</v>
      </c>
      <c r="H574" s="46" t="s">
        <v>34</v>
      </c>
      <c r="I574" s="46"/>
      <c r="J574" s="46" t="s">
        <v>35</v>
      </c>
      <c r="K574" s="46" t="s">
        <v>36</v>
      </c>
      <c r="L574" s="46"/>
      <c r="M574" s="46"/>
      <c r="N574" s="46"/>
      <c r="O574" s="46"/>
      <c r="P574" s="46"/>
      <c r="Q574" s="71" t="s">
        <v>2283</v>
      </c>
      <c r="R574" s="46" t="s">
        <v>1498</v>
      </c>
    </row>
    <row r="575" spans="1:18" ht="21" hidden="1">
      <c r="A575" s="46" t="s">
        <v>2284</v>
      </c>
      <c r="B575" s="67" t="str">
        <f t="shared" si="8"/>
        <v>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</v>
      </c>
      <c r="C575" s="82" t="s">
        <v>2285</v>
      </c>
      <c r="D575" s="46" t="s">
        <v>2285</v>
      </c>
      <c r="E575" s="83">
        <v>2566</v>
      </c>
      <c r="F575" s="46" t="s">
        <v>742</v>
      </c>
      <c r="G575" s="46" t="s">
        <v>1039</v>
      </c>
      <c r="H575" s="46" t="s">
        <v>34</v>
      </c>
      <c r="I575" s="46"/>
      <c r="J575" s="46" t="s">
        <v>35</v>
      </c>
      <c r="K575" s="46" t="s">
        <v>36</v>
      </c>
      <c r="L575" s="46"/>
      <c r="M575" s="46"/>
      <c r="N575" s="46"/>
      <c r="O575" s="46"/>
      <c r="P575" s="46"/>
      <c r="Q575" s="71" t="s">
        <v>2286</v>
      </c>
      <c r="R575" s="46" t="s">
        <v>1498</v>
      </c>
    </row>
    <row r="576" spans="1:18" ht="21" hidden="1">
      <c r="A576" s="46" t="s">
        <v>2287</v>
      </c>
      <c r="B576" s="67" t="str">
        <f t="shared" si="8"/>
        <v>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</v>
      </c>
      <c r="C576" s="82" t="s">
        <v>2288</v>
      </c>
      <c r="D576" s="46" t="s">
        <v>2288</v>
      </c>
      <c r="E576" s="83">
        <v>2566</v>
      </c>
      <c r="F576" s="46" t="s">
        <v>742</v>
      </c>
      <c r="G576" s="46" t="s">
        <v>1039</v>
      </c>
      <c r="H576" s="46" t="s">
        <v>34</v>
      </c>
      <c r="I576" s="46"/>
      <c r="J576" s="46" t="s">
        <v>35</v>
      </c>
      <c r="K576" s="46" t="s">
        <v>36</v>
      </c>
      <c r="L576" s="46"/>
      <c r="M576" s="46"/>
      <c r="N576" s="46"/>
      <c r="O576" s="46"/>
      <c r="P576" s="46"/>
      <c r="Q576" s="71" t="s">
        <v>2289</v>
      </c>
      <c r="R576" s="46" t="s">
        <v>1498</v>
      </c>
    </row>
    <row r="577" spans="1:18" ht="21" hidden="1">
      <c r="A577" s="46" t="s">
        <v>2290</v>
      </c>
      <c r="B577" s="67" t="str">
        <f t="shared" si="8"/>
        <v>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</v>
      </c>
      <c r="C577" s="82" t="s">
        <v>2291</v>
      </c>
      <c r="D577" s="46" t="s">
        <v>2291</v>
      </c>
      <c r="E577" s="83">
        <v>2566</v>
      </c>
      <c r="F577" s="46" t="s">
        <v>742</v>
      </c>
      <c r="G577" s="46" t="s">
        <v>1039</v>
      </c>
      <c r="H577" s="46" t="s">
        <v>34</v>
      </c>
      <c r="I577" s="46"/>
      <c r="J577" s="46" t="s">
        <v>35</v>
      </c>
      <c r="K577" s="46" t="s">
        <v>36</v>
      </c>
      <c r="L577" s="46"/>
      <c r="M577" s="46"/>
      <c r="N577" s="46"/>
      <c r="O577" s="46"/>
      <c r="P577" s="46"/>
      <c r="Q577" s="71" t="s">
        <v>2292</v>
      </c>
      <c r="R577" s="46" t="s">
        <v>1498</v>
      </c>
    </row>
    <row r="578" spans="1:18" ht="21" hidden="1">
      <c r="A578" s="46" t="s">
        <v>2293</v>
      </c>
      <c r="B578" s="67" t="str">
        <f t="shared" si="8"/>
        <v>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</v>
      </c>
      <c r="C578" s="82" t="s">
        <v>2294</v>
      </c>
      <c r="D578" s="46" t="s">
        <v>2294</v>
      </c>
      <c r="E578" s="83">
        <v>2566</v>
      </c>
      <c r="F578" s="46" t="s">
        <v>742</v>
      </c>
      <c r="G578" s="46" t="s">
        <v>1039</v>
      </c>
      <c r="H578" s="46" t="s">
        <v>34</v>
      </c>
      <c r="I578" s="46"/>
      <c r="J578" s="46" t="s">
        <v>35</v>
      </c>
      <c r="K578" s="46" t="s">
        <v>36</v>
      </c>
      <c r="L578" s="46"/>
      <c r="M578" s="46"/>
      <c r="N578" s="46"/>
      <c r="O578" s="46"/>
      <c r="P578" s="46"/>
      <c r="Q578" s="71" t="s">
        <v>2295</v>
      </c>
      <c r="R578" s="46" t="s">
        <v>1498</v>
      </c>
    </row>
    <row r="579" spans="1:18" ht="21" hidden="1">
      <c r="A579" s="46" t="s">
        <v>2296</v>
      </c>
      <c r="B579" s="67" t="str">
        <f t="shared" si="8"/>
        <v>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</v>
      </c>
      <c r="C579" s="82" t="s">
        <v>2297</v>
      </c>
      <c r="D579" s="46" t="s">
        <v>2297</v>
      </c>
      <c r="E579" s="83">
        <v>2566</v>
      </c>
      <c r="F579" s="46" t="s">
        <v>742</v>
      </c>
      <c r="G579" s="46" t="s">
        <v>1039</v>
      </c>
      <c r="H579" s="46" t="s">
        <v>34</v>
      </c>
      <c r="I579" s="46"/>
      <c r="J579" s="46" t="s">
        <v>35</v>
      </c>
      <c r="K579" s="46" t="s">
        <v>36</v>
      </c>
      <c r="L579" s="46"/>
      <c r="M579" s="46"/>
      <c r="N579" s="46"/>
      <c r="O579" s="46"/>
      <c r="P579" s="46"/>
      <c r="Q579" s="71" t="s">
        <v>2298</v>
      </c>
      <c r="R579" s="46" t="s">
        <v>1498</v>
      </c>
    </row>
    <row r="580" spans="1:18" ht="21" hidden="1">
      <c r="A580" s="46" t="s">
        <v>2299</v>
      </c>
      <c r="B580" s="67" t="str">
        <f t="shared" si="8"/>
        <v>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</v>
      </c>
      <c r="C580" s="82" t="s">
        <v>2300</v>
      </c>
      <c r="D580" s="46" t="s">
        <v>2300</v>
      </c>
      <c r="E580" s="83">
        <v>2566</v>
      </c>
      <c r="F580" s="46" t="s">
        <v>742</v>
      </c>
      <c r="G580" s="46" t="s">
        <v>1039</v>
      </c>
      <c r="H580" s="46" t="s">
        <v>34</v>
      </c>
      <c r="I580" s="46"/>
      <c r="J580" s="46" t="s">
        <v>35</v>
      </c>
      <c r="K580" s="46" t="s">
        <v>36</v>
      </c>
      <c r="L580" s="46"/>
      <c r="M580" s="46"/>
      <c r="N580" s="46"/>
      <c r="O580" s="46"/>
      <c r="P580" s="46"/>
      <c r="Q580" s="71" t="s">
        <v>2301</v>
      </c>
      <c r="R580" s="46" t="s">
        <v>1498</v>
      </c>
    </row>
    <row r="581" spans="1:18" ht="21" hidden="1">
      <c r="A581" s="46" t="s">
        <v>2302</v>
      </c>
      <c r="B581" s="67" t="str">
        <f t="shared" si="8"/>
        <v>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</v>
      </c>
      <c r="C581" s="82" t="s">
        <v>2303</v>
      </c>
      <c r="D581" s="46" t="s">
        <v>2303</v>
      </c>
      <c r="E581" s="83">
        <v>2566</v>
      </c>
      <c r="F581" s="46" t="s">
        <v>2304</v>
      </c>
      <c r="G581" s="46" t="s">
        <v>2305</v>
      </c>
      <c r="H581" s="46" t="s">
        <v>171</v>
      </c>
      <c r="I581" s="46"/>
      <c r="J581" s="46" t="s">
        <v>35</v>
      </c>
      <c r="K581" s="46" t="s">
        <v>36</v>
      </c>
      <c r="L581" s="46"/>
      <c r="M581" s="46"/>
      <c r="N581" s="46"/>
      <c r="O581" s="46"/>
      <c r="P581" s="46"/>
      <c r="Q581" s="71" t="s">
        <v>2306</v>
      </c>
      <c r="R581" s="46" t="s">
        <v>1498</v>
      </c>
    </row>
    <row r="582" spans="1:18" ht="21" hidden="1">
      <c r="A582" s="46" t="s">
        <v>2307</v>
      </c>
      <c r="B582" s="67" t="str">
        <f t="shared" si="8"/>
        <v>งานวางท่อขยายเขตจำหน่ายน้ำ บ้านสวนพริก หมู่ 2 ตำบลตากแดด อำเภอเมืองพังงา จังหวัดพังงา</v>
      </c>
      <c r="C582" s="82" t="s">
        <v>2308</v>
      </c>
      <c r="D582" s="46" t="s">
        <v>2308</v>
      </c>
      <c r="E582" s="83">
        <v>2566</v>
      </c>
      <c r="F582" s="46" t="s">
        <v>742</v>
      </c>
      <c r="G582" s="46" t="s">
        <v>1039</v>
      </c>
      <c r="H582" s="46" t="s">
        <v>34</v>
      </c>
      <c r="I582" s="46"/>
      <c r="J582" s="46" t="s">
        <v>35</v>
      </c>
      <c r="K582" s="46" t="s">
        <v>36</v>
      </c>
      <c r="L582" s="46"/>
      <c r="M582" s="46"/>
      <c r="N582" s="46"/>
      <c r="O582" s="46"/>
      <c r="P582" s="46"/>
      <c r="Q582" s="71" t="s">
        <v>2309</v>
      </c>
      <c r="R582" s="46" t="s">
        <v>1498</v>
      </c>
    </row>
    <row r="583" spans="1:18" ht="21" hidden="1">
      <c r="A583" s="46" t="s">
        <v>2310</v>
      </c>
      <c r="B583" s="67" t="str">
        <f t="shared" si="8"/>
        <v>1.1.1 งานวางท่อขยายเขตจำหน่ายน้ำ หมู่3 และหมู่7 ตำบลคลองใหญ่ อำเภอองครักษ์ จังหวัดนครนายก</v>
      </c>
      <c r="C583" s="82" t="s">
        <v>2311</v>
      </c>
      <c r="D583" s="46" t="s">
        <v>2311</v>
      </c>
      <c r="E583" s="83">
        <v>2566</v>
      </c>
      <c r="F583" s="46" t="s">
        <v>742</v>
      </c>
      <c r="G583" s="46" t="s">
        <v>1039</v>
      </c>
      <c r="H583" s="46" t="s">
        <v>34</v>
      </c>
      <c r="I583" s="46"/>
      <c r="J583" s="46" t="s">
        <v>35</v>
      </c>
      <c r="K583" s="46" t="s">
        <v>36</v>
      </c>
      <c r="L583" s="46"/>
      <c r="M583" s="46"/>
      <c r="N583" s="46"/>
      <c r="O583" s="46"/>
      <c r="P583" s="46"/>
      <c r="Q583" s="71" t="s">
        <v>2312</v>
      </c>
      <c r="R583" s="46" t="s">
        <v>1498</v>
      </c>
    </row>
    <row r="584" spans="1:18" ht="21" hidden="1">
      <c r="A584" s="46" t="s">
        <v>2313</v>
      </c>
      <c r="B584" s="67" t="str">
        <f t="shared" si="8"/>
        <v>1.1.1 งานวางท่อขยายเขตจำหน่ายน้ำบ้านใหม่สันติ ตำบลมะเกลือใหม่ อำเภอสูงเนิน จังหวัดนครราชสีมา</v>
      </c>
      <c r="C584" s="82" t="s">
        <v>2314</v>
      </c>
      <c r="D584" s="46" t="s">
        <v>2314</v>
      </c>
      <c r="E584" s="83">
        <v>2566</v>
      </c>
      <c r="F584" s="46" t="s">
        <v>742</v>
      </c>
      <c r="G584" s="46" t="s">
        <v>1039</v>
      </c>
      <c r="H584" s="46" t="s">
        <v>34</v>
      </c>
      <c r="I584" s="46"/>
      <c r="J584" s="46" t="s">
        <v>35</v>
      </c>
      <c r="K584" s="46" t="s">
        <v>36</v>
      </c>
      <c r="L584" s="46"/>
      <c r="M584" s="46"/>
      <c r="N584" s="46"/>
      <c r="O584" s="46"/>
      <c r="P584" s="46"/>
      <c r="Q584" s="71" t="s">
        <v>2315</v>
      </c>
      <c r="R584" s="46" t="s">
        <v>1498</v>
      </c>
    </row>
    <row r="585" spans="1:18" ht="21" hidden="1">
      <c r="A585" s="46" t="s">
        <v>2316</v>
      </c>
      <c r="B585" s="67" t="str">
        <f t="shared" si="8"/>
        <v>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</v>
      </c>
      <c r="C585" s="82" t="s">
        <v>2317</v>
      </c>
      <c r="D585" s="46" t="s">
        <v>2317</v>
      </c>
      <c r="E585" s="83">
        <v>2566</v>
      </c>
      <c r="F585" s="46" t="s">
        <v>742</v>
      </c>
      <c r="G585" s="46" t="s">
        <v>1039</v>
      </c>
      <c r="H585" s="46" t="s">
        <v>34</v>
      </c>
      <c r="I585" s="46"/>
      <c r="J585" s="46" t="s">
        <v>35</v>
      </c>
      <c r="K585" s="46" t="s">
        <v>36</v>
      </c>
      <c r="L585" s="46"/>
      <c r="M585" s="46"/>
      <c r="N585" s="46"/>
      <c r="O585" s="46"/>
      <c r="P585" s="46"/>
      <c r="Q585" s="71" t="s">
        <v>2318</v>
      </c>
      <c r="R585" s="46" t="s">
        <v>1498</v>
      </c>
    </row>
    <row r="586" spans="1:18" ht="21" hidden="1">
      <c r="A586" s="46" t="s">
        <v>2319</v>
      </c>
      <c r="B586" s="67" t="str">
        <f t="shared" ref="B586:B625" si="9">HYPERLINK(Q586,C586)</f>
        <v>1.1.1 งานวางท่อขยายเขตจำหน่ายน้ำพื้นที่ตำบลบางลี่  อำเภอท่าวุ้ง จังหวัดลพบุรี</v>
      </c>
      <c r="C586" s="82" t="s">
        <v>2320</v>
      </c>
      <c r="D586" s="46" t="s">
        <v>2320</v>
      </c>
      <c r="E586" s="83">
        <v>2566</v>
      </c>
      <c r="F586" s="46" t="s">
        <v>742</v>
      </c>
      <c r="G586" s="46" t="s">
        <v>1039</v>
      </c>
      <c r="H586" s="46" t="s">
        <v>34</v>
      </c>
      <c r="I586" s="46"/>
      <c r="J586" s="46" t="s">
        <v>35</v>
      </c>
      <c r="K586" s="46" t="s">
        <v>36</v>
      </c>
      <c r="L586" s="46"/>
      <c r="M586" s="46"/>
      <c r="N586" s="46"/>
      <c r="O586" s="46"/>
      <c r="P586" s="46"/>
      <c r="Q586" s="71" t="s">
        <v>2321</v>
      </c>
      <c r="R586" s="46" t="s">
        <v>1498</v>
      </c>
    </row>
    <row r="587" spans="1:18" ht="21" hidden="1">
      <c r="A587" s="46" t="s">
        <v>2322</v>
      </c>
      <c r="B587" s="67" t="str">
        <f t="shared" si="9"/>
        <v>1.1.1 งานวางท่อขยายเขตจำหน่ายน้ำ หมู่ 9 ตำบลลำตาเสา อำเภอวังน้อย จังหวัดพระนครศรีอยุธยา</v>
      </c>
      <c r="C587" s="82" t="s">
        <v>2323</v>
      </c>
      <c r="D587" s="46" t="s">
        <v>2323</v>
      </c>
      <c r="E587" s="83">
        <v>2566</v>
      </c>
      <c r="F587" s="46" t="s">
        <v>742</v>
      </c>
      <c r="G587" s="46" t="s">
        <v>1039</v>
      </c>
      <c r="H587" s="46" t="s">
        <v>34</v>
      </c>
      <c r="I587" s="46"/>
      <c r="J587" s="46" t="s">
        <v>35</v>
      </c>
      <c r="K587" s="46" t="s">
        <v>36</v>
      </c>
      <c r="L587" s="46"/>
      <c r="M587" s="46"/>
      <c r="N587" s="46"/>
      <c r="O587" s="46"/>
      <c r="P587" s="46"/>
      <c r="Q587" s="71" t="s">
        <v>2324</v>
      </c>
      <c r="R587" s="46" t="s">
        <v>1498</v>
      </c>
    </row>
    <row r="588" spans="1:18" ht="21" hidden="1">
      <c r="A588" s="46" t="s">
        <v>2325</v>
      </c>
      <c r="B588" s="67" t="str">
        <f t="shared" si="9"/>
        <v>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</v>
      </c>
      <c r="C588" s="82" t="s">
        <v>2326</v>
      </c>
      <c r="D588" s="46" t="s">
        <v>2326</v>
      </c>
      <c r="E588" s="83">
        <v>2566</v>
      </c>
      <c r="F588" s="46" t="s">
        <v>742</v>
      </c>
      <c r="G588" s="46" t="s">
        <v>1039</v>
      </c>
      <c r="H588" s="46" t="s">
        <v>34</v>
      </c>
      <c r="I588" s="46"/>
      <c r="J588" s="46" t="s">
        <v>35</v>
      </c>
      <c r="K588" s="46" t="s">
        <v>36</v>
      </c>
      <c r="L588" s="46"/>
      <c r="M588" s="46"/>
      <c r="N588" s="46"/>
      <c r="O588" s="46"/>
      <c r="P588" s="46"/>
      <c r="Q588" s="71" t="s">
        <v>2327</v>
      </c>
      <c r="R588" s="46" t="s">
        <v>1498</v>
      </c>
    </row>
    <row r="589" spans="1:18" ht="21" hidden="1">
      <c r="A589" s="46" t="s">
        <v>2328</v>
      </c>
      <c r="B589" s="67" t="str">
        <f t="shared" si="9"/>
        <v>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</v>
      </c>
      <c r="C589" s="82" t="s">
        <v>2329</v>
      </c>
      <c r="D589" s="46" t="s">
        <v>2329</v>
      </c>
      <c r="E589" s="83">
        <v>2566</v>
      </c>
      <c r="F589" s="46" t="s">
        <v>742</v>
      </c>
      <c r="G589" s="46" t="s">
        <v>1039</v>
      </c>
      <c r="H589" s="46" t="s">
        <v>34</v>
      </c>
      <c r="I589" s="46"/>
      <c r="J589" s="46" t="s">
        <v>35</v>
      </c>
      <c r="K589" s="46" t="s">
        <v>36</v>
      </c>
      <c r="L589" s="46"/>
      <c r="M589" s="46"/>
      <c r="N589" s="46"/>
      <c r="O589" s="46"/>
      <c r="P589" s="46"/>
      <c r="Q589" s="71" t="s">
        <v>2330</v>
      </c>
      <c r="R589" s="46" t="s">
        <v>1498</v>
      </c>
    </row>
    <row r="590" spans="1:18" ht="21" hidden="1">
      <c r="A590" s="46" t="s">
        <v>2331</v>
      </c>
      <c r="B590" s="67" t="str">
        <f t="shared" si="9"/>
        <v>งานวางท่อขยายเขตจำหน่ายน้ำ หมู่ 5 บ้านบางตง ตำบลนบปริง อำเภอเมืองพังงา จังหวัดพังงา</v>
      </c>
      <c r="C590" s="82" t="s">
        <v>2332</v>
      </c>
      <c r="D590" s="46" t="s">
        <v>2332</v>
      </c>
      <c r="E590" s="83">
        <v>2566</v>
      </c>
      <c r="F590" s="46" t="s">
        <v>742</v>
      </c>
      <c r="G590" s="46" t="s">
        <v>1039</v>
      </c>
      <c r="H590" s="46" t="s">
        <v>34</v>
      </c>
      <c r="I590" s="46"/>
      <c r="J590" s="46" t="s">
        <v>35</v>
      </c>
      <c r="K590" s="46" t="s">
        <v>36</v>
      </c>
      <c r="L590" s="46"/>
      <c r="M590" s="46"/>
      <c r="N590" s="46"/>
      <c r="O590" s="46"/>
      <c r="P590" s="46"/>
      <c r="Q590" s="71" t="s">
        <v>2333</v>
      </c>
      <c r="R590" s="46" t="s">
        <v>1498</v>
      </c>
    </row>
    <row r="591" spans="1:18" ht="21" hidden="1">
      <c r="A591" s="46" t="s">
        <v>2334</v>
      </c>
      <c r="B591" s="67" t="str">
        <f t="shared" si="9"/>
        <v>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</v>
      </c>
      <c r="C591" s="82" t="s">
        <v>2335</v>
      </c>
      <c r="D591" s="46" t="s">
        <v>2335</v>
      </c>
      <c r="E591" s="83">
        <v>2566</v>
      </c>
      <c r="F591" s="46" t="s">
        <v>742</v>
      </c>
      <c r="G591" s="46" t="s">
        <v>1039</v>
      </c>
      <c r="H591" s="46" t="s">
        <v>34</v>
      </c>
      <c r="I591" s="46"/>
      <c r="J591" s="46" t="s">
        <v>35</v>
      </c>
      <c r="K591" s="46" t="s">
        <v>36</v>
      </c>
      <c r="L591" s="46"/>
      <c r="M591" s="46"/>
      <c r="N591" s="46"/>
      <c r="O591" s="46"/>
      <c r="P591" s="46"/>
      <c r="Q591" s="71" t="s">
        <v>2336</v>
      </c>
      <c r="R591" s="46" t="s">
        <v>1498</v>
      </c>
    </row>
    <row r="592" spans="1:18" ht="21" hidden="1">
      <c r="A592" s="46" t="s">
        <v>2337</v>
      </c>
      <c r="B592" s="67" t="str">
        <f t="shared" si="9"/>
        <v>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</v>
      </c>
      <c r="C592" s="82" t="s">
        <v>2338</v>
      </c>
      <c r="D592" s="46" t="s">
        <v>2338</v>
      </c>
      <c r="E592" s="83">
        <v>2566</v>
      </c>
      <c r="F592" s="46" t="s">
        <v>742</v>
      </c>
      <c r="G592" s="46" t="s">
        <v>1039</v>
      </c>
      <c r="H592" s="46" t="s">
        <v>34</v>
      </c>
      <c r="I592" s="46"/>
      <c r="J592" s="46" t="s">
        <v>35</v>
      </c>
      <c r="K592" s="46" t="s">
        <v>36</v>
      </c>
      <c r="L592" s="46"/>
      <c r="M592" s="46"/>
      <c r="N592" s="46"/>
      <c r="O592" s="46"/>
      <c r="P592" s="46"/>
      <c r="Q592" s="71" t="s">
        <v>2339</v>
      </c>
      <c r="R592" s="46" t="s">
        <v>1498</v>
      </c>
    </row>
    <row r="593" spans="1:21" ht="21" hidden="1">
      <c r="A593" s="46" t="s">
        <v>2340</v>
      </c>
      <c r="B593" s="67" t="str">
        <f t="shared" si="9"/>
        <v>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</v>
      </c>
      <c r="C593" s="82" t="s">
        <v>2341</v>
      </c>
      <c r="D593" s="46" t="s">
        <v>2341</v>
      </c>
      <c r="E593" s="83">
        <v>2566</v>
      </c>
      <c r="F593" s="46" t="s">
        <v>742</v>
      </c>
      <c r="G593" s="46" t="s">
        <v>1039</v>
      </c>
      <c r="H593" s="46" t="s">
        <v>34</v>
      </c>
      <c r="I593" s="46"/>
      <c r="J593" s="46" t="s">
        <v>35</v>
      </c>
      <c r="K593" s="46" t="s">
        <v>36</v>
      </c>
      <c r="L593" s="46"/>
      <c r="M593" s="46"/>
      <c r="N593" s="46"/>
      <c r="O593" s="46"/>
      <c r="P593" s="46"/>
      <c r="Q593" s="71" t="s">
        <v>2342</v>
      </c>
      <c r="R593" s="46" t="s">
        <v>1498</v>
      </c>
    </row>
    <row r="594" spans="1:21" ht="21" hidden="1">
      <c r="A594" s="46" t="s">
        <v>2343</v>
      </c>
      <c r="B594" s="67" t="str">
        <f t="shared" si="9"/>
        <v>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</v>
      </c>
      <c r="C594" s="82" t="s">
        <v>2344</v>
      </c>
      <c r="D594" s="46" t="s">
        <v>2344</v>
      </c>
      <c r="E594" s="83">
        <v>2566</v>
      </c>
      <c r="F594" s="46" t="s">
        <v>742</v>
      </c>
      <c r="G594" s="46" t="s">
        <v>1039</v>
      </c>
      <c r="H594" s="46" t="s">
        <v>34</v>
      </c>
      <c r="I594" s="46"/>
      <c r="J594" s="46" t="s">
        <v>35</v>
      </c>
      <c r="K594" s="46" t="s">
        <v>36</v>
      </c>
      <c r="L594" s="46"/>
      <c r="M594" s="46"/>
      <c r="N594" s="46"/>
      <c r="O594" s="46"/>
      <c r="P594" s="46"/>
      <c r="Q594" s="71" t="s">
        <v>2345</v>
      </c>
      <c r="R594" s="46" t="s">
        <v>1498</v>
      </c>
    </row>
    <row r="595" spans="1:21" ht="21" hidden="1">
      <c r="A595" s="46" t="s">
        <v>2346</v>
      </c>
      <c r="B595" s="67" t="str">
        <f t="shared" si="9"/>
        <v>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</v>
      </c>
      <c r="C595" s="82" t="s">
        <v>2347</v>
      </c>
      <c r="D595" s="46" t="s">
        <v>2347</v>
      </c>
      <c r="E595" s="83">
        <v>2566</v>
      </c>
      <c r="F595" s="46" t="s">
        <v>742</v>
      </c>
      <c r="G595" s="46" t="s">
        <v>1039</v>
      </c>
      <c r="H595" s="46" t="s">
        <v>34</v>
      </c>
      <c r="I595" s="46"/>
      <c r="J595" s="46" t="s">
        <v>35</v>
      </c>
      <c r="K595" s="46" t="s">
        <v>36</v>
      </c>
      <c r="L595" s="46"/>
      <c r="M595" s="46"/>
      <c r="N595" s="46"/>
      <c r="O595" s="46"/>
      <c r="P595" s="46"/>
      <c r="Q595" s="71" t="s">
        <v>2348</v>
      </c>
      <c r="R595" s="46" t="s">
        <v>1498</v>
      </c>
    </row>
    <row r="596" spans="1:21" ht="21" hidden="1">
      <c r="A596" s="46" t="s">
        <v>2349</v>
      </c>
      <c r="B596" s="67" t="str">
        <f t="shared" si="9"/>
        <v>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</v>
      </c>
      <c r="C596" s="82" t="s">
        <v>2350</v>
      </c>
      <c r="D596" s="46" t="s">
        <v>2350</v>
      </c>
      <c r="E596" s="83">
        <v>2566</v>
      </c>
      <c r="F596" s="46" t="s">
        <v>742</v>
      </c>
      <c r="G596" s="46" t="s">
        <v>1039</v>
      </c>
      <c r="H596" s="46" t="s">
        <v>34</v>
      </c>
      <c r="I596" s="46"/>
      <c r="J596" s="46" t="s">
        <v>35</v>
      </c>
      <c r="K596" s="46" t="s">
        <v>36</v>
      </c>
      <c r="L596" s="46"/>
      <c r="M596" s="46"/>
      <c r="N596" s="46"/>
      <c r="O596" s="46"/>
      <c r="P596" s="46"/>
      <c r="Q596" s="71" t="s">
        <v>2351</v>
      </c>
      <c r="R596" s="46" t="s">
        <v>1498</v>
      </c>
    </row>
    <row r="597" spans="1:21" ht="21" hidden="1">
      <c r="A597" s="46" t="s">
        <v>2352</v>
      </c>
      <c r="B597" s="67" t="str">
        <f t="shared" si="9"/>
        <v>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</v>
      </c>
      <c r="C597" s="82" t="s">
        <v>2353</v>
      </c>
      <c r="D597" s="46" t="s">
        <v>2353</v>
      </c>
      <c r="E597" s="83">
        <v>2566</v>
      </c>
      <c r="F597" s="46" t="s">
        <v>742</v>
      </c>
      <c r="G597" s="46" t="s">
        <v>1039</v>
      </c>
      <c r="H597" s="46" t="s">
        <v>34</v>
      </c>
      <c r="I597" s="46"/>
      <c r="J597" s="46" t="s">
        <v>35</v>
      </c>
      <c r="K597" s="46" t="s">
        <v>36</v>
      </c>
      <c r="L597" s="46"/>
      <c r="M597" s="46"/>
      <c r="N597" s="46"/>
      <c r="O597" s="46"/>
      <c r="P597" s="46"/>
      <c r="Q597" s="71" t="s">
        <v>2354</v>
      </c>
      <c r="R597" s="46" t="s">
        <v>1498</v>
      </c>
    </row>
    <row r="598" spans="1:21" ht="21" hidden="1">
      <c r="A598" s="46" t="s">
        <v>2355</v>
      </c>
      <c r="B598" s="67" t="str">
        <f t="shared" si="9"/>
        <v>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</v>
      </c>
      <c r="C598" s="82" t="s">
        <v>2356</v>
      </c>
      <c r="D598" s="46" t="s">
        <v>2356</v>
      </c>
      <c r="E598" s="83">
        <v>2566</v>
      </c>
      <c r="F598" s="46" t="s">
        <v>742</v>
      </c>
      <c r="G598" s="46" t="s">
        <v>1039</v>
      </c>
      <c r="H598" s="46" t="s">
        <v>34</v>
      </c>
      <c r="I598" s="46"/>
      <c r="J598" s="46" t="s">
        <v>35</v>
      </c>
      <c r="K598" s="46" t="s">
        <v>36</v>
      </c>
      <c r="L598" s="46"/>
      <c r="M598" s="46"/>
      <c r="N598" s="46"/>
      <c r="O598" s="46"/>
      <c r="P598" s="46"/>
      <c r="Q598" s="71" t="s">
        <v>2357</v>
      </c>
      <c r="R598" s="46" t="s">
        <v>1498</v>
      </c>
    </row>
    <row r="599" spans="1:21" ht="21" hidden="1">
      <c r="A599" s="46" t="s">
        <v>2358</v>
      </c>
      <c r="B599" s="67" t="str">
        <f t="shared" si="9"/>
        <v>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</v>
      </c>
      <c r="C599" s="82" t="s">
        <v>2359</v>
      </c>
      <c r="D599" s="46" t="s">
        <v>2359</v>
      </c>
      <c r="E599" s="83">
        <v>2566</v>
      </c>
      <c r="F599" s="46" t="s">
        <v>742</v>
      </c>
      <c r="G599" s="46" t="s">
        <v>1039</v>
      </c>
      <c r="H599" s="46" t="s">
        <v>34</v>
      </c>
      <c r="I599" s="46"/>
      <c r="J599" s="46" t="s">
        <v>35</v>
      </c>
      <c r="K599" s="46" t="s">
        <v>36</v>
      </c>
      <c r="L599" s="46"/>
      <c r="M599" s="46"/>
      <c r="N599" s="46"/>
      <c r="O599" s="46"/>
      <c r="P599" s="46"/>
      <c r="Q599" s="71" t="s">
        <v>2360</v>
      </c>
      <c r="R599" s="46" t="s">
        <v>1498</v>
      </c>
    </row>
    <row r="600" spans="1:21" ht="21" hidden="1">
      <c r="A600" s="46" t="s">
        <v>2361</v>
      </c>
      <c r="B600" s="67" t="str">
        <f t="shared" si="9"/>
        <v>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</v>
      </c>
      <c r="C600" s="82" t="s">
        <v>2362</v>
      </c>
      <c r="D600" s="46" t="s">
        <v>2362</v>
      </c>
      <c r="E600" s="83">
        <v>2566</v>
      </c>
      <c r="F600" s="46" t="s">
        <v>2304</v>
      </c>
      <c r="G600" s="46" t="s">
        <v>2363</v>
      </c>
      <c r="H600" s="46" t="s">
        <v>171</v>
      </c>
      <c r="I600" s="46"/>
      <c r="J600" s="46" t="s">
        <v>35</v>
      </c>
      <c r="K600" s="46" t="s">
        <v>36</v>
      </c>
      <c r="L600" s="46"/>
      <c r="M600" s="46"/>
      <c r="N600" s="46"/>
      <c r="O600" s="46"/>
      <c r="P600" s="46"/>
      <c r="Q600" s="71" t="s">
        <v>2364</v>
      </c>
      <c r="R600" s="46" t="s">
        <v>1498</v>
      </c>
    </row>
    <row r="601" spans="1:21" ht="21" hidden="1">
      <c r="A601" s="46" t="s">
        <v>2365</v>
      </c>
      <c r="B601" s="67" t="str">
        <f t="shared" si="9"/>
        <v>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</v>
      </c>
      <c r="C601" s="82" t="s">
        <v>2366</v>
      </c>
      <c r="D601" s="46" t="s">
        <v>2366</v>
      </c>
      <c r="E601" s="83">
        <v>2566</v>
      </c>
      <c r="F601" s="46" t="s">
        <v>2304</v>
      </c>
      <c r="G601" s="46" t="s">
        <v>2305</v>
      </c>
      <c r="H601" s="46" t="s">
        <v>171</v>
      </c>
      <c r="I601" s="46"/>
      <c r="J601" s="46" t="s">
        <v>35</v>
      </c>
      <c r="K601" s="46" t="s">
        <v>36</v>
      </c>
      <c r="L601" s="46"/>
      <c r="M601" s="46"/>
      <c r="N601" s="46"/>
      <c r="O601" s="46"/>
      <c r="P601" s="46"/>
      <c r="Q601" s="71" t="s">
        <v>2367</v>
      </c>
      <c r="R601" s="46" t="s">
        <v>1498</v>
      </c>
    </row>
    <row r="602" spans="1:21" ht="21" hidden="1">
      <c r="A602" s="46" t="s">
        <v>2368</v>
      </c>
      <c r="B602" s="67" t="str">
        <f t="shared" si="9"/>
        <v>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</v>
      </c>
      <c r="C602" s="82" t="s">
        <v>2369</v>
      </c>
      <c r="D602" s="46" t="s">
        <v>2369</v>
      </c>
      <c r="E602" s="83">
        <v>2566</v>
      </c>
      <c r="F602" s="46" t="s">
        <v>742</v>
      </c>
      <c r="G602" s="46" t="s">
        <v>1039</v>
      </c>
      <c r="H602" s="46" t="s">
        <v>171</v>
      </c>
      <c r="I602" s="46"/>
      <c r="J602" s="46" t="s">
        <v>35</v>
      </c>
      <c r="K602" s="46" t="s">
        <v>36</v>
      </c>
      <c r="L602" s="46"/>
      <c r="M602" s="46"/>
      <c r="N602" s="46"/>
      <c r="O602" s="46"/>
      <c r="P602" s="46"/>
      <c r="Q602" s="71" t="s">
        <v>2370</v>
      </c>
      <c r="R602" s="46" t="s">
        <v>1498</v>
      </c>
    </row>
    <row r="603" spans="1:21" ht="21" hidden="1">
      <c r="A603" s="46" t="s">
        <v>2371</v>
      </c>
      <c r="B603" s="67" t="str">
        <f t="shared" si="9"/>
        <v>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</v>
      </c>
      <c r="C603" s="82" t="s">
        <v>2372</v>
      </c>
      <c r="D603" s="46" t="s">
        <v>2372</v>
      </c>
      <c r="E603" s="83">
        <v>2566</v>
      </c>
      <c r="F603" s="46" t="s">
        <v>742</v>
      </c>
      <c r="G603" s="46" t="s">
        <v>2373</v>
      </c>
      <c r="H603" s="46" t="s">
        <v>171</v>
      </c>
      <c r="I603" s="46"/>
      <c r="J603" s="46" t="s">
        <v>35</v>
      </c>
      <c r="K603" s="46" t="s">
        <v>36</v>
      </c>
      <c r="L603" s="46"/>
      <c r="M603" s="46"/>
      <c r="N603" s="46"/>
      <c r="O603" s="46"/>
      <c r="P603" s="46"/>
      <c r="Q603" s="71" t="s">
        <v>2374</v>
      </c>
      <c r="R603" s="46" t="s">
        <v>1498</v>
      </c>
    </row>
    <row r="604" spans="1:21" ht="21" hidden="1">
      <c r="A604" s="46" t="s">
        <v>2375</v>
      </c>
      <c r="B604" s="67" t="str">
        <f t="shared" si="9"/>
        <v>โครงการก่อสร้างปรับปรุงขยายการประปาส่วนภูมิภาคสาขาย่านตาขาว</v>
      </c>
      <c r="C604" s="82" t="s">
        <v>1030</v>
      </c>
      <c r="D604" s="75" t="s">
        <v>1030</v>
      </c>
      <c r="E604" s="84">
        <v>2567</v>
      </c>
      <c r="F604" s="75" t="s">
        <v>2270</v>
      </c>
      <c r="G604" s="75" t="s">
        <v>2119</v>
      </c>
      <c r="H604" s="75" t="s">
        <v>1005</v>
      </c>
      <c r="I604" s="75"/>
      <c r="J604" s="75" t="s">
        <v>35</v>
      </c>
      <c r="K604" s="75" t="s">
        <v>36</v>
      </c>
      <c r="L604" s="75" t="s">
        <v>2376</v>
      </c>
      <c r="M604" s="75"/>
      <c r="N604" s="75"/>
      <c r="O604" s="75"/>
      <c r="P604" s="75"/>
      <c r="Q604" s="76" t="s">
        <v>2377</v>
      </c>
      <c r="R604" s="75" t="s">
        <v>1498</v>
      </c>
      <c r="S604" s="74" t="s">
        <v>996</v>
      </c>
      <c r="T604" s="74" t="s">
        <v>997</v>
      </c>
      <c r="U604" s="70" t="s">
        <v>2720</v>
      </c>
    </row>
    <row r="605" spans="1:21" ht="21" hidden="1">
      <c r="A605" s="46" t="s">
        <v>2378</v>
      </c>
      <c r="B605" s="67" t="str">
        <f t="shared" si="9"/>
        <v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</v>
      </c>
      <c r="C605" s="82" t="s">
        <v>1003</v>
      </c>
      <c r="D605" s="75" t="s">
        <v>1003</v>
      </c>
      <c r="E605" s="84">
        <v>2567</v>
      </c>
      <c r="F605" s="75" t="s">
        <v>2270</v>
      </c>
      <c r="G605" s="75" t="s">
        <v>2119</v>
      </c>
      <c r="H605" s="75" t="s">
        <v>1005</v>
      </c>
      <c r="I605" s="75"/>
      <c r="J605" s="75" t="s">
        <v>35</v>
      </c>
      <c r="K605" s="75" t="s">
        <v>36</v>
      </c>
      <c r="L605" s="75" t="s">
        <v>2376</v>
      </c>
      <c r="M605" s="75"/>
      <c r="N605" s="75"/>
      <c r="O605" s="75"/>
      <c r="P605" s="75"/>
      <c r="Q605" s="76" t="s">
        <v>2379</v>
      </c>
      <c r="R605" s="75" t="s">
        <v>1498</v>
      </c>
      <c r="S605" s="74" t="s">
        <v>996</v>
      </c>
      <c r="T605" s="74" t="s">
        <v>997</v>
      </c>
      <c r="U605" s="70" t="s">
        <v>2720</v>
      </c>
    </row>
    <row r="606" spans="1:21" ht="21" hidden="1">
      <c r="A606" s="46" t="s">
        <v>2380</v>
      </c>
      <c r="B606" s="67" t="str">
        <f t="shared" si="9"/>
        <v>แผนงานก่อสร้างปรับปรุงขยาย กปภ.สาขาน่าน</v>
      </c>
      <c r="C606" s="82" t="s">
        <v>1015</v>
      </c>
      <c r="D606" s="75" t="s">
        <v>1015</v>
      </c>
      <c r="E606" s="84">
        <v>2567</v>
      </c>
      <c r="F606" s="75" t="s">
        <v>2270</v>
      </c>
      <c r="G606" s="75" t="s">
        <v>2119</v>
      </c>
      <c r="H606" s="75" t="s">
        <v>1013</v>
      </c>
      <c r="I606" s="75"/>
      <c r="J606" s="75" t="s">
        <v>35</v>
      </c>
      <c r="K606" s="75" t="s">
        <v>36</v>
      </c>
      <c r="L606" s="75" t="s">
        <v>2376</v>
      </c>
      <c r="M606" s="75"/>
      <c r="N606" s="75"/>
      <c r="O606" s="75"/>
      <c r="P606" s="75"/>
      <c r="Q606" s="76" t="s">
        <v>2381</v>
      </c>
      <c r="R606" s="75" t="s">
        <v>1498</v>
      </c>
      <c r="S606" s="74" t="s">
        <v>996</v>
      </c>
      <c r="T606" s="74" t="s">
        <v>997</v>
      </c>
      <c r="U606" s="70" t="s">
        <v>2720</v>
      </c>
    </row>
    <row r="607" spans="1:21" ht="21" hidden="1">
      <c r="A607" s="46" t="s">
        <v>2390</v>
      </c>
      <c r="B607" s="67" t="str">
        <f t="shared" si="9"/>
        <v>โครงการก่อสร้างปรับปรุงขยายระบบประปา กปภ.สาขาสมุทรสาคร-นครปฐม ระยะที่ 1 ส่วนที่ 1</v>
      </c>
      <c r="C607" s="82" t="s">
        <v>2391</v>
      </c>
      <c r="D607" s="75" t="s">
        <v>2391</v>
      </c>
      <c r="E607" s="84">
        <v>2567</v>
      </c>
      <c r="F607" s="75" t="s">
        <v>2270</v>
      </c>
      <c r="G607" s="75" t="s">
        <v>2119</v>
      </c>
      <c r="H607" s="75" t="s">
        <v>994</v>
      </c>
      <c r="I607" s="75"/>
      <c r="J607" s="75" t="s">
        <v>35</v>
      </c>
      <c r="K607" s="75" t="s">
        <v>36</v>
      </c>
      <c r="L607" s="75" t="s">
        <v>2376</v>
      </c>
      <c r="M607" s="75"/>
      <c r="N607" s="75"/>
      <c r="O607" s="75"/>
      <c r="P607" s="75"/>
      <c r="Q607" s="76" t="s">
        <v>2392</v>
      </c>
      <c r="R607" s="75" t="s">
        <v>1498</v>
      </c>
      <c r="S607" s="74" t="s">
        <v>996</v>
      </c>
      <c r="T607" s="74" t="s">
        <v>997</v>
      </c>
      <c r="U607" s="70" t="s">
        <v>2720</v>
      </c>
    </row>
    <row r="608" spans="1:21" ht="21" hidden="1">
      <c r="A608" s="46" t="s">
        <v>2423</v>
      </c>
      <c r="B608" s="67" t="str">
        <f t="shared" si="9"/>
        <v>งานปรับปรุงเพิ่มประสิทธิภาพระบบท่อจ่ายน้ำ การประปาส่วนภูมิภาคสาขาพิษณุโลก ตำบลหัวรอ อำเภอเมืองพิษณุโลก จังหวัดพิษณุโลก</v>
      </c>
      <c r="C608" s="82" t="s">
        <v>2424</v>
      </c>
      <c r="D608" s="75" t="s">
        <v>2424</v>
      </c>
      <c r="E608" s="84">
        <v>2567</v>
      </c>
      <c r="F608" s="75" t="s">
        <v>2270</v>
      </c>
      <c r="G608" s="75" t="s">
        <v>2384</v>
      </c>
      <c r="H608" s="75" t="s">
        <v>171</v>
      </c>
      <c r="I608" s="75"/>
      <c r="J608" s="75" t="s">
        <v>35</v>
      </c>
      <c r="K608" s="75" t="s">
        <v>36</v>
      </c>
      <c r="L608" s="75" t="s">
        <v>2376</v>
      </c>
      <c r="M608" s="75"/>
      <c r="N608" s="75"/>
      <c r="O608" s="75"/>
      <c r="P608" s="75"/>
      <c r="Q608" s="76" t="s">
        <v>2425</v>
      </c>
      <c r="R608" s="75" t="s">
        <v>1498</v>
      </c>
      <c r="S608" s="74" t="s">
        <v>996</v>
      </c>
      <c r="T608" s="74" t="s">
        <v>997</v>
      </c>
      <c r="U608" s="70" t="s">
        <v>2720</v>
      </c>
    </row>
    <row r="609" spans="1:22" ht="21" hidden="1">
      <c r="A609" s="46" t="s">
        <v>2432</v>
      </c>
      <c r="B609" s="67" t="str">
        <f t="shared" si="9"/>
        <v>งานปรับปรุงเพิ่มประสิทธิภาพระบบท่อจ่ายน้ำ การประปาส่วนภูมิภาคสาขาปากช่อง ตำบลปากช่อง อำเภอปากช่อง จังหวัดนครราชสีมา</v>
      </c>
      <c r="C609" s="82" t="s">
        <v>2433</v>
      </c>
      <c r="D609" s="75" t="s">
        <v>2433</v>
      </c>
      <c r="E609" s="84">
        <v>2567</v>
      </c>
      <c r="F609" s="75" t="s">
        <v>2270</v>
      </c>
      <c r="G609" s="75" t="s">
        <v>2384</v>
      </c>
      <c r="H609" s="75" t="s">
        <v>171</v>
      </c>
      <c r="I609" s="75"/>
      <c r="J609" s="75" t="s">
        <v>35</v>
      </c>
      <c r="K609" s="75" t="s">
        <v>36</v>
      </c>
      <c r="L609" s="75" t="s">
        <v>2376</v>
      </c>
      <c r="M609" s="75"/>
      <c r="N609" s="75"/>
      <c r="O609" s="75"/>
      <c r="P609" s="75"/>
      <c r="Q609" s="76" t="s">
        <v>2434</v>
      </c>
      <c r="R609" s="75" t="s">
        <v>1524</v>
      </c>
      <c r="S609" s="74" t="s">
        <v>996</v>
      </c>
      <c r="T609" s="74" t="s">
        <v>2515</v>
      </c>
      <c r="U609" s="124" t="s">
        <v>2716</v>
      </c>
      <c r="V609" s="123"/>
    </row>
    <row r="610" spans="1:22" ht="21" hidden="1">
      <c r="A610" s="46" t="s">
        <v>2438</v>
      </c>
      <c r="B610" s="67" t="str">
        <f t="shared" si="9"/>
        <v>งานปรับปรุงเพิ่มประสิทธิภาพระบบท่อจ่ายน้ำ การประปาส่วนภูมิภาคสาขาพระพุทธบาท ตำบลพระพุทธบาท อำเภอพระพุทธบาท จังหวัดสระบุรี</v>
      </c>
      <c r="C610" s="82" t="s">
        <v>2439</v>
      </c>
      <c r="D610" s="75" t="s">
        <v>2439</v>
      </c>
      <c r="E610" s="84">
        <v>2567</v>
      </c>
      <c r="F610" s="75" t="s">
        <v>2270</v>
      </c>
      <c r="G610" s="75" t="s">
        <v>2384</v>
      </c>
      <c r="H610" s="75" t="s">
        <v>171</v>
      </c>
      <c r="I610" s="75"/>
      <c r="J610" s="75" t="s">
        <v>35</v>
      </c>
      <c r="K610" s="75" t="s">
        <v>36</v>
      </c>
      <c r="L610" s="75" t="s">
        <v>2376</v>
      </c>
      <c r="M610" s="75"/>
      <c r="N610" s="75"/>
      <c r="O610" s="75"/>
      <c r="P610" s="75"/>
      <c r="Q610" s="76" t="s">
        <v>2440</v>
      </c>
      <c r="R610" s="75" t="s">
        <v>1524</v>
      </c>
      <c r="S610" s="74" t="s">
        <v>996</v>
      </c>
      <c r="T610" s="74" t="s">
        <v>2515</v>
      </c>
      <c r="U610" s="124" t="s">
        <v>2716</v>
      </c>
      <c r="V610" s="123"/>
    </row>
    <row r="611" spans="1:22" ht="21" hidden="1">
      <c r="A611" s="46" t="s">
        <v>2447</v>
      </c>
      <c r="B611" s="67" t="str">
        <f t="shared" si="9"/>
        <v>โครงการก่อสร้างปรับปรุงขยายระบบประปา กปภ.สาขาสมุทรสาคร-นครปฐม ระยะที่ 1 ส่วนที่ 2</v>
      </c>
      <c r="C611" s="82" t="s">
        <v>2448</v>
      </c>
      <c r="D611" s="75" t="s">
        <v>2448</v>
      </c>
      <c r="E611" s="84">
        <v>2567</v>
      </c>
      <c r="F611" s="75" t="s">
        <v>2270</v>
      </c>
      <c r="G611" s="75" t="s">
        <v>2119</v>
      </c>
      <c r="H611" s="75" t="s">
        <v>994</v>
      </c>
      <c r="I611" s="75"/>
      <c r="J611" s="75" t="s">
        <v>35</v>
      </c>
      <c r="K611" s="75" t="s">
        <v>36</v>
      </c>
      <c r="L611" s="75" t="s">
        <v>2376</v>
      </c>
      <c r="M611" s="75"/>
      <c r="N611" s="75"/>
      <c r="O611" s="75"/>
      <c r="P611" s="75"/>
      <c r="Q611" s="76" t="s">
        <v>2449</v>
      </c>
      <c r="R611" s="75" t="s">
        <v>1498</v>
      </c>
      <c r="S611" s="74" t="s">
        <v>996</v>
      </c>
      <c r="T611" s="74" t="s">
        <v>997</v>
      </c>
      <c r="U611" s="70" t="s">
        <v>2720</v>
      </c>
    </row>
    <row r="612" spans="1:22" ht="21" hidden="1">
      <c r="A612" s="46" t="s">
        <v>2450</v>
      </c>
      <c r="B612" s="67" t="str">
        <f t="shared" si="9"/>
        <v>โครงการก่อสร้างปรับปรุงขยายระบบประปา กปภ.สาขาพังงา-ภูเก็ต ระยะที่ 1 ส่วนที่ 1</v>
      </c>
      <c r="C612" s="82" t="s">
        <v>2451</v>
      </c>
      <c r="D612" s="75" t="s">
        <v>2451</v>
      </c>
      <c r="E612" s="84">
        <v>2567</v>
      </c>
      <c r="F612" s="75" t="s">
        <v>2270</v>
      </c>
      <c r="G612" s="75" t="s">
        <v>2119</v>
      </c>
      <c r="H612" s="75" t="s">
        <v>994</v>
      </c>
      <c r="I612" s="75"/>
      <c r="J612" s="75" t="s">
        <v>35</v>
      </c>
      <c r="K612" s="75" t="s">
        <v>36</v>
      </c>
      <c r="L612" s="75" t="s">
        <v>2376</v>
      </c>
      <c r="M612" s="75"/>
      <c r="N612" s="75"/>
      <c r="O612" s="75"/>
      <c r="P612" s="75"/>
      <c r="Q612" s="76" t="s">
        <v>2452</v>
      </c>
      <c r="R612" s="75" t="s">
        <v>1498</v>
      </c>
      <c r="S612" s="74" t="s">
        <v>996</v>
      </c>
      <c r="T612" s="74" t="s">
        <v>997</v>
      </c>
      <c r="U612" s="70" t="s">
        <v>2720</v>
      </c>
    </row>
    <row r="613" spans="1:22" ht="21" hidden="1">
      <c r="A613" s="46" t="s">
        <v>2453</v>
      </c>
      <c r="B613" s="67" t="str">
        <f t="shared" si="9"/>
        <v>โครงการก่อสร้างปรับปรุงขยายระบบประปา กปภ.สาขาพังงา-ภูเก็ต ระยะที่ 1 ส่วนที่ 2</v>
      </c>
      <c r="C613" s="82" t="s">
        <v>2454</v>
      </c>
      <c r="D613" s="75" t="s">
        <v>2454</v>
      </c>
      <c r="E613" s="84">
        <v>2567</v>
      </c>
      <c r="F613" s="75" t="s">
        <v>2270</v>
      </c>
      <c r="G613" s="75" t="s">
        <v>2119</v>
      </c>
      <c r="H613" s="75" t="s">
        <v>994</v>
      </c>
      <c r="I613" s="75"/>
      <c r="J613" s="75" t="s">
        <v>35</v>
      </c>
      <c r="K613" s="75" t="s">
        <v>36</v>
      </c>
      <c r="L613" s="75" t="s">
        <v>2376</v>
      </c>
      <c r="M613" s="75"/>
      <c r="N613" s="75"/>
      <c r="O613" s="75"/>
      <c r="P613" s="75"/>
      <c r="Q613" s="76" t="s">
        <v>2455</v>
      </c>
      <c r="R613" s="75" t="s">
        <v>1498</v>
      </c>
      <c r="S613" s="74" t="s">
        <v>996</v>
      </c>
      <c r="T613" s="74" t="s">
        <v>997</v>
      </c>
      <c r="U613" s="70" t="s">
        <v>2720</v>
      </c>
    </row>
    <row r="614" spans="1:22" ht="21" hidden="1">
      <c r="A614" s="46" t="s">
        <v>2456</v>
      </c>
      <c r="B614" s="67" t="str">
        <f t="shared" si="9"/>
        <v>โครงการก่อสร้างปรับปรุงขยายระบบประปา กปภ.สาขาพังงา-ภูเก็ต ระยะที่ 1 ส่วนที่ 3</v>
      </c>
      <c r="C614" s="82" t="s">
        <v>2457</v>
      </c>
      <c r="D614" s="75" t="s">
        <v>2457</v>
      </c>
      <c r="E614" s="84">
        <v>2567</v>
      </c>
      <c r="F614" s="75" t="s">
        <v>2270</v>
      </c>
      <c r="G614" s="75" t="s">
        <v>2119</v>
      </c>
      <c r="H614" s="75" t="s">
        <v>994</v>
      </c>
      <c r="I614" s="75"/>
      <c r="J614" s="75" t="s">
        <v>35</v>
      </c>
      <c r="K614" s="75" t="s">
        <v>36</v>
      </c>
      <c r="L614" s="75" t="s">
        <v>2376</v>
      </c>
      <c r="M614" s="75"/>
      <c r="N614" s="75"/>
      <c r="O614" s="75"/>
      <c r="P614" s="75"/>
      <c r="Q614" s="76" t="s">
        <v>2458</v>
      </c>
      <c r="R614" s="75" t="s">
        <v>1498</v>
      </c>
      <c r="S614" s="74" t="s">
        <v>996</v>
      </c>
      <c r="T614" s="74" t="s">
        <v>997</v>
      </c>
      <c r="U614" s="70" t="s">
        <v>2720</v>
      </c>
    </row>
    <row r="615" spans="1:22" ht="21" hidden="1">
      <c r="A615" s="46" t="s">
        <v>2459</v>
      </c>
      <c r="B615" s="67" t="str">
        <f t="shared" si="9"/>
        <v>โครงการก่อสร้างปรับปรุงขยายระบบประปา กปภ.สาขาเกาะสมุย ระยะที่ 2 ส่วนที่ 1</v>
      </c>
      <c r="C615" s="82" t="s">
        <v>2460</v>
      </c>
      <c r="D615" s="75" t="s">
        <v>2460</v>
      </c>
      <c r="E615" s="84">
        <v>2567</v>
      </c>
      <c r="F615" s="75" t="s">
        <v>2270</v>
      </c>
      <c r="G615" s="75" t="s">
        <v>2119</v>
      </c>
      <c r="H615" s="75" t="s">
        <v>994</v>
      </c>
      <c r="I615" s="75"/>
      <c r="J615" s="75" t="s">
        <v>35</v>
      </c>
      <c r="K615" s="75" t="s">
        <v>36</v>
      </c>
      <c r="L615" s="75" t="s">
        <v>2376</v>
      </c>
      <c r="M615" s="75"/>
      <c r="N615" s="75"/>
      <c r="O615" s="75"/>
      <c r="P615" s="75"/>
      <c r="Q615" s="76" t="s">
        <v>2461</v>
      </c>
      <c r="R615" s="75" t="s">
        <v>1498</v>
      </c>
      <c r="S615" s="74" t="s">
        <v>996</v>
      </c>
      <c r="T615" s="74" t="s">
        <v>997</v>
      </c>
      <c r="U615" s="70" t="s">
        <v>2720</v>
      </c>
    </row>
    <row r="616" spans="1:22" ht="21" hidden="1">
      <c r="A616" s="46" t="s">
        <v>2474</v>
      </c>
      <c r="B616" s="67" t="str">
        <f t="shared" si="9"/>
        <v>โครงการก่อสร้างปรับปรุงขยายระบบประปา กปภ.สาขาเกาะสมุย ระยะที่ 2 ส่วนที่ 2</v>
      </c>
      <c r="C616" s="82" t="s">
        <v>2475</v>
      </c>
      <c r="D616" s="75" t="s">
        <v>2475</v>
      </c>
      <c r="E616" s="84">
        <v>2567</v>
      </c>
      <c r="F616" s="75" t="s">
        <v>2270</v>
      </c>
      <c r="G616" s="75" t="s">
        <v>2119</v>
      </c>
      <c r="H616" s="75" t="s">
        <v>994</v>
      </c>
      <c r="I616" s="75"/>
      <c r="J616" s="75" t="s">
        <v>35</v>
      </c>
      <c r="K616" s="75" t="s">
        <v>36</v>
      </c>
      <c r="L616" s="75" t="s">
        <v>2376</v>
      </c>
      <c r="M616" s="75"/>
      <c r="N616" s="75"/>
      <c r="O616" s="75"/>
      <c r="P616" s="75"/>
      <c r="Q616" s="76" t="s">
        <v>2476</v>
      </c>
      <c r="R616" s="75" t="s">
        <v>1498</v>
      </c>
      <c r="S616" s="74" t="s">
        <v>996</v>
      </c>
      <c r="T616" s="74" t="s">
        <v>997</v>
      </c>
      <c r="U616" s="70" t="s">
        <v>2720</v>
      </c>
    </row>
    <row r="617" spans="1:22" ht="21" hidden="1">
      <c r="A617" s="46" t="s">
        <v>2477</v>
      </c>
      <c r="B617" s="67" t="str">
        <f t="shared" si="9"/>
        <v>งานก่อสร้างระบบสูบน้ำดิบ และวางท่อน้ำดิบจากอ่างเก็บน้ำห้วยคันแทใหญ่ ไปสถานีผลิตน้ำหน่วยบริการคำชะอี เพื่อเพิ่มน้ำต้นทุน การประปาส่วนภูมิภาคสาขามุกดาหาร(หน่วยบริการคำชะอี) ตำบลน้ำเที่ยง อำเภอคำชะอี จังหวัดมุกดาหาร</v>
      </c>
      <c r="C617" s="82" t="s">
        <v>2478</v>
      </c>
      <c r="D617" s="75" t="s">
        <v>2478</v>
      </c>
      <c r="E617" s="84">
        <v>2567</v>
      </c>
      <c r="F617" s="75" t="s">
        <v>2479</v>
      </c>
      <c r="G617" s="75" t="s">
        <v>2480</v>
      </c>
      <c r="H617" s="75" t="s">
        <v>34</v>
      </c>
      <c r="I617" s="75"/>
      <c r="J617" s="75" t="s">
        <v>35</v>
      </c>
      <c r="K617" s="75" t="s">
        <v>36</v>
      </c>
      <c r="L617" s="75" t="s">
        <v>2376</v>
      </c>
      <c r="M617" s="75"/>
      <c r="N617" s="75"/>
      <c r="O617" s="75"/>
      <c r="P617" s="75"/>
      <c r="Q617" s="76" t="s">
        <v>2481</v>
      </c>
      <c r="R617" s="75" t="s">
        <v>2115</v>
      </c>
      <c r="S617" s="74" t="s">
        <v>996</v>
      </c>
      <c r="T617" s="74" t="s">
        <v>2516</v>
      </c>
      <c r="U617" s="70" t="s">
        <v>2721</v>
      </c>
    </row>
    <row r="618" spans="1:22" ht="21" hidden="1">
      <c r="A618" s="46" t="s">
        <v>2485</v>
      </c>
      <c r="B618" s="67" t="str">
        <f t="shared" si="9"/>
        <v>โครงการเพิ่มประสิทธิภาพการสูบน้ำดิบสถานีสูบน้ำดิบคลองบางไผ่ เพื่อเพิ่มน้ำต้นทุน การประปาส่วนภูมิภาคสาขาบ้านฉาง ตำบลสำนักท้อน อำเภอบ้านฉาง จังหวัดระยอง</v>
      </c>
      <c r="C618" s="82" t="s">
        <v>2486</v>
      </c>
      <c r="D618" s="75" t="s">
        <v>2486</v>
      </c>
      <c r="E618" s="84">
        <v>2567</v>
      </c>
      <c r="F618" s="75" t="s">
        <v>2479</v>
      </c>
      <c r="G618" s="75" t="s">
        <v>2487</v>
      </c>
      <c r="H618" s="75" t="s">
        <v>34</v>
      </c>
      <c r="I618" s="75"/>
      <c r="J618" s="75" t="s">
        <v>35</v>
      </c>
      <c r="K618" s="75" t="s">
        <v>36</v>
      </c>
      <c r="L618" s="75" t="s">
        <v>2376</v>
      </c>
      <c r="M618" s="75"/>
      <c r="N618" s="75"/>
      <c r="O618" s="75"/>
      <c r="P618" s="75"/>
      <c r="Q618" s="76" t="s">
        <v>2488</v>
      </c>
      <c r="R618" s="75" t="s">
        <v>2115</v>
      </c>
      <c r="S618" s="74" t="s">
        <v>996</v>
      </c>
      <c r="T618" s="74" t="s">
        <v>2516</v>
      </c>
      <c r="U618" s="70" t="s">
        <v>2721</v>
      </c>
    </row>
    <row r="619" spans="1:22" ht="21" hidden="1">
      <c r="A619" s="46" t="s">
        <v>2489</v>
      </c>
      <c r="B619" s="67" t="str">
        <f t="shared" si="9"/>
        <v>ระบบบำบัดน้ำเสียแบบอัจฉริยะเพื่อส่งเสริมความยั่งยืนในการจัดการน้ำมหาวิทยาลัยธรรมศาสตร์ ศูนย์รังสิต</v>
      </c>
      <c r="C619" s="82" t="s">
        <v>2490</v>
      </c>
      <c r="D619" s="75" t="s">
        <v>2490</v>
      </c>
      <c r="E619" s="84">
        <v>2567</v>
      </c>
      <c r="F619" s="75" t="s">
        <v>2270</v>
      </c>
      <c r="G619" s="75" t="s">
        <v>2384</v>
      </c>
      <c r="H619" s="75" t="s">
        <v>2491</v>
      </c>
      <c r="I619" s="75"/>
      <c r="J619" s="75" t="s">
        <v>2492</v>
      </c>
      <c r="K619" s="75" t="s">
        <v>1042</v>
      </c>
      <c r="L619" s="75" t="s">
        <v>2376</v>
      </c>
      <c r="M619" s="75"/>
      <c r="N619" s="75"/>
      <c r="O619" s="75"/>
      <c r="P619" s="75"/>
      <c r="Q619" s="76" t="s">
        <v>2494</v>
      </c>
      <c r="R619" s="75" t="s">
        <v>2493</v>
      </c>
      <c r="S619" s="74" t="s">
        <v>1043</v>
      </c>
      <c r="T619" s="74" t="s">
        <v>2517</v>
      </c>
      <c r="U619" s="70" t="s">
        <v>2720</v>
      </c>
    </row>
    <row r="620" spans="1:22" ht="21" hidden="1">
      <c r="A620" s="46" t="s">
        <v>2495</v>
      </c>
      <c r="B620" s="67" t="str">
        <f t="shared" si="9"/>
        <v>โครงการวางท่อน้ำดิบพร้อมติดตั้งเครื่องสูบน้ำ (คลองวังกะทะ) และสูบน้ำในฤดูฝนไปผลิตน้ำประปา เพื่อเพิ่มน้ำต้นทุน ในอ่างเก็บน้ำคลองกระทะ  การประปาส่วนภูมิภาคสาขาภูเก็ต</v>
      </c>
      <c r="C620" s="82" t="s">
        <v>2496</v>
      </c>
      <c r="D620" s="75" t="s">
        <v>2496</v>
      </c>
      <c r="E620" s="84">
        <v>2567</v>
      </c>
      <c r="F620" s="75" t="s">
        <v>2270</v>
      </c>
      <c r="G620" s="75" t="s">
        <v>2384</v>
      </c>
      <c r="H620" s="75" t="s">
        <v>34</v>
      </c>
      <c r="I620" s="75"/>
      <c r="J620" s="75" t="s">
        <v>35</v>
      </c>
      <c r="K620" s="75" t="s">
        <v>36</v>
      </c>
      <c r="L620" s="75" t="s">
        <v>2376</v>
      </c>
      <c r="M620" s="75"/>
      <c r="N620" s="75"/>
      <c r="O620" s="75"/>
      <c r="P620" s="75"/>
      <c r="Q620" s="76" t="s">
        <v>2497</v>
      </c>
      <c r="R620" s="75" t="s">
        <v>2115</v>
      </c>
      <c r="S620" s="74" t="s">
        <v>996</v>
      </c>
      <c r="T620" s="74" t="s">
        <v>2516</v>
      </c>
      <c r="U620" s="70" t="s">
        <v>2721</v>
      </c>
    </row>
    <row r="621" spans="1:22" ht="21" hidden="1">
      <c r="A621" s="46" t="s">
        <v>2501</v>
      </c>
      <c r="B621" s="67" t="str">
        <f t="shared" si="9"/>
        <v>แผนงานการปรับปรุงกิจการประปาแผนหลักครั้งที่ 9 (โรงงานผลิตน้ำมหาสวัสดิ์)</v>
      </c>
      <c r="C621" s="82" t="s">
        <v>2118</v>
      </c>
      <c r="D621" s="46" t="s">
        <v>2118</v>
      </c>
      <c r="E621" s="83">
        <v>2567</v>
      </c>
      <c r="F621" s="46" t="s">
        <v>2270</v>
      </c>
      <c r="G621" s="46" t="s">
        <v>2384</v>
      </c>
      <c r="H621" s="46" t="s">
        <v>687</v>
      </c>
      <c r="I621" s="46"/>
      <c r="J621" s="46" t="s">
        <v>688</v>
      </c>
      <c r="K621" s="46" t="s">
        <v>36</v>
      </c>
      <c r="L621" s="46"/>
      <c r="M621" s="46"/>
      <c r="N621" s="46"/>
      <c r="O621" s="46"/>
      <c r="P621" s="46"/>
      <c r="Q621" s="71" t="s">
        <v>2502</v>
      </c>
      <c r="R621" s="46" t="s">
        <v>1498</v>
      </c>
      <c r="S621" s="71" t="s">
        <v>2518</v>
      </c>
      <c r="T621" s="71" t="s">
        <v>2519</v>
      </c>
      <c r="U621" s="73"/>
    </row>
    <row r="622" spans="1:22" ht="21" hidden="1">
      <c r="A622" s="46" t="s">
        <v>2503</v>
      </c>
      <c r="B622" s="67" t="str">
        <f t="shared" si="9"/>
        <v>โครงการจัดหาพื้นที่เพื่อเป็นแหล่งน้ำดิบสำรอง</v>
      </c>
      <c r="C622" s="82" t="s">
        <v>2142</v>
      </c>
      <c r="D622" s="46" t="s">
        <v>2142</v>
      </c>
      <c r="E622" s="83">
        <v>2567</v>
      </c>
      <c r="F622" s="46" t="s">
        <v>2270</v>
      </c>
      <c r="G622" s="46" t="s">
        <v>2384</v>
      </c>
      <c r="H622" s="46" t="s">
        <v>687</v>
      </c>
      <c r="I622" s="46"/>
      <c r="J622" s="46" t="s">
        <v>688</v>
      </c>
      <c r="K622" s="46" t="s">
        <v>36</v>
      </c>
      <c r="L622" s="46"/>
      <c r="M622" s="46"/>
      <c r="N622" s="46"/>
      <c r="O622" s="46"/>
      <c r="P622" s="46"/>
      <c r="Q622" s="71" t="s">
        <v>2504</v>
      </c>
      <c r="R622" s="46" t="s">
        <v>2493</v>
      </c>
      <c r="S622" s="71" t="s">
        <v>2520</v>
      </c>
      <c r="T622" s="71" t="s">
        <v>2521</v>
      </c>
      <c r="U622" s="73"/>
    </row>
    <row r="623" spans="1:22" ht="21" hidden="1">
      <c r="A623" s="46" t="s">
        <v>2505</v>
      </c>
      <c r="B623" s="67" t="str">
        <f t="shared" si="9"/>
        <v>โครงการปรับปรุงกิจการประปาแผนหลัก ครั้งที่ 10</v>
      </c>
      <c r="C623" s="82" t="s">
        <v>2506</v>
      </c>
      <c r="D623" s="46" t="s">
        <v>2506</v>
      </c>
      <c r="E623" s="83">
        <v>2567</v>
      </c>
      <c r="F623" s="46" t="s">
        <v>2270</v>
      </c>
      <c r="G623" s="46" t="s">
        <v>2384</v>
      </c>
      <c r="H623" s="46" t="s">
        <v>687</v>
      </c>
      <c r="I623" s="46"/>
      <c r="J623" s="46" t="s">
        <v>688</v>
      </c>
      <c r="K623" s="46" t="s">
        <v>36</v>
      </c>
      <c r="L623" s="46"/>
      <c r="M623" s="46"/>
      <c r="N623" s="46"/>
      <c r="O623" s="46"/>
      <c r="P623" s="46"/>
      <c r="Q623" s="71" t="s">
        <v>2507</v>
      </c>
      <c r="R623" s="46" t="s">
        <v>1498</v>
      </c>
      <c r="S623" s="71" t="s">
        <v>2518</v>
      </c>
      <c r="T623" s="71" t="s">
        <v>2519</v>
      </c>
      <c r="U623" s="73"/>
    </row>
    <row r="624" spans="1:22" ht="21" hidden="1">
      <c r="A624" s="46" t="s">
        <v>2508</v>
      </c>
      <c r="B624" s="67" t="str">
        <f t="shared" si="9"/>
        <v>โครงการฉลากประหยัดน้ำ</v>
      </c>
      <c r="C624" s="82" t="s">
        <v>2127</v>
      </c>
      <c r="D624" s="46" t="s">
        <v>2127</v>
      </c>
      <c r="E624" s="83">
        <v>2567</v>
      </c>
      <c r="F624" s="46" t="s">
        <v>2270</v>
      </c>
      <c r="G624" s="46" t="s">
        <v>2384</v>
      </c>
      <c r="H624" s="46" t="s">
        <v>687</v>
      </c>
      <c r="I624" s="46"/>
      <c r="J624" s="46" t="s">
        <v>688</v>
      </c>
      <c r="K624" s="46" t="s">
        <v>36</v>
      </c>
      <c r="L624" s="46"/>
      <c r="M624" s="46"/>
      <c r="N624" s="46"/>
      <c r="O624" s="46"/>
      <c r="P624" s="46"/>
      <c r="Q624" s="71" t="s">
        <v>2510</v>
      </c>
      <c r="R624" s="46" t="s">
        <v>2509</v>
      </c>
      <c r="S624" s="71" t="s">
        <v>2522</v>
      </c>
      <c r="T624" s="71" t="s">
        <v>2523</v>
      </c>
      <c r="U624" s="73"/>
    </row>
    <row r="625" spans="1:21" ht="21" hidden="1">
      <c r="A625" s="46" t="s">
        <v>2511</v>
      </c>
      <c r="B625" s="67" t="str">
        <f t="shared" si="9"/>
        <v>แผนงานการขยายการให้บริการน้ำประปาอย่างทั่วถึง เพียงพอและมั่นคง</v>
      </c>
      <c r="C625" s="82" t="s">
        <v>1049</v>
      </c>
      <c r="D625" s="46" t="s">
        <v>1049</v>
      </c>
      <c r="E625" s="83">
        <v>2567</v>
      </c>
      <c r="F625" s="46" t="s">
        <v>2270</v>
      </c>
      <c r="G625" s="46" t="s">
        <v>2384</v>
      </c>
      <c r="H625" s="46" t="s">
        <v>687</v>
      </c>
      <c r="I625" s="46"/>
      <c r="J625" s="46" t="s">
        <v>688</v>
      </c>
      <c r="K625" s="46" t="s">
        <v>36</v>
      </c>
      <c r="L625" s="46"/>
      <c r="M625" s="46"/>
      <c r="N625" s="46"/>
      <c r="O625" s="46"/>
      <c r="P625" s="46"/>
      <c r="Q625" s="71" t="s">
        <v>2512</v>
      </c>
      <c r="R625" s="46" t="s">
        <v>1498</v>
      </c>
      <c r="S625" s="71" t="s">
        <v>2518</v>
      </c>
      <c r="T625" s="71" t="s">
        <v>2519</v>
      </c>
      <c r="U625" s="73"/>
    </row>
    <row r="626" spans="1:21">
      <c r="C626" s="85"/>
    </row>
    <row r="627" spans="1:21">
      <c r="C627" s="85"/>
    </row>
    <row r="628" spans="1:21">
      <c r="C628" s="85"/>
    </row>
    <row r="629" spans="1:21">
      <c r="C629" s="85"/>
    </row>
    <row r="630" spans="1:21">
      <c r="C630" s="85"/>
    </row>
    <row r="631" spans="1:21">
      <c r="C631" s="85"/>
    </row>
    <row r="632" spans="1:21">
      <c r="C632" s="85"/>
    </row>
    <row r="633" spans="1:21">
      <c r="C633" s="85"/>
    </row>
    <row r="634" spans="1:21">
      <c r="C634" s="85"/>
    </row>
    <row r="635" spans="1:21">
      <c r="C635" s="85"/>
    </row>
    <row r="636" spans="1:21">
      <c r="C636" s="85"/>
    </row>
    <row r="637" spans="1:21">
      <c r="C637" s="85"/>
    </row>
    <row r="638" spans="1:21">
      <c r="C638" s="85"/>
    </row>
    <row r="639" spans="1:21">
      <c r="C639" s="85"/>
    </row>
    <row r="640" spans="1:21">
      <c r="C640" s="85"/>
    </row>
    <row r="641" spans="3:3">
      <c r="C641" s="85"/>
    </row>
    <row r="642" spans="3:3">
      <c r="C642" s="85"/>
    </row>
    <row r="643" spans="3:3">
      <c r="C643" s="85"/>
    </row>
    <row r="644" spans="3:3">
      <c r="C644" s="85"/>
    </row>
    <row r="645" spans="3:3">
      <c r="C645" s="85"/>
    </row>
    <row r="646" spans="3:3">
      <c r="C646" s="85"/>
    </row>
    <row r="647" spans="3:3">
      <c r="C647" s="85"/>
    </row>
    <row r="648" spans="3:3">
      <c r="C648" s="85"/>
    </row>
    <row r="649" spans="3:3">
      <c r="C649" s="85"/>
    </row>
    <row r="650" spans="3:3">
      <c r="C650" s="85"/>
    </row>
    <row r="651" spans="3:3">
      <c r="C651" s="85"/>
    </row>
    <row r="652" spans="3:3">
      <c r="C652" s="85"/>
    </row>
    <row r="653" spans="3:3">
      <c r="C653" s="85"/>
    </row>
    <row r="654" spans="3:3">
      <c r="C654" s="85"/>
    </row>
    <row r="655" spans="3:3">
      <c r="C655" s="85"/>
    </row>
    <row r="656" spans="3:3">
      <c r="C656" s="85"/>
    </row>
    <row r="657" spans="3:3">
      <c r="C657" s="85"/>
    </row>
    <row r="658" spans="3:3">
      <c r="C658" s="85"/>
    </row>
    <row r="659" spans="3:3">
      <c r="C659" s="85"/>
    </row>
    <row r="660" spans="3:3">
      <c r="C660" s="85"/>
    </row>
    <row r="661" spans="3:3">
      <c r="C661" s="85"/>
    </row>
    <row r="662" spans="3:3">
      <c r="C662" s="85"/>
    </row>
    <row r="663" spans="3:3">
      <c r="C663" s="85"/>
    </row>
    <row r="664" spans="3:3">
      <c r="C664" s="85"/>
    </row>
    <row r="665" spans="3:3">
      <c r="C665" s="85"/>
    </row>
    <row r="666" spans="3:3">
      <c r="C666" s="85"/>
    </row>
    <row r="667" spans="3:3">
      <c r="C667" s="85"/>
    </row>
    <row r="668" spans="3:3">
      <c r="C668" s="85"/>
    </row>
    <row r="669" spans="3:3">
      <c r="C669" s="85"/>
    </row>
    <row r="670" spans="3:3">
      <c r="C670" s="85"/>
    </row>
    <row r="671" spans="3:3">
      <c r="C671" s="85"/>
    </row>
    <row r="672" spans="3:3">
      <c r="C672" s="85"/>
    </row>
    <row r="673" spans="3:3">
      <c r="C673" s="85"/>
    </row>
    <row r="674" spans="3:3">
      <c r="C674" s="85"/>
    </row>
    <row r="675" spans="3:3">
      <c r="C675" s="85"/>
    </row>
    <row r="676" spans="3:3">
      <c r="C676" s="85"/>
    </row>
    <row r="677" spans="3:3">
      <c r="C677" s="85"/>
    </row>
    <row r="678" spans="3:3">
      <c r="C678" s="85"/>
    </row>
    <row r="679" spans="3:3">
      <c r="C679" s="85"/>
    </row>
    <row r="680" spans="3:3">
      <c r="C680" s="85"/>
    </row>
    <row r="681" spans="3:3">
      <c r="C681" s="85"/>
    </row>
    <row r="682" spans="3:3">
      <c r="C682" s="85"/>
    </row>
    <row r="683" spans="3:3">
      <c r="C683" s="85"/>
    </row>
    <row r="684" spans="3:3">
      <c r="C684" s="85"/>
    </row>
    <row r="685" spans="3:3">
      <c r="C685" s="85"/>
    </row>
    <row r="686" spans="3:3">
      <c r="C686" s="85"/>
    </row>
    <row r="687" spans="3:3">
      <c r="C687" s="85"/>
    </row>
    <row r="688" spans="3:3">
      <c r="C688" s="85"/>
    </row>
    <row r="689" spans="3:3">
      <c r="C689" s="85"/>
    </row>
    <row r="690" spans="3:3">
      <c r="C690" s="85"/>
    </row>
    <row r="691" spans="3:3">
      <c r="C691" s="85"/>
    </row>
    <row r="692" spans="3:3">
      <c r="C692" s="85"/>
    </row>
    <row r="693" spans="3:3">
      <c r="C693" s="85"/>
    </row>
  </sheetData>
  <autoFilter ref="A9:U625" xr:uid="{466D9372-E555-4080-BBC3-B016EFA8FC4C}">
    <filterColumn colId="4">
      <filters>
        <filter val="2561"/>
        <filter val="2562"/>
        <filter val="2563"/>
      </filters>
    </filterColumn>
  </autoFilter>
  <mergeCells count="1">
    <mergeCell ref="B2:J2"/>
  </mergeCells>
  <hyperlinks>
    <hyperlink ref="Q377" r:id="rId1" xr:uid="{7CA54CC0-6797-4D93-9A47-CEF6E2C3C501}"/>
    <hyperlink ref="Q381" r:id="rId2" xr:uid="{E40BD388-E74C-4ACD-8051-3D414E11B5DC}"/>
    <hyperlink ref="Q386" r:id="rId3" xr:uid="{073BC922-BF84-461F-8135-778E6A635BC0}"/>
    <hyperlink ref="Q388" r:id="rId4" xr:uid="{1262C8D6-983F-4F51-BC0F-E5FC352CE347}"/>
    <hyperlink ref="Q429" r:id="rId5" xr:uid="{15F804B8-6DE6-4F90-BB7E-E98BA820BCEA}"/>
    <hyperlink ref="Q433" r:id="rId6" xr:uid="{EF1DE404-43F3-4E3F-AA34-140B3F9F34BC}"/>
    <hyperlink ref="Q448" r:id="rId7" xr:uid="{EF26676C-A9E0-4BC2-A70D-1721B3385EA8}"/>
    <hyperlink ref="Q475" r:id="rId8" xr:uid="{121A8771-E3E6-4ED6-B4D7-5F319501F063}"/>
    <hyperlink ref="Q476" r:id="rId9" xr:uid="{7044155E-3C70-49C4-97E4-8F72D9000013}"/>
    <hyperlink ref="Q477" r:id="rId10" xr:uid="{00F26D79-0142-4874-9BD1-49FFC480ED0F}"/>
    <hyperlink ref="Q478" r:id="rId11" xr:uid="{01625CE1-F700-46E5-848C-A23F1D7D645F}"/>
    <hyperlink ref="Q479" r:id="rId12" xr:uid="{58183A38-85A5-41A3-AB20-ACC238F9F1B7}"/>
    <hyperlink ref="Q488" r:id="rId13" xr:uid="{9CFAD1EF-4F85-438A-AE58-278C86E03DAE}"/>
    <hyperlink ref="Q503" r:id="rId14" xr:uid="{923DCE3C-0646-4088-A7F9-917F755B4BDB}"/>
    <hyperlink ref="Q506" r:id="rId15" xr:uid="{9A4FB3AF-B1E8-4401-B1D6-39B87E99901B}"/>
    <hyperlink ref="Q508" r:id="rId16" xr:uid="{17BA199B-3AB4-43B4-9A66-019A8325109B}"/>
    <hyperlink ref="Q43" r:id="rId17" xr:uid="{5C1C68EC-12C4-41A4-B885-1ECBF432D97E}"/>
  </hyperlinks>
  <pageMargins left="0.7" right="0.7" top="0.75" bottom="0.75" header="0.3" footer="0.3"/>
  <pageSetup paperSize="9" orientation="portrait" r:id="rId18"/>
  <drawing r:id="rId1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1E5D1-FA32-4121-8656-B448B74BB0EB}">
  <dimension ref="A2:V1433"/>
  <sheetViews>
    <sheetView topLeftCell="J1" zoomScale="95" zoomScaleNormal="95" workbookViewId="0">
      <selection activeCell="L4" sqref="L4"/>
    </sheetView>
  </sheetViews>
  <sheetFormatPr defaultColWidth="9.140625" defaultRowHeight="21"/>
  <cols>
    <col min="1" max="2" width="28.42578125" style="225" customWidth="1"/>
    <col min="3" max="3" width="39.28515625" style="225" hidden="1" customWidth="1"/>
    <col min="4" max="4" width="72.42578125" style="226" customWidth="1"/>
    <col min="5" max="5" width="54.85546875" style="225" customWidth="1"/>
    <col min="6" max="6" width="54" style="225" customWidth="1"/>
    <col min="7" max="8" width="28.140625" style="225" customWidth="1"/>
    <col min="9" max="9" width="27" style="225" customWidth="1"/>
    <col min="10" max="10" width="54" style="225" customWidth="1"/>
    <col min="11" max="11" width="28.5703125" style="225" customWidth="1"/>
    <col min="12" max="12" width="39.140625" style="225" customWidth="1"/>
    <col min="13" max="14" width="54" style="225" customWidth="1"/>
    <col min="15" max="16" width="28.42578125" style="225" customWidth="1"/>
    <col min="17" max="17" width="62.85546875" style="225" customWidth="1"/>
    <col min="18" max="18" width="20.140625" style="225" customWidth="1"/>
    <col min="19" max="20" width="16.140625" style="225" customWidth="1"/>
    <col min="21" max="16384" width="9.140625" style="225"/>
  </cols>
  <sheetData>
    <row r="2" spans="1:18" ht="36">
      <c r="D2" s="266" t="s">
        <v>1485</v>
      </c>
      <c r="E2" s="266"/>
      <c r="F2" s="266"/>
      <c r="G2" s="266"/>
      <c r="H2" s="266"/>
      <c r="I2" s="266"/>
      <c r="J2" s="266"/>
      <c r="K2" s="266"/>
      <c r="L2" s="266"/>
    </row>
    <row r="9" spans="1:18" s="226" customFormat="1">
      <c r="A9" s="204" t="s">
        <v>22</v>
      </c>
      <c r="B9" s="208" t="s">
        <v>23</v>
      </c>
      <c r="C9" s="203" t="s">
        <v>2</v>
      </c>
      <c r="D9" s="204" t="s">
        <v>3</v>
      </c>
      <c r="E9" s="204" t="s">
        <v>3</v>
      </c>
      <c r="F9" s="205" t="s">
        <v>7</v>
      </c>
      <c r="G9" s="205" t="s">
        <v>1176</v>
      </c>
      <c r="H9" s="206" t="s">
        <v>4394</v>
      </c>
      <c r="I9" s="207" t="s">
        <v>4395</v>
      </c>
      <c r="J9" s="204" t="s">
        <v>18</v>
      </c>
      <c r="K9" s="204" t="s">
        <v>19</v>
      </c>
      <c r="L9" s="204" t="s">
        <v>5682</v>
      </c>
      <c r="M9" s="204" t="s">
        <v>20</v>
      </c>
      <c r="N9" s="204" t="s">
        <v>21</v>
      </c>
      <c r="O9" s="208" t="s">
        <v>5679</v>
      </c>
      <c r="P9" s="208" t="s">
        <v>2722</v>
      </c>
      <c r="Q9" s="204" t="s">
        <v>1481</v>
      </c>
      <c r="R9" s="204" t="s">
        <v>5678</v>
      </c>
    </row>
    <row r="10" spans="1:18" s="226" customFormat="1">
      <c r="A10" s="227" t="s">
        <v>2518</v>
      </c>
      <c r="B10" s="228" t="s">
        <v>2729</v>
      </c>
      <c r="C10" s="211" t="s">
        <v>982</v>
      </c>
      <c r="D10" s="209" t="s">
        <v>4385</v>
      </c>
      <c r="E10" s="209" t="s">
        <v>983</v>
      </c>
      <c r="F10" s="209" t="s">
        <v>28</v>
      </c>
      <c r="G10" s="209">
        <v>2564</v>
      </c>
      <c r="H10" s="209" t="s">
        <v>118</v>
      </c>
      <c r="I10" s="212" t="s">
        <v>119</v>
      </c>
      <c r="J10" s="209" t="s">
        <v>943</v>
      </c>
      <c r="K10" s="209" t="s">
        <v>35</v>
      </c>
      <c r="L10" s="209" t="s">
        <v>5743</v>
      </c>
      <c r="M10" s="209" t="s">
        <v>36</v>
      </c>
      <c r="N10" s="212" t="s">
        <v>4363</v>
      </c>
      <c r="O10" s="213" t="s">
        <v>5680</v>
      </c>
      <c r="P10" s="213"/>
      <c r="Q10" s="209" t="s">
        <v>5255</v>
      </c>
      <c r="R10" s="209" t="s">
        <v>762</v>
      </c>
    </row>
    <row r="11" spans="1:18" s="226" customFormat="1">
      <c r="A11" s="227" t="s">
        <v>2518</v>
      </c>
      <c r="B11" s="228" t="s">
        <v>2729</v>
      </c>
      <c r="C11" s="211" t="s">
        <v>979</v>
      </c>
      <c r="D11" s="209" t="s">
        <v>1875</v>
      </c>
      <c r="E11" s="209" t="s">
        <v>980</v>
      </c>
      <c r="F11" s="209" t="s">
        <v>28</v>
      </c>
      <c r="G11" s="209">
        <v>2564</v>
      </c>
      <c r="H11" s="209" t="s">
        <v>118</v>
      </c>
      <c r="I11" s="212" t="s">
        <v>119</v>
      </c>
      <c r="J11" s="209" t="s">
        <v>943</v>
      </c>
      <c r="K11" s="209" t="s">
        <v>35</v>
      </c>
      <c r="L11" s="209" t="s">
        <v>5743</v>
      </c>
      <c r="M11" s="209" t="s">
        <v>36</v>
      </c>
      <c r="N11" s="212" t="s">
        <v>4363</v>
      </c>
      <c r="O11" s="213" t="s">
        <v>5680</v>
      </c>
      <c r="P11" s="213"/>
      <c r="Q11" s="209" t="s">
        <v>5256</v>
      </c>
      <c r="R11" s="209" t="s">
        <v>762</v>
      </c>
    </row>
    <row r="12" spans="1:18" s="226" customFormat="1">
      <c r="A12" s="227" t="s">
        <v>2518</v>
      </c>
      <c r="B12" s="228" t="s">
        <v>2729</v>
      </c>
      <c r="C12" s="211" t="s">
        <v>976</v>
      </c>
      <c r="D12" s="209" t="s">
        <v>1897</v>
      </c>
      <c r="E12" s="209" t="s">
        <v>977</v>
      </c>
      <c r="F12" s="209" t="s">
        <v>28</v>
      </c>
      <c r="G12" s="209">
        <v>2564</v>
      </c>
      <c r="H12" s="209" t="s">
        <v>118</v>
      </c>
      <c r="I12" s="212" t="s">
        <v>119</v>
      </c>
      <c r="J12" s="209" t="s">
        <v>943</v>
      </c>
      <c r="K12" s="209" t="s">
        <v>35</v>
      </c>
      <c r="L12" s="209" t="s">
        <v>5743</v>
      </c>
      <c r="M12" s="209" t="s">
        <v>36</v>
      </c>
      <c r="N12" s="212" t="s">
        <v>4363</v>
      </c>
      <c r="O12" s="213" t="s">
        <v>5680</v>
      </c>
      <c r="P12" s="213"/>
      <c r="Q12" s="209" t="s">
        <v>5257</v>
      </c>
      <c r="R12" s="209" t="s">
        <v>762</v>
      </c>
    </row>
    <row r="13" spans="1:18" s="226" customFormat="1">
      <c r="A13" s="227" t="s">
        <v>2518</v>
      </c>
      <c r="B13" s="228" t="s">
        <v>2729</v>
      </c>
      <c r="C13" s="211" t="s">
        <v>973</v>
      </c>
      <c r="D13" s="209" t="s">
        <v>1882</v>
      </c>
      <c r="E13" s="209" t="s">
        <v>974</v>
      </c>
      <c r="F13" s="209" t="s">
        <v>28</v>
      </c>
      <c r="G13" s="209">
        <v>2564</v>
      </c>
      <c r="H13" s="209" t="s">
        <v>118</v>
      </c>
      <c r="I13" s="212" t="s">
        <v>119</v>
      </c>
      <c r="J13" s="209" t="s">
        <v>943</v>
      </c>
      <c r="K13" s="209" t="s">
        <v>35</v>
      </c>
      <c r="L13" s="209" t="s">
        <v>5743</v>
      </c>
      <c r="M13" s="209" t="s">
        <v>36</v>
      </c>
      <c r="N13" s="212" t="s">
        <v>4363</v>
      </c>
      <c r="O13" s="213" t="s">
        <v>5680</v>
      </c>
      <c r="P13" s="213"/>
      <c r="Q13" s="209" t="s">
        <v>5258</v>
      </c>
      <c r="R13" s="209" t="s">
        <v>762</v>
      </c>
    </row>
    <row r="14" spans="1:18" s="226" customFormat="1">
      <c r="A14" s="227" t="s">
        <v>2518</v>
      </c>
      <c r="B14" s="228" t="s">
        <v>2729</v>
      </c>
      <c r="C14" s="211" t="s">
        <v>970</v>
      </c>
      <c r="D14" s="209" t="s">
        <v>1742</v>
      </c>
      <c r="E14" s="209" t="s">
        <v>971</v>
      </c>
      <c r="F14" s="209" t="s">
        <v>28</v>
      </c>
      <c r="G14" s="209">
        <v>2564</v>
      </c>
      <c r="H14" s="209" t="s">
        <v>118</v>
      </c>
      <c r="I14" s="212" t="s">
        <v>119</v>
      </c>
      <c r="J14" s="209" t="s">
        <v>943</v>
      </c>
      <c r="K14" s="209" t="s">
        <v>35</v>
      </c>
      <c r="L14" s="209" t="s">
        <v>5743</v>
      </c>
      <c r="M14" s="209" t="s">
        <v>36</v>
      </c>
      <c r="N14" s="212" t="s">
        <v>4363</v>
      </c>
      <c r="O14" s="213" t="s">
        <v>5680</v>
      </c>
      <c r="P14" s="213"/>
      <c r="Q14" s="209" t="s">
        <v>5259</v>
      </c>
      <c r="R14" s="209" t="s">
        <v>762</v>
      </c>
    </row>
    <row r="15" spans="1:18" s="226" customFormat="1">
      <c r="A15" s="227" t="s">
        <v>2518</v>
      </c>
      <c r="B15" s="228" t="s">
        <v>2729</v>
      </c>
      <c r="C15" s="211" t="s">
        <v>967</v>
      </c>
      <c r="D15" s="209" t="s">
        <v>1754</v>
      </c>
      <c r="E15" s="209" t="s">
        <v>968</v>
      </c>
      <c r="F15" s="209" t="s">
        <v>28</v>
      </c>
      <c r="G15" s="209">
        <v>2564</v>
      </c>
      <c r="H15" s="209" t="s">
        <v>118</v>
      </c>
      <c r="I15" s="212" t="s">
        <v>119</v>
      </c>
      <c r="J15" s="209" t="s">
        <v>943</v>
      </c>
      <c r="K15" s="209" t="s">
        <v>35</v>
      </c>
      <c r="L15" s="209" t="s">
        <v>5743</v>
      </c>
      <c r="M15" s="209" t="s">
        <v>36</v>
      </c>
      <c r="N15" s="212" t="s">
        <v>4363</v>
      </c>
      <c r="O15" s="213" t="s">
        <v>5680</v>
      </c>
      <c r="P15" s="213"/>
      <c r="Q15" s="209" t="s">
        <v>5260</v>
      </c>
      <c r="R15" s="209" t="s">
        <v>762</v>
      </c>
    </row>
    <row r="16" spans="1:18" s="226" customFormat="1">
      <c r="A16" s="227" t="s">
        <v>2518</v>
      </c>
      <c r="B16" s="228" t="s">
        <v>2729</v>
      </c>
      <c r="C16" s="211" t="s">
        <v>964</v>
      </c>
      <c r="D16" s="209" t="s">
        <v>1697</v>
      </c>
      <c r="E16" s="209" t="s">
        <v>965</v>
      </c>
      <c r="F16" s="209" t="s">
        <v>28</v>
      </c>
      <c r="G16" s="209">
        <v>2564</v>
      </c>
      <c r="H16" s="209" t="s">
        <v>118</v>
      </c>
      <c r="I16" s="212" t="s">
        <v>119</v>
      </c>
      <c r="J16" s="209" t="s">
        <v>943</v>
      </c>
      <c r="K16" s="209" t="s">
        <v>35</v>
      </c>
      <c r="L16" s="209" t="s">
        <v>5743</v>
      </c>
      <c r="M16" s="209" t="s">
        <v>36</v>
      </c>
      <c r="N16" s="212" t="s">
        <v>4363</v>
      </c>
      <c r="O16" s="213" t="s">
        <v>5680</v>
      </c>
      <c r="P16" s="213"/>
      <c r="Q16" s="209" t="s">
        <v>5261</v>
      </c>
      <c r="R16" s="209" t="s">
        <v>762</v>
      </c>
    </row>
    <row r="17" spans="1:18" s="226" customFormat="1">
      <c r="A17" s="227" t="s">
        <v>2518</v>
      </c>
      <c r="B17" s="228" t="s">
        <v>2729</v>
      </c>
      <c r="C17" s="211" t="s">
        <v>961</v>
      </c>
      <c r="D17" s="209" t="s">
        <v>1603</v>
      </c>
      <c r="E17" s="209" t="s">
        <v>962</v>
      </c>
      <c r="F17" s="209" t="s">
        <v>28</v>
      </c>
      <c r="G17" s="209">
        <v>2564</v>
      </c>
      <c r="H17" s="209" t="s">
        <v>118</v>
      </c>
      <c r="I17" s="212" t="s">
        <v>119</v>
      </c>
      <c r="J17" s="209" t="s">
        <v>943</v>
      </c>
      <c r="K17" s="209" t="s">
        <v>35</v>
      </c>
      <c r="L17" s="209" t="s">
        <v>5743</v>
      </c>
      <c r="M17" s="209" t="s">
        <v>36</v>
      </c>
      <c r="N17" s="212" t="s">
        <v>4363</v>
      </c>
      <c r="O17" s="213" t="s">
        <v>5680</v>
      </c>
      <c r="P17" s="213"/>
      <c r="Q17" s="209" t="s">
        <v>5262</v>
      </c>
      <c r="R17" s="209" t="s">
        <v>762</v>
      </c>
    </row>
    <row r="18" spans="1:18" s="226" customFormat="1">
      <c r="A18" s="227" t="s">
        <v>2518</v>
      </c>
      <c r="B18" s="228" t="s">
        <v>2729</v>
      </c>
      <c r="C18" s="211" t="s">
        <v>1045</v>
      </c>
      <c r="D18" s="209" t="s">
        <v>1642</v>
      </c>
      <c r="E18" s="209" t="s">
        <v>1046</v>
      </c>
      <c r="F18" s="209" t="s">
        <v>28</v>
      </c>
      <c r="G18" s="209">
        <v>2564</v>
      </c>
      <c r="H18" s="209" t="s">
        <v>730</v>
      </c>
      <c r="I18" s="212" t="s">
        <v>126</v>
      </c>
      <c r="J18" s="209" t="s">
        <v>687</v>
      </c>
      <c r="K18" s="209" t="s">
        <v>688</v>
      </c>
      <c r="L18" s="209" t="s">
        <v>5747</v>
      </c>
      <c r="M18" s="209" t="s">
        <v>36</v>
      </c>
      <c r="N18" s="212" t="s">
        <v>4363</v>
      </c>
      <c r="O18" s="213" t="s">
        <v>5680</v>
      </c>
      <c r="P18" s="213"/>
      <c r="Q18" s="209" t="s">
        <v>5268</v>
      </c>
      <c r="R18" s="209" t="s">
        <v>762</v>
      </c>
    </row>
    <row r="19" spans="1:18" s="226" customFormat="1">
      <c r="A19" s="227" t="s">
        <v>2518</v>
      </c>
      <c r="B19" s="228" t="s">
        <v>2729</v>
      </c>
      <c r="C19" s="211" t="s">
        <v>985</v>
      </c>
      <c r="D19" s="209" t="s">
        <v>1630</v>
      </c>
      <c r="E19" s="209" t="s">
        <v>685</v>
      </c>
      <c r="F19" s="209" t="s">
        <v>28</v>
      </c>
      <c r="G19" s="209">
        <v>2564</v>
      </c>
      <c r="H19" s="209" t="s">
        <v>118</v>
      </c>
      <c r="I19" s="212" t="s">
        <v>119</v>
      </c>
      <c r="J19" s="209" t="s">
        <v>687</v>
      </c>
      <c r="K19" s="209" t="s">
        <v>688</v>
      </c>
      <c r="L19" s="209" t="s">
        <v>5747</v>
      </c>
      <c r="M19" s="209" t="s">
        <v>36</v>
      </c>
      <c r="N19" s="212" t="s">
        <v>4363</v>
      </c>
      <c r="O19" s="213" t="s">
        <v>5680</v>
      </c>
      <c r="P19" s="213"/>
      <c r="Q19" s="209" t="s">
        <v>5270</v>
      </c>
      <c r="R19" s="209" t="s">
        <v>737</v>
      </c>
    </row>
    <row r="20" spans="1:18" s="226" customFormat="1">
      <c r="A20" s="227" t="s">
        <v>2518</v>
      </c>
      <c r="B20" s="229" t="s">
        <v>2729</v>
      </c>
      <c r="C20" s="211" t="s">
        <v>759</v>
      </c>
      <c r="D20" s="214" t="str">
        <f t="shared" ref="D20:D34" si="0">HYPERLINK(Q20,E20)</f>
        <v xml:space="preserve"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</v>
      </c>
      <c r="E20" s="209" t="s">
        <v>5561</v>
      </c>
      <c r="F20" s="209" t="s">
        <v>28</v>
      </c>
      <c r="G20" s="209">
        <v>2564</v>
      </c>
      <c r="H20" s="209" t="s">
        <v>118</v>
      </c>
      <c r="I20" s="212" t="s">
        <v>119</v>
      </c>
      <c r="J20" s="209" t="s">
        <v>34</v>
      </c>
      <c r="K20" s="209" t="s">
        <v>35</v>
      </c>
      <c r="L20" s="209" t="s">
        <v>5743</v>
      </c>
      <c r="M20" s="209" t="s">
        <v>36</v>
      </c>
      <c r="N20" s="212" t="s">
        <v>4363</v>
      </c>
      <c r="O20" s="216" t="s">
        <v>5680</v>
      </c>
      <c r="P20" s="216"/>
      <c r="Q20" s="209" t="s">
        <v>5562</v>
      </c>
      <c r="R20" s="209" t="s">
        <v>762</v>
      </c>
    </row>
    <row r="21" spans="1:18" s="226" customFormat="1">
      <c r="A21" s="227" t="s">
        <v>2518</v>
      </c>
      <c r="B21" s="230" t="s">
        <v>2729</v>
      </c>
      <c r="C21" s="211" t="s">
        <v>759</v>
      </c>
      <c r="D21" s="214" t="str">
        <f t="shared" si="0"/>
        <v xml:space="preserve"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</v>
      </c>
      <c r="E21" s="209" t="s">
        <v>5561</v>
      </c>
      <c r="F21" s="209" t="s">
        <v>28</v>
      </c>
      <c r="G21" s="209">
        <v>2564</v>
      </c>
      <c r="H21" s="209" t="s">
        <v>118</v>
      </c>
      <c r="I21" s="212" t="s">
        <v>119</v>
      </c>
      <c r="J21" s="209" t="s">
        <v>34</v>
      </c>
      <c r="K21" s="209" t="s">
        <v>35</v>
      </c>
      <c r="L21" s="209" t="s">
        <v>5743</v>
      </c>
      <c r="M21" s="209" t="s">
        <v>36</v>
      </c>
      <c r="N21" s="212" t="s">
        <v>4363</v>
      </c>
      <c r="O21" s="217" t="s">
        <v>5680</v>
      </c>
      <c r="P21" s="217"/>
      <c r="Q21" s="209" t="s">
        <v>5562</v>
      </c>
      <c r="R21" s="209" t="s">
        <v>762</v>
      </c>
    </row>
    <row r="22" spans="1:18" s="226" customFormat="1">
      <c r="A22" s="227" t="s">
        <v>2518</v>
      </c>
      <c r="B22" s="228" t="s">
        <v>2729</v>
      </c>
      <c r="C22" s="211" t="s">
        <v>1171</v>
      </c>
      <c r="D22" s="214" t="str">
        <f t="shared" si="0"/>
        <v>โครงการปรับปรุงท่อประปา</v>
      </c>
      <c r="E22" s="209" t="s">
        <v>1172</v>
      </c>
      <c r="F22" s="209" t="s">
        <v>28</v>
      </c>
      <c r="G22" s="209">
        <v>2565</v>
      </c>
      <c r="H22" s="209" t="s">
        <v>742</v>
      </c>
      <c r="I22" s="212" t="s">
        <v>1174</v>
      </c>
      <c r="J22" s="209" t="s">
        <v>687</v>
      </c>
      <c r="K22" s="209" t="s">
        <v>688</v>
      </c>
      <c r="L22" s="209" t="s">
        <v>5747</v>
      </c>
      <c r="M22" s="209" t="s">
        <v>36</v>
      </c>
      <c r="N22" s="212" t="s">
        <v>2728</v>
      </c>
      <c r="O22" s="213" t="s">
        <v>5680</v>
      </c>
      <c r="P22" s="213"/>
      <c r="Q22" s="209" t="s">
        <v>4405</v>
      </c>
      <c r="R22" s="209" t="s">
        <v>1175</v>
      </c>
    </row>
    <row r="23" spans="1:18" s="226" customFormat="1">
      <c r="A23" s="227" t="s">
        <v>2518</v>
      </c>
      <c r="B23" s="228" t="s">
        <v>2729</v>
      </c>
      <c r="C23" s="211" t="s">
        <v>1075</v>
      </c>
      <c r="D23" s="214" t="str">
        <f t="shared" si="0"/>
        <v>1.1.1 งานวางท่อขยายเขตจําหน่ายน้ํา บ้านยางห้าต้น หมู่ 7 ตําบล ลําปํา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E23" s="209" t="s">
        <v>1076</v>
      </c>
      <c r="F23" s="209" t="s">
        <v>28</v>
      </c>
      <c r="G23" s="209">
        <v>2565</v>
      </c>
      <c r="H23" s="209" t="s">
        <v>730</v>
      </c>
      <c r="I23" s="212" t="s">
        <v>126</v>
      </c>
      <c r="J23" s="209" t="s">
        <v>34</v>
      </c>
      <c r="K23" s="209" t="s">
        <v>35</v>
      </c>
      <c r="L23" s="209" t="s">
        <v>5743</v>
      </c>
      <c r="M23" s="209" t="s">
        <v>36</v>
      </c>
      <c r="N23" s="212" t="s">
        <v>2728</v>
      </c>
      <c r="O23" s="213" t="s">
        <v>5680</v>
      </c>
      <c r="P23" s="213"/>
      <c r="Q23" s="209" t="s">
        <v>5297</v>
      </c>
      <c r="R23" s="209" t="s">
        <v>762</v>
      </c>
    </row>
    <row r="24" spans="1:18" s="226" customFormat="1">
      <c r="A24" s="227" t="s">
        <v>2518</v>
      </c>
      <c r="B24" s="228" t="s">
        <v>2729</v>
      </c>
      <c r="C24" s="211" t="s">
        <v>1078</v>
      </c>
      <c r="D24" s="214" t="str">
        <f t="shared" si="0"/>
        <v>1.1.1 งานวางท่อขยายเขตจําหน่ายน้ํา หมู่ 2, 3 และ หมู่ 4 ตําบล ทุ่งหมอ อําเภอสะเดา จังหวัดสงขลา กปภ.สาขาพังลา (แผนงานบูรณาการบริหารจัดการทรัพยากรน้ำ) เงินอุดหนุน 100% (รายการปีเดียว) หน้า ก-12 (มท 55520 – 1-65-0002)</v>
      </c>
      <c r="E24" s="209" t="s">
        <v>1079</v>
      </c>
      <c r="F24" s="209" t="s">
        <v>28</v>
      </c>
      <c r="G24" s="209">
        <v>2565</v>
      </c>
      <c r="H24" s="209" t="s">
        <v>730</v>
      </c>
      <c r="I24" s="212" t="s">
        <v>126</v>
      </c>
      <c r="J24" s="209" t="s">
        <v>34</v>
      </c>
      <c r="K24" s="209" t="s">
        <v>35</v>
      </c>
      <c r="L24" s="209" t="s">
        <v>5743</v>
      </c>
      <c r="M24" s="209" t="s">
        <v>36</v>
      </c>
      <c r="N24" s="212" t="s">
        <v>2728</v>
      </c>
      <c r="O24" s="213" t="s">
        <v>5680</v>
      </c>
      <c r="P24" s="213"/>
      <c r="Q24" s="209" t="s">
        <v>5298</v>
      </c>
      <c r="R24" s="209" t="s">
        <v>762</v>
      </c>
    </row>
    <row r="25" spans="1:18" s="226" customFormat="1">
      <c r="A25" s="227" t="s">
        <v>2518</v>
      </c>
      <c r="B25" s="228" t="s">
        <v>2729</v>
      </c>
      <c r="C25" s="211" t="s">
        <v>1081</v>
      </c>
      <c r="D25" s="214" t="str">
        <f t="shared" si="0"/>
        <v>1.1.1 งานวางท่อขยายเขตจําหน่ายน้ํา หมู่ 2, 3 ถนนบ้านหนองขอน - ท่าบันได ตําบลทุ่งกระบือ อําเภอย่านตาขาว จังหวัดตรัง กปภ.สาขาย่านตาขาว (แผนงานบูรณาการบริหารจัดการทรัพยากรน้ำ) เงินอุดหนุน 100% (รายการปีเดียว) หน้า ก-13</v>
      </c>
      <c r="E25" s="209" t="s">
        <v>1082</v>
      </c>
      <c r="F25" s="209" t="s">
        <v>28</v>
      </c>
      <c r="G25" s="209">
        <v>2565</v>
      </c>
      <c r="H25" s="209" t="s">
        <v>730</v>
      </c>
      <c r="I25" s="212" t="s">
        <v>126</v>
      </c>
      <c r="J25" s="209" t="s">
        <v>34</v>
      </c>
      <c r="K25" s="209" t="s">
        <v>35</v>
      </c>
      <c r="L25" s="209" t="s">
        <v>5743</v>
      </c>
      <c r="M25" s="209" t="s">
        <v>36</v>
      </c>
      <c r="N25" s="212" t="s">
        <v>2728</v>
      </c>
      <c r="O25" s="213" t="s">
        <v>5680</v>
      </c>
      <c r="P25" s="213"/>
      <c r="Q25" s="209" t="s">
        <v>5300</v>
      </c>
      <c r="R25" s="209" t="s">
        <v>762</v>
      </c>
    </row>
    <row r="26" spans="1:18" s="226" customFormat="1">
      <c r="A26" s="227" t="s">
        <v>2518</v>
      </c>
      <c r="B26" s="228" t="s">
        <v>2729</v>
      </c>
      <c r="C26" s="211" t="s">
        <v>1084</v>
      </c>
      <c r="D26" s="214" t="str">
        <f t="shared" si="0"/>
        <v>1.1.1 งานวางท่อขยายเขตจําหน่ายน้ํา หมู่ 5 ตําบลนาเมืองเพชร อําเภอสิเกา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ก-13</v>
      </c>
      <c r="E26" s="209" t="s">
        <v>1085</v>
      </c>
      <c r="F26" s="209" t="s">
        <v>28</v>
      </c>
      <c r="G26" s="209">
        <v>2565</v>
      </c>
      <c r="H26" s="209" t="s">
        <v>730</v>
      </c>
      <c r="I26" s="212" t="s">
        <v>126</v>
      </c>
      <c r="J26" s="209" t="s">
        <v>34</v>
      </c>
      <c r="K26" s="209" t="s">
        <v>35</v>
      </c>
      <c r="L26" s="209" t="s">
        <v>5743</v>
      </c>
      <c r="M26" s="209" t="s">
        <v>36</v>
      </c>
      <c r="N26" s="212" t="s">
        <v>2728</v>
      </c>
      <c r="O26" s="213" t="s">
        <v>5680</v>
      </c>
      <c r="P26" s="213"/>
      <c r="Q26" s="209" t="s">
        <v>5302</v>
      </c>
      <c r="R26" s="209" t="s">
        <v>762</v>
      </c>
    </row>
    <row r="27" spans="1:18" s="226" customFormat="1">
      <c r="A27" s="227" t="s">
        <v>2518</v>
      </c>
      <c r="B27" s="228" t="s">
        <v>2729</v>
      </c>
      <c r="C27" s="211" t="s">
        <v>1848</v>
      </c>
      <c r="D27" s="214" t="str">
        <f t="shared" si="0"/>
        <v>1.1.1 แผนงานวางท่อขยายเขตจำหน่ายน้ำ (เงินอุดหนุน) กปภ.สาขาด่านขุนทด บ้านโนนระเวียง หมู่ 8 บ้านใหม่โนนระเวียง หมู่ 11 ตำบลหนองบัวตะเกียด อำเภอด่านขุนทด จังหวัดนครราชสีมา (ตามแผนปฏิบัติการ 2565) หน้า ก-5 ถึง ก-7</v>
      </c>
      <c r="E27" s="209" t="s">
        <v>1847</v>
      </c>
      <c r="F27" s="209" t="s">
        <v>28</v>
      </c>
      <c r="G27" s="209">
        <v>2565</v>
      </c>
      <c r="H27" s="209" t="s">
        <v>730</v>
      </c>
      <c r="I27" s="212" t="s">
        <v>126</v>
      </c>
      <c r="J27" s="209" t="s">
        <v>34</v>
      </c>
      <c r="K27" s="209" t="s">
        <v>35</v>
      </c>
      <c r="L27" s="209" t="s">
        <v>5743</v>
      </c>
      <c r="M27" s="209" t="s">
        <v>36</v>
      </c>
      <c r="N27" s="212" t="s">
        <v>2728</v>
      </c>
      <c r="O27" s="213" t="s">
        <v>5680</v>
      </c>
      <c r="P27" s="213"/>
      <c r="Q27" s="209" t="s">
        <v>5389</v>
      </c>
      <c r="R27" s="209" t="s">
        <v>762</v>
      </c>
    </row>
    <row r="28" spans="1:18" s="226" customFormat="1">
      <c r="A28" s="227" t="s">
        <v>2518</v>
      </c>
      <c r="B28" s="228" t="s">
        <v>2729</v>
      </c>
      <c r="C28" s="211" t="s">
        <v>1598</v>
      </c>
      <c r="D28" s="214" t="str">
        <f t="shared" si="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งานปรับปรุงเส้นท่อสามแยก Sister café - ข้าวต้มโต้รุ่งสิงห์บุรี  ตำบลบ้านผือ อำเภอบ้านผือ จังหวัดอุดรธานี ตามแผนปฏิบัติการ 2565 (หน้า ก-59 - ก-64)</v>
      </c>
      <c r="E28" s="209" t="s">
        <v>1597</v>
      </c>
      <c r="F28" s="209" t="s">
        <v>28</v>
      </c>
      <c r="G28" s="209">
        <v>2565</v>
      </c>
      <c r="H28" s="209" t="s">
        <v>730</v>
      </c>
      <c r="I28" s="212" t="s">
        <v>126</v>
      </c>
      <c r="J28" s="209" t="s">
        <v>171</v>
      </c>
      <c r="K28" s="209" t="s">
        <v>35</v>
      </c>
      <c r="L28" s="209" t="s">
        <v>5743</v>
      </c>
      <c r="M28" s="209" t="s">
        <v>36</v>
      </c>
      <c r="N28" s="212" t="s">
        <v>2728</v>
      </c>
      <c r="O28" s="213" t="s">
        <v>5680</v>
      </c>
      <c r="P28" s="213"/>
      <c r="Q28" s="209" t="s">
        <v>5434</v>
      </c>
      <c r="R28" s="209" t="s">
        <v>737</v>
      </c>
    </row>
    <row r="29" spans="1:18" s="226" customFormat="1">
      <c r="A29" s="227" t="s">
        <v>2518</v>
      </c>
      <c r="B29" s="228" t="s">
        <v>2729</v>
      </c>
      <c r="C29" s="211" t="s">
        <v>1592</v>
      </c>
      <c r="D29" s="214" t="str">
        <f t="shared" si="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 กปภ.สาขากุมภวาปี ตำบลกุมภวาปี, โนนสะอาด อำเภอกุมภวาปี,โนนสะอาด จังหวัดอุดรธานี ตามแผนปฏิบัติการ 2565 (หน้า ก-59 - ก-64)</v>
      </c>
      <c r="E29" s="209" t="s">
        <v>1591</v>
      </c>
      <c r="F29" s="209" t="s">
        <v>28</v>
      </c>
      <c r="G29" s="209">
        <v>2565</v>
      </c>
      <c r="H29" s="209" t="s">
        <v>730</v>
      </c>
      <c r="I29" s="212" t="s">
        <v>126</v>
      </c>
      <c r="J29" s="209" t="s">
        <v>171</v>
      </c>
      <c r="K29" s="209" t="s">
        <v>35</v>
      </c>
      <c r="L29" s="209" t="s">
        <v>5743</v>
      </c>
      <c r="M29" s="209" t="s">
        <v>36</v>
      </c>
      <c r="N29" s="212" t="s">
        <v>2728</v>
      </c>
      <c r="O29" s="213" t="s">
        <v>5680</v>
      </c>
      <c r="P29" s="213"/>
      <c r="Q29" s="209" t="s">
        <v>5435</v>
      </c>
      <c r="R29" s="209" t="s">
        <v>737</v>
      </c>
    </row>
    <row r="30" spans="1:18" s="226" customFormat="1">
      <c r="A30" s="227" t="s">
        <v>2518</v>
      </c>
      <c r="B30" s="228" t="s">
        <v>2729</v>
      </c>
      <c r="C30" s="211" t="s">
        <v>1586</v>
      </c>
      <c r="D30" s="214" t="str">
        <f t="shared" si="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งานปรับปรุงเส้นท่อถนนหน้า ร.ร.อนุบาลหนองบัวลำภู ตำบลหนองบัว อำเภอเมือง จังหวัดหนองบัวลำภู ตามแผนปฏิบัติการ 2565 (หน้า ก-59 - ก-64)</v>
      </c>
      <c r="E30" s="209" t="s">
        <v>1585</v>
      </c>
      <c r="F30" s="209" t="s">
        <v>28</v>
      </c>
      <c r="G30" s="209">
        <v>2565</v>
      </c>
      <c r="H30" s="209" t="s">
        <v>730</v>
      </c>
      <c r="I30" s="212" t="s">
        <v>126</v>
      </c>
      <c r="J30" s="209" t="s">
        <v>171</v>
      </c>
      <c r="K30" s="209" t="s">
        <v>35</v>
      </c>
      <c r="L30" s="209" t="s">
        <v>5743</v>
      </c>
      <c r="M30" s="209" t="s">
        <v>36</v>
      </c>
      <c r="N30" s="212" t="s">
        <v>2728</v>
      </c>
      <c r="O30" s="213" t="s">
        <v>5680</v>
      </c>
      <c r="P30" s="213"/>
      <c r="Q30" s="209" t="s">
        <v>5438</v>
      </c>
      <c r="R30" s="209" t="s">
        <v>737</v>
      </c>
    </row>
    <row r="31" spans="1:18" s="226" customFormat="1">
      <c r="A31" s="227" t="s">
        <v>2518</v>
      </c>
      <c r="B31" s="228" t="s">
        <v>2729</v>
      </c>
      <c r="C31" s="211" t="s">
        <v>1577</v>
      </c>
      <c r="D31" s="214" t="str">
        <f t="shared" si="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นภ 3038 แยกบ้านนาแค ตำบลหนองบัว อำเภอเมือง จังหวัดหนองบัวลำภู ตามแผนปฏิบัติการ 2565 (หน้า ก-59 - ก-64)</v>
      </c>
      <c r="E31" s="209" t="s">
        <v>1576</v>
      </c>
      <c r="F31" s="209" t="s">
        <v>28</v>
      </c>
      <c r="G31" s="209">
        <v>2565</v>
      </c>
      <c r="H31" s="209" t="s">
        <v>730</v>
      </c>
      <c r="I31" s="212" t="s">
        <v>126</v>
      </c>
      <c r="J31" s="209" t="s">
        <v>171</v>
      </c>
      <c r="K31" s="209" t="s">
        <v>35</v>
      </c>
      <c r="L31" s="209" t="s">
        <v>5743</v>
      </c>
      <c r="M31" s="209" t="s">
        <v>36</v>
      </c>
      <c r="N31" s="212" t="s">
        <v>2728</v>
      </c>
      <c r="O31" s="213" t="s">
        <v>5680</v>
      </c>
      <c r="P31" s="213"/>
      <c r="Q31" s="209" t="s">
        <v>5440</v>
      </c>
      <c r="R31" s="209" t="s">
        <v>737</v>
      </c>
    </row>
    <row r="32" spans="1:18" s="226" customFormat="1">
      <c r="A32" s="227" t="s">
        <v>2518</v>
      </c>
      <c r="B32" s="228" t="s">
        <v>2729</v>
      </c>
      <c r="C32" s="211" t="s">
        <v>1568</v>
      </c>
      <c r="D32" s="214" t="str">
        <f t="shared" si="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งานปรับปรุงเส้นท่อทางไปบ้านโคกก่อง ตำบลหนองวัวซอ อำเภอหนองวัวซอ จังหวัดหนองบัวลำภู ตามแผนปฏิบัติการ 2565 (หน้า ก-59 - ก-64)</v>
      </c>
      <c r="E32" s="209" t="s">
        <v>1567</v>
      </c>
      <c r="F32" s="209" t="s">
        <v>28</v>
      </c>
      <c r="G32" s="209">
        <v>2565</v>
      </c>
      <c r="H32" s="209" t="s">
        <v>730</v>
      </c>
      <c r="I32" s="212" t="s">
        <v>126</v>
      </c>
      <c r="J32" s="209" t="s">
        <v>171</v>
      </c>
      <c r="K32" s="209" t="s">
        <v>35</v>
      </c>
      <c r="L32" s="209" t="s">
        <v>5743</v>
      </c>
      <c r="M32" s="209" t="s">
        <v>36</v>
      </c>
      <c r="N32" s="212" t="s">
        <v>2728</v>
      </c>
      <c r="O32" s="213" t="s">
        <v>5680</v>
      </c>
      <c r="P32" s="213"/>
      <c r="Q32" s="209" t="s">
        <v>5443</v>
      </c>
      <c r="R32" s="209" t="s">
        <v>737</v>
      </c>
    </row>
    <row r="33" spans="1:18" s="226" customFormat="1">
      <c r="A33" s="227" t="s">
        <v>2518</v>
      </c>
      <c r="B33" s="228" t="s">
        <v>2729</v>
      </c>
      <c r="C33" s="211" t="s">
        <v>1562</v>
      </c>
      <c r="D33" s="214" t="str">
        <f t="shared" si="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งานปรับปรุงเส้นท่อซอยบำรุงราษฎร์ ตำบลนาคำไฮ อำเภอเมือง จังหวัดหนองบัวลำภู ตามแผนปฏิบัติการ 2565 (หน้า ก-59 - ก-64)</v>
      </c>
      <c r="E33" s="209" t="s">
        <v>1561</v>
      </c>
      <c r="F33" s="209" t="s">
        <v>28</v>
      </c>
      <c r="G33" s="209">
        <v>2565</v>
      </c>
      <c r="H33" s="209" t="s">
        <v>118</v>
      </c>
      <c r="I33" s="212" t="s">
        <v>119</v>
      </c>
      <c r="J33" s="209" t="s">
        <v>171</v>
      </c>
      <c r="K33" s="209" t="s">
        <v>35</v>
      </c>
      <c r="L33" s="209" t="s">
        <v>5743</v>
      </c>
      <c r="M33" s="209" t="s">
        <v>36</v>
      </c>
      <c r="N33" s="212" t="s">
        <v>2728</v>
      </c>
      <c r="O33" s="213" t="s">
        <v>5680</v>
      </c>
      <c r="P33" s="213"/>
      <c r="Q33" s="209" t="s">
        <v>5445</v>
      </c>
      <c r="R33" s="209" t="s">
        <v>737</v>
      </c>
    </row>
    <row r="34" spans="1:18" s="226" customFormat="1">
      <c r="A34" s="227" t="s">
        <v>2518</v>
      </c>
      <c r="B34" s="228" t="s">
        <v>2729</v>
      </c>
      <c r="C34" s="211" t="s">
        <v>1565</v>
      </c>
      <c r="D34" s="214" t="str">
        <f t="shared" si="0"/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งานปรับปรุงเส้นท่อถนนสุขาภิบาล5(ศรีจันทร์) ตำบลนาคำไฮ อำเภอเมือง จังหวัดหนองบัวลำภู ตามแผนปฏิบัติการ 2565 (หน้า ก-59 - ก-64)</v>
      </c>
      <c r="E34" s="209" t="s">
        <v>1564</v>
      </c>
      <c r="F34" s="209" t="s">
        <v>28</v>
      </c>
      <c r="G34" s="209">
        <v>2565</v>
      </c>
      <c r="H34" s="209" t="s">
        <v>730</v>
      </c>
      <c r="I34" s="212" t="s">
        <v>126</v>
      </c>
      <c r="J34" s="209" t="s">
        <v>171</v>
      </c>
      <c r="K34" s="209" t="s">
        <v>35</v>
      </c>
      <c r="L34" s="209" t="s">
        <v>5743</v>
      </c>
      <c r="M34" s="209" t="s">
        <v>36</v>
      </c>
      <c r="N34" s="212" t="s">
        <v>2728</v>
      </c>
      <c r="O34" s="213" t="s">
        <v>5680</v>
      </c>
      <c r="P34" s="213"/>
      <c r="Q34" s="209" t="s">
        <v>5446</v>
      </c>
      <c r="R34" s="209" t="s">
        <v>737</v>
      </c>
    </row>
    <row r="35" spans="1:18" s="226" customFormat="1">
      <c r="A35" s="227" t="s">
        <v>2518</v>
      </c>
      <c r="B35" s="228" t="s">
        <v>2729</v>
      </c>
      <c r="C35" s="211" t="s">
        <v>1559</v>
      </c>
      <c r="D35" s="218" t="s">
        <v>1558</v>
      </c>
      <c r="E35" s="209" t="s">
        <v>1558</v>
      </c>
      <c r="F35" s="209" t="s">
        <v>28</v>
      </c>
      <c r="G35" s="209">
        <v>2565</v>
      </c>
      <c r="H35" s="209" t="s">
        <v>730</v>
      </c>
      <c r="I35" s="212" t="s">
        <v>126</v>
      </c>
      <c r="J35" s="209" t="s">
        <v>171</v>
      </c>
      <c r="K35" s="209" t="s">
        <v>35</v>
      </c>
      <c r="L35" s="209" t="s">
        <v>5743</v>
      </c>
      <c r="M35" s="209" t="s">
        <v>36</v>
      </c>
      <c r="N35" s="212" t="s">
        <v>2728</v>
      </c>
      <c r="O35" s="213" t="s">
        <v>5680</v>
      </c>
      <c r="P35" s="213"/>
      <c r="Q35" s="209" t="s">
        <v>5447</v>
      </c>
      <c r="R35" s="209" t="s">
        <v>737</v>
      </c>
    </row>
    <row r="36" spans="1:18" s="226" customFormat="1">
      <c r="A36" s="227" t="s">
        <v>2518</v>
      </c>
      <c r="B36" s="228" t="s">
        <v>2729</v>
      </c>
      <c r="C36" s="211" t="s">
        <v>1553</v>
      </c>
      <c r="D36" s="214" t="str">
        <f>HYPERLINK(Q36,E36)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งานปรับปรุงเส้นท่อซอยหน้าวัดทรงศิลา บ้านโสกจาน ตำบลโนนสัง อำเภอโนนสัง จังหวัดหนองบัวลำภู ตามแผนปฏิบัติการ 2565 (หน้า ก-59 - ก-64)</v>
      </c>
      <c r="E36" s="209" t="s">
        <v>1552</v>
      </c>
      <c r="F36" s="209" t="s">
        <v>28</v>
      </c>
      <c r="G36" s="209">
        <v>2565</v>
      </c>
      <c r="H36" s="209" t="s">
        <v>730</v>
      </c>
      <c r="I36" s="212" t="s">
        <v>126</v>
      </c>
      <c r="J36" s="209" t="s">
        <v>171</v>
      </c>
      <c r="K36" s="209" t="s">
        <v>35</v>
      </c>
      <c r="L36" s="209" t="s">
        <v>5743</v>
      </c>
      <c r="M36" s="209" t="s">
        <v>36</v>
      </c>
      <c r="N36" s="212" t="s">
        <v>2728</v>
      </c>
      <c r="O36" s="213" t="s">
        <v>5680</v>
      </c>
      <c r="P36" s="213"/>
      <c r="Q36" s="209" t="s">
        <v>5449</v>
      </c>
      <c r="R36" s="209" t="s">
        <v>737</v>
      </c>
    </row>
    <row r="37" spans="1:18" s="226" customFormat="1">
      <c r="A37" s="227" t="s">
        <v>2518</v>
      </c>
      <c r="B37" s="228" t="s">
        <v>2729</v>
      </c>
      <c r="C37" s="211" t="s">
        <v>1547</v>
      </c>
      <c r="D37" s="214" t="str">
        <f>HYPERLINK(Q37,E37)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ห้วยนาคำ ,สะพานรับท่อ ทางไปบ้านอ้อมแก้ว ตำบลบ้านเชียง อำเภอบ้านเชียง จังหวัดอุดรธานี ตามแผนปฏิบัติการ 2565 (หน้า ก-59 - ก-64)</v>
      </c>
      <c r="E37" s="209" t="s">
        <v>1546</v>
      </c>
      <c r="F37" s="209" t="s">
        <v>28</v>
      </c>
      <c r="G37" s="209">
        <v>2565</v>
      </c>
      <c r="H37" s="209" t="s">
        <v>730</v>
      </c>
      <c r="I37" s="212" t="s">
        <v>126</v>
      </c>
      <c r="J37" s="209" t="s">
        <v>171</v>
      </c>
      <c r="K37" s="209" t="s">
        <v>35</v>
      </c>
      <c r="L37" s="209" t="s">
        <v>5743</v>
      </c>
      <c r="M37" s="209" t="s">
        <v>36</v>
      </c>
      <c r="N37" s="212" t="s">
        <v>2728</v>
      </c>
      <c r="O37" s="213" t="s">
        <v>5680</v>
      </c>
      <c r="P37" s="213"/>
      <c r="Q37" s="209" t="s">
        <v>5450</v>
      </c>
      <c r="R37" s="209" t="s">
        <v>737</v>
      </c>
    </row>
    <row r="38" spans="1:18" s="226" customFormat="1">
      <c r="A38" s="227" t="s">
        <v>2518</v>
      </c>
      <c r="B38" s="228" t="s">
        <v>2729</v>
      </c>
      <c r="C38" s="211" t="s">
        <v>1544</v>
      </c>
      <c r="D38" s="218" t="s">
        <v>1543</v>
      </c>
      <c r="E38" s="209" t="s">
        <v>1543</v>
      </c>
      <c r="F38" s="209" t="s">
        <v>28</v>
      </c>
      <c r="G38" s="209">
        <v>2565</v>
      </c>
      <c r="H38" s="209" t="s">
        <v>118</v>
      </c>
      <c r="I38" s="212" t="s">
        <v>119</v>
      </c>
      <c r="J38" s="209" t="s">
        <v>171</v>
      </c>
      <c r="K38" s="209" t="s">
        <v>35</v>
      </c>
      <c r="L38" s="209" t="s">
        <v>5743</v>
      </c>
      <c r="M38" s="209" t="s">
        <v>36</v>
      </c>
      <c r="N38" s="212" t="s">
        <v>2728</v>
      </c>
      <c r="O38" s="213" t="s">
        <v>5680</v>
      </c>
      <c r="P38" s="213"/>
      <c r="Q38" s="220" t="s">
        <v>5451</v>
      </c>
      <c r="R38" s="209" t="s">
        <v>737</v>
      </c>
    </row>
    <row r="39" spans="1:18" s="226" customFormat="1">
      <c r="A39" s="227" t="s">
        <v>2518</v>
      </c>
      <c r="B39" s="228" t="s">
        <v>2729</v>
      </c>
      <c r="C39" s="211" t="s">
        <v>1640</v>
      </c>
      <c r="D39" s="218" t="s">
        <v>1639</v>
      </c>
      <c r="E39" s="209" t="s">
        <v>1639</v>
      </c>
      <c r="F39" s="209" t="s">
        <v>28</v>
      </c>
      <c r="G39" s="209">
        <v>2565</v>
      </c>
      <c r="H39" s="209" t="s">
        <v>730</v>
      </c>
      <c r="I39" s="212" t="s">
        <v>126</v>
      </c>
      <c r="J39" s="209" t="s">
        <v>171</v>
      </c>
      <c r="K39" s="209" t="s">
        <v>35</v>
      </c>
      <c r="L39" s="209" t="s">
        <v>5743</v>
      </c>
      <c r="M39" s="209" t="s">
        <v>36</v>
      </c>
      <c r="N39" s="212" t="s">
        <v>2728</v>
      </c>
      <c r="O39" s="213" t="s">
        <v>5680</v>
      </c>
      <c r="P39" s="213"/>
      <c r="Q39" s="220" t="s">
        <v>5459</v>
      </c>
      <c r="R39" s="209" t="s">
        <v>737</v>
      </c>
    </row>
    <row r="40" spans="1:18" s="226" customFormat="1">
      <c r="A40" s="227" t="s">
        <v>2518</v>
      </c>
      <c r="B40" s="228" t="s">
        <v>2729</v>
      </c>
      <c r="C40" s="211" t="s">
        <v>1637</v>
      </c>
      <c r="D40" s="218" t="s">
        <v>1636</v>
      </c>
      <c r="E40" s="209" t="s">
        <v>1636</v>
      </c>
      <c r="F40" s="209" t="s">
        <v>28</v>
      </c>
      <c r="G40" s="209">
        <v>2565</v>
      </c>
      <c r="H40" s="209" t="s">
        <v>730</v>
      </c>
      <c r="I40" s="212" t="s">
        <v>126</v>
      </c>
      <c r="J40" s="209" t="s">
        <v>171</v>
      </c>
      <c r="K40" s="209" t="s">
        <v>35</v>
      </c>
      <c r="L40" s="209" t="s">
        <v>5743</v>
      </c>
      <c r="M40" s="209" t="s">
        <v>36</v>
      </c>
      <c r="N40" s="212" t="s">
        <v>2728</v>
      </c>
      <c r="O40" s="213" t="s">
        <v>5680</v>
      </c>
      <c r="P40" s="213"/>
      <c r="Q40" s="220" t="s">
        <v>5460</v>
      </c>
      <c r="R40" s="209" t="s">
        <v>737</v>
      </c>
    </row>
    <row r="41" spans="1:18" s="226" customFormat="1">
      <c r="A41" s="227" t="s">
        <v>2518</v>
      </c>
      <c r="B41" s="228" t="s">
        <v>2729</v>
      </c>
      <c r="C41" s="211" t="s">
        <v>1643</v>
      </c>
      <c r="D41" s="218" t="s">
        <v>1642</v>
      </c>
      <c r="E41" s="209" t="s">
        <v>1642</v>
      </c>
      <c r="F41" s="209" t="s">
        <v>28</v>
      </c>
      <c r="G41" s="209">
        <v>2565</v>
      </c>
      <c r="H41" s="209" t="s">
        <v>730</v>
      </c>
      <c r="I41" s="212" t="s">
        <v>126</v>
      </c>
      <c r="J41" s="209" t="s">
        <v>171</v>
      </c>
      <c r="K41" s="209" t="s">
        <v>35</v>
      </c>
      <c r="L41" s="209" t="s">
        <v>5743</v>
      </c>
      <c r="M41" s="209" t="s">
        <v>36</v>
      </c>
      <c r="N41" s="212" t="s">
        <v>2728</v>
      </c>
      <c r="O41" s="213" t="s">
        <v>5680</v>
      </c>
      <c r="P41" s="213"/>
      <c r="Q41" s="209" t="s">
        <v>5462</v>
      </c>
      <c r="R41" s="209" t="s">
        <v>737</v>
      </c>
    </row>
    <row r="42" spans="1:18" s="226" customFormat="1">
      <c r="A42" s="227" t="s">
        <v>2518</v>
      </c>
      <c r="B42" s="228" t="s">
        <v>2729</v>
      </c>
      <c r="C42" s="211" t="s">
        <v>1634</v>
      </c>
      <c r="D42" s="218" t="s">
        <v>1633</v>
      </c>
      <c r="E42" s="209" t="s">
        <v>1633</v>
      </c>
      <c r="F42" s="209" t="s">
        <v>28</v>
      </c>
      <c r="G42" s="209">
        <v>2565</v>
      </c>
      <c r="H42" s="209" t="s">
        <v>730</v>
      </c>
      <c r="I42" s="212" t="s">
        <v>126</v>
      </c>
      <c r="J42" s="209" t="s">
        <v>171</v>
      </c>
      <c r="K42" s="209" t="s">
        <v>35</v>
      </c>
      <c r="L42" s="209" t="s">
        <v>5743</v>
      </c>
      <c r="M42" s="209" t="s">
        <v>36</v>
      </c>
      <c r="N42" s="212" t="s">
        <v>2728</v>
      </c>
      <c r="O42" s="213" t="s">
        <v>5680</v>
      </c>
      <c r="P42" s="213"/>
      <c r="Q42" s="209" t="s">
        <v>5463</v>
      </c>
      <c r="R42" s="209" t="s">
        <v>737</v>
      </c>
    </row>
    <row r="43" spans="1:18" s="226" customFormat="1">
      <c r="A43" s="227" t="s">
        <v>2518</v>
      </c>
      <c r="B43" s="228" t="s">
        <v>2729</v>
      </c>
      <c r="C43" s="211" t="s">
        <v>1628</v>
      </c>
      <c r="D43" s="214" t="str">
        <f>HYPERLINK(Q43,E43)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งานปรับปรุงเส้นท่อถนนบึงกาฬ-นครพนม บ้านนาโนน(บริเวณนาโนนค้าปุ๋ย) ม.4 ตำบลบึงกาฬ อำเภอเมืองบึงกาฬ จังหวัดบึงกาฬ ตามแผนปฏิบัติการ 2565 (หน้า ก-59 - ก-64)</v>
      </c>
      <c r="E43" s="209" t="s">
        <v>1627</v>
      </c>
      <c r="F43" s="209" t="s">
        <v>28</v>
      </c>
      <c r="G43" s="209">
        <v>2565</v>
      </c>
      <c r="H43" s="209" t="s">
        <v>730</v>
      </c>
      <c r="I43" s="212" t="s">
        <v>126</v>
      </c>
      <c r="J43" s="209" t="s">
        <v>171</v>
      </c>
      <c r="K43" s="209" t="s">
        <v>35</v>
      </c>
      <c r="L43" s="209" t="s">
        <v>5743</v>
      </c>
      <c r="M43" s="209" t="s">
        <v>36</v>
      </c>
      <c r="N43" s="212" t="s">
        <v>2728</v>
      </c>
      <c r="O43" s="213" t="s">
        <v>5680</v>
      </c>
      <c r="P43" s="213"/>
      <c r="Q43" s="209" t="s">
        <v>5464</v>
      </c>
      <c r="R43" s="209" t="s">
        <v>737</v>
      </c>
    </row>
    <row r="44" spans="1:18" s="226" customFormat="1">
      <c r="A44" s="227" t="s">
        <v>2518</v>
      </c>
      <c r="B44" s="228" t="s">
        <v>2729</v>
      </c>
      <c r="C44" s="211" t="s">
        <v>1538</v>
      </c>
      <c r="D44" s="214" t="str">
        <f>HYPERLINK(Q44,E44)</f>
        <v>2.1.1 การลดน้ำสูญเสีย โครงการปรับปรุงเพิ่มประสิทธิภาพระบบท่อจ่ายน้ำ เงินรายได้ 100% วางท่อเสริมแรงดัน  ซอยสุขาวดี ตำบลธาตุเชิงชุม  อำเภอเมืองสกลนคร  จังหวัดสกลนคร ตามแผนปฏิบัติการ 2565 (หน้า ก-59 - ก-64)</v>
      </c>
      <c r="E44" s="209" t="s">
        <v>1537</v>
      </c>
      <c r="F44" s="209" t="s">
        <v>28</v>
      </c>
      <c r="G44" s="209">
        <v>2565</v>
      </c>
      <c r="H44" s="209" t="s">
        <v>730</v>
      </c>
      <c r="I44" s="212" t="s">
        <v>126</v>
      </c>
      <c r="J44" s="209" t="s">
        <v>171</v>
      </c>
      <c r="K44" s="209" t="s">
        <v>35</v>
      </c>
      <c r="L44" s="209" t="s">
        <v>5743</v>
      </c>
      <c r="M44" s="209" t="s">
        <v>36</v>
      </c>
      <c r="N44" s="212" t="s">
        <v>2728</v>
      </c>
      <c r="O44" s="213" t="s">
        <v>5680</v>
      </c>
      <c r="P44" s="213"/>
      <c r="Q44" s="209" t="s">
        <v>5466</v>
      </c>
      <c r="R44" s="209" t="s">
        <v>737</v>
      </c>
    </row>
    <row r="45" spans="1:18" s="226" customFormat="1">
      <c r="A45" s="227" t="s">
        <v>2518</v>
      </c>
      <c r="B45" s="228" t="s">
        <v>2729</v>
      </c>
      <c r="C45" s="211" t="s">
        <v>1147</v>
      </c>
      <c r="D45" s="214" t="str">
        <f>HYPERLINK(Q45,E45)</f>
        <v>ปรับปรุงระบบประปา กก.ตชด.34 ตำบลหนองบัวใต้ อำเภอเมืองตาก จังหวัดตาก</v>
      </c>
      <c r="E45" s="209" t="s">
        <v>1148</v>
      </c>
      <c r="F45" s="209" t="s">
        <v>28</v>
      </c>
      <c r="G45" s="209">
        <v>2565</v>
      </c>
      <c r="H45" s="209" t="s">
        <v>1109</v>
      </c>
      <c r="I45" s="212" t="s">
        <v>1150</v>
      </c>
      <c r="J45" s="209" t="s">
        <v>1151</v>
      </c>
      <c r="K45" s="209" t="s">
        <v>1152</v>
      </c>
      <c r="L45" s="209" t="s">
        <v>5749</v>
      </c>
      <c r="M45" s="209" t="s">
        <v>4393</v>
      </c>
      <c r="N45" s="212" t="s">
        <v>2728</v>
      </c>
      <c r="O45" s="213" t="s">
        <v>5680</v>
      </c>
      <c r="P45" s="213"/>
      <c r="Q45" s="209" t="s">
        <v>5467</v>
      </c>
      <c r="R45" s="209" t="s">
        <v>762</v>
      </c>
    </row>
    <row r="46" spans="1:18" s="226" customFormat="1">
      <c r="A46" s="227" t="s">
        <v>2518</v>
      </c>
      <c r="B46" s="228" t="s">
        <v>2729</v>
      </c>
      <c r="C46" s="211" t="s">
        <v>1622</v>
      </c>
      <c r="D46" s="214" t="str">
        <f>HYPERLINK(Q46,E46)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งานปรับปรุงเส้นท่อซอยข้างร้านค้าบ้านแสนประเสริฐ ม.9 ตำบลบึงกาฬ อำเภอเมืองบึงกาฬ จังหวัดบึงกาฬ ตามแผนปฏิบัติการ 2565 (หน้า ก-59 - ก-64)</v>
      </c>
      <c r="E46" s="209" t="s">
        <v>1621</v>
      </c>
      <c r="F46" s="209" t="s">
        <v>28</v>
      </c>
      <c r="G46" s="209">
        <v>2565</v>
      </c>
      <c r="H46" s="209" t="s">
        <v>730</v>
      </c>
      <c r="I46" s="212" t="s">
        <v>126</v>
      </c>
      <c r="J46" s="209" t="s">
        <v>171</v>
      </c>
      <c r="K46" s="209" t="s">
        <v>35</v>
      </c>
      <c r="L46" s="209" t="s">
        <v>5743</v>
      </c>
      <c r="M46" s="209" t="s">
        <v>36</v>
      </c>
      <c r="N46" s="212" t="s">
        <v>2728</v>
      </c>
      <c r="O46" s="213" t="s">
        <v>5680</v>
      </c>
      <c r="P46" s="213"/>
      <c r="Q46" s="209" t="s">
        <v>5470</v>
      </c>
      <c r="R46" s="209" t="s">
        <v>737</v>
      </c>
    </row>
    <row r="47" spans="1:18" s="226" customFormat="1">
      <c r="A47" s="227" t="s">
        <v>2518</v>
      </c>
      <c r="B47" s="228" t="s">
        <v>2729</v>
      </c>
      <c r="C47" s="211" t="s">
        <v>1535</v>
      </c>
      <c r="D47" s="214" t="str">
        <f>HYPERLINK(Q47,E47)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งานปรับปรุงเส้นท่อซอยเทศบาล 13,15 ตำบลสังคม อำเภอสังคม จังหวัดหนองคาย ตามแผนปฏิบัติการ 2565 (หน้า ก-59 - ก-64)</v>
      </c>
      <c r="E47" s="209" t="s">
        <v>1534</v>
      </c>
      <c r="F47" s="209" t="s">
        <v>28</v>
      </c>
      <c r="G47" s="209">
        <v>2565</v>
      </c>
      <c r="H47" s="209" t="s">
        <v>730</v>
      </c>
      <c r="I47" s="212" t="s">
        <v>126</v>
      </c>
      <c r="J47" s="209" t="s">
        <v>171</v>
      </c>
      <c r="K47" s="209" t="s">
        <v>35</v>
      </c>
      <c r="L47" s="209" t="s">
        <v>5743</v>
      </c>
      <c r="M47" s="209" t="s">
        <v>36</v>
      </c>
      <c r="N47" s="212" t="s">
        <v>2728</v>
      </c>
      <c r="O47" s="213" t="s">
        <v>5680</v>
      </c>
      <c r="P47" s="213"/>
      <c r="Q47" s="209" t="s">
        <v>5471</v>
      </c>
      <c r="R47" s="209" t="s">
        <v>737</v>
      </c>
    </row>
    <row r="48" spans="1:18" s="226" customFormat="1">
      <c r="A48" s="227" t="s">
        <v>2518</v>
      </c>
      <c r="B48" s="228" t="s">
        <v>2729</v>
      </c>
      <c r="C48" s="211" t="s">
        <v>1631</v>
      </c>
      <c r="D48" s="218" t="s">
        <v>1630</v>
      </c>
      <c r="E48" s="209" t="s">
        <v>1630</v>
      </c>
      <c r="F48" s="209" t="s">
        <v>28</v>
      </c>
      <c r="G48" s="209">
        <v>2565</v>
      </c>
      <c r="H48" s="209" t="s">
        <v>730</v>
      </c>
      <c r="I48" s="212" t="s">
        <v>126</v>
      </c>
      <c r="J48" s="209" t="s">
        <v>171</v>
      </c>
      <c r="K48" s="209" t="s">
        <v>35</v>
      </c>
      <c r="L48" s="209" t="s">
        <v>5743</v>
      </c>
      <c r="M48" s="209" t="s">
        <v>36</v>
      </c>
      <c r="N48" s="212" t="s">
        <v>2728</v>
      </c>
      <c r="O48" s="213" t="s">
        <v>5680</v>
      </c>
      <c r="P48" s="213"/>
      <c r="Q48" s="220" t="s">
        <v>5472</v>
      </c>
      <c r="R48" s="209" t="s">
        <v>737</v>
      </c>
    </row>
    <row r="49" spans="1:18" s="226" customFormat="1">
      <c r="A49" s="227" t="s">
        <v>2518</v>
      </c>
      <c r="B49" s="228" t="s">
        <v>2729</v>
      </c>
      <c r="C49" s="211" t="s">
        <v>1625</v>
      </c>
      <c r="D49" s="214" t="str">
        <f t="shared" ref="D49:D112" si="1">HYPERLINK(Q49,E49)</f>
        <v>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งานปรับปรุงเส้นท่อซอยลีลาวดี ม.7 ตำบลวิศิษฐ์ อำเภอเมืองบึงกาฬ จังหวัดบึงกาฬ ตามแผนปฏิบัติการ 2565 (หน้า ก-59 - ก-64)</v>
      </c>
      <c r="E49" s="209" t="s">
        <v>1624</v>
      </c>
      <c r="F49" s="209" t="s">
        <v>28</v>
      </c>
      <c r="G49" s="209">
        <v>2565</v>
      </c>
      <c r="H49" s="209" t="s">
        <v>730</v>
      </c>
      <c r="I49" s="212" t="s">
        <v>126</v>
      </c>
      <c r="J49" s="209" t="s">
        <v>171</v>
      </c>
      <c r="K49" s="209" t="s">
        <v>35</v>
      </c>
      <c r="L49" s="209" t="s">
        <v>5743</v>
      </c>
      <c r="M49" s="209" t="s">
        <v>36</v>
      </c>
      <c r="N49" s="212" t="s">
        <v>2728</v>
      </c>
      <c r="O49" s="213" t="s">
        <v>5680</v>
      </c>
      <c r="P49" s="213"/>
      <c r="Q49" s="209" t="s">
        <v>5473</v>
      </c>
      <c r="R49" s="209" t="s">
        <v>737</v>
      </c>
    </row>
    <row r="50" spans="1:18" s="226" customFormat="1">
      <c r="A50" s="227" t="s">
        <v>2518</v>
      </c>
      <c r="B50" s="228" t="s">
        <v>2729</v>
      </c>
      <c r="C50" s="211" t="s">
        <v>1532</v>
      </c>
      <c r="D50" s="214" t="str">
        <f t="shared" si="1"/>
        <v>2.1.1 การลดน้ำสูญเสีย โครงการปรับปรุงเพิ่มประสิทธิภาพระบบท่อจ่ายน้ำ เงินรายได้ 100% โครงการปรับปรุงเส้นท่อ กปภ.สาขาศรีเชียงใหม่ ตามแผนปฏิบัติการ 2565 (หน้า ก-59 - ก-64)</v>
      </c>
      <c r="E50" s="209" t="s">
        <v>1531</v>
      </c>
      <c r="F50" s="209" t="s">
        <v>28</v>
      </c>
      <c r="G50" s="209">
        <v>2565</v>
      </c>
      <c r="H50" s="209" t="s">
        <v>730</v>
      </c>
      <c r="I50" s="212" t="s">
        <v>126</v>
      </c>
      <c r="J50" s="209" t="s">
        <v>171</v>
      </c>
      <c r="K50" s="209" t="s">
        <v>35</v>
      </c>
      <c r="L50" s="209" t="s">
        <v>5743</v>
      </c>
      <c r="M50" s="209" t="s">
        <v>36</v>
      </c>
      <c r="N50" s="212" t="s">
        <v>2728</v>
      </c>
      <c r="O50" s="213" t="s">
        <v>5680</v>
      </c>
      <c r="P50" s="213"/>
      <c r="Q50" s="209" t="s">
        <v>5474</v>
      </c>
      <c r="R50" s="209" t="s">
        <v>737</v>
      </c>
    </row>
    <row r="51" spans="1:18" s="226" customFormat="1">
      <c r="A51" s="227" t="s">
        <v>2518</v>
      </c>
      <c r="B51" s="228" t="s">
        <v>2729</v>
      </c>
      <c r="C51" s="211" t="s">
        <v>1154</v>
      </c>
      <c r="D51" s="214" t="str">
        <f t="shared" si="1"/>
        <v>ระบบประปาผิวดิน กก.ตชด.44 ตำบลบุดี อำเภอเมืองยะลา จังหวัดยะลา</v>
      </c>
      <c r="E51" s="209" t="s">
        <v>1155</v>
      </c>
      <c r="F51" s="209" t="s">
        <v>28</v>
      </c>
      <c r="G51" s="209">
        <v>2565</v>
      </c>
      <c r="H51" s="209" t="s">
        <v>1104</v>
      </c>
      <c r="I51" s="212" t="s">
        <v>1157</v>
      </c>
      <c r="J51" s="209" t="s">
        <v>1151</v>
      </c>
      <c r="K51" s="209" t="s">
        <v>1152</v>
      </c>
      <c r="L51" s="209" t="s">
        <v>5749</v>
      </c>
      <c r="M51" s="209" t="s">
        <v>4393</v>
      </c>
      <c r="N51" s="212" t="s">
        <v>2728</v>
      </c>
      <c r="O51" s="213" t="s">
        <v>5680</v>
      </c>
      <c r="P51" s="213"/>
      <c r="Q51" s="209" t="s">
        <v>5479</v>
      </c>
      <c r="R51" s="209" t="s">
        <v>762</v>
      </c>
    </row>
    <row r="52" spans="1:18" s="226" customFormat="1">
      <c r="A52" s="227" t="s">
        <v>2518</v>
      </c>
      <c r="B52" s="228" t="s">
        <v>2729</v>
      </c>
      <c r="C52" s="211" t="s">
        <v>2747</v>
      </c>
      <c r="D52" s="214" t="str">
        <f t="shared" si="1"/>
        <v>งานปรับปรุงเพิ่มประสิทธิภาพระบบท่อจ่ายน้ำ การประปาส่วนภูมิภาคสาขากันตัง ตำบลกันตัง อำเภอกันตัง-สิเกา จังหวัดตรัง</v>
      </c>
      <c r="E52" s="209" t="s">
        <v>2748</v>
      </c>
      <c r="F52" s="209" t="s">
        <v>28</v>
      </c>
      <c r="G52" s="209">
        <v>2567</v>
      </c>
      <c r="H52" s="209" t="s">
        <v>2270</v>
      </c>
      <c r="I52" s="212" t="s">
        <v>2384</v>
      </c>
      <c r="J52" s="209" t="s">
        <v>171</v>
      </c>
      <c r="K52" s="209" t="s">
        <v>35</v>
      </c>
      <c r="L52" s="209" t="s">
        <v>5743</v>
      </c>
      <c r="M52" s="209" t="s">
        <v>36</v>
      </c>
      <c r="N52" s="209" t="s">
        <v>2740</v>
      </c>
      <c r="O52" s="213" t="s">
        <v>5680</v>
      </c>
      <c r="P52" s="213"/>
      <c r="Q52" s="209" t="s">
        <v>4446</v>
      </c>
      <c r="R52" s="209" t="s">
        <v>2729</v>
      </c>
    </row>
    <row r="53" spans="1:18" s="226" customFormat="1">
      <c r="A53" s="227" t="s">
        <v>2518</v>
      </c>
      <c r="B53" s="228" t="s">
        <v>2729</v>
      </c>
      <c r="C53" s="211" t="s">
        <v>2874</v>
      </c>
      <c r="D53" s="214" t="str">
        <f t="shared" si="1"/>
        <v>งานวางท่อขยายเขตจำหน่ายน้ำ ซอยโรงกุ้ง หมู่ 2 บ้านปากโตน ตำบลป่ากอ อำเภอเมืองพังงา จังหวัดพังงา</v>
      </c>
      <c r="E53" s="209" t="s">
        <v>2875</v>
      </c>
      <c r="F53" s="209" t="s">
        <v>28</v>
      </c>
      <c r="G53" s="209">
        <v>2567</v>
      </c>
      <c r="H53" s="209" t="s">
        <v>2270</v>
      </c>
      <c r="I53" s="212" t="s">
        <v>2384</v>
      </c>
      <c r="J53" s="209" t="s">
        <v>34</v>
      </c>
      <c r="K53" s="209" t="s">
        <v>35</v>
      </c>
      <c r="L53" s="209" t="s">
        <v>5743</v>
      </c>
      <c r="M53" s="209" t="s">
        <v>36</v>
      </c>
      <c r="N53" s="209" t="s">
        <v>2740</v>
      </c>
      <c r="O53" s="213" t="s">
        <v>5680</v>
      </c>
      <c r="P53" s="213"/>
      <c r="Q53" s="209" t="s">
        <v>4508</v>
      </c>
      <c r="R53" s="209" t="s">
        <v>2729</v>
      </c>
    </row>
    <row r="54" spans="1:18" s="226" customFormat="1">
      <c r="A54" s="227" t="s">
        <v>2518</v>
      </c>
      <c r="B54" s="228" t="s">
        <v>2729</v>
      </c>
      <c r="C54" s="211" t="s">
        <v>3053</v>
      </c>
      <c r="D54" s="214" t="str">
        <f t="shared" si="1"/>
        <v>งานก่อสร้างสถานีจ่ายน้ำ การประปาส่วนภูมิภาค สาขาอุบลราชธานี ตำบลขามใหญ่ อำเภอเมืองอุบลราชธานี  จังหวัดอุบลราชธานี</v>
      </c>
      <c r="E54" s="209" t="s">
        <v>3054</v>
      </c>
      <c r="F54" s="209" t="s">
        <v>28</v>
      </c>
      <c r="G54" s="209">
        <v>2567</v>
      </c>
      <c r="H54" s="209" t="s">
        <v>2270</v>
      </c>
      <c r="I54" s="212" t="s">
        <v>3055</v>
      </c>
      <c r="J54" s="209" t="s">
        <v>34</v>
      </c>
      <c r="K54" s="209" t="s">
        <v>35</v>
      </c>
      <c r="L54" s="209" t="s">
        <v>5743</v>
      </c>
      <c r="M54" s="209" t="s">
        <v>36</v>
      </c>
      <c r="N54" s="209" t="s">
        <v>2740</v>
      </c>
      <c r="O54" s="213" t="s">
        <v>5680</v>
      </c>
      <c r="P54" s="213"/>
      <c r="Q54" s="209" t="s">
        <v>4597</v>
      </c>
      <c r="R54" s="209" t="s">
        <v>2729</v>
      </c>
    </row>
    <row r="55" spans="1:18" s="226" customFormat="1">
      <c r="A55" s="227" t="s">
        <v>2518</v>
      </c>
      <c r="B55" s="228" t="s">
        <v>2729</v>
      </c>
      <c r="C55" s="211" t="s">
        <v>3128</v>
      </c>
      <c r="D55" s="214" t="str">
        <f t="shared" si="1"/>
        <v>งานปรับปรุงเพิ่มประสิทธิภาพระบบท่อจ่ายน้ำ การประปาส่วนภูมิภาคสาขาบางคล้า ตำบลคลองเขื่อน อำเภอคลองเขื่อน จังหวัดฉะเชิงเทรา</v>
      </c>
      <c r="E55" s="209" t="s">
        <v>2400</v>
      </c>
      <c r="F55" s="209" t="s">
        <v>28</v>
      </c>
      <c r="G55" s="209">
        <v>2567</v>
      </c>
      <c r="H55" s="209" t="s">
        <v>2270</v>
      </c>
      <c r="I55" s="212" t="s">
        <v>2384</v>
      </c>
      <c r="J55" s="209" t="s">
        <v>171</v>
      </c>
      <c r="K55" s="209" t="s">
        <v>35</v>
      </c>
      <c r="L55" s="209" t="s">
        <v>5743</v>
      </c>
      <c r="M55" s="209" t="s">
        <v>36</v>
      </c>
      <c r="N55" s="209" t="s">
        <v>2740</v>
      </c>
      <c r="O55" s="213" t="s">
        <v>5680</v>
      </c>
      <c r="P55" s="213"/>
      <c r="Q55" s="209" t="s">
        <v>4634</v>
      </c>
      <c r="R55" s="209" t="s">
        <v>2729</v>
      </c>
    </row>
    <row r="56" spans="1:18" s="226" customFormat="1">
      <c r="A56" s="227" t="s">
        <v>2518</v>
      </c>
      <c r="B56" s="228" t="s">
        <v>2729</v>
      </c>
      <c r="C56" s="211" t="s">
        <v>3129</v>
      </c>
      <c r="D56" s="214" t="str">
        <f t="shared" si="1"/>
        <v>งานปรับปรุงเพิ่มประสิทธิภาพระบบท่อจ่ายน้ำ การประปาส่วนภูมิภาคสาขาบ้านฉาง ตำบลมาบตาพุด อำเภอเมืองระยอง จังหวัดระยอง</v>
      </c>
      <c r="E56" s="209" t="s">
        <v>2394</v>
      </c>
      <c r="F56" s="209" t="s">
        <v>28</v>
      </c>
      <c r="G56" s="209">
        <v>2567</v>
      </c>
      <c r="H56" s="209" t="s">
        <v>2270</v>
      </c>
      <c r="I56" s="212" t="s">
        <v>2384</v>
      </c>
      <c r="J56" s="209" t="s">
        <v>171</v>
      </c>
      <c r="K56" s="209" t="s">
        <v>35</v>
      </c>
      <c r="L56" s="209" t="s">
        <v>5743</v>
      </c>
      <c r="M56" s="209" t="s">
        <v>36</v>
      </c>
      <c r="N56" s="209" t="s">
        <v>2740</v>
      </c>
      <c r="O56" s="213" t="s">
        <v>5680</v>
      </c>
      <c r="P56" s="213"/>
      <c r="Q56" s="209" t="s">
        <v>4635</v>
      </c>
      <c r="R56" s="209" t="s">
        <v>2729</v>
      </c>
    </row>
    <row r="57" spans="1:18" s="226" customFormat="1">
      <c r="A57" s="227" t="s">
        <v>2518</v>
      </c>
      <c r="B57" s="228" t="s">
        <v>2729</v>
      </c>
      <c r="C57" s="211" t="s">
        <v>3130</v>
      </c>
      <c r="D57" s="214" t="str">
        <f t="shared" si="1"/>
        <v>งานปรับปรุงเพิ่มประสิทธิภาพระบบท่อจ่ายน้ำ การประปาส่วนภูมิภาคสาขากบินทร์บุรี ตำบลเมืองเก่า อำเภอกบินทร์บุรี จังหวัดปราจีนบุรี</v>
      </c>
      <c r="E57" s="209" t="s">
        <v>2397</v>
      </c>
      <c r="F57" s="209" t="s">
        <v>28</v>
      </c>
      <c r="G57" s="209">
        <v>2567</v>
      </c>
      <c r="H57" s="209" t="s">
        <v>2270</v>
      </c>
      <c r="I57" s="212" t="s">
        <v>2384</v>
      </c>
      <c r="J57" s="209" t="s">
        <v>171</v>
      </c>
      <c r="K57" s="209" t="s">
        <v>35</v>
      </c>
      <c r="L57" s="209" t="s">
        <v>5743</v>
      </c>
      <c r="M57" s="209" t="s">
        <v>36</v>
      </c>
      <c r="N57" s="209" t="s">
        <v>2740</v>
      </c>
      <c r="O57" s="213" t="s">
        <v>5680</v>
      </c>
      <c r="P57" s="213"/>
      <c r="Q57" s="209" t="s">
        <v>4636</v>
      </c>
      <c r="R57" s="209" t="s">
        <v>2729</v>
      </c>
    </row>
    <row r="58" spans="1:18" s="226" customFormat="1">
      <c r="A58" s="227" t="s">
        <v>2518</v>
      </c>
      <c r="B58" s="228" t="s">
        <v>2729</v>
      </c>
      <c r="C58" s="211" t="s">
        <v>3575</v>
      </c>
      <c r="D58" s="214" t="str">
        <f t="shared" si="1"/>
        <v>งานวางท่อขยายเขตจำหน่ายน้ำ สามแยกป่าช้าบ้านหนองบัว ถึง ปากทางเข้าวัดประทุมมาวาส (หนองบัว) หมู่ 8 ตำบลม่อนปิ่น อำเภอฝาง จังหวัดเชียงใหม่</v>
      </c>
      <c r="E58" s="209" t="s">
        <v>3576</v>
      </c>
      <c r="F58" s="209" t="s">
        <v>28</v>
      </c>
      <c r="G58" s="209">
        <v>2567</v>
      </c>
      <c r="H58" s="209" t="s">
        <v>2270</v>
      </c>
      <c r="I58" s="212" t="s">
        <v>2384</v>
      </c>
      <c r="J58" s="209" t="s">
        <v>34</v>
      </c>
      <c r="K58" s="209" t="s">
        <v>35</v>
      </c>
      <c r="L58" s="209" t="s">
        <v>5743</v>
      </c>
      <c r="M58" s="209" t="s">
        <v>36</v>
      </c>
      <c r="N58" s="209" t="s">
        <v>2740</v>
      </c>
      <c r="O58" s="213" t="s">
        <v>5680</v>
      </c>
      <c r="P58" s="213"/>
      <c r="Q58" s="209" t="s">
        <v>4860</v>
      </c>
      <c r="R58" s="209" t="s">
        <v>2729</v>
      </c>
    </row>
    <row r="59" spans="1:18" s="226" customFormat="1">
      <c r="A59" s="227" t="s">
        <v>2518</v>
      </c>
      <c r="B59" s="228" t="s">
        <v>2729</v>
      </c>
      <c r="C59" s="211" t="s">
        <v>3809</v>
      </c>
      <c r="D59" s="214" t="str">
        <f t="shared" si="1"/>
        <v>งานปรับปรุงเพิ่มประสิทธิภาพระบบท่อจ่ายน้ำ การประปาส่วนภูมิภาคสาขานาทวี ตำบลนาทวี อำเภอนาทวี จังหวัดสงขลา</v>
      </c>
      <c r="E59" s="209" t="s">
        <v>3810</v>
      </c>
      <c r="F59" s="209" t="s">
        <v>28</v>
      </c>
      <c r="G59" s="209">
        <v>2568</v>
      </c>
      <c r="H59" s="209" t="s">
        <v>1168</v>
      </c>
      <c r="I59" s="212" t="s">
        <v>993</v>
      </c>
      <c r="J59" s="209" t="s">
        <v>171</v>
      </c>
      <c r="K59" s="209" t="s">
        <v>35</v>
      </c>
      <c r="L59" s="209" t="s">
        <v>5743</v>
      </c>
      <c r="M59" s="209" t="s">
        <v>36</v>
      </c>
      <c r="N59" s="209" t="s">
        <v>3778</v>
      </c>
      <c r="O59" s="213" t="s">
        <v>5680</v>
      </c>
      <c r="P59" s="213"/>
      <c r="Q59" s="209" t="s">
        <v>4977</v>
      </c>
      <c r="R59" s="209" t="s">
        <v>2729</v>
      </c>
    </row>
    <row r="60" spans="1:18" s="226" customFormat="1">
      <c r="A60" s="227" t="s">
        <v>2518</v>
      </c>
      <c r="B60" s="228" t="s">
        <v>2729</v>
      </c>
      <c r="C60" s="211" t="s">
        <v>3879</v>
      </c>
      <c r="D60" s="214" t="str">
        <f t="shared" si="1"/>
        <v>งานปรับปรุงเพิ่มประสิทธิภาพระบบท่อจ่ายน้ำ การประปาส่วนภูมิภาคสาขากุยบุรี ตำบลไร่เก่า อำเภอสามร้อยยอด จังหวัดประจวบคีรีขันธ์</v>
      </c>
      <c r="E60" s="209" t="s">
        <v>3880</v>
      </c>
      <c r="F60" s="209" t="s">
        <v>28</v>
      </c>
      <c r="G60" s="209">
        <v>2568</v>
      </c>
      <c r="H60" s="209" t="s">
        <v>1168</v>
      </c>
      <c r="I60" s="212" t="s">
        <v>993</v>
      </c>
      <c r="J60" s="209" t="s">
        <v>171</v>
      </c>
      <c r="K60" s="209" t="s">
        <v>35</v>
      </c>
      <c r="L60" s="209" t="s">
        <v>5743</v>
      </c>
      <c r="M60" s="209" t="s">
        <v>36</v>
      </c>
      <c r="N60" s="209" t="s">
        <v>3778</v>
      </c>
      <c r="O60" s="213" t="s">
        <v>5680</v>
      </c>
      <c r="P60" s="213"/>
      <c r="Q60" s="209" t="s">
        <v>5012</v>
      </c>
      <c r="R60" s="209" t="s">
        <v>2729</v>
      </c>
    </row>
    <row r="61" spans="1:18" s="226" customFormat="1">
      <c r="A61" s="227" t="s">
        <v>2518</v>
      </c>
      <c r="B61" s="228" t="s">
        <v>2729</v>
      </c>
      <c r="C61" s="211" t="s">
        <v>3881</v>
      </c>
      <c r="D61" s="214" t="str">
        <f t="shared" si="1"/>
        <v>งานปรับปรุงเพิ่มประสิทธิภาพระบบท่อจ่ายน้ำ การประปาส่วนภูมิภาคสาขาด่านช้าง ตำบลหนองมะค่าโมง อำเภอด่านช้าง จังหวัดสุพรรณบุรี</v>
      </c>
      <c r="E61" s="209" t="s">
        <v>3882</v>
      </c>
      <c r="F61" s="209" t="s">
        <v>28</v>
      </c>
      <c r="G61" s="209">
        <v>2568</v>
      </c>
      <c r="H61" s="209" t="s">
        <v>1168</v>
      </c>
      <c r="I61" s="212" t="s">
        <v>993</v>
      </c>
      <c r="J61" s="209" t="s">
        <v>171</v>
      </c>
      <c r="K61" s="209" t="s">
        <v>35</v>
      </c>
      <c r="L61" s="209" t="s">
        <v>5743</v>
      </c>
      <c r="M61" s="209" t="s">
        <v>36</v>
      </c>
      <c r="N61" s="209" t="s">
        <v>3778</v>
      </c>
      <c r="O61" s="213" t="s">
        <v>5680</v>
      </c>
      <c r="P61" s="213"/>
      <c r="Q61" s="209" t="s">
        <v>5013</v>
      </c>
      <c r="R61" s="209" t="s">
        <v>2729</v>
      </c>
    </row>
    <row r="62" spans="1:18" s="226" customFormat="1">
      <c r="A62" s="227" t="s">
        <v>2518</v>
      </c>
      <c r="B62" s="228" t="s">
        <v>2729</v>
      </c>
      <c r="C62" s="211" t="s">
        <v>3883</v>
      </c>
      <c r="D62" s="214" t="str">
        <f t="shared" si="1"/>
        <v>งานปรับปรุงเพิ่มประสิทธิภาพระบบท่อจ่ายน้ำ การประปาส่วนภูมิภาคสาขาอู่ทอง ตำบลทุ่งคอก อำเภอสองพี่น้อง จังหวัดสุพรรณบุรี</v>
      </c>
      <c r="E62" s="209" t="s">
        <v>3884</v>
      </c>
      <c r="F62" s="209" t="s">
        <v>28</v>
      </c>
      <c r="G62" s="209">
        <v>2568</v>
      </c>
      <c r="H62" s="209" t="s">
        <v>1168</v>
      </c>
      <c r="I62" s="212" t="s">
        <v>993</v>
      </c>
      <c r="J62" s="209" t="s">
        <v>171</v>
      </c>
      <c r="K62" s="209" t="s">
        <v>35</v>
      </c>
      <c r="L62" s="209" t="s">
        <v>5743</v>
      </c>
      <c r="M62" s="209" t="s">
        <v>36</v>
      </c>
      <c r="N62" s="209" t="s">
        <v>3778</v>
      </c>
      <c r="O62" s="213" t="s">
        <v>5680</v>
      </c>
      <c r="P62" s="213"/>
      <c r="Q62" s="209" t="s">
        <v>5014</v>
      </c>
      <c r="R62" s="209" t="s">
        <v>2729</v>
      </c>
    </row>
    <row r="63" spans="1:18" s="226" customFormat="1">
      <c r="A63" s="227" t="s">
        <v>2518</v>
      </c>
      <c r="B63" s="228" t="s">
        <v>2729</v>
      </c>
      <c r="C63" s="211" t="s">
        <v>3885</v>
      </c>
      <c r="D63" s="214" t="str">
        <f t="shared" si="1"/>
        <v>งานปรับปรุงเพิ่มประสิทธิภาพระบบท่อจ่ายน้ำ การประปาส่วนภูมิภาคสาขาเดิมบางนางบวช ตำบลหัวเขา อำเภอเดิมบางนางบวช จังหวัดสุพรรณบุรี</v>
      </c>
      <c r="E63" s="209" t="s">
        <v>3886</v>
      </c>
      <c r="F63" s="209" t="s">
        <v>28</v>
      </c>
      <c r="G63" s="209">
        <v>2568</v>
      </c>
      <c r="H63" s="209" t="s">
        <v>1168</v>
      </c>
      <c r="I63" s="212" t="s">
        <v>993</v>
      </c>
      <c r="J63" s="209" t="s">
        <v>171</v>
      </c>
      <c r="K63" s="209" t="s">
        <v>35</v>
      </c>
      <c r="L63" s="209" t="s">
        <v>5743</v>
      </c>
      <c r="M63" s="209" t="s">
        <v>36</v>
      </c>
      <c r="N63" s="209" t="s">
        <v>3778</v>
      </c>
      <c r="O63" s="213" t="s">
        <v>5680</v>
      </c>
      <c r="P63" s="213"/>
      <c r="Q63" s="209" t="s">
        <v>5015</v>
      </c>
      <c r="R63" s="209" t="s">
        <v>2729</v>
      </c>
    </row>
    <row r="64" spans="1:18" s="226" customFormat="1">
      <c r="A64" s="227" t="s">
        <v>2518</v>
      </c>
      <c r="B64" s="228" t="s">
        <v>2729</v>
      </c>
      <c r="C64" s="211" t="s">
        <v>3887</v>
      </c>
      <c r="D64" s="214" t="str">
        <f t="shared" si="1"/>
        <v xml:space="preserve">งานปรับปรุงเพิ่มประสิทธิภาพระบบท่อจ่ายน้ำ การประปาส่วนภูมิภาคสาขาปากท่อ ตำบลปากท่อ อำเภอปากท่อ จังหวัดราชบุรี </v>
      </c>
      <c r="E64" s="209" t="s">
        <v>3888</v>
      </c>
      <c r="F64" s="209" t="s">
        <v>28</v>
      </c>
      <c r="G64" s="209">
        <v>2568</v>
      </c>
      <c r="H64" s="209" t="s">
        <v>1168</v>
      </c>
      <c r="I64" s="212" t="s">
        <v>993</v>
      </c>
      <c r="J64" s="209" t="s">
        <v>171</v>
      </c>
      <c r="K64" s="209" t="s">
        <v>35</v>
      </c>
      <c r="L64" s="209" t="s">
        <v>5743</v>
      </c>
      <c r="M64" s="209" t="s">
        <v>36</v>
      </c>
      <c r="N64" s="209" t="s">
        <v>3778</v>
      </c>
      <c r="O64" s="213" t="s">
        <v>5680</v>
      </c>
      <c r="P64" s="213"/>
      <c r="Q64" s="209" t="s">
        <v>5016</v>
      </c>
      <c r="R64" s="209" t="s">
        <v>2729</v>
      </c>
    </row>
    <row r="65" spans="1:18" s="226" customFormat="1">
      <c r="A65" s="227" t="s">
        <v>2518</v>
      </c>
      <c r="B65" s="228" t="s">
        <v>2729</v>
      </c>
      <c r="C65" s="211" t="s">
        <v>4019</v>
      </c>
      <c r="D65" s="214" t="str">
        <f t="shared" si="1"/>
        <v>งานปรับปรุงเพิ่มประสิทธิภาพระบบท่อจ่ายน้ำ การประปาส่วนภูมิภาคสาขารัตนบุรี ตำบลรัตนบุรี อำเภอรัตนบุรี จังหวัดสุรินทร์</v>
      </c>
      <c r="E65" s="209" t="s">
        <v>2547</v>
      </c>
      <c r="F65" s="209" t="s">
        <v>28</v>
      </c>
      <c r="G65" s="209">
        <v>2568</v>
      </c>
      <c r="H65" s="209" t="s">
        <v>3785</v>
      </c>
      <c r="I65" s="212" t="s">
        <v>993</v>
      </c>
      <c r="J65" s="209" t="s">
        <v>171</v>
      </c>
      <c r="K65" s="209" t="s">
        <v>35</v>
      </c>
      <c r="L65" s="209" t="s">
        <v>5743</v>
      </c>
      <c r="M65" s="209" t="s">
        <v>36</v>
      </c>
      <c r="N65" s="209" t="s">
        <v>3778</v>
      </c>
      <c r="O65" s="213" t="s">
        <v>5680</v>
      </c>
      <c r="P65" s="213"/>
      <c r="Q65" s="209" t="s">
        <v>5082</v>
      </c>
      <c r="R65" s="209" t="s">
        <v>2729</v>
      </c>
    </row>
    <row r="66" spans="1:18" s="226" customFormat="1">
      <c r="A66" s="227" t="s">
        <v>2518</v>
      </c>
      <c r="B66" s="228" t="s">
        <v>2729</v>
      </c>
      <c r="C66" s="211" t="s">
        <v>4020</v>
      </c>
      <c r="D66" s="214" t="str">
        <f t="shared" si="1"/>
        <v>งานปรับปรุงเพิ่มประสิทธิภาพระบบท่อจ่ายน้ำ การประปาส่วนภูมิภาคสาขาสตึก ตำบลนิคม อำเภอสตึก จังหวัดบุรีรัมย์</v>
      </c>
      <c r="E66" s="209" t="s">
        <v>2548</v>
      </c>
      <c r="F66" s="209" t="s">
        <v>28</v>
      </c>
      <c r="G66" s="209">
        <v>2568</v>
      </c>
      <c r="H66" s="209" t="s">
        <v>3785</v>
      </c>
      <c r="I66" s="212" t="s">
        <v>993</v>
      </c>
      <c r="J66" s="209" t="s">
        <v>171</v>
      </c>
      <c r="K66" s="209" t="s">
        <v>35</v>
      </c>
      <c r="L66" s="209" t="s">
        <v>5743</v>
      </c>
      <c r="M66" s="209" t="s">
        <v>36</v>
      </c>
      <c r="N66" s="209" t="s">
        <v>3778</v>
      </c>
      <c r="O66" s="213" t="s">
        <v>5680</v>
      </c>
      <c r="P66" s="213"/>
      <c r="Q66" s="209" t="s">
        <v>5083</v>
      </c>
      <c r="R66" s="209" t="s">
        <v>2729</v>
      </c>
    </row>
    <row r="67" spans="1:18" s="226" customFormat="1">
      <c r="A67" s="227" t="s">
        <v>2518</v>
      </c>
      <c r="B67" s="228" t="s">
        <v>2729</v>
      </c>
      <c r="C67" s="211" t="s">
        <v>4205</v>
      </c>
      <c r="D67" s="214" t="str">
        <f t="shared" si="1"/>
        <v>งานปรับปรุงเพิ่มประสิทธิภาพระบบท่อจ่ายน้ำการประปาส่วนภูมิภาคสาขาบำเหน็จณรงค์ ตำบลห้วยยายจิ๋ว อำเภอเทพสถิต จังหวัดชัยภูมิ</v>
      </c>
      <c r="E67" s="209" t="s">
        <v>4206</v>
      </c>
      <c r="F67" s="209" t="s">
        <v>28</v>
      </c>
      <c r="G67" s="209">
        <v>2568</v>
      </c>
      <c r="H67" s="209" t="s">
        <v>1168</v>
      </c>
      <c r="I67" s="212" t="s">
        <v>993</v>
      </c>
      <c r="J67" s="209" t="s">
        <v>171</v>
      </c>
      <c r="K67" s="209" t="s">
        <v>35</v>
      </c>
      <c r="L67" s="209" t="s">
        <v>5743</v>
      </c>
      <c r="M67" s="209" t="s">
        <v>36</v>
      </c>
      <c r="N67" s="209" t="s">
        <v>3778</v>
      </c>
      <c r="O67" s="213" t="s">
        <v>5680</v>
      </c>
      <c r="P67" s="213"/>
      <c r="Q67" s="209" t="s">
        <v>5176</v>
      </c>
      <c r="R67" s="209" t="s">
        <v>2729</v>
      </c>
    </row>
    <row r="68" spans="1:18" s="226" customFormat="1">
      <c r="A68" s="227" t="s">
        <v>2518</v>
      </c>
      <c r="B68" s="228" t="s">
        <v>2729</v>
      </c>
      <c r="C68" s="211" t="s">
        <v>4207</v>
      </c>
      <c r="D68" s="214" t="str">
        <f t="shared" si="1"/>
        <v>งานปรับปรุงเพิ่มประสิทธิภาพระบบท่อจ่ายน้ำ การประปาส่วนภูมิภาคสาขาเมืองพล ตำบลลอมคอม อำเภอพล จังหวัดขอนแก่น</v>
      </c>
      <c r="E68" s="209" t="s">
        <v>4208</v>
      </c>
      <c r="F68" s="209" t="s">
        <v>28</v>
      </c>
      <c r="G68" s="209">
        <v>2568</v>
      </c>
      <c r="H68" s="209" t="s">
        <v>1168</v>
      </c>
      <c r="I68" s="212" t="s">
        <v>993</v>
      </c>
      <c r="J68" s="209" t="s">
        <v>171</v>
      </c>
      <c r="K68" s="209" t="s">
        <v>35</v>
      </c>
      <c r="L68" s="209" t="s">
        <v>5743</v>
      </c>
      <c r="M68" s="209" t="s">
        <v>36</v>
      </c>
      <c r="N68" s="209" t="s">
        <v>3778</v>
      </c>
      <c r="O68" s="213" t="s">
        <v>5680</v>
      </c>
      <c r="P68" s="213"/>
      <c r="Q68" s="209" t="s">
        <v>5177</v>
      </c>
      <c r="R68" s="209" t="s">
        <v>2729</v>
      </c>
    </row>
    <row r="69" spans="1:18" s="226" customFormat="1">
      <c r="A69" s="227" t="s">
        <v>2518</v>
      </c>
      <c r="B69" s="228" t="s">
        <v>2729</v>
      </c>
      <c r="C69" s="211" t="s">
        <v>4209</v>
      </c>
      <c r="D69" s="214" t="str">
        <f t="shared" si="1"/>
        <v>งานปรับปรุงเพิ่มประสิทธิภาพระบบท่อจ่ายน้ำ การประปาส่วนภูมิภาคสาขาแก้งคร้อ ตำบลศรีสำราญ อำเภอคอนสวรรค์ จังหวัดชัยภูมิ</v>
      </c>
      <c r="E69" s="209" t="s">
        <v>4210</v>
      </c>
      <c r="F69" s="209" t="s">
        <v>28</v>
      </c>
      <c r="G69" s="209">
        <v>2568</v>
      </c>
      <c r="H69" s="209" t="s">
        <v>1168</v>
      </c>
      <c r="I69" s="212" t="s">
        <v>993</v>
      </c>
      <c r="J69" s="209" t="s">
        <v>171</v>
      </c>
      <c r="K69" s="209" t="s">
        <v>35</v>
      </c>
      <c r="L69" s="209" t="s">
        <v>5743</v>
      </c>
      <c r="M69" s="209" t="s">
        <v>36</v>
      </c>
      <c r="N69" s="209" t="s">
        <v>3778</v>
      </c>
      <c r="O69" s="213" t="s">
        <v>5680</v>
      </c>
      <c r="P69" s="213"/>
      <c r="Q69" s="209" t="s">
        <v>5178</v>
      </c>
      <c r="R69" s="209" t="s">
        <v>2729</v>
      </c>
    </row>
    <row r="70" spans="1:18" s="226" customFormat="1">
      <c r="A70" s="227" t="s">
        <v>2518</v>
      </c>
      <c r="B70" s="229" t="s">
        <v>2729</v>
      </c>
      <c r="C70" s="211" t="s">
        <v>5543</v>
      </c>
      <c r="D70" s="214" t="str">
        <f t="shared" si="1"/>
        <v>งานปรับปรุงเพิ่มประสิทธิภาพระบบท่อจ่ายน้ำ การประปาส่วนภูมิภาคสาขาสวนผึ้ง ตำบลจอมบึง อำเภอจอมบึง จังหวัดราชบุรี</v>
      </c>
      <c r="E70" s="209" t="s">
        <v>5544</v>
      </c>
      <c r="F70" s="209" t="s">
        <v>28</v>
      </c>
      <c r="G70" s="209">
        <v>2568</v>
      </c>
      <c r="H70" s="209" t="s">
        <v>1168</v>
      </c>
      <c r="I70" s="212" t="s">
        <v>993</v>
      </c>
      <c r="J70" s="209" t="s">
        <v>171</v>
      </c>
      <c r="K70" s="209" t="s">
        <v>35</v>
      </c>
      <c r="L70" s="209" t="s">
        <v>5743</v>
      </c>
      <c r="M70" s="209" t="s">
        <v>36</v>
      </c>
      <c r="N70" s="209" t="s">
        <v>3778</v>
      </c>
      <c r="O70" s="216" t="s">
        <v>5680</v>
      </c>
      <c r="P70" s="216"/>
      <c r="Q70" s="209" t="s">
        <v>5545</v>
      </c>
      <c r="R70" s="209" t="s">
        <v>2729</v>
      </c>
    </row>
    <row r="71" spans="1:18" s="226" customFormat="1">
      <c r="A71" s="231" t="str">
        <f t="shared" ref="A71:A134" si="2">LEFT(B71,12)</f>
        <v>v3_190201V01</v>
      </c>
      <c r="B71" s="231" t="str">
        <f>VLOOKUP(R71,'[1]FVCT for eMENSCR'!$B$1821:$C$5884,2,FALSE)</f>
        <v>v3_190201V01F02</v>
      </c>
      <c r="C71" s="209" t="s">
        <v>25</v>
      </c>
      <c r="D71" s="210" t="str">
        <f t="shared" si="1"/>
        <v>5-4 ค่าวางท่อขยายเขตจำหน่ายน้ำ หมู่ 4 บ้านศรีสง่า, หมู่ 7 บ้านสุขสำราญ, ถนนโชคชัย - เดชอุดม ถึง กม.93+150 ขวาทาง ต.ทุ่งกระตาดพัฒนา อ.หนองกี่ จ.บุรีรัมย์ (กปภ.สาขานางรอง (น.หนองกี่)) แผนงานบูรณาการบริหารจัดการทรัพยากรน้ำ</v>
      </c>
      <c r="E71" s="209" t="s">
        <v>26</v>
      </c>
      <c r="F71" s="209" t="s">
        <v>28</v>
      </c>
      <c r="G71" s="209">
        <v>2561</v>
      </c>
      <c r="H71" s="209" t="s">
        <v>32</v>
      </c>
      <c r="I71" s="209" t="s">
        <v>33</v>
      </c>
      <c r="J71" s="209" t="s">
        <v>34</v>
      </c>
      <c r="K71" s="209" t="s">
        <v>35</v>
      </c>
      <c r="L71" s="209" t="s">
        <v>5743</v>
      </c>
      <c r="M71" s="209" t="s">
        <v>36</v>
      </c>
      <c r="N71" s="209"/>
      <c r="O71" s="209" t="s">
        <v>5680</v>
      </c>
      <c r="P71" s="209"/>
      <c r="Q71" s="209" t="s">
        <v>2693</v>
      </c>
      <c r="R71" s="209" t="s">
        <v>997</v>
      </c>
    </row>
    <row r="72" spans="1:18" s="226" customFormat="1">
      <c r="A72" s="231" t="str">
        <f t="shared" si="2"/>
        <v>v3_190201V01</v>
      </c>
      <c r="B72" s="231" t="str">
        <f>VLOOKUP(R72,'[1]FVCT for eMENSCR'!$B$1821:$C$5884,2,FALSE)</f>
        <v>v3_190201V01F02</v>
      </c>
      <c r="C72" s="209"/>
      <c r="D72" s="210" t="str">
        <f t="shared" si="1"/>
        <v>5-4 ค่าวางท่อขยายเขตจำหน่ายน้ำ ถนนห้วยโลก 2, ถนนศรีมัน และซอยวิสูตรโยธาภิบาล 11 หมู่ 7 ต.นาจะหลวย อ.นาจะหลวย จ.อุบลราชธานี (กปภ.สาขาเดชอุดม (น.นาจะหลวย)) แผนงานบูรณาการบริหารจัดการทรัพยากรน้ำ</v>
      </c>
      <c r="E72" s="209" t="s">
        <v>38</v>
      </c>
      <c r="F72" s="209" t="s">
        <v>28</v>
      </c>
      <c r="G72" s="209">
        <v>2561</v>
      </c>
      <c r="H72" s="209" t="s">
        <v>32</v>
      </c>
      <c r="I72" s="209" t="s">
        <v>40</v>
      </c>
      <c r="J72" s="209" t="s">
        <v>34</v>
      </c>
      <c r="K72" s="209" t="s">
        <v>35</v>
      </c>
      <c r="L72" s="209" t="s">
        <v>5743</v>
      </c>
      <c r="M72" s="209" t="s">
        <v>36</v>
      </c>
      <c r="N72" s="209"/>
      <c r="O72" s="209" t="s">
        <v>5680</v>
      </c>
      <c r="P72" s="209"/>
      <c r="Q72" s="209"/>
      <c r="R72" s="209" t="s">
        <v>997</v>
      </c>
    </row>
    <row r="73" spans="1:18" s="226" customFormat="1">
      <c r="A73" s="231" t="str">
        <f t="shared" si="2"/>
        <v>v3_190201V01</v>
      </c>
      <c r="B73" s="231" t="str">
        <f>VLOOKUP(R73,'[1]FVCT for eMENSCR'!$B$1821:$C$5884,2,FALSE)</f>
        <v>v3_190201V01F02</v>
      </c>
      <c r="C73" s="209"/>
      <c r="D73" s="210" t="str">
        <f t="shared" si="1"/>
        <v>5-4 ค่าวางท่อขยายเขตจำหน่ายน้ำ หมู่ 3, 10 บ้านศรีษะแรด ต.มะเฟือง อ.พุทไธสง จ.บุรีรัมย์ (กปภ.สาขาสตึก (น.พุทไธสง)) แผนงานบูรณาการบริหารจัดการทรัพยากรน้ำ</v>
      </c>
      <c r="E73" s="209" t="s">
        <v>1177</v>
      </c>
      <c r="F73" s="209" t="s">
        <v>28</v>
      </c>
      <c r="G73" s="209">
        <v>2561</v>
      </c>
      <c r="H73" s="209" t="s">
        <v>32</v>
      </c>
      <c r="I73" s="209" t="s">
        <v>33</v>
      </c>
      <c r="J73" s="209" t="s">
        <v>34</v>
      </c>
      <c r="K73" s="209" t="s">
        <v>35</v>
      </c>
      <c r="L73" s="209" t="s">
        <v>5743</v>
      </c>
      <c r="M73" s="209" t="s">
        <v>36</v>
      </c>
      <c r="N73" s="209"/>
      <c r="O73" s="209" t="s">
        <v>5680</v>
      </c>
      <c r="P73" s="209"/>
      <c r="Q73" s="209"/>
      <c r="R73" s="209" t="s">
        <v>997</v>
      </c>
    </row>
    <row r="74" spans="1:18" s="226" customFormat="1">
      <c r="A74" s="231" t="str">
        <f t="shared" si="2"/>
        <v>v3_190201V01</v>
      </c>
      <c r="B74" s="231" t="str">
        <f>VLOOKUP(R74,'[1]FVCT for eMENSCR'!$B$1821:$C$5884,2,FALSE)</f>
        <v>v3_190201V01F02</v>
      </c>
      <c r="C74" s="209" t="s">
        <v>44</v>
      </c>
      <c r="D74" s="210" t="str">
        <f t="shared" si="1"/>
        <v>5-4 ค่าวางท่อขยายเขตจำหน่ายน้ำ หมู่ 2 บ้านกระสัง, หมู่ 3 บ้านบุ, หมู่ 8 บ้านโคก, หมู่ 9 บ้านโคกหนองหิน ต.บุกระสัง อ.หนองกี่ จ.บุรีรัมย์ (กปภ.สาขานางรอง (น.หนองกี่)) แผนงานบูรณาการบริหารจัดการทรัพยากรน้ำ</v>
      </c>
      <c r="E74" s="209" t="s">
        <v>45</v>
      </c>
      <c r="F74" s="209" t="s">
        <v>28</v>
      </c>
      <c r="G74" s="209">
        <v>2561</v>
      </c>
      <c r="H74" s="209" t="s">
        <v>32</v>
      </c>
      <c r="I74" s="209" t="s">
        <v>40</v>
      </c>
      <c r="J74" s="209" t="s">
        <v>34</v>
      </c>
      <c r="K74" s="209" t="s">
        <v>35</v>
      </c>
      <c r="L74" s="209" t="s">
        <v>5743</v>
      </c>
      <c r="M74" s="209" t="s">
        <v>36</v>
      </c>
      <c r="N74" s="209"/>
      <c r="O74" s="209" t="s">
        <v>5680</v>
      </c>
      <c r="P74" s="209"/>
      <c r="Q74" s="209" t="s">
        <v>2694</v>
      </c>
      <c r="R74" s="209" t="s">
        <v>997</v>
      </c>
    </row>
    <row r="75" spans="1:18" s="226" customFormat="1">
      <c r="A75" s="231" t="str">
        <f t="shared" si="2"/>
        <v>v3_190201V01</v>
      </c>
      <c r="B75" s="231" t="str">
        <f>VLOOKUP(R75,'[1]FVCT for eMENSCR'!$B$1821:$C$5884,2,FALSE)</f>
        <v>v3_190201V01F02</v>
      </c>
      <c r="C75" s="209" t="s">
        <v>47</v>
      </c>
      <c r="D75" s="210" t="str">
        <f t="shared" si="1"/>
        <v>5-4 ค่าวางท่อขยายเขตจำหน่ายน้ำ หมู่ 5 บ้านผัง 2,หมู่ 4 บ้านอุดมพัฒนา ต.โพนงาม อ.เดชอุดม จ.อุบลราชธานี (กปภ.สาขาเดชอุดม) แผนงานบูรณาการบริหารจัดการทรัพยากรน้ำ</v>
      </c>
      <c r="E75" s="209" t="s">
        <v>48</v>
      </c>
      <c r="F75" s="209" t="s">
        <v>28</v>
      </c>
      <c r="G75" s="209">
        <v>2561</v>
      </c>
      <c r="H75" s="209" t="s">
        <v>32</v>
      </c>
      <c r="I75" s="209" t="s">
        <v>40</v>
      </c>
      <c r="J75" s="209" t="s">
        <v>34</v>
      </c>
      <c r="K75" s="209" t="s">
        <v>35</v>
      </c>
      <c r="L75" s="209" t="s">
        <v>5743</v>
      </c>
      <c r="M75" s="209" t="s">
        <v>36</v>
      </c>
      <c r="N75" s="209"/>
      <c r="O75" s="209" t="s">
        <v>5680</v>
      </c>
      <c r="P75" s="209"/>
      <c r="Q75" s="209" t="s">
        <v>2695</v>
      </c>
      <c r="R75" s="209" t="s">
        <v>997</v>
      </c>
    </row>
    <row r="76" spans="1:18" s="226" customFormat="1">
      <c r="A76" s="231" t="str">
        <f t="shared" si="2"/>
        <v>v3_190201V01</v>
      </c>
      <c r="B76" s="231" t="str">
        <f>VLOOKUP(R76,'[1]FVCT for eMENSCR'!$B$1821:$C$5884,2,FALSE)</f>
        <v>v3_190201V01F02</v>
      </c>
      <c r="C76" s="209" t="s">
        <v>50</v>
      </c>
      <c r="D76" s="210" t="str">
        <f t="shared" si="1"/>
        <v>5-4 ค่าวางท่อขยายเขตจำหน่ายน้ำ หมู่ 2 บ้านโคกสนวน, หมู่ 7 บ้านหินโคน, หมู่ 10 บ้านหนองตาอยู่,หมู่ 12 บ้านหินโคนเก่า, หมู่ 14 บ้านหินโคนกลาง, หมู่ 16 บ้านหนองม่วง ต.หินโคน อ.ลำปลายมาศ จ.บุรีรัมย์ (กปภ.สาขาลำปลายมาศ) แผนงานบูรณาการบริหารจัดการทรัพยากรน้ำ</v>
      </c>
      <c r="E76" s="209" t="s">
        <v>51</v>
      </c>
      <c r="F76" s="209" t="s">
        <v>28</v>
      </c>
      <c r="G76" s="209">
        <v>2561</v>
      </c>
      <c r="H76" s="209" t="s">
        <v>32</v>
      </c>
      <c r="I76" s="209" t="s">
        <v>53</v>
      </c>
      <c r="J76" s="209" t="s">
        <v>34</v>
      </c>
      <c r="K76" s="209" t="s">
        <v>35</v>
      </c>
      <c r="L76" s="209" t="s">
        <v>5743</v>
      </c>
      <c r="M76" s="209" t="s">
        <v>36</v>
      </c>
      <c r="N76" s="209"/>
      <c r="O76" s="209" t="s">
        <v>5680</v>
      </c>
      <c r="P76" s="209"/>
      <c r="Q76" s="209" t="s">
        <v>2696</v>
      </c>
      <c r="R76" s="209" t="s">
        <v>997</v>
      </c>
    </row>
    <row r="77" spans="1:18" s="226" customFormat="1">
      <c r="A77" s="231" t="str">
        <f t="shared" si="2"/>
        <v>v3_190201V01</v>
      </c>
      <c r="B77" s="231" t="str">
        <f>VLOOKUP(R77,'[1]FVCT for eMENSCR'!$B$1821:$C$5884,2,FALSE)</f>
        <v>v3_190201V01F02</v>
      </c>
      <c r="C77" s="209" t="s">
        <v>54</v>
      </c>
      <c r="D77" s="210" t="str">
        <f t="shared" si="1"/>
        <v>5-4 ค่าวางท่อขยายเขตจำหน่ายน้ำ หมู่ 9 บ้านโพธิ์ศรีธาตุ, หมู่ 2 บ้านตางมาง ต.เกาะแก้ว อ.สำโรงทาบ จ.สุรินทร์ (กปภ.สาขาศีขรภูมิ (น.สำโรงทาบ)) แผนงานบูรณาการบริหารจัดการทรัพยากรน้ำ</v>
      </c>
      <c r="E77" s="209" t="s">
        <v>55</v>
      </c>
      <c r="F77" s="209" t="s">
        <v>28</v>
      </c>
      <c r="G77" s="209">
        <v>2561</v>
      </c>
      <c r="H77" s="209" t="s">
        <v>32</v>
      </c>
      <c r="I77" s="209" t="s">
        <v>33</v>
      </c>
      <c r="J77" s="209" t="s">
        <v>34</v>
      </c>
      <c r="K77" s="209" t="s">
        <v>35</v>
      </c>
      <c r="L77" s="209" t="s">
        <v>5743</v>
      </c>
      <c r="M77" s="209" t="s">
        <v>36</v>
      </c>
      <c r="N77" s="209"/>
      <c r="O77" s="209" t="s">
        <v>5680</v>
      </c>
      <c r="P77" s="209"/>
      <c r="Q77" s="209" t="s">
        <v>2697</v>
      </c>
      <c r="R77" s="209" t="s">
        <v>997</v>
      </c>
    </row>
    <row r="78" spans="1:18" s="226" customFormat="1">
      <c r="A78" s="231" t="str">
        <f t="shared" si="2"/>
        <v>v3_190201V01</v>
      </c>
      <c r="B78" s="231" t="str">
        <f>VLOOKUP(R78,'[1]FVCT for eMENSCR'!$B$1821:$C$5884,2,FALSE)</f>
        <v>v3_190201V01F02</v>
      </c>
      <c r="C78" s="209" t="s">
        <v>57</v>
      </c>
      <c r="D78" s="210" t="str">
        <f t="shared" si="1"/>
        <v>5-4 ค่าวางท่อขยายเขตจำหน่ายน้ำ หมู่ 6 บ้านวังชมภู ต.เวียงเหนือ อ.กันทรลักษ์ จ.ศรีสะเกษ (กปภ.สาขากันทรลักษ์) แผนงานบูรณาการบริหารจัดการทรัพยากรน้ำ</v>
      </c>
      <c r="E78" s="209" t="s">
        <v>58</v>
      </c>
      <c r="F78" s="209" t="s">
        <v>28</v>
      </c>
      <c r="G78" s="209">
        <v>2561</v>
      </c>
      <c r="H78" s="209" t="s">
        <v>32</v>
      </c>
      <c r="I78" s="209" t="s">
        <v>33</v>
      </c>
      <c r="J78" s="209" t="s">
        <v>34</v>
      </c>
      <c r="K78" s="209" t="s">
        <v>35</v>
      </c>
      <c r="L78" s="209" t="s">
        <v>5743</v>
      </c>
      <c r="M78" s="209" t="s">
        <v>36</v>
      </c>
      <c r="N78" s="209"/>
      <c r="O78" s="209" t="s">
        <v>5680</v>
      </c>
      <c r="P78" s="209"/>
      <c r="Q78" s="209" t="s">
        <v>2698</v>
      </c>
      <c r="R78" s="209" t="s">
        <v>997</v>
      </c>
    </row>
    <row r="79" spans="1:18" s="226" customFormat="1">
      <c r="A79" s="231" t="str">
        <f t="shared" si="2"/>
        <v>v3_190201V01</v>
      </c>
      <c r="B79" s="231" t="str">
        <f>VLOOKUP(R79,'[1]FVCT for eMENSCR'!$B$1821:$C$5884,2,FALSE)</f>
        <v>v3_190201V01F02</v>
      </c>
      <c r="C79" s="209" t="s">
        <v>60</v>
      </c>
      <c r="D79" s="210" t="str">
        <f t="shared" si="1"/>
        <v>5-4 ค่าวางท่อขยายเขตจำหน่ายน้ำ หมู่ 9 บ้านโรงเรื่อย ต.นิคม อ.สตึก จ.บุรีรัมย์ (กปภ.สาขาสตึก) แผนงานบูรณาการบริหารจัดการทรัพยากรน้ำ</v>
      </c>
      <c r="E79" s="209" t="s">
        <v>61</v>
      </c>
      <c r="F79" s="209" t="s">
        <v>28</v>
      </c>
      <c r="G79" s="209">
        <v>2561</v>
      </c>
      <c r="H79" s="209" t="s">
        <v>32</v>
      </c>
      <c r="I79" s="209" t="s">
        <v>33</v>
      </c>
      <c r="J79" s="209" t="s">
        <v>34</v>
      </c>
      <c r="K79" s="209" t="s">
        <v>35</v>
      </c>
      <c r="L79" s="209" t="s">
        <v>5743</v>
      </c>
      <c r="M79" s="209" t="s">
        <v>36</v>
      </c>
      <c r="N79" s="209"/>
      <c r="O79" s="209" t="s">
        <v>5680</v>
      </c>
      <c r="P79" s="209"/>
      <c r="Q79" s="209" t="s">
        <v>2699</v>
      </c>
      <c r="R79" s="209" t="s">
        <v>997</v>
      </c>
    </row>
    <row r="80" spans="1:18" s="226" customFormat="1">
      <c r="A80" s="231" t="str">
        <f t="shared" si="2"/>
        <v>v3_190201V01</v>
      </c>
      <c r="B80" s="231" t="str">
        <f>VLOOKUP(R80,'[1]FVCT for eMENSCR'!$B$1821:$C$5884,2,FALSE)</f>
        <v>v3_190201V01F02</v>
      </c>
      <c r="C80" s="209" t="s">
        <v>63</v>
      </c>
      <c r="D80" s="210" t="str">
        <f t="shared" si="1"/>
        <v>5-4 ค่าวางท่อขยายเขตจำหน่ายน้ำ หมู่ 3,14 บ้านห้องข่า ต.น้ำคำใหญ่ อ.เมือง จ.ยโสธร (กปภ.สาขายโสธร) แผนงานบูรณาการบริหารจัดการทรัพยากรน้ำ</v>
      </c>
      <c r="E80" s="209" t="s">
        <v>64</v>
      </c>
      <c r="F80" s="209" t="s">
        <v>28</v>
      </c>
      <c r="G80" s="209">
        <v>2561</v>
      </c>
      <c r="H80" s="209" t="s">
        <v>32</v>
      </c>
      <c r="I80" s="209" t="s">
        <v>66</v>
      </c>
      <c r="J80" s="209" t="s">
        <v>34</v>
      </c>
      <c r="K80" s="209" t="s">
        <v>35</v>
      </c>
      <c r="L80" s="209" t="s">
        <v>5743</v>
      </c>
      <c r="M80" s="209" t="s">
        <v>36</v>
      </c>
      <c r="N80" s="209"/>
      <c r="O80" s="209" t="s">
        <v>5680</v>
      </c>
      <c r="P80" s="209"/>
      <c r="Q80" s="209" t="s">
        <v>2700</v>
      </c>
      <c r="R80" s="209" t="s">
        <v>997</v>
      </c>
    </row>
    <row r="81" spans="1:18" s="226" customFormat="1">
      <c r="A81" s="231" t="str">
        <f t="shared" si="2"/>
        <v>v3_190201V01</v>
      </c>
      <c r="B81" s="231" t="str">
        <f>VLOOKUP(R81,'[1]FVCT for eMENSCR'!$B$1821:$C$5884,2,FALSE)</f>
        <v>v3_190201V01F02</v>
      </c>
      <c r="C81" s="209"/>
      <c r="D81" s="210" t="str">
        <f t="shared" si="1"/>
        <v>5-4 ค่าวางท่อขยายเขตจำหน่ายน้ำ หมู่ 2 บ้านหนองไม้งาม, หมู่ 10 บ้านงามเจริญพัฒนา, หมู่ 13 บ้านงามสะอาด ต.หนองไม้งาม อ.บ้านกรวด จ.บุรีรัมย์ (กปภ.สาขาละหานทราย (น.บ้านกรวด)) แผนงานบูรณาการบริหารจัดการทรัพยากรน้ำ</v>
      </c>
      <c r="E81" s="209" t="s">
        <v>1178</v>
      </c>
      <c r="F81" s="209" t="s">
        <v>28</v>
      </c>
      <c r="G81" s="209">
        <v>2561</v>
      </c>
      <c r="H81" s="209" t="s">
        <v>32</v>
      </c>
      <c r="I81" s="209" t="s">
        <v>66</v>
      </c>
      <c r="J81" s="209" t="s">
        <v>34</v>
      </c>
      <c r="K81" s="209" t="s">
        <v>35</v>
      </c>
      <c r="L81" s="209" t="s">
        <v>5743</v>
      </c>
      <c r="M81" s="209" t="s">
        <v>36</v>
      </c>
      <c r="N81" s="209"/>
      <c r="O81" s="209" t="s">
        <v>5680</v>
      </c>
      <c r="P81" s="209"/>
      <c r="Q81" s="209"/>
      <c r="R81" s="209" t="s">
        <v>997</v>
      </c>
    </row>
    <row r="82" spans="1:18" s="226" customFormat="1">
      <c r="A82" s="231" t="str">
        <f t="shared" si="2"/>
        <v>v3_190201V01</v>
      </c>
      <c r="B82" s="231" t="str">
        <f>VLOOKUP(R82,'[1]FVCT for eMENSCR'!$B$1821:$C$5884,2,FALSE)</f>
        <v>v3_190201V01F02</v>
      </c>
      <c r="C82" s="209" t="s">
        <v>70</v>
      </c>
      <c r="D82" s="210" t="str">
        <f t="shared" si="1"/>
        <v>5-4 ค่าวางท่อขยายเขตจำหน่ายน้ำ หมู่ 4 บ้านพราน ต.ห้วยเหนือ อ.ขุขันธ์ จ.ศรีสะเกษ (กปภ.สาขาสังขะ (น.ขุขันธ์)) แผนงานบูรณาการบริหารจัดการทรัพยากรน้ำ</v>
      </c>
      <c r="E82" s="209" t="s">
        <v>71</v>
      </c>
      <c r="F82" s="209" t="s">
        <v>28</v>
      </c>
      <c r="G82" s="209">
        <v>2561</v>
      </c>
      <c r="H82" s="209" t="s">
        <v>32</v>
      </c>
      <c r="I82" s="209" t="s">
        <v>40</v>
      </c>
      <c r="J82" s="209" t="s">
        <v>34</v>
      </c>
      <c r="K82" s="209" t="s">
        <v>35</v>
      </c>
      <c r="L82" s="209" t="s">
        <v>5743</v>
      </c>
      <c r="M82" s="209" t="s">
        <v>36</v>
      </c>
      <c r="N82" s="209"/>
      <c r="O82" s="209" t="s">
        <v>5680</v>
      </c>
      <c r="P82" s="209"/>
      <c r="Q82" s="209" t="s">
        <v>2701</v>
      </c>
      <c r="R82" s="209" t="s">
        <v>997</v>
      </c>
    </row>
    <row r="83" spans="1:18" s="226" customFormat="1">
      <c r="A83" s="231" t="str">
        <f t="shared" si="2"/>
        <v>v3_190201V01</v>
      </c>
      <c r="B83" s="231" t="str">
        <f>VLOOKUP(R83,'[1]FVCT for eMENSCR'!$B$1821:$C$5884,2,FALSE)</f>
        <v>v3_190201V01F02</v>
      </c>
      <c r="C83" s="209" t="s">
        <v>73</v>
      </c>
      <c r="D83" s="210" t="str">
        <f t="shared" si="1"/>
        <v>5-4 ค่าวางท่อขยายเขตจำหน่ายน้ำ หมู่ 5 บ้านภูมิโปน ต.ดม อ.สังขะ จ.สุรินทร์ (กปภ.สาขาสังขะ) แผนงานบูรณาการบริหารจัดการทรัพยากรน้ำ</v>
      </c>
      <c r="E83" s="209" t="s">
        <v>74</v>
      </c>
      <c r="F83" s="209" t="s">
        <v>28</v>
      </c>
      <c r="G83" s="209">
        <v>2561</v>
      </c>
      <c r="H83" s="209" t="s">
        <v>32</v>
      </c>
      <c r="I83" s="209" t="s">
        <v>66</v>
      </c>
      <c r="J83" s="209" t="s">
        <v>34</v>
      </c>
      <c r="K83" s="209" t="s">
        <v>35</v>
      </c>
      <c r="L83" s="209" t="s">
        <v>5743</v>
      </c>
      <c r="M83" s="209" t="s">
        <v>36</v>
      </c>
      <c r="N83" s="209"/>
      <c r="O83" s="209" t="s">
        <v>5680</v>
      </c>
      <c r="P83" s="209"/>
      <c r="Q83" s="209" t="s">
        <v>2702</v>
      </c>
      <c r="R83" s="209" t="s">
        <v>997</v>
      </c>
    </row>
    <row r="84" spans="1:18" s="226" customFormat="1">
      <c r="A84" s="231" t="str">
        <f t="shared" si="2"/>
        <v>v3_190201V01</v>
      </c>
      <c r="B84" s="231" t="str">
        <f>VLOOKUP(R84,'[1]FVCT for eMENSCR'!$B$1821:$C$5884,2,FALSE)</f>
        <v>v3_190201V01F02</v>
      </c>
      <c r="C84" s="209" t="s">
        <v>76</v>
      </c>
      <c r="D84" s="210" t="str">
        <f t="shared" si="1"/>
        <v>5-4 ค่าวางท่อขยายเขตจำหน่ายน้ำ หมู่ 2 บ้านโนนกอย ต.ผือฮี อ.มหาชนะชัย จ.ยโสธร (กปภ.สาขามหาชนะชัย) แผนงานบูรณาการบริหารจัดการทรัพยากรน้ำ</v>
      </c>
      <c r="E84" s="209" t="s">
        <v>77</v>
      </c>
      <c r="F84" s="209" t="s">
        <v>28</v>
      </c>
      <c r="G84" s="209">
        <v>2561</v>
      </c>
      <c r="H84" s="209" t="s">
        <v>32</v>
      </c>
      <c r="I84" s="209" t="s">
        <v>33</v>
      </c>
      <c r="J84" s="209" t="s">
        <v>34</v>
      </c>
      <c r="K84" s="209" t="s">
        <v>35</v>
      </c>
      <c r="L84" s="209" t="s">
        <v>5743</v>
      </c>
      <c r="M84" s="209" t="s">
        <v>36</v>
      </c>
      <c r="N84" s="209"/>
      <c r="O84" s="209" t="s">
        <v>5680</v>
      </c>
      <c r="P84" s="209"/>
      <c r="Q84" s="209" t="s">
        <v>2703</v>
      </c>
      <c r="R84" s="209" t="s">
        <v>997</v>
      </c>
    </row>
    <row r="85" spans="1:18" s="226" customFormat="1">
      <c r="A85" s="231" t="str">
        <f t="shared" si="2"/>
        <v>v3_190201V01</v>
      </c>
      <c r="B85" s="231" t="str">
        <f>VLOOKUP(R85,'[1]FVCT for eMENSCR'!$B$1821:$C$5884,2,FALSE)</f>
        <v>v3_190201V01F02</v>
      </c>
      <c r="C85" s="209" t="s">
        <v>79</v>
      </c>
      <c r="D85" s="210" t="str">
        <f t="shared" si="1"/>
        <v>5-4 ค่าวางท่อขยายเขตจำหน่ายน้ำ หมู่ 7 บ้านโชคชัย ต.บ้านชบ อ.สังขะ จ.สุรินทร์ (กปภ.สาขาสังขะ) แผนงานบูรณาการบริหารจัดการทรัพยากรน้ำ</v>
      </c>
      <c r="E85" s="209" t="s">
        <v>80</v>
      </c>
      <c r="F85" s="209" t="s">
        <v>28</v>
      </c>
      <c r="G85" s="209">
        <v>2561</v>
      </c>
      <c r="H85" s="209" t="s">
        <v>32</v>
      </c>
      <c r="I85" s="209" t="s">
        <v>33</v>
      </c>
      <c r="J85" s="209" t="s">
        <v>34</v>
      </c>
      <c r="K85" s="209" t="s">
        <v>35</v>
      </c>
      <c r="L85" s="209" t="s">
        <v>5743</v>
      </c>
      <c r="M85" s="209" t="s">
        <v>36</v>
      </c>
      <c r="N85" s="209"/>
      <c r="O85" s="209" t="s">
        <v>5680</v>
      </c>
      <c r="P85" s="209"/>
      <c r="Q85" s="209" t="s">
        <v>2704</v>
      </c>
      <c r="R85" s="209" t="s">
        <v>997</v>
      </c>
    </row>
    <row r="86" spans="1:18" s="226" customFormat="1">
      <c r="A86" s="231" t="str">
        <f t="shared" si="2"/>
        <v>v3_190201V01</v>
      </c>
      <c r="B86" s="231" t="str">
        <f>VLOOKUP(R86,'[1]FVCT for eMENSCR'!$B$1821:$C$5884,2,FALSE)</f>
        <v>v3_190201V01F02</v>
      </c>
      <c r="C86" s="209" t="s">
        <v>82</v>
      </c>
      <c r="D86" s="210" t="str">
        <f t="shared" si="1"/>
        <v>5-4 ค่าวางท่อขยายเขตจำหน่ายน้ำ หมู่ 2 บ้านหวาง และ หมู่ 12 บ้านหวางออก ต.คูเมือง อ.วารินชำราบ จ.อุบลราชธานี (กปภ.สาขาอุบลราชธานี) แผนงานบูรณาการบริหารจัดการทรัพยากรน้ำ</v>
      </c>
      <c r="E86" s="209" t="s">
        <v>83</v>
      </c>
      <c r="F86" s="209" t="s">
        <v>28</v>
      </c>
      <c r="G86" s="209">
        <v>2561</v>
      </c>
      <c r="H86" s="209" t="s">
        <v>32</v>
      </c>
      <c r="I86" s="209" t="s">
        <v>33</v>
      </c>
      <c r="J86" s="209" t="s">
        <v>34</v>
      </c>
      <c r="K86" s="209" t="s">
        <v>35</v>
      </c>
      <c r="L86" s="209" t="s">
        <v>5743</v>
      </c>
      <c r="M86" s="209" t="s">
        <v>36</v>
      </c>
      <c r="N86" s="209"/>
      <c r="O86" s="209" t="s">
        <v>5680</v>
      </c>
      <c r="P86" s="209"/>
      <c r="Q86" s="209" t="s">
        <v>2705</v>
      </c>
      <c r="R86" s="209" t="s">
        <v>997</v>
      </c>
    </row>
    <row r="87" spans="1:18" s="226" customFormat="1">
      <c r="A87" s="231" t="str">
        <f t="shared" si="2"/>
        <v>v3_190201V01</v>
      </c>
      <c r="B87" s="231" t="str">
        <f>VLOOKUP(R87,'[1]FVCT for eMENSCR'!$B$1821:$C$5884,2,FALSE)</f>
        <v>v3_190201V01F02</v>
      </c>
      <c r="C87" s="209" t="s">
        <v>85</v>
      </c>
      <c r="D87" s="210" t="str">
        <f t="shared" si="1"/>
        <v>5-4 ค่าวางท่อขยายเขตจำหน่ายน้ำ หมู่ 2 บ้านหนองดุม, หมู่ 9 บ้านหนองม่วง ต.หนองหัวช้าง อ.กันทรารมย์ จ.ศรีสะเกษ (กปภ.สาขาศรีสะเกษ (น.กันทรารมย์)) แผนงานบูรณาการบริหารจัดการทรัพยากรน้ำ</v>
      </c>
      <c r="E87" s="209" t="s">
        <v>86</v>
      </c>
      <c r="F87" s="209" t="s">
        <v>28</v>
      </c>
      <c r="G87" s="209">
        <v>2561</v>
      </c>
      <c r="H87" s="209" t="s">
        <v>32</v>
      </c>
      <c r="I87" s="209" t="s">
        <v>88</v>
      </c>
      <c r="J87" s="209" t="s">
        <v>34</v>
      </c>
      <c r="K87" s="209" t="s">
        <v>35</v>
      </c>
      <c r="L87" s="209" t="s">
        <v>5743</v>
      </c>
      <c r="M87" s="209" t="s">
        <v>36</v>
      </c>
      <c r="N87" s="209"/>
      <c r="O87" s="209" t="s">
        <v>5680</v>
      </c>
      <c r="P87" s="209"/>
      <c r="Q87" s="209" t="s">
        <v>2706</v>
      </c>
      <c r="R87" s="209" t="s">
        <v>997</v>
      </c>
    </row>
    <row r="88" spans="1:18" s="226" customFormat="1">
      <c r="A88" s="231" t="str">
        <f t="shared" si="2"/>
        <v>v3_190201V01</v>
      </c>
      <c r="B88" s="231" t="str">
        <f>VLOOKUP(R88,'[1]FVCT for eMENSCR'!$B$1821:$C$5884,2,FALSE)</f>
        <v>v3_190201V01F02</v>
      </c>
      <c r="C88" s="209" t="s">
        <v>89</v>
      </c>
      <c r="D88" s="210" t="str">
        <f t="shared" si="1"/>
        <v>5-4 ค่าวางท่อขยายเขตจำหน่ายน้ำ หมู่ 6 บ้านโคกเถื่อนช้าง ต.เมืองเดช อ.เดชอุดม จ.อุบลราชธานี (กปภ.สาขาเดชอุดม) แผนงานบูรณาการบริหารจัดการทรัพยากรน้ำ</v>
      </c>
      <c r="E88" s="209" t="s">
        <v>90</v>
      </c>
      <c r="F88" s="209" t="s">
        <v>28</v>
      </c>
      <c r="G88" s="209">
        <v>2561</v>
      </c>
      <c r="H88" s="209" t="s">
        <v>32</v>
      </c>
      <c r="I88" s="209" t="s">
        <v>88</v>
      </c>
      <c r="J88" s="209" t="s">
        <v>34</v>
      </c>
      <c r="K88" s="209" t="s">
        <v>35</v>
      </c>
      <c r="L88" s="209" t="s">
        <v>5743</v>
      </c>
      <c r="M88" s="209" t="s">
        <v>36</v>
      </c>
      <c r="N88" s="209"/>
      <c r="O88" s="209" t="s">
        <v>5680</v>
      </c>
      <c r="P88" s="209"/>
      <c r="Q88" s="209" t="s">
        <v>2707</v>
      </c>
      <c r="R88" s="209" t="s">
        <v>997</v>
      </c>
    </row>
    <row r="89" spans="1:18" s="226" customFormat="1">
      <c r="A89" s="231" t="str">
        <f t="shared" si="2"/>
        <v>v3_190201V01</v>
      </c>
      <c r="B89" s="231" t="str">
        <f>VLOOKUP(R89,'[1]FVCT for eMENSCR'!$B$1821:$C$5884,2,FALSE)</f>
        <v>v3_190201V01F02</v>
      </c>
      <c r="C89" s="209" t="s">
        <v>92</v>
      </c>
      <c r="D89" s="210" t="str">
        <f t="shared" si="1"/>
        <v>5-4 ค่าวางท่อขยายเขตจำหน่ายน้ำ หมู่ 10 บ้านทุ่งหลวง ต.ห้วยตึ๊กชู อ.ภูสิงห์ จ.ศรีสะเกษ (กปภ.สาขาสังขะ (น.ภูสิงห์)) แผนงานบูรณาการบริหารจัดการทรัพยากรน้ำ</v>
      </c>
      <c r="E89" s="209" t="s">
        <v>93</v>
      </c>
      <c r="F89" s="209" t="s">
        <v>28</v>
      </c>
      <c r="G89" s="209">
        <v>2561</v>
      </c>
      <c r="H89" s="209" t="s">
        <v>32</v>
      </c>
      <c r="I89" s="209" t="s">
        <v>66</v>
      </c>
      <c r="J89" s="209" t="s">
        <v>34</v>
      </c>
      <c r="K89" s="209" t="s">
        <v>35</v>
      </c>
      <c r="L89" s="209" t="s">
        <v>5743</v>
      </c>
      <c r="M89" s="209" t="s">
        <v>36</v>
      </c>
      <c r="N89" s="209"/>
      <c r="O89" s="209" t="s">
        <v>5680</v>
      </c>
      <c r="P89" s="209"/>
      <c r="Q89" s="209" t="s">
        <v>2708</v>
      </c>
      <c r="R89" s="209" t="s">
        <v>997</v>
      </c>
    </row>
    <row r="90" spans="1:18" s="226" customFormat="1">
      <c r="A90" s="231" t="str">
        <f t="shared" si="2"/>
        <v>v3_190201V01</v>
      </c>
      <c r="B90" s="231" t="str">
        <f>VLOOKUP(R90,'[1]FVCT for eMENSCR'!$B$1821:$C$5884,2,FALSE)</f>
        <v>v3_190201V01F02</v>
      </c>
      <c r="C90" s="209" t="s">
        <v>95</v>
      </c>
      <c r="D90" s="210" t="str">
        <f t="shared" si="1"/>
        <v>5-4 ค่าวางท่อขยายเขตจำหน่ายน้ำ หมู่ 5 บ้านโนนบาก,หมู่ 2 บ้านโนนแคบ ต.ทับใหญ่ อ.รัตนบุรี จ.สุรินทร์ (กปภ.สาขารัตนบุรี) แผนงานบูรณาการบริหารจัดการทรัพยากรน้ำ</v>
      </c>
      <c r="E90" s="209" t="s">
        <v>96</v>
      </c>
      <c r="F90" s="209" t="s">
        <v>28</v>
      </c>
      <c r="G90" s="209">
        <v>2561</v>
      </c>
      <c r="H90" s="209" t="s">
        <v>32</v>
      </c>
      <c r="I90" s="209" t="s">
        <v>33</v>
      </c>
      <c r="J90" s="209" t="s">
        <v>34</v>
      </c>
      <c r="K90" s="209" t="s">
        <v>35</v>
      </c>
      <c r="L90" s="209" t="s">
        <v>5743</v>
      </c>
      <c r="M90" s="209" t="s">
        <v>36</v>
      </c>
      <c r="N90" s="209"/>
      <c r="O90" s="209" t="s">
        <v>5680</v>
      </c>
      <c r="P90" s="209"/>
      <c r="Q90" s="209" t="s">
        <v>2709</v>
      </c>
      <c r="R90" s="209" t="s">
        <v>997</v>
      </c>
    </row>
    <row r="91" spans="1:18" s="226" customFormat="1">
      <c r="A91" s="231" t="str">
        <f t="shared" si="2"/>
        <v>v3_190201V01</v>
      </c>
      <c r="B91" s="231" t="str">
        <f>VLOOKUP(R91,'[1]FVCT for eMENSCR'!$B$1821:$C$5884,2,FALSE)</f>
        <v>v3_190201V01F02</v>
      </c>
      <c r="C91" s="209" t="s">
        <v>98</v>
      </c>
      <c r="D91" s="210" t="str">
        <f t="shared" si="1"/>
        <v>5-4 ค่าวางท่อขยายเขตจำหน่ายน้ำ หมู่ 7 บ้านก้านเหลือง, หมู่10 บ้านหนองตารัก ต.หนองยายพิมพ์ อ.นางรอง จ.บุรีรัมย์ (กปภ.สาขานางรอง) แผนงานบูรณาการบริหารจัดการทรัพยากรน้ำ</v>
      </c>
      <c r="E91" s="209" t="s">
        <v>99</v>
      </c>
      <c r="F91" s="209" t="s">
        <v>28</v>
      </c>
      <c r="G91" s="209">
        <v>2561</v>
      </c>
      <c r="H91" s="209" t="s">
        <v>32</v>
      </c>
      <c r="I91" s="209" t="s">
        <v>53</v>
      </c>
      <c r="J91" s="209" t="s">
        <v>34</v>
      </c>
      <c r="K91" s="209" t="s">
        <v>35</v>
      </c>
      <c r="L91" s="209" t="s">
        <v>5743</v>
      </c>
      <c r="M91" s="209" t="s">
        <v>36</v>
      </c>
      <c r="N91" s="209"/>
      <c r="O91" s="209" t="s">
        <v>5680</v>
      </c>
      <c r="P91" s="209"/>
      <c r="Q91" s="209" t="s">
        <v>2710</v>
      </c>
      <c r="R91" s="209" t="s">
        <v>997</v>
      </c>
    </row>
    <row r="92" spans="1:18" s="226" customFormat="1">
      <c r="A92" s="231" t="str">
        <f t="shared" si="2"/>
        <v>v3_190201V01</v>
      </c>
      <c r="B92" s="231" t="str">
        <f>VLOOKUP(R92,'[1]FVCT for eMENSCR'!$B$1821:$C$5884,2,FALSE)</f>
        <v>v3_190201V01F02</v>
      </c>
      <c r="C92" s="209" t="s">
        <v>101</v>
      </c>
      <c r="D92" s="210" t="str">
        <f t="shared" si="1"/>
        <v>5-4 ค่าวางท่อขยายเขตจำหน่ายน้ำ หมู่ 12 บ้านภูดิน ต.สามแยก อ.เลิงนกทา จ.ยโสธร (กปภ.สาขาเลิงนกทา) แผนงานบูรณาการบริหารจัดการทรัพยากรน้ำ</v>
      </c>
      <c r="E92" s="209" t="s">
        <v>102</v>
      </c>
      <c r="F92" s="209" t="s">
        <v>28</v>
      </c>
      <c r="G92" s="209">
        <v>2561</v>
      </c>
      <c r="H92" s="209" t="s">
        <v>32</v>
      </c>
      <c r="I92" s="209" t="s">
        <v>40</v>
      </c>
      <c r="J92" s="209" t="s">
        <v>34</v>
      </c>
      <c r="K92" s="209" t="s">
        <v>35</v>
      </c>
      <c r="L92" s="209" t="s">
        <v>5743</v>
      </c>
      <c r="M92" s="209" t="s">
        <v>36</v>
      </c>
      <c r="N92" s="209"/>
      <c r="O92" s="209" t="s">
        <v>5680</v>
      </c>
      <c r="P92" s="209"/>
      <c r="Q92" s="209" t="s">
        <v>2711</v>
      </c>
      <c r="R92" s="209" t="s">
        <v>997</v>
      </c>
    </row>
    <row r="93" spans="1:18" s="226" customFormat="1">
      <c r="A93" s="231" t="str">
        <f t="shared" si="2"/>
        <v>v3_190201V01</v>
      </c>
      <c r="B93" s="231" t="str">
        <f>VLOOKUP(R93,'[1]FVCT for eMENSCR'!$B$1821:$C$5884,2,FALSE)</f>
        <v>v3_190201V01F02</v>
      </c>
      <c r="C93" s="209" t="s">
        <v>104</v>
      </c>
      <c r="D93" s="210" t="str">
        <f t="shared" si="1"/>
        <v>5-4 ค่าวางท่อขยายเขตจำหน่ายน้ำ หมู่ 2 บ้านดวน ต.โซง อ.น้ำยืน จ.อุบลราชธานี (กปภ.สาขาเดชอุดม (น.น้ำยืน)) แผนงานบูรณาการบริหารจัดการทรัพยากรน้ำ</v>
      </c>
      <c r="E93" s="209" t="s">
        <v>105</v>
      </c>
      <c r="F93" s="209" t="s">
        <v>28</v>
      </c>
      <c r="G93" s="209">
        <v>2561</v>
      </c>
      <c r="H93" s="209" t="s">
        <v>32</v>
      </c>
      <c r="I93" s="209" t="s">
        <v>40</v>
      </c>
      <c r="J93" s="209" t="s">
        <v>34</v>
      </c>
      <c r="K93" s="209" t="s">
        <v>35</v>
      </c>
      <c r="L93" s="209" t="s">
        <v>5743</v>
      </c>
      <c r="M93" s="209" t="s">
        <v>36</v>
      </c>
      <c r="N93" s="209"/>
      <c r="O93" s="209" t="s">
        <v>5680</v>
      </c>
      <c r="P93" s="209"/>
      <c r="Q93" s="209" t="s">
        <v>2712</v>
      </c>
      <c r="R93" s="209" t="s">
        <v>997</v>
      </c>
    </row>
    <row r="94" spans="1:18" s="226" customFormat="1">
      <c r="A94" s="231" t="str">
        <f t="shared" si="2"/>
        <v>v3_190201V01</v>
      </c>
      <c r="B94" s="231" t="str">
        <f>VLOOKUP(R94,'[1]FVCT for eMENSCR'!$B$1821:$C$5884,2,FALSE)</f>
        <v>v3_190201V01F02</v>
      </c>
      <c r="C94" s="209" t="s">
        <v>107</v>
      </c>
      <c r="D94" s="210" t="str">
        <f t="shared" si="1"/>
        <v>5-4 ค่าวางท่อขยายเขตจำหน่ายน้ำ หมู่ 6,14,15,19 บ้านปราสาทเบง ต.กาบเชิง อ.กาบเชิง จ.สุรินทร์ (กปภ.สาขาสังขะ (น.กาบเชิง)) แผนงานบูรณาการบริหารจัดการทรัพยากรน้ำ</v>
      </c>
      <c r="E94" s="209" t="s">
        <v>108</v>
      </c>
      <c r="F94" s="209" t="s">
        <v>28</v>
      </c>
      <c r="G94" s="209">
        <v>2561</v>
      </c>
      <c r="H94" s="209" t="s">
        <v>32</v>
      </c>
      <c r="I94" s="209" t="s">
        <v>110</v>
      </c>
      <c r="J94" s="209" t="s">
        <v>34</v>
      </c>
      <c r="K94" s="209" t="s">
        <v>35</v>
      </c>
      <c r="L94" s="209" t="s">
        <v>5743</v>
      </c>
      <c r="M94" s="209" t="s">
        <v>36</v>
      </c>
      <c r="N94" s="209"/>
      <c r="O94" s="209" t="s">
        <v>5680</v>
      </c>
      <c r="P94" s="209"/>
      <c r="Q94" s="209" t="s">
        <v>2713</v>
      </c>
      <c r="R94" s="209" t="s">
        <v>997</v>
      </c>
    </row>
    <row r="95" spans="1:18" s="226" customFormat="1">
      <c r="A95" s="231" t="str">
        <f t="shared" si="2"/>
        <v>v3_190201V01</v>
      </c>
      <c r="B95" s="231" t="str">
        <f>VLOOKUP(R95,'[1]FVCT for eMENSCR'!$B$1821:$C$5884,2,FALSE)</f>
        <v>v3_190201V01F02</v>
      </c>
      <c r="C95" s="209" t="s">
        <v>111</v>
      </c>
      <c r="D95" s="210" t="str">
        <f t="shared" si="1"/>
        <v>5-4 ค่าวางท่อขยายเขตจำหน่ายน้ำ หมู่ 9 บ้านกุดหวาย ต.เมืองเดช อ.เดชอุดม จ.อุบลราชธานี (กปภ.สาขาเดชอุดม) แผนงานบูรณาการบริหารจัดการทรัพยากรน้ำ</v>
      </c>
      <c r="E95" s="209" t="s">
        <v>112</v>
      </c>
      <c r="F95" s="209" t="s">
        <v>28</v>
      </c>
      <c r="G95" s="209">
        <v>2561</v>
      </c>
      <c r="H95" s="209" t="s">
        <v>32</v>
      </c>
      <c r="I95" s="209" t="s">
        <v>40</v>
      </c>
      <c r="J95" s="209" t="s">
        <v>34</v>
      </c>
      <c r="K95" s="209" t="s">
        <v>35</v>
      </c>
      <c r="L95" s="209" t="s">
        <v>5743</v>
      </c>
      <c r="M95" s="209" t="s">
        <v>36</v>
      </c>
      <c r="N95" s="209"/>
      <c r="O95" s="209" t="s">
        <v>5680</v>
      </c>
      <c r="P95" s="209"/>
      <c r="Q95" s="209" t="s">
        <v>2714</v>
      </c>
      <c r="R95" s="209" t="s">
        <v>997</v>
      </c>
    </row>
    <row r="96" spans="1:18" s="226" customFormat="1">
      <c r="A96" s="231" t="str">
        <f t="shared" si="2"/>
        <v>v3_190201V01</v>
      </c>
      <c r="B96" s="231" t="str">
        <f>VLOOKUP(R96,'[1]FVCT for eMENSCR'!$B$1821:$C$5884,2,FALSE)</f>
        <v>v3_190201V01F02</v>
      </c>
      <c r="C96" s="209" t="s">
        <v>140</v>
      </c>
      <c r="D96" s="210" t="str">
        <f t="shared" si="1"/>
        <v>5-4 ค่าวางท่อขยายเขตจำหน่ายน้ำ หมู่ 13 ตำบลหนองกลับ อำเภอหนองบัว จังหวัดนครสวรรค์</v>
      </c>
      <c r="E96" s="209" t="s">
        <v>141</v>
      </c>
      <c r="F96" s="209" t="s">
        <v>28</v>
      </c>
      <c r="G96" s="209">
        <v>2562</v>
      </c>
      <c r="H96" s="209" t="s">
        <v>143</v>
      </c>
      <c r="I96" s="209" t="s">
        <v>144</v>
      </c>
      <c r="J96" s="209" t="s">
        <v>34</v>
      </c>
      <c r="K96" s="209" t="s">
        <v>35</v>
      </c>
      <c r="L96" s="209" t="s">
        <v>5743</v>
      </c>
      <c r="M96" s="209" t="s">
        <v>36</v>
      </c>
      <c r="N96" s="209"/>
      <c r="O96" s="209" t="s">
        <v>5680</v>
      </c>
      <c r="P96" s="209"/>
      <c r="Q96" s="209" t="s">
        <v>2611</v>
      </c>
      <c r="R96" s="209" t="s">
        <v>997</v>
      </c>
    </row>
    <row r="97" spans="1:18" s="226" customFormat="1">
      <c r="A97" s="231" t="str">
        <f t="shared" si="2"/>
        <v>v3_190201V01</v>
      </c>
      <c r="B97" s="231" t="str">
        <f>VLOOKUP(R97,'[1]FVCT for eMENSCR'!$B$1821:$C$5884,2,FALSE)</f>
        <v>v3_190201V01F02</v>
      </c>
      <c r="C97" s="209" t="s">
        <v>145</v>
      </c>
      <c r="D97" s="210" t="str">
        <f t="shared" si="1"/>
        <v>5-4 ค่าวางท่อขยายเขตจำหน่ายน้ำ หมู่ 5 ตำบลบ้านกล้วย อำเภอเมือง จังหวัดชัยนาท</v>
      </c>
      <c r="E97" s="209" t="s">
        <v>146</v>
      </c>
      <c r="F97" s="209" t="s">
        <v>28</v>
      </c>
      <c r="G97" s="209">
        <v>2562</v>
      </c>
      <c r="H97" s="209" t="s">
        <v>143</v>
      </c>
      <c r="I97" s="209" t="s">
        <v>144</v>
      </c>
      <c r="J97" s="209" t="s">
        <v>34</v>
      </c>
      <c r="K97" s="209" t="s">
        <v>35</v>
      </c>
      <c r="L97" s="209" t="s">
        <v>5743</v>
      </c>
      <c r="M97" s="209" t="s">
        <v>36</v>
      </c>
      <c r="N97" s="209"/>
      <c r="O97" s="209" t="s">
        <v>5680</v>
      </c>
      <c r="P97" s="209"/>
      <c r="Q97" s="209" t="s">
        <v>2612</v>
      </c>
      <c r="R97" s="209" t="s">
        <v>997</v>
      </c>
    </row>
    <row r="98" spans="1:18" s="226" customFormat="1">
      <c r="A98" s="231" t="str">
        <f t="shared" si="2"/>
        <v>v3_190201V01</v>
      </c>
      <c r="B98" s="231" t="str">
        <f>VLOOKUP(R98,'[1]FVCT for eMENSCR'!$B$1821:$C$5884,2,FALSE)</f>
        <v>v3_190201V01F02</v>
      </c>
      <c r="C98" s="209" t="s">
        <v>148</v>
      </c>
      <c r="D98" s="210" t="str">
        <f t="shared" si="1"/>
        <v>5-4 ค่าวางท่อขยายเขตจำหน่ายน้ำ หมู่ 3 ตำบลหนองไผ่ อำเภอหนองขาหย่าง จังหวัดอุทัยธานี</v>
      </c>
      <c r="E98" s="209" t="s">
        <v>149</v>
      </c>
      <c r="F98" s="209" t="s">
        <v>28</v>
      </c>
      <c r="G98" s="209">
        <v>2562</v>
      </c>
      <c r="H98" s="209" t="s">
        <v>143</v>
      </c>
      <c r="I98" s="209" t="s">
        <v>144</v>
      </c>
      <c r="J98" s="209" t="s">
        <v>34</v>
      </c>
      <c r="K98" s="209" t="s">
        <v>35</v>
      </c>
      <c r="L98" s="209" t="s">
        <v>5743</v>
      </c>
      <c r="M98" s="209" t="s">
        <v>36</v>
      </c>
      <c r="N98" s="209"/>
      <c r="O98" s="209" t="s">
        <v>5680</v>
      </c>
      <c r="P98" s="209"/>
      <c r="Q98" s="209" t="s">
        <v>2613</v>
      </c>
      <c r="R98" s="209" t="s">
        <v>997</v>
      </c>
    </row>
    <row r="99" spans="1:18" s="226" customFormat="1">
      <c r="A99" s="231" t="str">
        <f t="shared" si="2"/>
        <v>v3_190201V01</v>
      </c>
      <c r="B99" s="231" t="str">
        <f>VLOOKUP(R99,'[1]FVCT for eMENSCR'!$B$1821:$C$5884,2,FALSE)</f>
        <v>v3_190201V01F02</v>
      </c>
      <c r="C99" s="209" t="s">
        <v>151</v>
      </c>
      <c r="D99" s="210" t="str">
        <f t="shared" si="1"/>
        <v>5-4 ค่าวางท่อขยายเขตจำหน่ายน้ำ หลังวัดท่าช้าง หมู่ 4 ตำบลไม้งาม อำเภอเมืองตาก จังหวัดตาก</v>
      </c>
      <c r="E99" s="209" t="s">
        <v>152</v>
      </c>
      <c r="F99" s="209" t="s">
        <v>28</v>
      </c>
      <c r="G99" s="209">
        <v>2562</v>
      </c>
      <c r="H99" s="209" t="s">
        <v>143</v>
      </c>
      <c r="I99" s="209" t="s">
        <v>144</v>
      </c>
      <c r="J99" s="209" t="s">
        <v>34</v>
      </c>
      <c r="K99" s="209" t="s">
        <v>35</v>
      </c>
      <c r="L99" s="209" t="s">
        <v>5743</v>
      </c>
      <c r="M99" s="209" t="s">
        <v>36</v>
      </c>
      <c r="N99" s="209"/>
      <c r="O99" s="209" t="s">
        <v>5680</v>
      </c>
      <c r="P99" s="209"/>
      <c r="Q99" s="209" t="s">
        <v>2614</v>
      </c>
      <c r="R99" s="209" t="s">
        <v>997</v>
      </c>
    </row>
    <row r="100" spans="1:18" s="226" customFormat="1">
      <c r="A100" s="231" t="str">
        <f t="shared" si="2"/>
        <v>v3_190201V01</v>
      </c>
      <c r="B100" s="231" t="str">
        <f>VLOOKUP(R100,'[1]FVCT for eMENSCR'!$B$1821:$C$5884,2,FALSE)</f>
        <v>v3_190201V01F02</v>
      </c>
      <c r="C100" s="209" t="s">
        <v>153</v>
      </c>
      <c r="D100" s="210" t="str">
        <f t="shared" si="1"/>
        <v>5-4 ค่าวางท่อขยายเขตจำหน่ายน้ำ หมู่ 12 บ้านถนนแยก ตำบลหนองกระโดน อำเภอเมือง จังหวัดนครสวรรค์</v>
      </c>
      <c r="E100" s="209" t="s">
        <v>154</v>
      </c>
      <c r="F100" s="209" t="s">
        <v>28</v>
      </c>
      <c r="G100" s="209">
        <v>2562</v>
      </c>
      <c r="H100" s="209" t="s">
        <v>143</v>
      </c>
      <c r="I100" s="209" t="s">
        <v>144</v>
      </c>
      <c r="J100" s="209" t="s">
        <v>34</v>
      </c>
      <c r="K100" s="209" t="s">
        <v>35</v>
      </c>
      <c r="L100" s="209" t="s">
        <v>5743</v>
      </c>
      <c r="M100" s="209" t="s">
        <v>36</v>
      </c>
      <c r="N100" s="209"/>
      <c r="O100" s="209" t="s">
        <v>5680</v>
      </c>
      <c r="P100" s="209"/>
      <c r="Q100" s="209" t="s">
        <v>2615</v>
      </c>
      <c r="R100" s="209" t="s">
        <v>997</v>
      </c>
    </row>
    <row r="101" spans="1:18" s="226" customFormat="1">
      <c r="A101" s="231" t="str">
        <f t="shared" si="2"/>
        <v>v3_190201V01</v>
      </c>
      <c r="B101" s="231" t="str">
        <f>VLOOKUP(R101,'[1]FVCT for eMENSCR'!$B$1821:$C$5884,2,FALSE)</f>
        <v>v3_190201V01F02</v>
      </c>
      <c r="C101" s="209" t="s">
        <v>156</v>
      </c>
      <c r="D101" s="210" t="str">
        <f t="shared" si="1"/>
        <v>5-4 ค่าวางท่อขยายเขตจำหน่ายน้ำ ริมถนน 3211 หน้าวัดห้วยซุง - แยกหนองจิกโพรง ตำบลบ้านเชี่ยน อำเภอหันคา จังหวัดชัยนาท</v>
      </c>
      <c r="E101" s="209" t="s">
        <v>157</v>
      </c>
      <c r="F101" s="209" t="s">
        <v>28</v>
      </c>
      <c r="G101" s="209">
        <v>2562</v>
      </c>
      <c r="H101" s="209" t="s">
        <v>143</v>
      </c>
      <c r="I101" s="209" t="s">
        <v>144</v>
      </c>
      <c r="J101" s="209" t="s">
        <v>34</v>
      </c>
      <c r="K101" s="209" t="s">
        <v>35</v>
      </c>
      <c r="L101" s="209" t="s">
        <v>5743</v>
      </c>
      <c r="M101" s="209" t="s">
        <v>36</v>
      </c>
      <c r="N101" s="209"/>
      <c r="O101" s="209" t="s">
        <v>5680</v>
      </c>
      <c r="P101" s="209"/>
      <c r="Q101" s="209" t="s">
        <v>2616</v>
      </c>
      <c r="R101" s="209" t="s">
        <v>997</v>
      </c>
    </row>
    <row r="102" spans="1:18" s="226" customFormat="1">
      <c r="A102" s="231" t="str">
        <f t="shared" si="2"/>
        <v>v3_190201V01</v>
      </c>
      <c r="B102" s="231" t="str">
        <f>VLOOKUP(R102,'[1]FVCT for eMENSCR'!$B$1821:$C$5884,2,FALSE)</f>
        <v>v3_190201V01F02</v>
      </c>
      <c r="C102" s="209" t="s">
        <v>159</v>
      </c>
      <c r="D102" s="210" t="str">
        <f t="shared" si="1"/>
        <v>5-4 ค่าวางท่อขยายเขตจำหน่ายน้ำ หมู่ 4 ตำบลสากเหล็ก อำเภอสากเหล็ก จังหวัดพิจิตร</v>
      </c>
      <c r="E102" s="209" t="s">
        <v>160</v>
      </c>
      <c r="F102" s="209" t="s">
        <v>28</v>
      </c>
      <c r="G102" s="209">
        <v>2562</v>
      </c>
      <c r="H102" s="209" t="s">
        <v>143</v>
      </c>
      <c r="I102" s="209" t="s">
        <v>144</v>
      </c>
      <c r="J102" s="209" t="s">
        <v>34</v>
      </c>
      <c r="K102" s="209" t="s">
        <v>35</v>
      </c>
      <c r="L102" s="209" t="s">
        <v>5743</v>
      </c>
      <c r="M102" s="209" t="s">
        <v>36</v>
      </c>
      <c r="N102" s="209"/>
      <c r="O102" s="209" t="s">
        <v>5680</v>
      </c>
      <c r="P102" s="209"/>
      <c r="Q102" s="209" t="s">
        <v>2617</v>
      </c>
      <c r="R102" s="209" t="s">
        <v>997</v>
      </c>
    </row>
    <row r="103" spans="1:18" s="226" customFormat="1">
      <c r="A103" s="231" t="str">
        <f t="shared" si="2"/>
        <v>v3_190201V01</v>
      </c>
      <c r="B103" s="231" t="str">
        <f>VLOOKUP(R103,'[1]FVCT for eMENSCR'!$B$1821:$C$5884,2,FALSE)</f>
        <v>v3_190201V01F02</v>
      </c>
      <c r="C103" s="209" t="s">
        <v>162</v>
      </c>
      <c r="D103" s="210" t="str">
        <f t="shared" si="1"/>
        <v>5-4 ค่าวางท่อขยายเขตจำหน่ายน้ำ ปลายหัวดับเพลิง ตรงข้ามตู้ CL หมู่ 9 ตำบลท่าสะแก อำเภอชาติตระการ จังหวัดพิษณุโลก</v>
      </c>
      <c r="E103" s="209" t="s">
        <v>163</v>
      </c>
      <c r="F103" s="209" t="s">
        <v>28</v>
      </c>
      <c r="G103" s="209">
        <v>2562</v>
      </c>
      <c r="H103" s="209" t="s">
        <v>143</v>
      </c>
      <c r="I103" s="209" t="s">
        <v>144</v>
      </c>
      <c r="J103" s="209" t="s">
        <v>34</v>
      </c>
      <c r="K103" s="209" t="s">
        <v>35</v>
      </c>
      <c r="L103" s="209" t="s">
        <v>5743</v>
      </c>
      <c r="M103" s="209" t="s">
        <v>36</v>
      </c>
      <c r="N103" s="209"/>
      <c r="O103" s="209" t="s">
        <v>5680</v>
      </c>
      <c r="P103" s="209"/>
      <c r="Q103" s="209" t="s">
        <v>2618</v>
      </c>
      <c r="R103" s="209" t="s">
        <v>997</v>
      </c>
    </row>
    <row r="104" spans="1:18" s="226" customFormat="1">
      <c r="A104" s="231" t="str">
        <f t="shared" si="2"/>
        <v>v3_190201V01</v>
      </c>
      <c r="B104" s="231" t="str">
        <f>VLOOKUP(R104,'[1]FVCT for eMENSCR'!$B$1821:$C$5884,2,FALSE)</f>
        <v>v3_190201V01F02</v>
      </c>
      <c r="C104" s="209" t="s">
        <v>168</v>
      </c>
      <c r="D104" s="210" t="str">
        <f t="shared" si="1"/>
        <v>5-4 ค่าวางท่อขยายเขตจำหน่ายน้ำ หมู่ 1 ตำบลแม่กุ อำเภอแม่สอด จังหวัดตาก</v>
      </c>
      <c r="E104" s="209" t="s">
        <v>165</v>
      </c>
      <c r="F104" s="209" t="s">
        <v>28</v>
      </c>
      <c r="G104" s="209">
        <v>2562</v>
      </c>
      <c r="H104" s="209" t="s">
        <v>143</v>
      </c>
      <c r="I104" s="209" t="s">
        <v>144</v>
      </c>
      <c r="J104" s="209" t="s">
        <v>34</v>
      </c>
      <c r="K104" s="209" t="s">
        <v>35</v>
      </c>
      <c r="L104" s="209" t="s">
        <v>5743</v>
      </c>
      <c r="M104" s="209" t="s">
        <v>36</v>
      </c>
      <c r="N104" s="209"/>
      <c r="O104" s="209" t="s">
        <v>5680</v>
      </c>
      <c r="P104" s="209"/>
      <c r="Q104" s="209" t="s">
        <v>2619</v>
      </c>
      <c r="R104" s="209" t="s">
        <v>997</v>
      </c>
    </row>
    <row r="105" spans="1:18" s="226" customFormat="1">
      <c r="A105" s="231" t="str">
        <f t="shared" si="2"/>
        <v>v3_190201V01</v>
      </c>
      <c r="B105" s="231" t="str">
        <f>VLOOKUP(R105,'[1]FVCT for eMENSCR'!$B$1821:$C$5884,2,FALSE)</f>
        <v>v3_190201V01F02</v>
      </c>
      <c r="C105" s="209" t="s">
        <v>168</v>
      </c>
      <c r="D105" s="210" t="str">
        <f t="shared" si="1"/>
        <v>6-1-1 โครงการปรับปรุงเส้นท่อที่ชำรุดและเสื่อมสภาพ (กปภ. สาขาแม่สาย) แผนบูรณาการบริหารจัดการทรัพยากรน้ำ</v>
      </c>
      <c r="E105" s="209" t="s">
        <v>169</v>
      </c>
      <c r="F105" s="209" t="s">
        <v>28</v>
      </c>
      <c r="G105" s="209">
        <v>2562</v>
      </c>
      <c r="H105" s="209" t="s">
        <v>143</v>
      </c>
      <c r="I105" s="209" t="s">
        <v>144</v>
      </c>
      <c r="J105" s="209" t="s">
        <v>171</v>
      </c>
      <c r="K105" s="209" t="s">
        <v>35</v>
      </c>
      <c r="L105" s="209" t="s">
        <v>5743</v>
      </c>
      <c r="M105" s="209" t="s">
        <v>36</v>
      </c>
      <c r="N105" s="209"/>
      <c r="O105" s="209" t="s">
        <v>5680</v>
      </c>
      <c r="P105" s="209"/>
      <c r="Q105" s="209" t="s">
        <v>2620</v>
      </c>
      <c r="R105" s="209" t="s">
        <v>997</v>
      </c>
    </row>
    <row r="106" spans="1:18" s="226" customFormat="1">
      <c r="A106" s="231" t="str">
        <f t="shared" si="2"/>
        <v>v3_190201V01</v>
      </c>
      <c r="B106" s="231" t="str">
        <f>VLOOKUP(R106,'[1]FVCT for eMENSCR'!$B$1821:$C$5884,2,FALSE)</f>
        <v>v3_190201V01F02</v>
      </c>
      <c r="C106" s="209" t="s">
        <v>173</v>
      </c>
      <c r="D106" s="210" t="str">
        <f t="shared" si="1"/>
        <v>5-4 ค่าวางท่อขยายเขตจำหน่าย แยก กรป.กลาง ถึงบ้านเลขที่ 102/9 หมู่ 8 ตำบลเกาะขนุน อำเภอพนมสารคาม จังหวัดฉะเชิงเทรา</v>
      </c>
      <c r="E106" s="209" t="s">
        <v>174</v>
      </c>
      <c r="F106" s="209" t="s">
        <v>28</v>
      </c>
      <c r="G106" s="209">
        <v>2562</v>
      </c>
      <c r="H106" s="209" t="s">
        <v>176</v>
      </c>
      <c r="I106" s="209" t="s">
        <v>110</v>
      </c>
      <c r="J106" s="209" t="s">
        <v>34</v>
      </c>
      <c r="K106" s="209" t="s">
        <v>35</v>
      </c>
      <c r="L106" s="209" t="s">
        <v>5743</v>
      </c>
      <c r="M106" s="209" t="s">
        <v>36</v>
      </c>
      <c r="N106" s="209"/>
      <c r="O106" s="209" t="s">
        <v>5680</v>
      </c>
      <c r="P106" s="209"/>
      <c r="Q106" s="209" t="s">
        <v>2621</v>
      </c>
      <c r="R106" s="209" t="s">
        <v>997</v>
      </c>
    </row>
    <row r="107" spans="1:18" s="226" customFormat="1">
      <c r="A107" s="231" t="str">
        <f t="shared" si="2"/>
        <v>v3_190201V01</v>
      </c>
      <c r="B107" s="231" t="str">
        <f>VLOOKUP(R107,'[1]FVCT for eMENSCR'!$B$1821:$C$5884,2,FALSE)</f>
        <v>v3_190201V01F02</v>
      </c>
      <c r="C107" s="209"/>
      <c r="D107" s="210" t="str">
        <f t="shared" si="1"/>
        <v>5-4 ค่าวางท่อขยายเขตจำหน่ายน้ำ หมู่ 4,หมู่ 5,หมู่ 7 ต.หนองฉาง อ.หนองฉาง จ.อุทัยธานี</v>
      </c>
      <c r="E107" s="209" t="s">
        <v>1179</v>
      </c>
      <c r="F107" s="209" t="s">
        <v>28</v>
      </c>
      <c r="G107" s="209">
        <v>2562</v>
      </c>
      <c r="H107" s="209" t="s">
        <v>143</v>
      </c>
      <c r="I107" s="209" t="s">
        <v>144</v>
      </c>
      <c r="J107" s="209" t="s">
        <v>34</v>
      </c>
      <c r="K107" s="209" t="s">
        <v>35</v>
      </c>
      <c r="L107" s="209" t="s">
        <v>5743</v>
      </c>
      <c r="M107" s="209" t="s">
        <v>36</v>
      </c>
      <c r="N107" s="209"/>
      <c r="O107" s="209" t="s">
        <v>5680</v>
      </c>
      <c r="P107" s="209"/>
      <c r="Q107" s="209"/>
      <c r="R107" s="209" t="s">
        <v>997</v>
      </c>
    </row>
    <row r="108" spans="1:18" s="226" customFormat="1">
      <c r="A108" s="231" t="str">
        <f t="shared" si="2"/>
        <v>v3_190201V01</v>
      </c>
      <c r="B108" s="231" t="str">
        <f>VLOOKUP(R108,'[1]FVCT for eMENSCR'!$B$1821:$C$5884,2,FALSE)</f>
        <v>v3_190201V01F02</v>
      </c>
      <c r="C108" s="209" t="s">
        <v>180</v>
      </c>
      <c r="D108" s="210" t="str">
        <f t="shared" si="1"/>
        <v>5-4 ค่าวางท่อขยายเขตจำหน่ายน้ำ หมู่ 1 - 3 ตำบลสว่างอารมณ์ อำเภอสว่างอารมณ์ จังหวัดอุทัยธานี</v>
      </c>
      <c r="E108" s="209" t="s">
        <v>181</v>
      </c>
      <c r="F108" s="209" t="s">
        <v>28</v>
      </c>
      <c r="G108" s="209">
        <v>2562</v>
      </c>
      <c r="H108" s="209" t="s">
        <v>143</v>
      </c>
      <c r="I108" s="209" t="s">
        <v>144</v>
      </c>
      <c r="J108" s="209" t="s">
        <v>34</v>
      </c>
      <c r="K108" s="209" t="s">
        <v>35</v>
      </c>
      <c r="L108" s="209" t="s">
        <v>5743</v>
      </c>
      <c r="M108" s="209" t="s">
        <v>36</v>
      </c>
      <c r="N108" s="209"/>
      <c r="O108" s="209" t="s">
        <v>5680</v>
      </c>
      <c r="P108" s="209"/>
      <c r="Q108" s="209" t="s">
        <v>2622</v>
      </c>
      <c r="R108" s="209" t="s">
        <v>997</v>
      </c>
    </row>
    <row r="109" spans="1:18" s="226" customFormat="1">
      <c r="A109" s="231" t="str">
        <f t="shared" si="2"/>
        <v>v3_190201V01</v>
      </c>
      <c r="B109" s="231" t="str">
        <f>VLOOKUP(R109,'[1]FVCT for eMENSCR'!$B$1821:$C$5884,2,FALSE)</f>
        <v>v3_190201V01F02</v>
      </c>
      <c r="C109" s="209" t="s">
        <v>183</v>
      </c>
      <c r="D109" s="210" t="str">
        <f t="shared" si="1"/>
        <v>5-4 ค่าวางท่อขยายเขตจำหน่ายน้ำ แยกวัดมงคลรัตนคีรี ถึงหน้า อบต.หนองไผ่ หมู่ 4 ตำบลหนองไผ่ อำเภอหนองขาหย่าง จังหวัดอุทัยธานี</v>
      </c>
      <c r="E109" s="209" t="s">
        <v>184</v>
      </c>
      <c r="F109" s="209" t="s">
        <v>28</v>
      </c>
      <c r="G109" s="209">
        <v>2562</v>
      </c>
      <c r="H109" s="209" t="s">
        <v>143</v>
      </c>
      <c r="I109" s="209" t="s">
        <v>144</v>
      </c>
      <c r="J109" s="209" t="s">
        <v>34</v>
      </c>
      <c r="K109" s="209" t="s">
        <v>35</v>
      </c>
      <c r="L109" s="209" t="s">
        <v>5743</v>
      </c>
      <c r="M109" s="209" t="s">
        <v>36</v>
      </c>
      <c r="N109" s="209"/>
      <c r="O109" s="209" t="s">
        <v>5680</v>
      </c>
      <c r="P109" s="209"/>
      <c r="Q109" s="209" t="s">
        <v>2623</v>
      </c>
      <c r="R109" s="209" t="s">
        <v>997</v>
      </c>
    </row>
    <row r="110" spans="1:18" s="226" customFormat="1">
      <c r="A110" s="231" t="str">
        <f t="shared" si="2"/>
        <v>v3_190201V01</v>
      </c>
      <c r="B110" s="231" t="str">
        <f>VLOOKUP(R110,'[1]FVCT for eMENSCR'!$B$1821:$C$5884,2,FALSE)</f>
        <v>v3_190201V01F02</v>
      </c>
      <c r="C110" s="209" t="s">
        <v>186</v>
      </c>
      <c r="D110" s="210" t="str">
        <f t="shared" si="1"/>
        <v>5-4 ค่าวางท่อขยายเขตจำหน่ายน้ำ หมู่ 1, 3 ตำบลดงป่าคำ อำเภอเมือง จังหวัดพิจิตร</v>
      </c>
      <c r="E110" s="209" t="s">
        <v>187</v>
      </c>
      <c r="F110" s="209" t="s">
        <v>28</v>
      </c>
      <c r="G110" s="209">
        <v>2562</v>
      </c>
      <c r="H110" s="209" t="s">
        <v>143</v>
      </c>
      <c r="I110" s="209" t="s">
        <v>144</v>
      </c>
      <c r="J110" s="209" t="s">
        <v>34</v>
      </c>
      <c r="K110" s="209" t="s">
        <v>35</v>
      </c>
      <c r="L110" s="209" t="s">
        <v>5743</v>
      </c>
      <c r="M110" s="209" t="s">
        <v>36</v>
      </c>
      <c r="N110" s="209"/>
      <c r="O110" s="209" t="s">
        <v>5680</v>
      </c>
      <c r="P110" s="209"/>
      <c r="Q110" s="209" t="s">
        <v>2624</v>
      </c>
      <c r="R110" s="209" t="s">
        <v>997</v>
      </c>
    </row>
    <row r="111" spans="1:18" s="226" customFormat="1">
      <c r="A111" s="231" t="str">
        <f t="shared" si="2"/>
        <v>v3_190201V01</v>
      </c>
      <c r="B111" s="231" t="str">
        <f>VLOOKUP(R111,'[1]FVCT for eMENSCR'!$B$1821:$C$5884,2,FALSE)</f>
        <v>v3_190201V01F02</v>
      </c>
      <c r="C111" s="209" t="s">
        <v>189</v>
      </c>
      <c r="D111" s="210" t="str">
        <f t="shared" si="1"/>
        <v>5-4 ค่าวางท่อขยายเขตจำหน่ายน้ำ หมู่ 6 บ้านคูเมือง ตำบลดงขวาง อำเภอหนองขาหย่าง จังหวัดอุทัยธานี</v>
      </c>
      <c r="E111" s="209" t="s">
        <v>190</v>
      </c>
      <c r="F111" s="209" t="s">
        <v>28</v>
      </c>
      <c r="G111" s="209">
        <v>2562</v>
      </c>
      <c r="H111" s="209" t="s">
        <v>143</v>
      </c>
      <c r="I111" s="209" t="s">
        <v>144</v>
      </c>
      <c r="J111" s="209" t="s">
        <v>34</v>
      </c>
      <c r="K111" s="209" t="s">
        <v>35</v>
      </c>
      <c r="L111" s="209" t="s">
        <v>5743</v>
      </c>
      <c r="M111" s="209" t="s">
        <v>36</v>
      </c>
      <c r="N111" s="209"/>
      <c r="O111" s="209" t="s">
        <v>5680</v>
      </c>
      <c r="P111" s="209"/>
      <c r="Q111" s="209" t="s">
        <v>2625</v>
      </c>
      <c r="R111" s="209" t="s">
        <v>997</v>
      </c>
    </row>
    <row r="112" spans="1:18" s="226" customFormat="1">
      <c r="A112" s="231" t="str">
        <f t="shared" si="2"/>
        <v>v3_190201V01</v>
      </c>
      <c r="B112" s="231" t="str">
        <f>VLOOKUP(R112,'[1]FVCT for eMENSCR'!$B$1821:$C$5884,2,FALSE)</f>
        <v>v3_190201V01F02</v>
      </c>
      <c r="C112" s="209" t="s">
        <v>192</v>
      </c>
      <c r="D112" s="210" t="str">
        <f t="shared" si="1"/>
        <v>5-4 ค่าวางท่อขยายเขตจำหน่ายน้ำ อบต.หนองยายดา หมู่ 5 ตำบลหนองยายดา อำเภอทัพทัน จังหวัดอุทัยธานี</v>
      </c>
      <c r="E112" s="209" t="s">
        <v>193</v>
      </c>
      <c r="F112" s="209" t="s">
        <v>28</v>
      </c>
      <c r="G112" s="209">
        <v>2562</v>
      </c>
      <c r="H112" s="209" t="s">
        <v>143</v>
      </c>
      <c r="I112" s="209" t="s">
        <v>144</v>
      </c>
      <c r="J112" s="209" t="s">
        <v>34</v>
      </c>
      <c r="K112" s="209" t="s">
        <v>35</v>
      </c>
      <c r="L112" s="209" t="s">
        <v>5743</v>
      </c>
      <c r="M112" s="209" t="s">
        <v>36</v>
      </c>
      <c r="N112" s="209"/>
      <c r="O112" s="209" t="s">
        <v>5680</v>
      </c>
      <c r="P112" s="209"/>
      <c r="Q112" s="209" t="s">
        <v>2626</v>
      </c>
      <c r="R112" s="209" t="s">
        <v>997</v>
      </c>
    </row>
    <row r="113" spans="1:18" s="226" customFormat="1">
      <c r="A113" s="231" t="str">
        <f t="shared" si="2"/>
        <v>v3_190201V01</v>
      </c>
      <c r="B113" s="231" t="str">
        <f>VLOOKUP(R113,'[1]FVCT for eMENSCR'!$B$1821:$C$5884,2,FALSE)</f>
        <v>v3_190201V01F02</v>
      </c>
      <c r="C113" s="209" t="s">
        <v>195</v>
      </c>
      <c r="D113" s="210" t="str">
        <f t="shared" ref="D113:D176" si="3">HYPERLINK(Q113,E113)</f>
        <v>5-4 ค่าวางท่อขยายเขตจำหน่ายน้ำ หมู่ 3 ตำบลดงป่าคำ อำเภอเมืองพิจิตร จังหวัดพิจิตร</v>
      </c>
      <c r="E113" s="209" t="s">
        <v>196</v>
      </c>
      <c r="F113" s="209" t="s">
        <v>28</v>
      </c>
      <c r="G113" s="209">
        <v>2562</v>
      </c>
      <c r="H113" s="209" t="s">
        <v>143</v>
      </c>
      <c r="I113" s="209" t="s">
        <v>144</v>
      </c>
      <c r="J113" s="209" t="s">
        <v>34</v>
      </c>
      <c r="K113" s="209" t="s">
        <v>35</v>
      </c>
      <c r="L113" s="209" t="s">
        <v>5743</v>
      </c>
      <c r="M113" s="209" t="s">
        <v>36</v>
      </c>
      <c r="N113" s="209"/>
      <c r="O113" s="209" t="s">
        <v>5680</v>
      </c>
      <c r="P113" s="209"/>
      <c r="Q113" s="209" t="s">
        <v>2627</v>
      </c>
      <c r="R113" s="209" t="s">
        <v>997</v>
      </c>
    </row>
    <row r="114" spans="1:18" s="226" customFormat="1">
      <c r="A114" s="231" t="str">
        <f t="shared" si="2"/>
        <v>v3_190201V01</v>
      </c>
      <c r="B114" s="231" t="str">
        <f>VLOOKUP(R114,'[1]FVCT for eMENSCR'!$B$1821:$C$5884,2,FALSE)</f>
        <v>v3_190201V01F02</v>
      </c>
      <c r="C114" s="209" t="s">
        <v>198</v>
      </c>
      <c r="D114" s="210" t="str">
        <f t="shared" si="3"/>
        <v>5-4 ค่าวางท่อขยายเขตจำหน่ายน้ำ หน่วยบริการตลุกดู่ หมู่ 6 ตำบลเขากวางทอง อำเภอหนองฉาง จังหวัดอุทัยธานี</v>
      </c>
      <c r="E114" s="209" t="s">
        <v>199</v>
      </c>
      <c r="F114" s="209" t="s">
        <v>28</v>
      </c>
      <c r="G114" s="209">
        <v>2562</v>
      </c>
      <c r="H114" s="209" t="s">
        <v>143</v>
      </c>
      <c r="I114" s="209" t="s">
        <v>144</v>
      </c>
      <c r="J114" s="209" t="s">
        <v>34</v>
      </c>
      <c r="K114" s="209" t="s">
        <v>35</v>
      </c>
      <c r="L114" s="209" t="s">
        <v>5743</v>
      </c>
      <c r="M114" s="209" t="s">
        <v>36</v>
      </c>
      <c r="N114" s="209"/>
      <c r="O114" s="209" t="s">
        <v>5680</v>
      </c>
      <c r="P114" s="209"/>
      <c r="Q114" s="209" t="s">
        <v>2628</v>
      </c>
      <c r="R114" s="209" t="s">
        <v>997</v>
      </c>
    </row>
    <row r="115" spans="1:18" s="226" customFormat="1">
      <c r="A115" s="231" t="str">
        <f t="shared" si="2"/>
        <v>v3_190201V01</v>
      </c>
      <c r="B115" s="231" t="str">
        <f>VLOOKUP(R115,'[1]FVCT for eMENSCR'!$B$1821:$C$5884,2,FALSE)</f>
        <v>v3_190201V01F02</v>
      </c>
      <c r="C115" s="209" t="s">
        <v>201</v>
      </c>
      <c r="D115" s="210" t="str">
        <f t="shared" si="3"/>
        <v>5-4 ค่าวางท่อขยายเขตจำหน่ายน้ำ หมู่ 1 บ้านหนองบัวแก้ว ตำบลหล่มเก่า อำเภอหล่มเก่า จังหวัดเพชรบูรณ์</v>
      </c>
      <c r="E115" s="209" t="s">
        <v>202</v>
      </c>
      <c r="F115" s="209" t="s">
        <v>28</v>
      </c>
      <c r="G115" s="209">
        <v>2562</v>
      </c>
      <c r="H115" s="209" t="s">
        <v>143</v>
      </c>
      <c r="I115" s="209" t="s">
        <v>144</v>
      </c>
      <c r="J115" s="209" t="s">
        <v>34</v>
      </c>
      <c r="K115" s="209" t="s">
        <v>35</v>
      </c>
      <c r="L115" s="209" t="s">
        <v>5743</v>
      </c>
      <c r="M115" s="209" t="s">
        <v>36</v>
      </c>
      <c r="N115" s="209"/>
      <c r="O115" s="209" t="s">
        <v>5680</v>
      </c>
      <c r="P115" s="209"/>
      <c r="Q115" s="209" t="s">
        <v>2629</v>
      </c>
      <c r="R115" s="209" t="s">
        <v>997</v>
      </c>
    </row>
    <row r="116" spans="1:18" s="226" customFormat="1">
      <c r="A116" s="231" t="str">
        <f t="shared" si="2"/>
        <v>v3_190201V01</v>
      </c>
      <c r="B116" s="231" t="str">
        <f>VLOOKUP(R116,'[1]FVCT for eMENSCR'!$B$1821:$C$5884,2,FALSE)</f>
        <v>v3_190201V01F02</v>
      </c>
      <c r="C116" s="209" t="s">
        <v>204</v>
      </c>
      <c r="D116" s="210" t="str">
        <f t="shared" si="3"/>
        <v>5-4 ค่าวางท่อขยายเขตจำหน่ายน้ำ บริเวณชุมชนท่อทองแดง (ป่าแดง) ตำบลในเมือง อำเภอเมือง จังหวัดกำแพงเพชร</v>
      </c>
      <c r="E116" s="209" t="s">
        <v>205</v>
      </c>
      <c r="F116" s="209" t="s">
        <v>28</v>
      </c>
      <c r="G116" s="209">
        <v>2562</v>
      </c>
      <c r="H116" s="209" t="s">
        <v>143</v>
      </c>
      <c r="I116" s="209" t="s">
        <v>144</v>
      </c>
      <c r="J116" s="209" t="s">
        <v>34</v>
      </c>
      <c r="K116" s="209" t="s">
        <v>35</v>
      </c>
      <c r="L116" s="209" t="s">
        <v>5743</v>
      </c>
      <c r="M116" s="209" t="s">
        <v>36</v>
      </c>
      <c r="N116" s="209"/>
      <c r="O116" s="209" t="s">
        <v>5680</v>
      </c>
      <c r="P116" s="209"/>
      <c r="Q116" s="209" t="s">
        <v>2630</v>
      </c>
      <c r="R116" s="209" t="s">
        <v>997</v>
      </c>
    </row>
    <row r="117" spans="1:18" s="226" customFormat="1">
      <c r="A117" s="231" t="str">
        <f t="shared" si="2"/>
        <v>v3_190201V01</v>
      </c>
      <c r="B117" s="231" t="str">
        <f>VLOOKUP(R117,'[1]FVCT for eMENSCR'!$B$1821:$C$5884,2,FALSE)</f>
        <v>v3_190201V01F02</v>
      </c>
      <c r="C117" s="209" t="s">
        <v>207</v>
      </c>
      <c r="D117" s="210" t="str">
        <f t="shared" si="3"/>
        <v>5-4 ค่าวางท่อขยายเขตจำหน่ายน้ำ ซอยจ่าอร่าม ตำบลชอนไพร อำเภอเมือง จังหวัดเพชรบูรณ์</v>
      </c>
      <c r="E117" s="209" t="s">
        <v>208</v>
      </c>
      <c r="F117" s="209" t="s">
        <v>28</v>
      </c>
      <c r="G117" s="209">
        <v>2562</v>
      </c>
      <c r="H117" s="209" t="s">
        <v>143</v>
      </c>
      <c r="I117" s="209" t="s">
        <v>144</v>
      </c>
      <c r="J117" s="209" t="s">
        <v>34</v>
      </c>
      <c r="K117" s="209" t="s">
        <v>35</v>
      </c>
      <c r="L117" s="209" t="s">
        <v>5743</v>
      </c>
      <c r="M117" s="209" t="s">
        <v>36</v>
      </c>
      <c r="N117" s="209"/>
      <c r="O117" s="209" t="s">
        <v>5680</v>
      </c>
      <c r="P117" s="209"/>
      <c r="Q117" s="209" t="s">
        <v>2631</v>
      </c>
      <c r="R117" s="209" t="s">
        <v>997</v>
      </c>
    </row>
    <row r="118" spans="1:18" s="226" customFormat="1">
      <c r="A118" s="231" t="str">
        <f t="shared" si="2"/>
        <v>v3_190201V01</v>
      </c>
      <c r="B118" s="231" t="str">
        <f>VLOOKUP(R118,'[1]FVCT for eMENSCR'!$B$1821:$C$5884,2,FALSE)</f>
        <v>v3_190201V01F02</v>
      </c>
      <c r="C118" s="209" t="s">
        <v>209</v>
      </c>
      <c r="D118" s="210" t="str">
        <f t="shared" si="3"/>
        <v>5-4 ค่าวางท่อขยายเขตจำหน่ายน้ำ หมู่ 2 บ้านหนองแก, หมู่ 11 บ้านหนองโสน ตำบลหนองพยอม อำเภอตะพานหิน จังหวัดพิจิตร</v>
      </c>
      <c r="E118" s="209" t="s">
        <v>210</v>
      </c>
      <c r="F118" s="209" t="s">
        <v>28</v>
      </c>
      <c r="G118" s="209">
        <v>2562</v>
      </c>
      <c r="H118" s="209" t="s">
        <v>143</v>
      </c>
      <c r="I118" s="209" t="s">
        <v>144</v>
      </c>
      <c r="J118" s="209" t="s">
        <v>34</v>
      </c>
      <c r="K118" s="209" t="s">
        <v>35</v>
      </c>
      <c r="L118" s="209" t="s">
        <v>5743</v>
      </c>
      <c r="M118" s="209" t="s">
        <v>36</v>
      </c>
      <c r="N118" s="209"/>
      <c r="O118" s="209" t="s">
        <v>5680</v>
      </c>
      <c r="P118" s="209"/>
      <c r="Q118" s="209" t="s">
        <v>2632</v>
      </c>
      <c r="R118" s="209" t="s">
        <v>997</v>
      </c>
    </row>
    <row r="119" spans="1:18" s="226" customFormat="1">
      <c r="A119" s="231" t="str">
        <f t="shared" si="2"/>
        <v>v3_190201V01</v>
      </c>
      <c r="B119" s="231" t="str">
        <f>VLOOKUP(R119,'[1]FVCT for eMENSCR'!$B$1821:$C$5884,2,FALSE)</f>
        <v>v3_190201V01F02</v>
      </c>
      <c r="C119" s="209" t="s">
        <v>212</v>
      </c>
      <c r="D119" s="210" t="str">
        <f t="shared" si="3"/>
        <v>5-4 ค่าวางท่อขยายเขตจำหน่ายน้ำ บ้านคลองลำบัวน้อย ตำบลบัววัฒนา อำเภอหนองไผ่ จังหวัดเพชรบูรณ์</v>
      </c>
      <c r="E119" s="209" t="s">
        <v>213</v>
      </c>
      <c r="F119" s="209" t="s">
        <v>28</v>
      </c>
      <c r="G119" s="209">
        <v>2562</v>
      </c>
      <c r="H119" s="209" t="s">
        <v>143</v>
      </c>
      <c r="I119" s="209" t="s">
        <v>144</v>
      </c>
      <c r="J119" s="209" t="s">
        <v>34</v>
      </c>
      <c r="K119" s="209" t="s">
        <v>35</v>
      </c>
      <c r="L119" s="209" t="s">
        <v>5743</v>
      </c>
      <c r="M119" s="209" t="s">
        <v>36</v>
      </c>
      <c r="N119" s="209"/>
      <c r="O119" s="209" t="s">
        <v>5680</v>
      </c>
      <c r="P119" s="209"/>
      <c r="Q119" s="209" t="s">
        <v>2633</v>
      </c>
      <c r="R119" s="209" t="s">
        <v>997</v>
      </c>
    </row>
    <row r="120" spans="1:18" s="226" customFormat="1">
      <c r="A120" s="231" t="str">
        <f t="shared" si="2"/>
        <v>v3_190201V01</v>
      </c>
      <c r="B120" s="231" t="str">
        <f>VLOOKUP(R120,'[1]FVCT for eMENSCR'!$B$1821:$C$5884,2,FALSE)</f>
        <v>v3_190201V01F02</v>
      </c>
      <c r="C120" s="209" t="s">
        <v>215</v>
      </c>
      <c r="D120" s="210" t="str">
        <f t="shared" si="3"/>
        <v>5-4 ค่าวางท่อขยายเขตจำหน่ายน้ำ หลังวัดคลองปลากด (นอก) ถึงสะพานข้ามแม่น้ำน่าน ตำบลพันลาน อำเภอชุมแสง จังหวัดนครสวรรค์</v>
      </c>
      <c r="E120" s="209" t="s">
        <v>216</v>
      </c>
      <c r="F120" s="209" t="s">
        <v>28</v>
      </c>
      <c r="G120" s="209">
        <v>2562</v>
      </c>
      <c r="H120" s="209" t="s">
        <v>143</v>
      </c>
      <c r="I120" s="209" t="s">
        <v>144</v>
      </c>
      <c r="J120" s="209" t="s">
        <v>34</v>
      </c>
      <c r="K120" s="209" t="s">
        <v>35</v>
      </c>
      <c r="L120" s="209" t="s">
        <v>5743</v>
      </c>
      <c r="M120" s="209" t="s">
        <v>36</v>
      </c>
      <c r="N120" s="209"/>
      <c r="O120" s="209" t="s">
        <v>5680</v>
      </c>
      <c r="P120" s="209"/>
      <c r="Q120" s="209" t="s">
        <v>2634</v>
      </c>
      <c r="R120" s="209" t="s">
        <v>997</v>
      </c>
    </row>
    <row r="121" spans="1:18" s="226" customFormat="1">
      <c r="A121" s="231" t="str">
        <f t="shared" si="2"/>
        <v>v3_190201V01</v>
      </c>
      <c r="B121" s="231" t="str">
        <f>VLOOKUP(R121,'[1]FVCT for eMENSCR'!$B$1821:$C$5884,2,FALSE)</f>
        <v>v3_190201V01F02</v>
      </c>
      <c r="C121" s="209" t="s">
        <v>218</v>
      </c>
      <c r="D121" s="210" t="str">
        <f t="shared" si="3"/>
        <v>5-4 ค่าวางท่อขยายเขตจำหน่ายน้ำ หมู่ 2, 3 ตำบลหนองบัวเหนือ อำเภอเมือง จังหวัดตาก</v>
      </c>
      <c r="E121" s="209" t="s">
        <v>219</v>
      </c>
      <c r="F121" s="209" t="s">
        <v>28</v>
      </c>
      <c r="G121" s="209">
        <v>2562</v>
      </c>
      <c r="H121" s="209" t="s">
        <v>143</v>
      </c>
      <c r="I121" s="209" t="s">
        <v>144</v>
      </c>
      <c r="J121" s="209" t="s">
        <v>34</v>
      </c>
      <c r="K121" s="209" t="s">
        <v>35</v>
      </c>
      <c r="L121" s="209" t="s">
        <v>5743</v>
      </c>
      <c r="M121" s="209" t="s">
        <v>36</v>
      </c>
      <c r="N121" s="209"/>
      <c r="O121" s="209" t="s">
        <v>5680</v>
      </c>
      <c r="P121" s="209"/>
      <c r="Q121" s="209" t="s">
        <v>2635</v>
      </c>
      <c r="R121" s="209" t="s">
        <v>997</v>
      </c>
    </row>
    <row r="122" spans="1:18" s="226" customFormat="1">
      <c r="A122" s="231" t="str">
        <f t="shared" si="2"/>
        <v>v3_190201V01</v>
      </c>
      <c r="B122" s="231" t="str">
        <f>VLOOKUP(R122,'[1]FVCT for eMENSCR'!$B$1821:$C$5884,2,FALSE)</f>
        <v>v3_190201V01F02</v>
      </c>
      <c r="C122" s="209" t="s">
        <v>220</v>
      </c>
      <c r="D122" s="210" t="str">
        <f t="shared" si="3"/>
        <v>5-4 ค่าวางท่อขยายเขตจำหน่ายน้ำ หน่วยส่งเสริมการเกษตรและสหกรณ์ที่ 3 ตำบลวังหมัน อำเภอสามเงา จังหวัดตาก</v>
      </c>
      <c r="E122" s="209" t="s">
        <v>221</v>
      </c>
      <c r="F122" s="209" t="s">
        <v>28</v>
      </c>
      <c r="G122" s="209">
        <v>2562</v>
      </c>
      <c r="H122" s="209" t="s">
        <v>143</v>
      </c>
      <c r="I122" s="209" t="s">
        <v>144</v>
      </c>
      <c r="J122" s="209" t="s">
        <v>34</v>
      </c>
      <c r="K122" s="209" t="s">
        <v>35</v>
      </c>
      <c r="L122" s="209" t="s">
        <v>5743</v>
      </c>
      <c r="M122" s="209" t="s">
        <v>36</v>
      </c>
      <c r="N122" s="209"/>
      <c r="O122" s="209" t="s">
        <v>5680</v>
      </c>
      <c r="P122" s="209"/>
      <c r="Q122" s="209" t="s">
        <v>2636</v>
      </c>
      <c r="R122" s="209" t="s">
        <v>997</v>
      </c>
    </row>
    <row r="123" spans="1:18" s="226" customFormat="1">
      <c r="A123" s="231" t="str">
        <f t="shared" si="2"/>
        <v>v3_190201V01</v>
      </c>
      <c r="B123" s="231" t="str">
        <f>VLOOKUP(R123,'[1]FVCT for eMENSCR'!$B$1821:$C$5884,2,FALSE)</f>
        <v>v3_190201V01F02</v>
      </c>
      <c r="C123" s="209" t="s">
        <v>222</v>
      </c>
      <c r="D123" s="210" t="str">
        <f t="shared" si="3"/>
        <v>5-4 ค่าวางท่อขยายเขตจำหน่ายน้ำ หมู่ 5 ตำบลหล่มเก่า อำเภอหล่มเก่า จังหวัดเพชรบูรณ์</v>
      </c>
      <c r="E123" s="209" t="s">
        <v>223</v>
      </c>
      <c r="F123" s="209" t="s">
        <v>28</v>
      </c>
      <c r="G123" s="209">
        <v>2562</v>
      </c>
      <c r="H123" s="209" t="s">
        <v>143</v>
      </c>
      <c r="I123" s="209" t="s">
        <v>144</v>
      </c>
      <c r="J123" s="209" t="s">
        <v>34</v>
      </c>
      <c r="K123" s="209" t="s">
        <v>35</v>
      </c>
      <c r="L123" s="209" t="s">
        <v>5743</v>
      </c>
      <c r="M123" s="209" t="s">
        <v>36</v>
      </c>
      <c r="N123" s="209"/>
      <c r="O123" s="209" t="s">
        <v>5680</v>
      </c>
      <c r="P123" s="209"/>
      <c r="Q123" s="209" t="s">
        <v>2637</v>
      </c>
      <c r="R123" s="209" t="s">
        <v>997</v>
      </c>
    </row>
    <row r="124" spans="1:18" s="226" customFormat="1">
      <c r="A124" s="231" t="str">
        <f t="shared" si="2"/>
        <v>v3_190201V01</v>
      </c>
      <c r="B124" s="231" t="str">
        <f>VLOOKUP(R124,'[1]FVCT for eMENSCR'!$B$1821:$C$5884,2,FALSE)</f>
        <v>v3_190201V01F02</v>
      </c>
      <c r="C124" s="209" t="s">
        <v>225</v>
      </c>
      <c r="D124" s="210" t="str">
        <f t="shared" si="3"/>
        <v>5-4 ค่าวางท่อขยายเขตจำหน่ายน้ำ แยกภูหินร่องกล้า หมู่ 27 ตำบลหนองกะท้าว อำเภอนครไทย จังหวัดพิษณุโลก</v>
      </c>
      <c r="E124" s="209" t="s">
        <v>226</v>
      </c>
      <c r="F124" s="209" t="s">
        <v>28</v>
      </c>
      <c r="G124" s="209">
        <v>2562</v>
      </c>
      <c r="H124" s="209" t="s">
        <v>143</v>
      </c>
      <c r="I124" s="209" t="s">
        <v>144</v>
      </c>
      <c r="J124" s="209" t="s">
        <v>34</v>
      </c>
      <c r="K124" s="209" t="s">
        <v>35</v>
      </c>
      <c r="L124" s="209" t="s">
        <v>5743</v>
      </c>
      <c r="M124" s="209" t="s">
        <v>36</v>
      </c>
      <c r="N124" s="209"/>
      <c r="O124" s="209" t="s">
        <v>5680</v>
      </c>
      <c r="P124" s="209"/>
      <c r="Q124" s="209" t="s">
        <v>2638</v>
      </c>
      <c r="R124" s="209" t="s">
        <v>997</v>
      </c>
    </row>
    <row r="125" spans="1:18" s="226" customFormat="1">
      <c r="A125" s="231" t="str">
        <f t="shared" si="2"/>
        <v>v3_190201V01</v>
      </c>
      <c r="B125" s="231" t="str">
        <f>VLOOKUP(R125,'[1]FVCT for eMENSCR'!$B$1821:$C$5884,2,FALSE)</f>
        <v>v3_190201V01F02</v>
      </c>
      <c r="C125" s="209" t="s">
        <v>228</v>
      </c>
      <c r="D125" s="210" t="str">
        <f t="shared" si="3"/>
        <v>5-4 ค่าวางท่อขยายเขตจำหน่ายน้ำ บริเวณหลังโรงเรียนอนุบาลกำแพงเพชร ตำบลสระแก้ว อำเภอเมือง จังหวัดกำแพงเพชร</v>
      </c>
      <c r="E125" s="209" t="s">
        <v>229</v>
      </c>
      <c r="F125" s="209" t="s">
        <v>28</v>
      </c>
      <c r="G125" s="209">
        <v>2562</v>
      </c>
      <c r="H125" s="209" t="s">
        <v>143</v>
      </c>
      <c r="I125" s="209" t="s">
        <v>144</v>
      </c>
      <c r="J125" s="209" t="s">
        <v>34</v>
      </c>
      <c r="K125" s="209" t="s">
        <v>35</v>
      </c>
      <c r="L125" s="209" t="s">
        <v>5743</v>
      </c>
      <c r="M125" s="209" t="s">
        <v>36</v>
      </c>
      <c r="N125" s="209"/>
      <c r="O125" s="209" t="s">
        <v>5680</v>
      </c>
      <c r="P125" s="209"/>
      <c r="Q125" s="209" t="s">
        <v>2639</v>
      </c>
      <c r="R125" s="209" t="s">
        <v>997</v>
      </c>
    </row>
    <row r="126" spans="1:18" s="226" customFormat="1">
      <c r="A126" s="231" t="str">
        <f t="shared" si="2"/>
        <v>v3_190201V01</v>
      </c>
      <c r="B126" s="231" t="str">
        <f>VLOOKUP(R126,'[1]FVCT for eMENSCR'!$B$1821:$C$5884,2,FALSE)</f>
        <v>v3_190201V01F02</v>
      </c>
      <c r="C126" s="209" t="s">
        <v>230</v>
      </c>
      <c r="D126" s="210" t="str">
        <f t="shared" si="3"/>
        <v>5-4 ค่าวางท่อขยายเขตจำหน่ายน้ำ บ้านหนองโรง หมู่ 1, 2, 3 ตำบลทุ่งนาไทย อำเภอทัพทัน จังวัดอุทัยธานี</v>
      </c>
      <c r="E126" s="209" t="s">
        <v>231</v>
      </c>
      <c r="F126" s="209" t="s">
        <v>28</v>
      </c>
      <c r="G126" s="209">
        <v>2562</v>
      </c>
      <c r="H126" s="209" t="s">
        <v>143</v>
      </c>
      <c r="I126" s="209" t="s">
        <v>144</v>
      </c>
      <c r="J126" s="209" t="s">
        <v>34</v>
      </c>
      <c r="K126" s="209" t="s">
        <v>35</v>
      </c>
      <c r="L126" s="209" t="s">
        <v>5743</v>
      </c>
      <c r="M126" s="209" t="s">
        <v>36</v>
      </c>
      <c r="N126" s="209"/>
      <c r="O126" s="209" t="s">
        <v>5680</v>
      </c>
      <c r="P126" s="209"/>
      <c r="Q126" s="209" t="s">
        <v>2640</v>
      </c>
      <c r="R126" s="209" t="s">
        <v>997</v>
      </c>
    </row>
    <row r="127" spans="1:18" s="226" customFormat="1">
      <c r="A127" s="231" t="str">
        <f t="shared" si="2"/>
        <v>v3_190201V01</v>
      </c>
      <c r="B127" s="231" t="str">
        <f>VLOOKUP(R127,'[1]FVCT for eMENSCR'!$B$1821:$C$5884,2,FALSE)</f>
        <v>v3_190201V01F02</v>
      </c>
      <c r="C127" s="209" t="s">
        <v>233</v>
      </c>
      <c r="D127" s="210" t="str">
        <f t="shared" si="3"/>
        <v>5-4 ค่าวางท่อขยายเขตจำหน่ายน้ำ หมู่ 1 ตำบลหนองขาหย่าง อำเภอหนองขาหย่าง จังหวัดอุทัยธานี</v>
      </c>
      <c r="E127" s="209" t="s">
        <v>234</v>
      </c>
      <c r="F127" s="209" t="s">
        <v>28</v>
      </c>
      <c r="G127" s="209">
        <v>2562</v>
      </c>
      <c r="H127" s="209" t="s">
        <v>143</v>
      </c>
      <c r="I127" s="209" t="s">
        <v>144</v>
      </c>
      <c r="J127" s="209" t="s">
        <v>34</v>
      </c>
      <c r="K127" s="209" t="s">
        <v>35</v>
      </c>
      <c r="L127" s="209" t="s">
        <v>5743</v>
      </c>
      <c r="M127" s="209" t="s">
        <v>36</v>
      </c>
      <c r="N127" s="209"/>
      <c r="O127" s="209" t="s">
        <v>5680</v>
      </c>
      <c r="P127" s="209"/>
      <c r="Q127" s="209" t="s">
        <v>2641</v>
      </c>
      <c r="R127" s="209" t="s">
        <v>997</v>
      </c>
    </row>
    <row r="128" spans="1:18" s="226" customFormat="1">
      <c r="A128" s="231" t="str">
        <f t="shared" si="2"/>
        <v>v3_190201V01</v>
      </c>
      <c r="B128" s="231" t="str">
        <f>VLOOKUP(R128,'[1]FVCT for eMENSCR'!$B$1821:$C$5884,2,FALSE)</f>
        <v>v3_190201V01F02</v>
      </c>
      <c r="C128" s="209" t="s">
        <v>236</v>
      </c>
      <c r="D128" s="210" t="str">
        <f t="shared" si="3"/>
        <v>5-4 ค่าวางท่อขยายเขตจำหน่ายน้ำ ซอยประปาหมู่บ้าน หมู่ 7 ตำบลหนองกระโดน อำเภอเมือง จังหวัดนครสวรรค์</v>
      </c>
      <c r="E128" s="209" t="s">
        <v>237</v>
      </c>
      <c r="F128" s="209" t="s">
        <v>28</v>
      </c>
      <c r="G128" s="209">
        <v>2562</v>
      </c>
      <c r="H128" s="209" t="s">
        <v>143</v>
      </c>
      <c r="I128" s="209" t="s">
        <v>144</v>
      </c>
      <c r="J128" s="209" t="s">
        <v>34</v>
      </c>
      <c r="K128" s="209" t="s">
        <v>35</v>
      </c>
      <c r="L128" s="209" t="s">
        <v>5743</v>
      </c>
      <c r="M128" s="209" t="s">
        <v>36</v>
      </c>
      <c r="N128" s="209"/>
      <c r="O128" s="209" t="s">
        <v>5680</v>
      </c>
      <c r="P128" s="209"/>
      <c r="Q128" s="209" t="s">
        <v>2642</v>
      </c>
      <c r="R128" s="209" t="s">
        <v>997</v>
      </c>
    </row>
    <row r="129" spans="1:18" s="226" customFormat="1">
      <c r="A129" s="231" t="str">
        <f t="shared" si="2"/>
        <v>v3_190201V01</v>
      </c>
      <c r="B129" s="231" t="str">
        <f>VLOOKUP(R129,'[1]FVCT for eMENSCR'!$B$1821:$C$5884,2,FALSE)</f>
        <v>v3_190201V01F02</v>
      </c>
      <c r="C129" s="209" t="s">
        <v>238</v>
      </c>
      <c r="D129" s="210" t="str">
        <f t="shared" si="3"/>
        <v>5-4 ค่าวางท่อขยายเขตจำหน่ายน้ำ หมู่ 1 ตำบลพุเตย อำเภอวิเชียรบุรี จังหวัดเพชรบูรณ์</v>
      </c>
      <c r="E129" s="209" t="s">
        <v>239</v>
      </c>
      <c r="F129" s="209" t="s">
        <v>28</v>
      </c>
      <c r="G129" s="209">
        <v>2562</v>
      </c>
      <c r="H129" s="209" t="s">
        <v>143</v>
      </c>
      <c r="I129" s="209" t="s">
        <v>144</v>
      </c>
      <c r="J129" s="209" t="s">
        <v>34</v>
      </c>
      <c r="K129" s="209" t="s">
        <v>35</v>
      </c>
      <c r="L129" s="209" t="s">
        <v>5743</v>
      </c>
      <c r="M129" s="209" t="s">
        <v>36</v>
      </c>
      <c r="N129" s="209"/>
      <c r="O129" s="209" t="s">
        <v>5680</v>
      </c>
      <c r="P129" s="209"/>
      <c r="Q129" s="209" t="s">
        <v>2643</v>
      </c>
      <c r="R129" s="209" t="s">
        <v>997</v>
      </c>
    </row>
    <row r="130" spans="1:18" s="226" customFormat="1">
      <c r="A130" s="231" t="str">
        <f t="shared" si="2"/>
        <v>v3_190201V01</v>
      </c>
      <c r="B130" s="231" t="str">
        <f>VLOOKUP(R130,'[1]FVCT for eMENSCR'!$B$1821:$C$5884,2,FALSE)</f>
        <v>v3_190201V01F02</v>
      </c>
      <c r="C130" s="209" t="s">
        <v>240</v>
      </c>
      <c r="D130" s="210" t="str">
        <f t="shared" si="3"/>
        <v>5-4 ค่าวางท่อขยายเขตจำหน่ายน้ำ หมู่ 2 บ้านสันเนิน ตำบลบางเคียน อำเภอชุมแสง จังหวัดนครสวรรค์</v>
      </c>
      <c r="E130" s="209" t="s">
        <v>241</v>
      </c>
      <c r="F130" s="209" t="s">
        <v>28</v>
      </c>
      <c r="G130" s="209">
        <v>2562</v>
      </c>
      <c r="H130" s="209" t="s">
        <v>143</v>
      </c>
      <c r="I130" s="209" t="s">
        <v>144</v>
      </c>
      <c r="J130" s="209" t="s">
        <v>34</v>
      </c>
      <c r="K130" s="209" t="s">
        <v>35</v>
      </c>
      <c r="L130" s="209" t="s">
        <v>5743</v>
      </c>
      <c r="M130" s="209" t="s">
        <v>36</v>
      </c>
      <c r="N130" s="209"/>
      <c r="O130" s="209" t="s">
        <v>5680</v>
      </c>
      <c r="P130" s="209"/>
      <c r="Q130" s="209" t="s">
        <v>2644</v>
      </c>
      <c r="R130" s="209" t="s">
        <v>997</v>
      </c>
    </row>
    <row r="131" spans="1:18" s="226" customFormat="1">
      <c r="A131" s="231" t="str">
        <f t="shared" si="2"/>
        <v>v3_190201V01</v>
      </c>
      <c r="B131" s="231" t="str">
        <f>VLOOKUP(R131,'[1]FVCT for eMENSCR'!$B$1821:$C$5884,2,FALSE)</f>
        <v>v3_190201V01F02</v>
      </c>
      <c r="C131" s="209" t="s">
        <v>242</v>
      </c>
      <c r="D131" s="210" t="str">
        <f t="shared" si="3"/>
        <v>ค่าวางท่อขยายเขตจำหน่ายน้ำ ตำบลท่าขุนราม อำเภอเมือง จังหวัดกำแพงเพชร</v>
      </c>
      <c r="E131" s="209" t="s">
        <v>243</v>
      </c>
      <c r="F131" s="209" t="s">
        <v>28</v>
      </c>
      <c r="G131" s="209">
        <v>2562</v>
      </c>
      <c r="H131" s="209" t="s">
        <v>143</v>
      </c>
      <c r="I131" s="209" t="s">
        <v>144</v>
      </c>
      <c r="J131" s="209" t="s">
        <v>34</v>
      </c>
      <c r="K131" s="209" t="s">
        <v>35</v>
      </c>
      <c r="L131" s="209" t="s">
        <v>5743</v>
      </c>
      <c r="M131" s="209" t="s">
        <v>36</v>
      </c>
      <c r="N131" s="209"/>
      <c r="O131" s="209" t="s">
        <v>5680</v>
      </c>
      <c r="P131" s="209"/>
      <c r="Q131" s="209" t="s">
        <v>2645</v>
      </c>
      <c r="R131" s="209" t="s">
        <v>997</v>
      </c>
    </row>
    <row r="132" spans="1:18" s="226" customFormat="1">
      <c r="A132" s="231" t="str">
        <f t="shared" si="2"/>
        <v>v3_190201V01</v>
      </c>
      <c r="B132" s="231" t="str">
        <f>VLOOKUP(R132,'[1]FVCT for eMENSCR'!$B$1821:$C$5884,2,FALSE)</f>
        <v>v3_190201V01F02</v>
      </c>
      <c r="C132" s="209" t="s">
        <v>246</v>
      </c>
      <c r="D132" s="210" t="str">
        <f t="shared" si="3"/>
        <v>5-4 ค่าวางท่อขยายเขตจำหน่ายน้ำ ซอยข้างอู่ฉลอง ตำบลพรหมณี อำเภอเมือง จังหวัดนครนายก (กปภ.สาขานครนายก) แผนงานบูรณาการบริหารจัดการทรัพยากรน้ำ</v>
      </c>
      <c r="E132" s="209" t="s">
        <v>247</v>
      </c>
      <c r="F132" s="209" t="s">
        <v>28</v>
      </c>
      <c r="G132" s="209">
        <v>2562</v>
      </c>
      <c r="H132" s="209" t="s">
        <v>143</v>
      </c>
      <c r="I132" s="209" t="s">
        <v>144</v>
      </c>
      <c r="J132" s="209" t="s">
        <v>34</v>
      </c>
      <c r="K132" s="209" t="s">
        <v>35</v>
      </c>
      <c r="L132" s="209" t="s">
        <v>5743</v>
      </c>
      <c r="M132" s="209" t="s">
        <v>36</v>
      </c>
      <c r="N132" s="209"/>
      <c r="O132" s="209" t="s">
        <v>5680</v>
      </c>
      <c r="P132" s="209"/>
      <c r="Q132" s="209" t="s">
        <v>2646</v>
      </c>
      <c r="R132" s="209" t="s">
        <v>997</v>
      </c>
    </row>
    <row r="133" spans="1:18" s="226" customFormat="1">
      <c r="A133" s="231" t="str">
        <f t="shared" si="2"/>
        <v>v3_190201V01</v>
      </c>
      <c r="B133" s="231" t="str">
        <f>VLOOKUP(R133,'[1]FVCT for eMENSCR'!$B$1821:$C$5884,2,FALSE)</f>
        <v>v3_190201V01F02</v>
      </c>
      <c r="C133" s="209" t="s">
        <v>249</v>
      </c>
      <c r="D133" s="210" t="str">
        <f t="shared" si="3"/>
        <v>5-4 ค่าวางท่อขยายเขตจำหน่ายน้ำ หมู่ 9 (ถนนเลียบคลองชลประทาน) ตำบลหนองยาว อำเภอเมือง จังหวัดสระบุรี (กปภ.สาขาหนองแค) แผนงานบูรณาการบริหารจัดการทรัพยากรน้ำ</v>
      </c>
      <c r="E133" s="209" t="s">
        <v>250</v>
      </c>
      <c r="F133" s="209" t="s">
        <v>28</v>
      </c>
      <c r="G133" s="209">
        <v>2562</v>
      </c>
      <c r="H133" s="209" t="s">
        <v>143</v>
      </c>
      <c r="I133" s="209" t="s">
        <v>144</v>
      </c>
      <c r="J133" s="209" t="s">
        <v>34</v>
      </c>
      <c r="K133" s="209" t="s">
        <v>35</v>
      </c>
      <c r="L133" s="209" t="s">
        <v>5743</v>
      </c>
      <c r="M133" s="209" t="s">
        <v>36</v>
      </c>
      <c r="N133" s="209"/>
      <c r="O133" s="209" t="s">
        <v>5680</v>
      </c>
      <c r="P133" s="209"/>
      <c r="Q133" s="209" t="s">
        <v>2647</v>
      </c>
      <c r="R133" s="209" t="s">
        <v>997</v>
      </c>
    </row>
    <row r="134" spans="1:18" s="226" customFormat="1">
      <c r="A134" s="231" t="str">
        <f t="shared" si="2"/>
        <v>v3_190201V01</v>
      </c>
      <c r="B134" s="231" t="str">
        <f>VLOOKUP(R134,'[1]FVCT for eMENSCR'!$B$1821:$C$5884,2,FALSE)</f>
        <v>v3_190201V01F02</v>
      </c>
      <c r="C134" s="209" t="s">
        <v>252</v>
      </c>
      <c r="D134" s="210" t="str">
        <f t="shared" si="3"/>
        <v>5-4 ค่าวางท่อขยายเขตจำหน่ายน้ำ บ้านโนนอุดม ตำบลหนองสาหร่าย อำเภอปากช่อง จังหวัดนครราชสีมา (กปภ.สาขาปากช่อง) แผนงานบูรณาการบริหารจัดการทรัพยากรน้ำ</v>
      </c>
      <c r="E134" s="209" t="s">
        <v>253</v>
      </c>
      <c r="F134" s="209" t="s">
        <v>28</v>
      </c>
      <c r="G134" s="209">
        <v>2562</v>
      </c>
      <c r="H134" s="209" t="s">
        <v>143</v>
      </c>
      <c r="I134" s="209" t="s">
        <v>144</v>
      </c>
      <c r="J134" s="209" t="s">
        <v>34</v>
      </c>
      <c r="K134" s="209" t="s">
        <v>35</v>
      </c>
      <c r="L134" s="209" t="s">
        <v>5743</v>
      </c>
      <c r="M134" s="209" t="s">
        <v>36</v>
      </c>
      <c r="N134" s="209"/>
      <c r="O134" s="209" t="s">
        <v>5680</v>
      </c>
      <c r="P134" s="209"/>
      <c r="Q134" s="209" t="s">
        <v>2648</v>
      </c>
      <c r="R134" s="209" t="s">
        <v>997</v>
      </c>
    </row>
    <row r="135" spans="1:18" s="226" customFormat="1">
      <c r="A135" s="231" t="str">
        <f t="shared" ref="A135:A198" si="4">LEFT(B135,12)</f>
        <v>v3_190201V01</v>
      </c>
      <c r="B135" s="231" t="str">
        <f>VLOOKUP(R135,'[1]FVCT for eMENSCR'!$B$1821:$C$5884,2,FALSE)</f>
        <v>v3_190201V01F02</v>
      </c>
      <c r="C135" s="209" t="s">
        <v>255</v>
      </c>
      <c r="D135" s="210" t="str">
        <f t="shared" si="3"/>
        <v>5-4 ค่าวางท่อขยายเขตจำหน่ายน้ำ บ้านเหลาครัว หมู่ 1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v>
      </c>
      <c r="E135" s="209" t="s">
        <v>1180</v>
      </c>
      <c r="F135" s="209" t="s">
        <v>28</v>
      </c>
      <c r="G135" s="209">
        <v>2562</v>
      </c>
      <c r="H135" s="209" t="s">
        <v>143</v>
      </c>
      <c r="I135" s="209" t="s">
        <v>144</v>
      </c>
      <c r="J135" s="209" t="s">
        <v>34</v>
      </c>
      <c r="K135" s="209" t="s">
        <v>35</v>
      </c>
      <c r="L135" s="209" t="s">
        <v>5743</v>
      </c>
      <c r="M135" s="209" t="s">
        <v>36</v>
      </c>
      <c r="N135" s="209"/>
      <c r="O135" s="209" t="s">
        <v>5680</v>
      </c>
      <c r="P135" s="209"/>
      <c r="Q135" s="209" t="s">
        <v>2649</v>
      </c>
      <c r="R135" s="209" t="s">
        <v>997</v>
      </c>
    </row>
    <row r="136" spans="1:18" s="226" customFormat="1">
      <c r="A136" s="231" t="str">
        <f t="shared" si="4"/>
        <v>v3_190201V01</v>
      </c>
      <c r="B136" s="231" t="str">
        <f>VLOOKUP(R136,'[1]FVCT for eMENSCR'!$B$1821:$C$5884,2,FALSE)</f>
        <v>v3_190201V01F02</v>
      </c>
      <c r="C136" s="209" t="s">
        <v>258</v>
      </c>
      <c r="D136" s="210" t="str">
        <f t="shared" si="3"/>
        <v>5-4 ค่าวางท่อขยายเขตจำหน่ายน้ำ ซอยบ้านผู้ใหญ่ หมู่ 4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E136" s="209" t="s">
        <v>259</v>
      </c>
      <c r="F136" s="209" t="s">
        <v>28</v>
      </c>
      <c r="G136" s="209">
        <v>2562</v>
      </c>
      <c r="H136" s="209" t="s">
        <v>143</v>
      </c>
      <c r="I136" s="209" t="s">
        <v>144</v>
      </c>
      <c r="J136" s="209" t="s">
        <v>34</v>
      </c>
      <c r="K136" s="209" t="s">
        <v>35</v>
      </c>
      <c r="L136" s="209" t="s">
        <v>5743</v>
      </c>
      <c r="M136" s="209" t="s">
        <v>36</v>
      </c>
      <c r="N136" s="209"/>
      <c r="O136" s="209" t="s">
        <v>5680</v>
      </c>
      <c r="P136" s="209"/>
      <c r="Q136" s="209" t="s">
        <v>2650</v>
      </c>
      <c r="R136" s="209" t="s">
        <v>997</v>
      </c>
    </row>
    <row r="137" spans="1:18" s="226" customFormat="1">
      <c r="A137" s="231" t="str">
        <f t="shared" si="4"/>
        <v>v3_190201V01</v>
      </c>
      <c r="B137" s="231" t="str">
        <f>VLOOKUP(R137,'[1]FVCT for eMENSCR'!$B$1821:$C$5884,2,FALSE)</f>
        <v>v3_190201V01F02</v>
      </c>
      <c r="C137" s="209" t="s">
        <v>261</v>
      </c>
      <c r="D137" s="210" t="str">
        <f t="shared" si="3"/>
        <v>5-4 ค่าวางท่อขยายเขตจำหน่ายน้ำ บ้านแปรง หมู่11, บ้านแปรงใหม่พัฒนา หมู่4 ต.บ้านแปรง อ.ด่านขุนทด จ.นครราชสีมา (กปภ.สาขาด่านขุนทด) แผนงานบูรณาการบริหารจัดการทรัพยากรน้ำ</v>
      </c>
      <c r="E137" s="209" t="s">
        <v>262</v>
      </c>
      <c r="F137" s="209" t="s">
        <v>28</v>
      </c>
      <c r="G137" s="209">
        <v>2562</v>
      </c>
      <c r="H137" s="209" t="s">
        <v>143</v>
      </c>
      <c r="I137" s="209" t="s">
        <v>144</v>
      </c>
      <c r="J137" s="209" t="s">
        <v>34</v>
      </c>
      <c r="K137" s="209" t="s">
        <v>35</v>
      </c>
      <c r="L137" s="209" t="s">
        <v>5743</v>
      </c>
      <c r="M137" s="209" t="s">
        <v>36</v>
      </c>
      <c r="N137" s="209"/>
      <c r="O137" s="209" t="s">
        <v>5680</v>
      </c>
      <c r="P137" s="209"/>
      <c r="Q137" s="209" t="s">
        <v>2651</v>
      </c>
      <c r="R137" s="209" t="s">
        <v>997</v>
      </c>
    </row>
    <row r="138" spans="1:18" s="226" customFormat="1">
      <c r="A138" s="231" t="str">
        <f t="shared" si="4"/>
        <v>v3_190201V01</v>
      </c>
      <c r="B138" s="231" t="str">
        <f>VLOOKUP(R138,'[1]FVCT for eMENSCR'!$B$1821:$C$5884,2,FALSE)</f>
        <v>v3_190201V01F02</v>
      </c>
      <c r="C138" s="209" t="s">
        <v>264</v>
      </c>
      <c r="D138" s="210" t="str">
        <f t="shared" si="3"/>
        <v>5-4 ค่าวางท่อขยายเขตจำหน่ายน้ำ ซอยศาลาสุขภาพ หมู่ 7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E138" s="209" t="s">
        <v>265</v>
      </c>
      <c r="F138" s="209" t="s">
        <v>28</v>
      </c>
      <c r="G138" s="209">
        <v>2562</v>
      </c>
      <c r="H138" s="209" t="s">
        <v>143</v>
      </c>
      <c r="I138" s="209" t="s">
        <v>144</v>
      </c>
      <c r="J138" s="209" t="s">
        <v>34</v>
      </c>
      <c r="K138" s="209" t="s">
        <v>35</v>
      </c>
      <c r="L138" s="209" t="s">
        <v>5743</v>
      </c>
      <c r="M138" s="209" t="s">
        <v>36</v>
      </c>
      <c r="N138" s="209"/>
      <c r="O138" s="209" t="s">
        <v>5680</v>
      </c>
      <c r="P138" s="209"/>
      <c r="Q138" s="209" t="s">
        <v>2652</v>
      </c>
      <c r="R138" s="209" t="s">
        <v>997</v>
      </c>
    </row>
    <row r="139" spans="1:18" s="226" customFormat="1">
      <c r="A139" s="231" t="str">
        <f t="shared" si="4"/>
        <v>v3_190201V01</v>
      </c>
      <c r="B139" s="231" t="str">
        <f>VLOOKUP(R139,'[1]FVCT for eMENSCR'!$B$1821:$C$5884,2,FALSE)</f>
        <v>v3_190201V01F02</v>
      </c>
      <c r="C139" s="209" t="s">
        <v>267</v>
      </c>
      <c r="D139" s="210" t="str">
        <f t="shared" si="3"/>
        <v>5-4 ค่าวางท่อขยายเขตจำหน่ายน้ำ บ้านท่างอย ต.จันทึก อ.ปากช่อง จ.นครราชสีมา (กปภ.สาขาปากช่อง) แผนงานบูรณาการบริหารจัดการทรัพยากรน้ำ</v>
      </c>
      <c r="E139" s="209" t="s">
        <v>268</v>
      </c>
      <c r="F139" s="209" t="s">
        <v>28</v>
      </c>
      <c r="G139" s="209">
        <v>2562</v>
      </c>
      <c r="H139" s="209" t="s">
        <v>143</v>
      </c>
      <c r="I139" s="209" t="s">
        <v>144</v>
      </c>
      <c r="J139" s="209" t="s">
        <v>34</v>
      </c>
      <c r="K139" s="209" t="s">
        <v>35</v>
      </c>
      <c r="L139" s="209" t="s">
        <v>5743</v>
      </c>
      <c r="M139" s="209" t="s">
        <v>36</v>
      </c>
      <c r="N139" s="209"/>
      <c r="O139" s="209" t="s">
        <v>5680</v>
      </c>
      <c r="P139" s="209"/>
      <c r="Q139" s="209" t="s">
        <v>2653</v>
      </c>
      <c r="R139" s="209" t="s">
        <v>997</v>
      </c>
    </row>
    <row r="140" spans="1:18" s="226" customFormat="1">
      <c r="A140" s="231" t="str">
        <f t="shared" si="4"/>
        <v>v3_190201V01</v>
      </c>
      <c r="B140" s="231" t="str">
        <f>VLOOKUP(R140,'[1]FVCT for eMENSCR'!$B$1821:$C$5884,2,FALSE)</f>
        <v>v3_190201V01F02</v>
      </c>
      <c r="C140" s="209" t="s">
        <v>270</v>
      </c>
      <c r="D140" s="210" t="str">
        <f t="shared" si="3"/>
        <v>5-4 ค่าวางท่อขยายเขตจำหน่ายน้ำ บ้านเขาแย้ หมู่ 4 ตำบลห้วยแห้ง อำเภอแก่งคอย จังหวัดสระบุรี (กปภ.สาขามวกเหล็ก) แผนงานบูรณาการบริหารจัดการทรัพยากรน้ำ</v>
      </c>
      <c r="E140" s="209" t="s">
        <v>1181</v>
      </c>
      <c r="F140" s="209" t="s">
        <v>28</v>
      </c>
      <c r="G140" s="209">
        <v>2562</v>
      </c>
      <c r="H140" s="209" t="s">
        <v>143</v>
      </c>
      <c r="I140" s="209" t="s">
        <v>144</v>
      </c>
      <c r="J140" s="209" t="s">
        <v>34</v>
      </c>
      <c r="K140" s="209" t="s">
        <v>35</v>
      </c>
      <c r="L140" s="209" t="s">
        <v>5743</v>
      </c>
      <c r="M140" s="209" t="s">
        <v>36</v>
      </c>
      <c r="N140" s="209"/>
      <c r="O140" s="209" t="s">
        <v>5680</v>
      </c>
      <c r="P140" s="209"/>
      <c r="Q140" s="209" t="s">
        <v>2654</v>
      </c>
      <c r="R140" s="209" t="s">
        <v>997</v>
      </c>
    </row>
    <row r="141" spans="1:18" s="226" customFormat="1">
      <c r="A141" s="231" t="str">
        <f t="shared" si="4"/>
        <v>v3_190201V01</v>
      </c>
      <c r="B141" s="231" t="str">
        <f>VLOOKUP(R141,'[1]FVCT for eMENSCR'!$B$1821:$C$5884,2,FALSE)</f>
        <v>v3_190201V01F02</v>
      </c>
      <c r="C141" s="209" t="s">
        <v>273</v>
      </c>
      <c r="D141" s="210" t="str">
        <f t="shared" si="3"/>
        <v>5-4 ค่าวางท่อขยายเขตจำหน่ายน้ำ บ้านโนนสะอาด หมู่ 11, บ้านโนนเจริญ หมู่ 15 ตำบลกุดพิมาน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E141" s="209" t="s">
        <v>274</v>
      </c>
      <c r="F141" s="209" t="s">
        <v>28</v>
      </c>
      <c r="G141" s="209">
        <v>2562</v>
      </c>
      <c r="H141" s="209" t="s">
        <v>143</v>
      </c>
      <c r="I141" s="209" t="s">
        <v>144</v>
      </c>
      <c r="J141" s="209" t="s">
        <v>34</v>
      </c>
      <c r="K141" s="209" t="s">
        <v>35</v>
      </c>
      <c r="L141" s="209" t="s">
        <v>5743</v>
      </c>
      <c r="M141" s="209" t="s">
        <v>36</v>
      </c>
      <c r="N141" s="209"/>
      <c r="O141" s="209" t="s">
        <v>5680</v>
      </c>
      <c r="P141" s="209"/>
      <c r="Q141" s="209" t="s">
        <v>2655</v>
      </c>
      <c r="R141" s="209" t="s">
        <v>997</v>
      </c>
    </row>
    <row r="142" spans="1:18" s="226" customFormat="1">
      <c r="A142" s="231" t="str">
        <f t="shared" si="4"/>
        <v>v3_190201V01</v>
      </c>
      <c r="B142" s="231" t="str">
        <f>VLOOKUP(R142,'[1]FVCT for eMENSCR'!$B$1821:$C$5884,2,FALSE)</f>
        <v>v3_190201V01F02</v>
      </c>
      <c r="C142" s="209" t="s">
        <v>276</v>
      </c>
      <c r="D142" s="210" t="str">
        <f t="shared" si="3"/>
        <v>5-4 ค่าวางท่อขยายเขตจำหน่ายน้ำ หมู่ 12 ตำบลศาลเจ้าโรงทอง อำเภอวิเศษชัยชาญ จังหวัดอ่างทอง (กปภ.สาขาวิเศษชัยชาญ) แผนงานบูรณาการบริหารจัดการทรัพยากรน้ำ</v>
      </c>
      <c r="E142" s="209" t="s">
        <v>277</v>
      </c>
      <c r="F142" s="209" t="s">
        <v>28</v>
      </c>
      <c r="G142" s="209">
        <v>2562</v>
      </c>
      <c r="H142" s="209" t="s">
        <v>143</v>
      </c>
      <c r="I142" s="209" t="s">
        <v>144</v>
      </c>
      <c r="J142" s="209" t="s">
        <v>34</v>
      </c>
      <c r="K142" s="209" t="s">
        <v>35</v>
      </c>
      <c r="L142" s="209" t="s">
        <v>5743</v>
      </c>
      <c r="M142" s="209" t="s">
        <v>36</v>
      </c>
      <c r="N142" s="209"/>
      <c r="O142" s="209" t="s">
        <v>5680</v>
      </c>
      <c r="P142" s="209"/>
      <c r="Q142" s="209" t="s">
        <v>2656</v>
      </c>
      <c r="R142" s="209" t="s">
        <v>997</v>
      </c>
    </row>
    <row r="143" spans="1:18" s="226" customFormat="1">
      <c r="A143" s="231" t="str">
        <f t="shared" si="4"/>
        <v>v3_190201V01</v>
      </c>
      <c r="B143" s="231" t="str">
        <f>VLOOKUP(R143,'[1]FVCT for eMENSCR'!$B$1821:$C$5884,2,FALSE)</f>
        <v>v3_190201V01F02</v>
      </c>
      <c r="C143" s="209" t="s">
        <v>279</v>
      </c>
      <c r="D143" s="210" t="str">
        <f t="shared" si="3"/>
        <v>5-4 ค่าวางท่อขยายเขตจำหน่ายน้ำ บ้านขนงพระเหนือ ตำบลขนงพระ อำเภอปากช่อง จังหวัดนครราชสีมา (กปภ.สาขาปากช่อง) แผนงานบูรณาการบริหารจัดการทรัพยากรน้ำ</v>
      </c>
      <c r="E143" s="209" t="s">
        <v>280</v>
      </c>
      <c r="F143" s="209" t="s">
        <v>28</v>
      </c>
      <c r="G143" s="209">
        <v>2562</v>
      </c>
      <c r="H143" s="209" t="s">
        <v>143</v>
      </c>
      <c r="I143" s="209" t="s">
        <v>144</v>
      </c>
      <c r="J143" s="209" t="s">
        <v>34</v>
      </c>
      <c r="K143" s="209" t="s">
        <v>35</v>
      </c>
      <c r="L143" s="209" t="s">
        <v>5743</v>
      </c>
      <c r="M143" s="209" t="s">
        <v>36</v>
      </c>
      <c r="N143" s="209"/>
      <c r="O143" s="209" t="s">
        <v>5680</v>
      </c>
      <c r="P143" s="209"/>
      <c r="Q143" s="209" t="s">
        <v>2657</v>
      </c>
      <c r="R143" s="209" t="s">
        <v>997</v>
      </c>
    </row>
    <row r="144" spans="1:18" s="226" customFormat="1">
      <c r="A144" s="231" t="str">
        <f t="shared" si="4"/>
        <v>v3_190201V01</v>
      </c>
      <c r="B144" s="231" t="str">
        <f>VLOOKUP(R144,'[1]FVCT for eMENSCR'!$B$1821:$C$5884,2,FALSE)</f>
        <v>v3_190201V01F02</v>
      </c>
      <c r="C144" s="209" t="s">
        <v>282</v>
      </c>
      <c r="D144" s="210" t="str">
        <f t="shared" si="3"/>
        <v>5-4 ค่าวางท่อขยายเขตจำหน่ายน้ำ ซอยข้าง อบต.หนองแขม หมู่ 3 ต.หนองแขม อ.โคกสำโรง จ.ลพบุรี (กปภ.สาขาบ้านหมี่/น.โคกสำโรง) แผนงานบูรณาการบริหารจัดการทรัพยากรน้ำ</v>
      </c>
      <c r="E144" s="209" t="s">
        <v>283</v>
      </c>
      <c r="F144" s="209" t="s">
        <v>28</v>
      </c>
      <c r="G144" s="209">
        <v>2562</v>
      </c>
      <c r="H144" s="209" t="s">
        <v>143</v>
      </c>
      <c r="I144" s="209" t="s">
        <v>144</v>
      </c>
      <c r="J144" s="209" t="s">
        <v>34</v>
      </c>
      <c r="K144" s="209" t="s">
        <v>35</v>
      </c>
      <c r="L144" s="209" t="s">
        <v>5743</v>
      </c>
      <c r="M144" s="209" t="s">
        <v>36</v>
      </c>
      <c r="N144" s="209"/>
      <c r="O144" s="209" t="s">
        <v>5680</v>
      </c>
      <c r="P144" s="209"/>
      <c r="Q144" s="209" t="s">
        <v>2658</v>
      </c>
      <c r="R144" s="209" t="s">
        <v>997</v>
      </c>
    </row>
    <row r="145" spans="1:18" s="226" customFormat="1">
      <c r="A145" s="231" t="str">
        <f t="shared" si="4"/>
        <v>v3_190201V01</v>
      </c>
      <c r="B145" s="231" t="str">
        <f>VLOOKUP(R145,'[1]FVCT for eMENSCR'!$B$1821:$C$5884,2,FALSE)</f>
        <v>v3_190201V01F02</v>
      </c>
      <c r="C145" s="209" t="s">
        <v>285</v>
      </c>
      <c r="D145" s="210" t="str">
        <f t="shared" si="3"/>
        <v>5-4 ค่าวางท่อขยายเขตจำหน่ายน้ำ บ้านคลอง หมู่ 7 ตำบลหนองทรายขาว อำเภอบ้านหมี่ จังหวัดลพบุรี (กปภ.สาขาบ้านหมี่/น.โคกสำโรง) แผนงานบูรณาการบริหารจัดการทรัพยากรน้ำ</v>
      </c>
      <c r="E145" s="209" t="s">
        <v>1182</v>
      </c>
      <c r="F145" s="209" t="s">
        <v>28</v>
      </c>
      <c r="G145" s="209">
        <v>2562</v>
      </c>
      <c r="H145" s="209" t="s">
        <v>143</v>
      </c>
      <c r="I145" s="209" t="s">
        <v>144</v>
      </c>
      <c r="J145" s="209" t="s">
        <v>34</v>
      </c>
      <c r="K145" s="209" t="s">
        <v>35</v>
      </c>
      <c r="L145" s="209" t="s">
        <v>5743</v>
      </c>
      <c r="M145" s="209" t="s">
        <v>36</v>
      </c>
      <c r="N145" s="209"/>
      <c r="O145" s="209" t="s">
        <v>5680</v>
      </c>
      <c r="P145" s="209"/>
      <c r="Q145" s="209" t="s">
        <v>2659</v>
      </c>
      <c r="R145" s="209" t="s">
        <v>997</v>
      </c>
    </row>
    <row r="146" spans="1:18" s="226" customFormat="1">
      <c r="A146" s="231" t="str">
        <f t="shared" si="4"/>
        <v>v3_190201V01</v>
      </c>
      <c r="B146" s="231" t="str">
        <f>VLOOKUP(R146,'[1]FVCT for eMENSCR'!$B$1821:$C$5884,2,FALSE)</f>
        <v>v3_190201V01F02</v>
      </c>
      <c r="C146" s="209" t="s">
        <v>288</v>
      </c>
      <c r="D146" s="210" t="str">
        <f t="shared" si="3"/>
        <v>5-4 ค่าวางท่อขยายเขตจำหน่ายน้ำ หมู่ 6 ตำบลหนองแก อำเภอพระพุทธบาท จังหวัดสระบุรี (กปภ.สาขาพระพุทธบาท) แผนงานบูรณาการบริหารจัดการทรัพยากรน้ำ</v>
      </c>
      <c r="E146" s="209" t="s">
        <v>1183</v>
      </c>
      <c r="F146" s="209" t="s">
        <v>28</v>
      </c>
      <c r="G146" s="209">
        <v>2562</v>
      </c>
      <c r="H146" s="209" t="s">
        <v>143</v>
      </c>
      <c r="I146" s="209" t="s">
        <v>144</v>
      </c>
      <c r="J146" s="209" t="s">
        <v>34</v>
      </c>
      <c r="K146" s="209" t="s">
        <v>35</v>
      </c>
      <c r="L146" s="209" t="s">
        <v>5743</v>
      </c>
      <c r="M146" s="209" t="s">
        <v>36</v>
      </c>
      <c r="N146" s="209"/>
      <c r="O146" s="209" t="s">
        <v>5680</v>
      </c>
      <c r="P146" s="209"/>
      <c r="Q146" s="209" t="s">
        <v>2660</v>
      </c>
      <c r="R146" s="209" t="s">
        <v>997</v>
      </c>
    </row>
    <row r="147" spans="1:18" s="226" customFormat="1">
      <c r="A147" s="231" t="str">
        <f t="shared" si="4"/>
        <v>v3_190201V01</v>
      </c>
      <c r="B147" s="231" t="str">
        <f>VLOOKUP(R147,'[1]FVCT for eMENSCR'!$B$1821:$C$5884,2,FALSE)</f>
        <v>v3_190201V01F02</v>
      </c>
      <c r="C147" s="209" t="s">
        <v>291</v>
      </c>
      <c r="D147" s="210" t="str">
        <f t="shared" si="3"/>
        <v>5-4 ค่าวางท่อขยายเขตจำหน่ายน้ำ บ้านดอนตะหนินน้อย หมู่ 10 ตำบลสระจรเข้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E147" s="209" t="s">
        <v>1184</v>
      </c>
      <c r="F147" s="209" t="s">
        <v>28</v>
      </c>
      <c r="G147" s="209">
        <v>2562</v>
      </c>
      <c r="H147" s="209" t="s">
        <v>143</v>
      </c>
      <c r="I147" s="209" t="s">
        <v>144</v>
      </c>
      <c r="J147" s="209" t="s">
        <v>34</v>
      </c>
      <c r="K147" s="209" t="s">
        <v>35</v>
      </c>
      <c r="L147" s="209" t="s">
        <v>5743</v>
      </c>
      <c r="M147" s="209" t="s">
        <v>36</v>
      </c>
      <c r="N147" s="209"/>
      <c r="O147" s="209" t="s">
        <v>5680</v>
      </c>
      <c r="P147" s="209"/>
      <c r="Q147" s="209" t="s">
        <v>2661</v>
      </c>
      <c r="R147" s="209" t="s">
        <v>997</v>
      </c>
    </row>
    <row r="148" spans="1:18" s="226" customFormat="1">
      <c r="A148" s="231" t="str">
        <f t="shared" si="4"/>
        <v>v3_190201V01</v>
      </c>
      <c r="B148" s="231" t="str">
        <f>VLOOKUP(R148,'[1]FVCT for eMENSCR'!$B$1821:$C$5884,2,FALSE)</f>
        <v>v3_190201V01F02</v>
      </c>
      <c r="C148" s="209" t="s">
        <v>294</v>
      </c>
      <c r="D148" s="210" t="str">
        <f t="shared" si="3"/>
        <v>5-4 ค่าวางท่อขยายเขตจำหน่ายน้ำ หมู่บ้านอุบลชาติ 1 หมู่ 7 ตำบลหน้าไม้ อำเภอลาดหลุมแก้ว จังหวัดปทุมธานี (กปภ.สาขาปทุมธานี) แผนงานบูรณาการบริหารจัดการทรัพยากรน้ำ</v>
      </c>
      <c r="E148" s="209" t="s">
        <v>1185</v>
      </c>
      <c r="F148" s="209" t="s">
        <v>28</v>
      </c>
      <c r="G148" s="209">
        <v>2562</v>
      </c>
      <c r="H148" s="209" t="s">
        <v>143</v>
      </c>
      <c r="I148" s="209" t="s">
        <v>144</v>
      </c>
      <c r="J148" s="209" t="s">
        <v>34</v>
      </c>
      <c r="K148" s="209" t="s">
        <v>35</v>
      </c>
      <c r="L148" s="209" t="s">
        <v>5743</v>
      </c>
      <c r="M148" s="209" t="s">
        <v>36</v>
      </c>
      <c r="N148" s="209"/>
      <c r="O148" s="209" t="s">
        <v>5680</v>
      </c>
      <c r="P148" s="209"/>
      <c r="Q148" s="209" t="s">
        <v>2662</v>
      </c>
      <c r="R148" s="209" t="s">
        <v>997</v>
      </c>
    </row>
    <row r="149" spans="1:18" s="226" customFormat="1">
      <c r="A149" s="231" t="str">
        <f t="shared" si="4"/>
        <v>v3_190201V01</v>
      </c>
      <c r="B149" s="231" t="str">
        <f>VLOOKUP(R149,'[1]FVCT for eMENSCR'!$B$1821:$C$5884,2,FALSE)</f>
        <v>v3_190201V01F02</v>
      </c>
      <c r="C149" s="209" t="s">
        <v>297</v>
      </c>
      <c r="D149" s="210" t="str">
        <f t="shared" si="3"/>
        <v>5-4 ค่าวางท่อขยายเขตจำหน่ายน้ำ บ้านนาแค หมู่ 4 ตำบลเมืองปัก อำเภอปักธงชัย จังหวัดนครราชสีมา (กปภ.สาขาปักธงชัย) แผนงานบูรณาการบริหารจัดการทรัพยากรน้ำ</v>
      </c>
      <c r="E149" s="209" t="s">
        <v>298</v>
      </c>
      <c r="F149" s="209" t="s">
        <v>28</v>
      </c>
      <c r="G149" s="209">
        <v>2562</v>
      </c>
      <c r="H149" s="209" t="s">
        <v>143</v>
      </c>
      <c r="I149" s="209" t="s">
        <v>144</v>
      </c>
      <c r="J149" s="209" t="s">
        <v>34</v>
      </c>
      <c r="K149" s="209" t="s">
        <v>35</v>
      </c>
      <c r="L149" s="209" t="s">
        <v>5743</v>
      </c>
      <c r="M149" s="209" t="s">
        <v>36</v>
      </c>
      <c r="N149" s="209"/>
      <c r="O149" s="209" t="s">
        <v>5680</v>
      </c>
      <c r="P149" s="209"/>
      <c r="Q149" s="209" t="s">
        <v>2663</v>
      </c>
      <c r="R149" s="209" t="s">
        <v>997</v>
      </c>
    </row>
    <row r="150" spans="1:18" s="226" customFormat="1">
      <c r="A150" s="231" t="str">
        <f t="shared" si="4"/>
        <v>v3_190201V01</v>
      </c>
      <c r="B150" s="231" t="str">
        <f>VLOOKUP(R150,'[1]FVCT for eMENSCR'!$B$1821:$C$5884,2,FALSE)</f>
        <v>v3_190201V01F02</v>
      </c>
      <c r="C150" s="209" t="s">
        <v>300</v>
      </c>
      <c r="D150" s="210" t="str">
        <f t="shared" si="3"/>
        <v>5-4 ค่าวางท่อขยายเขตจำหน่ายน้ำ บ้านถนนหักใหญ่ หมู่ 1 ตำบลกุดพิมาน อำเภอด่านขุนทด จังหวัดนครราชสีมา(กปภ.สาขาด่านขุนทด) แผนงานบูรณาการบริหารจัดการทรัพยากรน้ำ"</v>
      </c>
      <c r="E150" s="209" t="s">
        <v>301</v>
      </c>
      <c r="F150" s="209" t="s">
        <v>28</v>
      </c>
      <c r="G150" s="209">
        <v>2562</v>
      </c>
      <c r="H150" s="209" t="s">
        <v>143</v>
      </c>
      <c r="I150" s="209" t="s">
        <v>144</v>
      </c>
      <c r="J150" s="209" t="s">
        <v>34</v>
      </c>
      <c r="K150" s="209" t="s">
        <v>35</v>
      </c>
      <c r="L150" s="209" t="s">
        <v>5743</v>
      </c>
      <c r="M150" s="209" t="s">
        <v>36</v>
      </c>
      <c r="N150" s="209"/>
      <c r="O150" s="209" t="s">
        <v>5680</v>
      </c>
      <c r="P150" s="209"/>
      <c r="Q150" s="209" t="s">
        <v>2664</v>
      </c>
      <c r="R150" s="209" t="s">
        <v>997</v>
      </c>
    </row>
    <row r="151" spans="1:18" s="226" customFormat="1">
      <c r="A151" s="231" t="str">
        <f t="shared" si="4"/>
        <v>v3_190201V01</v>
      </c>
      <c r="B151" s="231" t="str">
        <f>VLOOKUP(R151,'[1]FVCT for eMENSCR'!$B$1821:$C$5884,2,FALSE)</f>
        <v>v3_190201V01F02</v>
      </c>
      <c r="C151" s="209" t="s">
        <v>303</v>
      </c>
      <c r="D151" s="210" t="str">
        <f t="shared" si="3"/>
        <v>5-4 ค่าวางท่อขยายเขตจำหน่ายน้ำ ซอยข้างวัดหนองไผ่ หมู่ 3 ตำบลหนองแขม อำเภอโคกสำโรง จังหวัดลพบุรี (กปภ.สาขาบ้านหมี่/โคกสำโรง) แผนงานบูรณาการบริหารจัดการทรัพยากรน้ำ"</v>
      </c>
      <c r="E151" s="209" t="s">
        <v>1186</v>
      </c>
      <c r="F151" s="209" t="s">
        <v>28</v>
      </c>
      <c r="G151" s="209">
        <v>2562</v>
      </c>
      <c r="H151" s="209" t="s">
        <v>143</v>
      </c>
      <c r="I151" s="209" t="s">
        <v>144</v>
      </c>
      <c r="J151" s="209" t="s">
        <v>34</v>
      </c>
      <c r="K151" s="209" t="s">
        <v>35</v>
      </c>
      <c r="L151" s="209" t="s">
        <v>5743</v>
      </c>
      <c r="M151" s="209" t="s">
        <v>36</v>
      </c>
      <c r="N151" s="209"/>
      <c r="O151" s="209" t="s">
        <v>5680</v>
      </c>
      <c r="P151" s="209"/>
      <c r="Q151" s="209" t="s">
        <v>2665</v>
      </c>
      <c r="R151" s="209" t="s">
        <v>997</v>
      </c>
    </row>
    <row r="152" spans="1:18" s="226" customFormat="1">
      <c r="A152" s="231" t="str">
        <f t="shared" si="4"/>
        <v>v3_190201V01</v>
      </c>
      <c r="B152" s="231" t="str">
        <f>VLOOKUP(R152,'[1]FVCT for eMENSCR'!$B$1821:$C$5884,2,FALSE)</f>
        <v>v3_190201V01F02</v>
      </c>
      <c r="C152" s="209" t="s">
        <v>306</v>
      </c>
      <c r="D152" s="210" t="str">
        <f t="shared" si="3"/>
        <v>5-4 ค่าวางท่อขยายเขตจำหน่ายน้ำ ถนนโนนสูง-มิตรภาพ ตำบลโนนสูง อำเภอโนนสูง จังหวัดนครราชสีมา (กปภ.สาขาโนนสูง) แผนงานบูรณาการบริหารจัดการทรัพยากรน้ำ</v>
      </c>
      <c r="E152" s="209" t="s">
        <v>1187</v>
      </c>
      <c r="F152" s="209" t="s">
        <v>28</v>
      </c>
      <c r="G152" s="209">
        <v>2562</v>
      </c>
      <c r="H152" s="209" t="s">
        <v>143</v>
      </c>
      <c r="I152" s="209" t="s">
        <v>144</v>
      </c>
      <c r="J152" s="209" t="s">
        <v>34</v>
      </c>
      <c r="K152" s="209" t="s">
        <v>35</v>
      </c>
      <c r="L152" s="209" t="s">
        <v>5743</v>
      </c>
      <c r="M152" s="209" t="s">
        <v>36</v>
      </c>
      <c r="N152" s="209"/>
      <c r="O152" s="209" t="s">
        <v>5680</v>
      </c>
      <c r="P152" s="209"/>
      <c r="Q152" s="209" t="s">
        <v>2666</v>
      </c>
      <c r="R152" s="209" t="s">
        <v>997</v>
      </c>
    </row>
    <row r="153" spans="1:18" s="226" customFormat="1">
      <c r="A153" s="231" t="str">
        <f t="shared" si="4"/>
        <v>v3_190201V01</v>
      </c>
      <c r="B153" s="231" t="str">
        <f>VLOOKUP(R153,'[1]FVCT for eMENSCR'!$B$1821:$C$5884,2,FALSE)</f>
        <v>v3_190201V01F02</v>
      </c>
      <c r="C153" s="209" t="s">
        <v>309</v>
      </c>
      <c r="D153" s="210" t="str">
        <f t="shared" si="3"/>
        <v>5-4 ค่าวางท่อขยายเขตจำหน่ายน้ำ บ้านกุดม่วง หมู่7 ต.ตะเคียน อ.ด่านขุนทด จ.นครราชสีมา (กปภ.สาขาด่านขุนทด) แผนงานบูรณาการบริหารจัดการทรัพยากรน้ำ</v>
      </c>
      <c r="E153" s="209" t="s">
        <v>310</v>
      </c>
      <c r="F153" s="209" t="s">
        <v>28</v>
      </c>
      <c r="G153" s="209">
        <v>2562</v>
      </c>
      <c r="H153" s="209" t="s">
        <v>143</v>
      </c>
      <c r="I153" s="209" t="s">
        <v>144</v>
      </c>
      <c r="J153" s="209" t="s">
        <v>34</v>
      </c>
      <c r="K153" s="209" t="s">
        <v>35</v>
      </c>
      <c r="L153" s="209" t="s">
        <v>5743</v>
      </c>
      <c r="M153" s="209" t="s">
        <v>36</v>
      </c>
      <c r="N153" s="209"/>
      <c r="O153" s="209" t="s">
        <v>5680</v>
      </c>
      <c r="P153" s="209"/>
      <c r="Q153" s="209" t="s">
        <v>2667</v>
      </c>
      <c r="R153" s="209" t="s">
        <v>997</v>
      </c>
    </row>
    <row r="154" spans="1:18" s="226" customFormat="1">
      <c r="A154" s="231" t="str">
        <f t="shared" si="4"/>
        <v>v3_190201V01</v>
      </c>
      <c r="B154" s="231" t="str">
        <f>VLOOKUP(R154,'[1]FVCT for eMENSCR'!$B$1821:$C$5884,2,FALSE)</f>
        <v>v3_190201V01F02</v>
      </c>
      <c r="C154" s="209" t="s">
        <v>312</v>
      </c>
      <c r="D154" s="210" t="str">
        <f t="shared" si="3"/>
        <v>5-4 ค่าวางท่อขยายเขตจำหน่ายน้ำ ซอยสับไฟ หมู่ 10 ตำบลม่วงเตี้ย อำเภอวิเศษชัยชาญ จังหวัดอ่างทอง (กปภ.สาขาวิเศษชัยชาญ) แผนงานบูรณาการบริหารจัดการทรัพยากรน้ำ</v>
      </c>
      <c r="E154" s="209" t="s">
        <v>313</v>
      </c>
      <c r="F154" s="209" t="s">
        <v>28</v>
      </c>
      <c r="G154" s="209">
        <v>2562</v>
      </c>
      <c r="H154" s="209" t="s">
        <v>143</v>
      </c>
      <c r="I154" s="209" t="s">
        <v>144</v>
      </c>
      <c r="J154" s="209" t="s">
        <v>34</v>
      </c>
      <c r="K154" s="209" t="s">
        <v>35</v>
      </c>
      <c r="L154" s="209" t="s">
        <v>5743</v>
      </c>
      <c r="M154" s="209" t="s">
        <v>36</v>
      </c>
      <c r="N154" s="209"/>
      <c r="O154" s="209" t="s">
        <v>5680</v>
      </c>
      <c r="P154" s="209"/>
      <c r="Q154" s="209" t="s">
        <v>2668</v>
      </c>
      <c r="R154" s="209" t="s">
        <v>997</v>
      </c>
    </row>
    <row r="155" spans="1:18" s="226" customFormat="1">
      <c r="A155" s="231" t="str">
        <f t="shared" si="4"/>
        <v>v3_190201V01</v>
      </c>
      <c r="B155" s="231" t="str">
        <f>VLOOKUP(R155,'[1]FVCT for eMENSCR'!$B$1821:$C$5884,2,FALSE)</f>
        <v>v3_190201V01F02</v>
      </c>
      <c r="C155" s="209" t="s">
        <v>315</v>
      </c>
      <c r="D155" s="210" t="str">
        <f t="shared" si="3"/>
        <v>5-4 ค่าวางท่อขยายเขตจำหน่ายน้ำ บ้านห้วยใหญ่ หมู่ 2, 14 ตำบลหนองบัวตะเกียด อำเภอด่านขุนทด จังหวัดนครราชสีมา (กปภ.สาขาด่านขุนทด) แผนงานบูรณาการบริหารจัดการทรัพยากรน้ำ</v>
      </c>
      <c r="E155" s="209" t="s">
        <v>1188</v>
      </c>
      <c r="F155" s="209" t="s">
        <v>28</v>
      </c>
      <c r="G155" s="209">
        <v>2562</v>
      </c>
      <c r="H155" s="209" t="s">
        <v>143</v>
      </c>
      <c r="I155" s="209" t="s">
        <v>144</v>
      </c>
      <c r="J155" s="209" t="s">
        <v>34</v>
      </c>
      <c r="K155" s="209" t="s">
        <v>35</v>
      </c>
      <c r="L155" s="209" t="s">
        <v>5743</v>
      </c>
      <c r="M155" s="209" t="s">
        <v>36</v>
      </c>
      <c r="N155" s="209"/>
      <c r="O155" s="209" t="s">
        <v>5680</v>
      </c>
      <c r="P155" s="209"/>
      <c r="Q155" s="209" t="s">
        <v>2669</v>
      </c>
      <c r="R155" s="209" t="s">
        <v>997</v>
      </c>
    </row>
    <row r="156" spans="1:18" s="226" customFormat="1">
      <c r="A156" s="231" t="str">
        <f t="shared" si="4"/>
        <v>v3_190201V01</v>
      </c>
      <c r="B156" s="231" t="str">
        <f>VLOOKUP(R156,'[1]FVCT for eMENSCR'!$B$1821:$C$5884,2,FALSE)</f>
        <v>v3_190201V01F02</v>
      </c>
      <c r="C156" s="209" t="s">
        <v>318</v>
      </c>
      <c r="D156" s="210" t="str">
        <f t="shared" si="3"/>
        <v>5-4 ค่าวางท่อขยายเขตจำหน่ายน้ำ ซอยลานตาชั่ง หมู่ 1 ตำบลเพนียด อำเภอโคกสำโรง จังหวัดลพบุรี (กปภ.สาขาบ้านหมี่/โคกสำโรง) แผนงานบูรณาการบริหารจัดการทรัพยากรน้ำ</v>
      </c>
      <c r="E156" s="209" t="s">
        <v>319</v>
      </c>
      <c r="F156" s="209" t="s">
        <v>28</v>
      </c>
      <c r="G156" s="209">
        <v>2562</v>
      </c>
      <c r="H156" s="209" t="s">
        <v>143</v>
      </c>
      <c r="I156" s="209" t="s">
        <v>144</v>
      </c>
      <c r="J156" s="209" t="s">
        <v>34</v>
      </c>
      <c r="K156" s="209" t="s">
        <v>35</v>
      </c>
      <c r="L156" s="209" t="s">
        <v>5743</v>
      </c>
      <c r="M156" s="209" t="s">
        <v>36</v>
      </c>
      <c r="N156" s="209"/>
      <c r="O156" s="209" t="s">
        <v>5680</v>
      </c>
      <c r="P156" s="209"/>
      <c r="Q156" s="209" t="s">
        <v>2670</v>
      </c>
      <c r="R156" s="209" t="s">
        <v>997</v>
      </c>
    </row>
    <row r="157" spans="1:18" s="226" customFormat="1">
      <c r="A157" s="231" t="str">
        <f t="shared" si="4"/>
        <v>v3_190201V01</v>
      </c>
      <c r="B157" s="231" t="str">
        <f>VLOOKUP(R157,'[1]FVCT for eMENSCR'!$B$1821:$C$5884,2,FALSE)</f>
        <v>v3_190201V01F02</v>
      </c>
      <c r="C157" s="209" t="s">
        <v>321</v>
      </c>
      <c r="D157" s="210" t="str">
        <f t="shared" si="3"/>
        <v>5-4 ค่าวางท่อขยายเขตจำหน่ายน้ำ บ้านท่ามะนาว (คุ้มผึ้งหลวง) ต.หนองสาหร่าย อ.ปากช่อง จ.นครราชสีมา (กปภ.สาขาปากช่อง) แผนงานบูรณาการบริหารจัดการทรัพยากรน้ำ</v>
      </c>
      <c r="E157" s="209" t="s">
        <v>322</v>
      </c>
      <c r="F157" s="209" t="s">
        <v>28</v>
      </c>
      <c r="G157" s="209">
        <v>2562</v>
      </c>
      <c r="H157" s="209" t="s">
        <v>143</v>
      </c>
      <c r="I157" s="209" t="s">
        <v>144</v>
      </c>
      <c r="J157" s="209" t="s">
        <v>34</v>
      </c>
      <c r="K157" s="209" t="s">
        <v>35</v>
      </c>
      <c r="L157" s="209" t="s">
        <v>5743</v>
      </c>
      <c r="M157" s="209" t="s">
        <v>36</v>
      </c>
      <c r="N157" s="209"/>
      <c r="O157" s="209" t="s">
        <v>5680</v>
      </c>
      <c r="P157" s="209"/>
      <c r="Q157" s="209" t="s">
        <v>2671</v>
      </c>
      <c r="R157" s="209" t="s">
        <v>997</v>
      </c>
    </row>
    <row r="158" spans="1:18" s="226" customFormat="1">
      <c r="A158" s="231" t="str">
        <f t="shared" si="4"/>
        <v>v3_190201V01</v>
      </c>
      <c r="B158" s="231" t="str">
        <f>VLOOKUP(R158,'[1]FVCT for eMENSCR'!$B$1821:$C$5884,2,FALSE)</f>
        <v>v3_190201V01F02</v>
      </c>
      <c r="C158" s="209" t="s">
        <v>324</v>
      </c>
      <c r="D158" s="210" t="str">
        <f t="shared" si="3"/>
        <v>5-4 ค่าวางท่อขยายเขตจำหน่ายน้ำ บ้านจะบู หมู่ 9 ต.หนองบัวตะเกียด อ.ด่านขุนทด จ.นครราชสีมา (กปภ.สาขาด่านขุนทด) แผนงานบูรณาการบริหารจัดการทรัพยากรน้ำ</v>
      </c>
      <c r="E158" s="209" t="s">
        <v>1189</v>
      </c>
      <c r="F158" s="209" t="s">
        <v>28</v>
      </c>
      <c r="G158" s="209">
        <v>2562</v>
      </c>
      <c r="H158" s="209" t="s">
        <v>143</v>
      </c>
      <c r="I158" s="209" t="s">
        <v>144</v>
      </c>
      <c r="J158" s="209" t="s">
        <v>34</v>
      </c>
      <c r="K158" s="209" t="s">
        <v>35</v>
      </c>
      <c r="L158" s="209" t="s">
        <v>5743</v>
      </c>
      <c r="M158" s="209" t="s">
        <v>36</v>
      </c>
      <c r="N158" s="209"/>
      <c r="O158" s="209" t="s">
        <v>5680</v>
      </c>
      <c r="P158" s="209"/>
      <c r="Q158" s="209" t="s">
        <v>2672</v>
      </c>
      <c r="R158" s="209" t="s">
        <v>997</v>
      </c>
    </row>
    <row r="159" spans="1:18" s="226" customFormat="1">
      <c r="A159" s="231" t="str">
        <f t="shared" si="4"/>
        <v>v3_190201V01</v>
      </c>
      <c r="B159" s="231" t="str">
        <f>VLOOKUP(R159,'[1]FVCT for eMENSCR'!$B$1821:$C$5884,2,FALSE)</f>
        <v>v3_190201V01F02</v>
      </c>
      <c r="C159" s="209" t="s">
        <v>327</v>
      </c>
      <c r="D159" s="210" t="str">
        <f t="shared" si="3"/>
        <v>5-4 ค่าวางท่อขยายเขตจำหน่ายน้ำ หมู่ 3, 4 (ทางหลวงชนบท สบ.1027) ตำบลหนองยาว อำเภอเมือง จังหวัดสระบุรี (ยกเลิกโครงการแล้ว)</v>
      </c>
      <c r="E159" s="209" t="s">
        <v>1190</v>
      </c>
      <c r="F159" s="209" t="s">
        <v>28</v>
      </c>
      <c r="G159" s="209">
        <v>2562</v>
      </c>
      <c r="H159" s="209" t="s">
        <v>143</v>
      </c>
      <c r="I159" s="209" t="s">
        <v>144</v>
      </c>
      <c r="J159" s="209" t="s">
        <v>34</v>
      </c>
      <c r="K159" s="209" t="s">
        <v>35</v>
      </c>
      <c r="L159" s="209" t="s">
        <v>5743</v>
      </c>
      <c r="M159" s="209" t="s">
        <v>36</v>
      </c>
      <c r="N159" s="209"/>
      <c r="O159" s="209" t="s">
        <v>5680</v>
      </c>
      <c r="P159" s="209"/>
      <c r="Q159" s="209" t="s">
        <v>2673</v>
      </c>
      <c r="R159" s="209" t="s">
        <v>997</v>
      </c>
    </row>
    <row r="160" spans="1:18" s="226" customFormat="1">
      <c r="A160" s="231" t="str">
        <f t="shared" si="4"/>
        <v>v3_190201V01</v>
      </c>
      <c r="B160" s="231" t="str">
        <f>VLOOKUP(R160,'[1]FVCT for eMENSCR'!$B$1821:$C$5884,2,FALSE)</f>
        <v>v3_190201V01F02</v>
      </c>
      <c r="C160" s="209" t="s">
        <v>330</v>
      </c>
      <c r="D160" s="210" t="str">
        <f t="shared" si="3"/>
        <v>5-4 ค่าวางท่อขยายเขตจำหน่ายน้ำ หมู่ 7 (ถนนเศรษฐสัมพันธ์) ตำบลหนองจรเข้ อำเภอหนองแค จังหวัดสระบุรี (ยกเลิกโครงการ)</v>
      </c>
      <c r="E160" s="209" t="s">
        <v>331</v>
      </c>
      <c r="F160" s="209" t="s">
        <v>28</v>
      </c>
      <c r="G160" s="209">
        <v>2562</v>
      </c>
      <c r="H160" s="209" t="s">
        <v>143</v>
      </c>
      <c r="I160" s="209" t="s">
        <v>144</v>
      </c>
      <c r="J160" s="209" t="s">
        <v>34</v>
      </c>
      <c r="K160" s="209" t="s">
        <v>35</v>
      </c>
      <c r="L160" s="209" t="s">
        <v>5743</v>
      </c>
      <c r="M160" s="209" t="s">
        <v>36</v>
      </c>
      <c r="N160" s="209"/>
      <c r="O160" s="209" t="s">
        <v>5680</v>
      </c>
      <c r="P160" s="209"/>
      <c r="Q160" s="209" t="s">
        <v>2674</v>
      </c>
      <c r="R160" s="209" t="s">
        <v>997</v>
      </c>
    </row>
    <row r="161" spans="1:18" s="226" customFormat="1">
      <c r="A161" s="231" t="str">
        <f t="shared" si="4"/>
        <v>v3_190201V01</v>
      </c>
      <c r="B161" s="231" t="str">
        <f>VLOOKUP(R161,'[1]FVCT for eMENSCR'!$B$1821:$C$5884,2,FALSE)</f>
        <v>v3_190201V01F02</v>
      </c>
      <c r="C161" s="209" t="s">
        <v>334</v>
      </c>
      <c r="D161" s="210" t="str">
        <f t="shared" si="3"/>
        <v>5-4 ค่าวางท่อขยายเขตจำหน่ายน้ำบ้านดงประเสริฐ หมู่ 9, 10 ตำบลขวัญเมือง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E161" s="209" t="s">
        <v>335</v>
      </c>
      <c r="F161" s="209" t="s">
        <v>28</v>
      </c>
      <c r="G161" s="209">
        <v>2562</v>
      </c>
      <c r="H161" s="209" t="s">
        <v>143</v>
      </c>
      <c r="I161" s="209" t="s">
        <v>144</v>
      </c>
      <c r="J161" s="209" t="s">
        <v>34</v>
      </c>
      <c r="K161" s="209" t="s">
        <v>35</v>
      </c>
      <c r="L161" s="209" t="s">
        <v>5743</v>
      </c>
      <c r="M161" s="209" t="s">
        <v>36</v>
      </c>
      <c r="N161" s="209"/>
      <c r="O161" s="209" t="s">
        <v>5680</v>
      </c>
      <c r="P161" s="209"/>
      <c r="Q161" s="209" t="s">
        <v>2675</v>
      </c>
      <c r="R161" s="209" t="s">
        <v>997</v>
      </c>
    </row>
    <row r="162" spans="1:18" s="226" customFormat="1">
      <c r="A162" s="231" t="str">
        <f t="shared" si="4"/>
        <v>v3_190201V01</v>
      </c>
      <c r="B162" s="231" t="str">
        <f>VLOOKUP(R162,'[1]FVCT for eMENSCR'!$B$1821:$C$5884,2,FALSE)</f>
        <v>v3_190201V01F02</v>
      </c>
      <c r="C162" s="209" t="s">
        <v>337</v>
      </c>
      <c r="D162" s="210" t="str">
        <f t="shared" si="3"/>
        <v>5-4 ค่าวางท่อขยายเขตจำหน่ายน้ำบ้านโนนสำลี หมู่ 8 ตำบลชื่นชม อำเภอชื่นชม จังหวัดมหาสารคาม (การประปาส่วนภูมิภาคสาขากระนวน(หน่วยบริการคำใหญ่)(แผนงานบูรณาการบริหารจัดการทรัพยากรน้ำ)</v>
      </c>
      <c r="E162" s="209" t="s">
        <v>338</v>
      </c>
      <c r="F162" s="209" t="s">
        <v>28</v>
      </c>
      <c r="G162" s="209">
        <v>2562</v>
      </c>
      <c r="H162" s="209" t="s">
        <v>143</v>
      </c>
      <c r="I162" s="209" t="s">
        <v>144</v>
      </c>
      <c r="J162" s="209" t="s">
        <v>34</v>
      </c>
      <c r="K162" s="209" t="s">
        <v>35</v>
      </c>
      <c r="L162" s="209" t="s">
        <v>5743</v>
      </c>
      <c r="M162" s="209" t="s">
        <v>36</v>
      </c>
      <c r="N162" s="209"/>
      <c r="O162" s="209" t="s">
        <v>5680</v>
      </c>
      <c r="P162" s="209"/>
      <c r="Q162" s="209" t="s">
        <v>2676</v>
      </c>
      <c r="R162" s="209" t="s">
        <v>997</v>
      </c>
    </row>
    <row r="163" spans="1:18" s="226" customFormat="1">
      <c r="A163" s="231" t="str">
        <f t="shared" si="4"/>
        <v>v3_190201V01</v>
      </c>
      <c r="B163" s="231" t="str">
        <f>VLOOKUP(R163,'[1]FVCT for eMENSCR'!$B$1821:$C$5884,2,FALSE)</f>
        <v>v3_190201V01F02</v>
      </c>
      <c r="C163" s="209" t="s">
        <v>340</v>
      </c>
      <c r="D163" s="210" t="str">
        <f t="shared" si="3"/>
        <v>5-4 ค่าวางท่อขยายเขตจำหน่ายน้ำบ้านหัวนา หมู่ 6 (ซอยตรงข้ามวัดบ้านหัวนา) ตำบลบุ่งคล้า อำเภอเมือง จังหวัดชัยภูมิ (การประปาส่วนภูมิภาคสาขาชัยภูมิ)(แผนงานบูรณาการบริหารจัดการทรัพยากรน้ำ)</v>
      </c>
      <c r="E163" s="209" t="s">
        <v>1191</v>
      </c>
      <c r="F163" s="209" t="s">
        <v>28</v>
      </c>
      <c r="G163" s="209">
        <v>2562</v>
      </c>
      <c r="H163" s="209" t="s">
        <v>143</v>
      </c>
      <c r="I163" s="209" t="s">
        <v>144</v>
      </c>
      <c r="J163" s="209" t="s">
        <v>34</v>
      </c>
      <c r="K163" s="209" t="s">
        <v>35</v>
      </c>
      <c r="L163" s="209" t="s">
        <v>5743</v>
      </c>
      <c r="M163" s="209" t="s">
        <v>36</v>
      </c>
      <c r="N163" s="209"/>
      <c r="O163" s="209" t="s">
        <v>5680</v>
      </c>
      <c r="P163" s="209"/>
      <c r="Q163" s="209" t="s">
        <v>2677</v>
      </c>
      <c r="R163" s="209" t="s">
        <v>997</v>
      </c>
    </row>
    <row r="164" spans="1:18" s="226" customFormat="1">
      <c r="A164" s="231" t="str">
        <f t="shared" si="4"/>
        <v>v3_190201V01</v>
      </c>
      <c r="B164" s="231" t="str">
        <f>VLOOKUP(R164,'[1]FVCT for eMENSCR'!$B$1821:$C$5884,2,FALSE)</f>
        <v>v3_190201V01F02</v>
      </c>
      <c r="C164" s="209" t="s">
        <v>343</v>
      </c>
      <c r="D164" s="210" t="str">
        <f t="shared" si="3"/>
        <v>5-4 ค่าวางท่อขยายเขตจำหน่ายน้ำบ้านหนองสนม หมู่ 4 และบ้านหนองขาม หมู่ 9 ตำบลก้ามปู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v>
      </c>
      <c r="E164" s="209" t="s">
        <v>1192</v>
      </c>
      <c r="F164" s="209" t="s">
        <v>28</v>
      </c>
      <c r="G164" s="209">
        <v>2562</v>
      </c>
      <c r="H164" s="209" t="s">
        <v>143</v>
      </c>
      <c r="I164" s="209" t="s">
        <v>144</v>
      </c>
      <c r="J164" s="209" t="s">
        <v>34</v>
      </c>
      <c r="K164" s="209" t="s">
        <v>35</v>
      </c>
      <c r="L164" s="209" t="s">
        <v>5743</v>
      </c>
      <c r="M164" s="209" t="s">
        <v>36</v>
      </c>
      <c r="N164" s="209"/>
      <c r="O164" s="209" t="s">
        <v>5680</v>
      </c>
      <c r="P164" s="209"/>
      <c r="Q164" s="209" t="s">
        <v>2678</v>
      </c>
      <c r="R164" s="209" t="s">
        <v>997</v>
      </c>
    </row>
    <row r="165" spans="1:18" s="226" customFormat="1">
      <c r="A165" s="231" t="str">
        <f t="shared" si="4"/>
        <v>v3_190201V01</v>
      </c>
      <c r="B165" s="231" t="str">
        <f>VLOOKUP(R165,'[1]FVCT for eMENSCR'!$B$1821:$C$5884,2,FALSE)</f>
        <v>v3_190201V01F02</v>
      </c>
      <c r="C165" s="209" t="s">
        <v>346</v>
      </c>
      <c r="D165" s="210" t="str">
        <f t="shared" si="3"/>
        <v>5-4 ค่าวางท่อขยายเขตจำหน่ายน้ำบ้านสองห้อง หมู่ 7 ตำบลหนองบัวแก้ว อำเภอพยัคฆภูมิพิสัย จังหวัดมหาสารคาม (การประปาส่วนภูมิภาคสาขาพยัคฆภูมิพิสัย)(แผนงานบูรณาการบริหารจัดการทรัพยากรน้ำ)</v>
      </c>
      <c r="E165" s="209" t="s">
        <v>1193</v>
      </c>
      <c r="F165" s="209" t="s">
        <v>28</v>
      </c>
      <c r="G165" s="209">
        <v>2562</v>
      </c>
      <c r="H165" s="209" t="s">
        <v>143</v>
      </c>
      <c r="I165" s="209" t="s">
        <v>144</v>
      </c>
      <c r="J165" s="209" t="s">
        <v>34</v>
      </c>
      <c r="K165" s="209" t="s">
        <v>35</v>
      </c>
      <c r="L165" s="209" t="s">
        <v>5743</v>
      </c>
      <c r="M165" s="209" t="s">
        <v>36</v>
      </c>
      <c r="N165" s="209"/>
      <c r="O165" s="209" t="s">
        <v>5680</v>
      </c>
      <c r="P165" s="209"/>
      <c r="Q165" s="209" t="s">
        <v>2679</v>
      </c>
      <c r="R165" s="209" t="s">
        <v>997</v>
      </c>
    </row>
    <row r="166" spans="1:18" s="226" customFormat="1">
      <c r="A166" s="231" t="str">
        <f t="shared" si="4"/>
        <v>v3_190201V01</v>
      </c>
      <c r="B166" s="231" t="str">
        <f>VLOOKUP(R166,'[1]FVCT for eMENSCR'!$B$1821:$C$5884,2,FALSE)</f>
        <v>v3_190201V01F02</v>
      </c>
      <c r="C166" s="209" t="s">
        <v>349</v>
      </c>
      <c r="D166" s="210" t="str">
        <f t="shared" si="3"/>
        <v>5-4 ค่าวางท่อขยายเขตจำหน่ายน้ำถนนถีนานนท์ ซอยอุดมสุขข้างไฟฟ้าสมเด็จ ตำบลสมเด็จ อำเภอสมเด็จ จังหวัดกาฬสินธุ์ (การประปาส่วนภูมิภาคสาขาสมเด็จ)(แผนงานบูรณาการบริหารจัดการทรัพยากรน้ำ)</v>
      </c>
      <c r="E166" s="209" t="s">
        <v>350</v>
      </c>
      <c r="F166" s="209" t="s">
        <v>28</v>
      </c>
      <c r="G166" s="209">
        <v>2562</v>
      </c>
      <c r="H166" s="209" t="s">
        <v>143</v>
      </c>
      <c r="I166" s="209" t="s">
        <v>144</v>
      </c>
      <c r="J166" s="209" t="s">
        <v>34</v>
      </c>
      <c r="K166" s="209" t="s">
        <v>35</v>
      </c>
      <c r="L166" s="209" t="s">
        <v>5743</v>
      </c>
      <c r="M166" s="209" t="s">
        <v>36</v>
      </c>
      <c r="N166" s="209"/>
      <c r="O166" s="209" t="s">
        <v>5680</v>
      </c>
      <c r="P166" s="209"/>
      <c r="Q166" s="209" t="s">
        <v>2680</v>
      </c>
      <c r="R166" s="209" t="s">
        <v>997</v>
      </c>
    </row>
    <row r="167" spans="1:18" s="226" customFormat="1">
      <c r="A167" s="231" t="str">
        <f t="shared" si="4"/>
        <v>v3_190201V01</v>
      </c>
      <c r="B167" s="231" t="str">
        <f>VLOOKUP(R167,'[1]FVCT for eMENSCR'!$B$1821:$C$5884,2,FALSE)</f>
        <v>v3_190201V01F02</v>
      </c>
      <c r="C167" s="209" t="s">
        <v>352</v>
      </c>
      <c r="D167" s="210" t="str">
        <f t="shared" si="3"/>
        <v>5-4 ค่าวางท่อขยายเขตจำหน่ายน้ำทางหลวงหมายเลข 23 จากป้อมตำรวจทางหลวงเสลภูมิ ถึง กม.139+000 อ.เสลภูม จ.ร้อยเอ็ด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E167" s="209" t="s">
        <v>353</v>
      </c>
      <c r="F167" s="209" t="s">
        <v>28</v>
      </c>
      <c r="G167" s="209">
        <v>2562</v>
      </c>
      <c r="H167" s="209" t="s">
        <v>143</v>
      </c>
      <c r="I167" s="209" t="s">
        <v>144</v>
      </c>
      <c r="J167" s="209" t="s">
        <v>34</v>
      </c>
      <c r="K167" s="209" t="s">
        <v>35</v>
      </c>
      <c r="L167" s="209" t="s">
        <v>5743</v>
      </c>
      <c r="M167" s="209" t="s">
        <v>36</v>
      </c>
      <c r="N167" s="209"/>
      <c r="O167" s="209" t="s">
        <v>5680</v>
      </c>
      <c r="P167" s="209"/>
      <c r="Q167" s="209" t="s">
        <v>2681</v>
      </c>
      <c r="R167" s="209" t="s">
        <v>997</v>
      </c>
    </row>
    <row r="168" spans="1:18" s="226" customFormat="1">
      <c r="A168" s="231" t="str">
        <f t="shared" si="4"/>
        <v>v3_190201V01</v>
      </c>
      <c r="B168" s="231" t="str">
        <f>VLOOKUP(R168,'[1]FVCT for eMENSCR'!$B$1821:$C$5884,2,FALSE)</f>
        <v>v3_190201V01F02</v>
      </c>
      <c r="C168" s="209" t="s">
        <v>355</v>
      </c>
      <c r="D168" s="210" t="str">
        <f t="shared" si="3"/>
        <v>5-4 ค่าวางท่อขยายเขตจำหน่ายน้ำบ้านค้อ หมุู่ 9 ตำบลหนองจิก อำเภอบรบือ จังหวัดมหาสารคาม (การประปาส่วนภูมิภาคสาขามหาสารคาม(หน่วยบริการบรบือ))(แผนงานบูรณาการบริหารจัดการทรัพยากรน้ำ)</v>
      </c>
      <c r="E168" s="209" t="s">
        <v>1194</v>
      </c>
      <c r="F168" s="209" t="s">
        <v>28</v>
      </c>
      <c r="G168" s="209">
        <v>2562</v>
      </c>
      <c r="H168" s="209" t="s">
        <v>143</v>
      </c>
      <c r="I168" s="209" t="s">
        <v>144</v>
      </c>
      <c r="J168" s="209" t="s">
        <v>34</v>
      </c>
      <c r="K168" s="209" t="s">
        <v>35</v>
      </c>
      <c r="L168" s="209" t="s">
        <v>5743</v>
      </c>
      <c r="M168" s="209" t="s">
        <v>36</v>
      </c>
      <c r="N168" s="209"/>
      <c r="O168" s="209" t="s">
        <v>5680</v>
      </c>
      <c r="P168" s="209"/>
      <c r="Q168" s="209" t="s">
        <v>2682</v>
      </c>
      <c r="R168" s="209" t="s">
        <v>997</v>
      </c>
    </row>
    <row r="169" spans="1:18" s="226" customFormat="1">
      <c r="A169" s="231" t="str">
        <f t="shared" si="4"/>
        <v>v3_190201V01</v>
      </c>
      <c r="B169" s="231" t="str">
        <f>VLOOKUP(R169,'[1]FVCT for eMENSCR'!$B$1821:$C$5884,2,FALSE)</f>
        <v>v3_190201V01F02</v>
      </c>
      <c r="C169" s="209" t="s">
        <v>358</v>
      </c>
      <c r="D169" s="210" t="str">
        <f t="shared" si="3"/>
        <v>5-4 ค่าวางท่อขยายเขตจำหน่ายน้ำบ้านโคกภูดิน หมู่ 6 ตำบลนาเมือง อำเภอเสลภูมิ จังหวัดร้อยเอ็ด (การประปาส่วนภูมิภาคสาขาโพนทอง(หน่วยบริการเสลภูมิ))(แผนงานบูรณาการบริหารจัดการทรัพยากรน้ำ)</v>
      </c>
      <c r="E169" s="209" t="s">
        <v>1195</v>
      </c>
      <c r="F169" s="209" t="s">
        <v>28</v>
      </c>
      <c r="G169" s="209">
        <v>2562</v>
      </c>
      <c r="H169" s="209" t="s">
        <v>143</v>
      </c>
      <c r="I169" s="209" t="s">
        <v>144</v>
      </c>
      <c r="J169" s="209" t="s">
        <v>34</v>
      </c>
      <c r="K169" s="209" t="s">
        <v>35</v>
      </c>
      <c r="L169" s="209" t="s">
        <v>5743</v>
      </c>
      <c r="M169" s="209" t="s">
        <v>36</v>
      </c>
      <c r="N169" s="209"/>
      <c r="O169" s="209" t="s">
        <v>5680</v>
      </c>
      <c r="P169" s="209"/>
      <c r="Q169" s="209" t="s">
        <v>2683</v>
      </c>
      <c r="R169" s="209" t="s">
        <v>997</v>
      </c>
    </row>
    <row r="170" spans="1:18" s="226" customFormat="1">
      <c r="A170" s="231" t="str">
        <f t="shared" si="4"/>
        <v>v3_190201V01</v>
      </c>
      <c r="B170" s="231" t="str">
        <f>VLOOKUP(R170,'[1]FVCT for eMENSCR'!$B$1821:$C$5884,2,FALSE)</f>
        <v>v3_190201V01F02</v>
      </c>
      <c r="C170" s="209" t="s">
        <v>361</v>
      </c>
      <c r="D170" s="210" t="str">
        <f t="shared" si="3"/>
        <v>5-4 ค่าวางท่อขยายเขตจำหน่ายน้ำบ้านดงบ่อ ม.10, 19 ตำบลยางตลาด อำเภอยางตลาด จังหวัดกาฬสินธุ์ (การประปาส่วนภูมิภาคสาขากาฬสินธุ์(หน่วยบริการยางตลาด)(แผนงานบูรณาการบริหารจัดการทรัพยากรน้ำ)</v>
      </c>
      <c r="E170" s="209" t="s">
        <v>1196</v>
      </c>
      <c r="F170" s="209" t="s">
        <v>28</v>
      </c>
      <c r="G170" s="209">
        <v>2562</v>
      </c>
      <c r="H170" s="209" t="s">
        <v>143</v>
      </c>
      <c r="I170" s="209" t="s">
        <v>144</v>
      </c>
      <c r="J170" s="209" t="s">
        <v>34</v>
      </c>
      <c r="K170" s="209" t="s">
        <v>35</v>
      </c>
      <c r="L170" s="209" t="s">
        <v>5743</v>
      </c>
      <c r="M170" s="209" t="s">
        <v>36</v>
      </c>
      <c r="N170" s="209"/>
      <c r="O170" s="209" t="s">
        <v>5680</v>
      </c>
      <c r="P170" s="209"/>
      <c r="Q170" s="209" t="s">
        <v>2684</v>
      </c>
      <c r="R170" s="209" t="s">
        <v>997</v>
      </c>
    </row>
    <row r="171" spans="1:18" s="226" customFormat="1">
      <c r="A171" s="231" t="str">
        <f t="shared" si="4"/>
        <v>v3_190201V01</v>
      </c>
      <c r="B171" s="231" t="str">
        <f>VLOOKUP(R171,'[1]FVCT for eMENSCR'!$B$1821:$C$5884,2,FALSE)</f>
        <v>v3_190201V01F02</v>
      </c>
      <c r="C171" s="209" t="s">
        <v>364</v>
      </c>
      <c r="D171" s="210" t="str">
        <f t="shared" si="3"/>
        <v>5-4 ค่าวางท่อขยายเขตจำหน่ายน้ำบ้านเมืองไพร หมู่ 9 ตำบลเมืองไพล อำเภอเสลภูมิ จังหวัดร้อยเอ็ด (การประปาส่วนภูมิภาค สาขาโพนทอง(หน่วยบริการเสลภูมิ))(แผนงานบูรณาการบริหารจัดการทรัพยากรน้ำ)</v>
      </c>
      <c r="E171" s="209" t="s">
        <v>365</v>
      </c>
      <c r="F171" s="209" t="s">
        <v>28</v>
      </c>
      <c r="G171" s="209">
        <v>2562</v>
      </c>
      <c r="H171" s="209" t="s">
        <v>143</v>
      </c>
      <c r="I171" s="209" t="s">
        <v>144</v>
      </c>
      <c r="J171" s="209" t="s">
        <v>34</v>
      </c>
      <c r="K171" s="209" t="s">
        <v>35</v>
      </c>
      <c r="L171" s="209" t="s">
        <v>5743</v>
      </c>
      <c r="M171" s="209" t="s">
        <v>36</v>
      </c>
      <c r="N171" s="209"/>
      <c r="O171" s="209" t="s">
        <v>5680</v>
      </c>
      <c r="P171" s="209"/>
      <c r="Q171" s="209" t="s">
        <v>2685</v>
      </c>
      <c r="R171" s="209" t="s">
        <v>997</v>
      </c>
    </row>
    <row r="172" spans="1:18" s="226" customFormat="1">
      <c r="A172" s="231" t="str">
        <f t="shared" si="4"/>
        <v>v3_190201V01</v>
      </c>
      <c r="B172" s="231" t="str">
        <f>VLOOKUP(R172,'[1]FVCT for eMENSCR'!$B$1821:$C$5884,2,FALSE)</f>
        <v>v3_190201V01F02</v>
      </c>
      <c r="C172" s="209" t="s">
        <v>367</v>
      </c>
      <c r="D172" s="210" t="str">
        <f t="shared" si="3"/>
        <v>5-4 ค่าวางท่อขยายเขตจำหน่ายน้ำบ้านขวาน้อย หมู่ 1 (ซอยข้างโรงสีทางไปหนองตาดำ) ตำบลบุ่งคล้า อำเภอเมือง จังหวัดชัยภูมิ (การประปาสาขาชัยภูมิ)(แผนงานบูรณาการบริหารจัดการทรัพยากรน้ำ)</v>
      </c>
      <c r="E172" s="209" t="s">
        <v>1197</v>
      </c>
      <c r="F172" s="209" t="s">
        <v>28</v>
      </c>
      <c r="G172" s="209">
        <v>2562</v>
      </c>
      <c r="H172" s="209" t="s">
        <v>143</v>
      </c>
      <c r="I172" s="209" t="s">
        <v>144</v>
      </c>
      <c r="J172" s="209" t="s">
        <v>34</v>
      </c>
      <c r="K172" s="209" t="s">
        <v>35</v>
      </c>
      <c r="L172" s="209" t="s">
        <v>5743</v>
      </c>
      <c r="M172" s="209" t="s">
        <v>36</v>
      </c>
      <c r="N172" s="209"/>
      <c r="O172" s="209" t="s">
        <v>5680</v>
      </c>
      <c r="P172" s="209"/>
      <c r="Q172" s="209" t="s">
        <v>2686</v>
      </c>
      <c r="R172" s="209" t="s">
        <v>997</v>
      </c>
    </row>
    <row r="173" spans="1:18" s="226" customFormat="1">
      <c r="A173" s="231" t="str">
        <f t="shared" si="4"/>
        <v>v3_190201V01</v>
      </c>
      <c r="B173" s="231" t="str">
        <f>VLOOKUP(R173,'[1]FVCT for eMENSCR'!$B$1821:$C$5884,2,FALSE)</f>
        <v>v3_190201V01F02</v>
      </c>
      <c r="C173" s="209" t="s">
        <v>370</v>
      </c>
      <c r="D173" s="210" t="str">
        <f t="shared" si="3"/>
        <v>5-4 ค่าวางท่อขยายเขตจำหน่ายน้ำบ้านหนองโสน หมู่ 15 (ทางไปบ้านคาเซ) ตำบลบ้านชวน อำเภอบำเหน็จณรงค์ จังหวัดชัยภูมิ (การประปาสาขาบำเหน็จณรงค์)(แผนงานบูรณาการบริหารจัดการทรัพยากรน้ำ)</v>
      </c>
      <c r="E173" s="209" t="s">
        <v>1198</v>
      </c>
      <c r="F173" s="209" t="s">
        <v>28</v>
      </c>
      <c r="G173" s="209">
        <v>2562</v>
      </c>
      <c r="H173" s="209" t="s">
        <v>143</v>
      </c>
      <c r="I173" s="209" t="s">
        <v>144</v>
      </c>
      <c r="J173" s="209" t="s">
        <v>34</v>
      </c>
      <c r="K173" s="209" t="s">
        <v>35</v>
      </c>
      <c r="L173" s="209" t="s">
        <v>5743</v>
      </c>
      <c r="M173" s="209" t="s">
        <v>36</v>
      </c>
      <c r="N173" s="209"/>
      <c r="O173" s="209" t="s">
        <v>5680</v>
      </c>
      <c r="P173" s="209"/>
      <c r="Q173" s="209" t="s">
        <v>2687</v>
      </c>
      <c r="R173" s="209" t="s">
        <v>997</v>
      </c>
    </row>
    <row r="174" spans="1:18" s="226" customFormat="1">
      <c r="A174" s="231" t="str">
        <f t="shared" si="4"/>
        <v>v3_190201V01</v>
      </c>
      <c r="B174" s="231" t="str">
        <f>VLOOKUP(R174,'[1]FVCT for eMENSCR'!$B$1821:$C$5884,2,FALSE)</f>
        <v>v3_190201V01F02</v>
      </c>
      <c r="C174" s="209" t="s">
        <v>373</v>
      </c>
      <c r="D174" s="210" t="str">
        <f t="shared" si="3"/>
        <v>5-4 ค่าวางท่อขยายเขตจำหน่ายน้ำบ้านหนองอึ่ง หมู่ 4 ตำบลเชียงใหม่ อำเภอโพธิ์ชัย จังหวัดร้อยเอ็ด (การประปาสาขาโพนทอง(หน่วยบริการร่องคำ))(แผนงานบูรณาการบริหารจัดการทรัพยากรน้ำ)</v>
      </c>
      <c r="E174" s="209" t="s">
        <v>1199</v>
      </c>
      <c r="F174" s="209" t="s">
        <v>28</v>
      </c>
      <c r="G174" s="209">
        <v>2562</v>
      </c>
      <c r="H174" s="209" t="s">
        <v>143</v>
      </c>
      <c r="I174" s="209" t="s">
        <v>144</v>
      </c>
      <c r="J174" s="209" t="s">
        <v>34</v>
      </c>
      <c r="K174" s="209" t="s">
        <v>35</v>
      </c>
      <c r="L174" s="209" t="s">
        <v>5743</v>
      </c>
      <c r="M174" s="209" t="s">
        <v>36</v>
      </c>
      <c r="N174" s="209"/>
      <c r="O174" s="209" t="s">
        <v>5680</v>
      </c>
      <c r="P174" s="209"/>
      <c r="Q174" s="209" t="s">
        <v>2688</v>
      </c>
      <c r="R174" s="209" t="s">
        <v>997</v>
      </c>
    </row>
    <row r="175" spans="1:18" s="226" customFormat="1">
      <c r="A175" s="231" t="str">
        <f t="shared" si="4"/>
        <v>v3_190201V01</v>
      </c>
      <c r="B175" s="231" t="str">
        <f>VLOOKUP(R175,'[1]FVCT for eMENSCR'!$B$1821:$C$5884,2,FALSE)</f>
        <v>v3_190201V01F02</v>
      </c>
      <c r="C175" s="209" t="s">
        <v>376</v>
      </c>
      <c r="D175" s="210" t="str">
        <f t="shared" si="3"/>
        <v>5-4 ค่าวางท่อขยายเขตจำหน่ายน้ำบ้านโนนศิวิไล หมู่ 11 ตำบลกุดสิมคุ้มใหม่ อำเภอเขาวง จังหวัดกาฬสินธุ์ (บูรณาการน้ำ)</v>
      </c>
      <c r="E175" s="209" t="s">
        <v>1200</v>
      </c>
      <c r="F175" s="209" t="s">
        <v>28</v>
      </c>
      <c r="G175" s="209">
        <v>2562</v>
      </c>
      <c r="H175" s="209" t="s">
        <v>143</v>
      </c>
      <c r="I175" s="209" t="s">
        <v>144</v>
      </c>
      <c r="J175" s="209" t="s">
        <v>34</v>
      </c>
      <c r="K175" s="209" t="s">
        <v>35</v>
      </c>
      <c r="L175" s="209" t="s">
        <v>5743</v>
      </c>
      <c r="M175" s="209" t="s">
        <v>36</v>
      </c>
      <c r="N175" s="209"/>
      <c r="O175" s="209" t="s">
        <v>5680</v>
      </c>
      <c r="P175" s="209"/>
      <c r="Q175" s="209" t="s">
        <v>2689</v>
      </c>
      <c r="R175" s="209" t="s">
        <v>997</v>
      </c>
    </row>
    <row r="176" spans="1:18" s="226" customFormat="1">
      <c r="A176" s="231" t="str">
        <f t="shared" si="4"/>
        <v>v3_190201V01</v>
      </c>
      <c r="B176" s="231" t="str">
        <f>VLOOKUP(R176,'[1]FVCT for eMENSCR'!$B$1821:$C$5884,2,FALSE)</f>
        <v>v3_190201V01F02</v>
      </c>
      <c r="C176" s="209" t="s">
        <v>379</v>
      </c>
      <c r="D176" s="210" t="str">
        <f t="shared" si="3"/>
        <v>5-4 ค่าวางท่อขยายเขตจำหน่ายน้ำบ้านผือ(ซอยตะวันตกศาลา SML ไปบ้านโนนม่วง) ตำบลกุดตุ้ม อำเภอเมือง จังหวัดชัยภูมิ (การประปาสาขาชัยภูมิ)(แผนงานบูรณาการบริหารจัดการทรัพยากรน้ำ)</v>
      </c>
      <c r="E176" s="209" t="s">
        <v>380</v>
      </c>
      <c r="F176" s="209" t="s">
        <v>28</v>
      </c>
      <c r="G176" s="209">
        <v>2562</v>
      </c>
      <c r="H176" s="209" t="s">
        <v>143</v>
      </c>
      <c r="I176" s="209" t="s">
        <v>144</v>
      </c>
      <c r="J176" s="209" t="s">
        <v>34</v>
      </c>
      <c r="K176" s="209" t="s">
        <v>35</v>
      </c>
      <c r="L176" s="209" t="s">
        <v>5743</v>
      </c>
      <c r="M176" s="209" t="s">
        <v>36</v>
      </c>
      <c r="N176" s="209"/>
      <c r="O176" s="209" t="s">
        <v>5680</v>
      </c>
      <c r="P176" s="209"/>
      <c r="Q176" s="209" t="s">
        <v>2690</v>
      </c>
      <c r="R176" s="209" t="s">
        <v>997</v>
      </c>
    </row>
    <row r="177" spans="1:18" s="226" customFormat="1">
      <c r="A177" s="231" t="str">
        <f t="shared" si="4"/>
        <v>v3_190201V01</v>
      </c>
      <c r="B177" s="231" t="str">
        <f>VLOOKUP(R177,'[1]FVCT for eMENSCR'!$B$1821:$C$5884,2,FALSE)</f>
        <v>v3_190201V01F02</v>
      </c>
      <c r="C177" s="209" t="s">
        <v>382</v>
      </c>
      <c r="D177" s="210" t="str">
        <f t="shared" ref="D177:D240" si="5">HYPERLINK(Q177,E177)</f>
        <v>5-4 ค่าวางท่อขยายเขตจำหน่ายน้ำบ้านหญ้านาง หมู่ 2 ตำบลบ้านเป้า อำเภอเกษตรสมบูรณ์ จังหวัดชัยภูมิ (การประปาส่วนภูมิภาคภูเขียว(หน่วยบริการบ้านเป้า))(แผนงานบูรณาการบริหารจัดการทรัพยากรน้ำ)</v>
      </c>
      <c r="E177" s="209" t="s">
        <v>1201</v>
      </c>
      <c r="F177" s="209" t="s">
        <v>28</v>
      </c>
      <c r="G177" s="209">
        <v>2562</v>
      </c>
      <c r="H177" s="209" t="s">
        <v>143</v>
      </c>
      <c r="I177" s="209" t="s">
        <v>144</v>
      </c>
      <c r="J177" s="209" t="s">
        <v>34</v>
      </c>
      <c r="K177" s="209" t="s">
        <v>35</v>
      </c>
      <c r="L177" s="209" t="s">
        <v>5743</v>
      </c>
      <c r="M177" s="209" t="s">
        <v>36</v>
      </c>
      <c r="N177" s="209"/>
      <c r="O177" s="209" t="s">
        <v>5680</v>
      </c>
      <c r="P177" s="209"/>
      <c r="Q177" s="209" t="s">
        <v>2691</v>
      </c>
      <c r="R177" s="209" t="s">
        <v>997</v>
      </c>
    </row>
    <row r="178" spans="1:18" s="226" customFormat="1">
      <c r="A178" s="231" t="str">
        <f t="shared" si="4"/>
        <v>v3_190201V01</v>
      </c>
      <c r="B178" s="231" t="str">
        <f>VLOOKUP(R178,'[1]FVCT for eMENSCR'!$B$1821:$C$5884,2,FALSE)</f>
        <v>v3_190201V01F02</v>
      </c>
      <c r="C178" s="209" t="s">
        <v>385</v>
      </c>
      <c r="D178" s="210" t="str">
        <f t="shared" si="5"/>
        <v>5-4 ค่าวางท่อขยายเขตจำหน่ายน้ำบ้านโนนโก หมู่ 10 ตำบลบ้านเป้า อำเภอเกษตรสมบูรณ์ จังหวัดชัยภูมิ (การประปาสาขาภูเขียว(หน่วยบริการบ้านเป้า))(แผนงานบูรณาการบริหารจัดการทรัพยากรน้ำ)</v>
      </c>
      <c r="E178" s="209" t="s">
        <v>1202</v>
      </c>
      <c r="F178" s="209" t="s">
        <v>28</v>
      </c>
      <c r="G178" s="209">
        <v>2562</v>
      </c>
      <c r="H178" s="209" t="s">
        <v>143</v>
      </c>
      <c r="I178" s="209" t="s">
        <v>144</v>
      </c>
      <c r="J178" s="209" t="s">
        <v>34</v>
      </c>
      <c r="K178" s="209" t="s">
        <v>35</v>
      </c>
      <c r="L178" s="209" t="s">
        <v>5743</v>
      </c>
      <c r="M178" s="209" t="s">
        <v>36</v>
      </c>
      <c r="N178" s="209"/>
      <c r="O178" s="209" t="s">
        <v>5680</v>
      </c>
      <c r="P178" s="209"/>
      <c r="Q178" s="209" t="s">
        <v>2692</v>
      </c>
      <c r="R178" s="209" t="s">
        <v>997</v>
      </c>
    </row>
    <row r="179" spans="1:18" s="226" customFormat="1">
      <c r="A179" s="231" t="str">
        <f t="shared" si="4"/>
        <v>v3_190201V01</v>
      </c>
      <c r="B179" s="231" t="str">
        <f>VLOOKUP(R179,'[1]FVCT for eMENSCR'!$B$1821:$C$5884,2,FALSE)</f>
        <v>v3_190201V01F02</v>
      </c>
      <c r="C179" s="209"/>
      <c r="D179" s="210" t="str">
        <f t="shared" si="5"/>
        <v>5-4 ค่าวางท่อขยายเขตจำหน่ายน้ำ ถนนเทศบาล ซอย 17 ตำบลสำนักท้อน อำเภอบ้านฉาง จังหวัดระยอง</v>
      </c>
      <c r="E179" s="209" t="s">
        <v>396</v>
      </c>
      <c r="F179" s="209" t="s">
        <v>28</v>
      </c>
      <c r="G179" s="209">
        <v>2562</v>
      </c>
      <c r="H179" s="209" t="s">
        <v>176</v>
      </c>
      <c r="I179" s="209" t="s">
        <v>40</v>
      </c>
      <c r="J179" s="209" t="s">
        <v>34</v>
      </c>
      <c r="K179" s="209" t="s">
        <v>35</v>
      </c>
      <c r="L179" s="209" t="s">
        <v>5743</v>
      </c>
      <c r="M179" s="209" t="s">
        <v>36</v>
      </c>
      <c r="N179" s="209"/>
      <c r="O179" s="209" t="s">
        <v>5680</v>
      </c>
      <c r="P179" s="209"/>
      <c r="Q179" s="209"/>
      <c r="R179" s="209" t="s">
        <v>997</v>
      </c>
    </row>
    <row r="180" spans="1:18" s="226" customFormat="1">
      <c r="A180" s="231" t="str">
        <f t="shared" si="4"/>
        <v>v3_190201V01</v>
      </c>
      <c r="B180" s="231" t="str">
        <f>VLOOKUP(R180,'[1]FVCT for eMENSCR'!$B$1821:$C$5884,2,FALSE)</f>
        <v>v3_190201V01F02</v>
      </c>
      <c r="C180" s="209"/>
      <c r="D180" s="210" t="str">
        <f t="shared" si="5"/>
        <v>6-1 โครงการปรับปรุงเส้นท่อ กปภ.สาขาขลุง อำเภอขลุง จังหวัดจันทบุรี</v>
      </c>
      <c r="E180" s="209" t="s">
        <v>399</v>
      </c>
      <c r="F180" s="209" t="s">
        <v>28</v>
      </c>
      <c r="G180" s="209">
        <v>2562</v>
      </c>
      <c r="H180" s="209" t="s">
        <v>143</v>
      </c>
      <c r="I180" s="209" t="s">
        <v>110</v>
      </c>
      <c r="J180" s="209" t="s">
        <v>34</v>
      </c>
      <c r="K180" s="209" t="s">
        <v>35</v>
      </c>
      <c r="L180" s="209" t="s">
        <v>5743</v>
      </c>
      <c r="M180" s="209" t="s">
        <v>36</v>
      </c>
      <c r="N180" s="209"/>
      <c r="O180" s="209" t="s">
        <v>5680</v>
      </c>
      <c r="P180" s="209"/>
      <c r="Q180" s="209"/>
      <c r="R180" s="209" t="s">
        <v>997</v>
      </c>
    </row>
    <row r="181" spans="1:18" s="226" customFormat="1">
      <c r="A181" s="231" t="str">
        <f t="shared" si="4"/>
        <v>v3_190201V01</v>
      </c>
      <c r="B181" s="231" t="str">
        <f>VLOOKUP(R181,'[1]FVCT for eMENSCR'!$B$1821:$C$5884,2,FALSE)</f>
        <v>v3_190201V01F02</v>
      </c>
      <c r="C181" s="209"/>
      <c r="D181" s="210" t="str">
        <f t="shared" si="5"/>
        <v>5-4 ค่าวางท่อขยายเขตจำหน่ายน้ำ ทางหลวงหมายเลข 3156 (สายบางกระดาน - แสนตุ้ง) กม.20 ถึง กม.34 (ระยะที่ 3) ตำบลท่าโสม อำเภอเขาสมิง จังหวัดตราด</v>
      </c>
      <c r="E181" s="209" t="s">
        <v>402</v>
      </c>
      <c r="F181" s="209" t="s">
        <v>28</v>
      </c>
      <c r="G181" s="209">
        <v>2562</v>
      </c>
      <c r="H181" s="209" t="s">
        <v>176</v>
      </c>
      <c r="I181" s="209" t="s">
        <v>53</v>
      </c>
      <c r="J181" s="209" t="s">
        <v>34</v>
      </c>
      <c r="K181" s="209" t="s">
        <v>35</v>
      </c>
      <c r="L181" s="209" t="s">
        <v>5743</v>
      </c>
      <c r="M181" s="209" t="s">
        <v>36</v>
      </c>
      <c r="N181" s="209"/>
      <c r="O181" s="209" t="s">
        <v>5680</v>
      </c>
      <c r="P181" s="209"/>
      <c r="Q181" s="209"/>
      <c r="R181" s="209" t="s">
        <v>997</v>
      </c>
    </row>
    <row r="182" spans="1:18" s="226" customFormat="1">
      <c r="A182" s="231" t="str">
        <f t="shared" si="4"/>
        <v>v3_190201V01</v>
      </c>
      <c r="B182" s="231" t="str">
        <f>VLOOKUP(R182,'[1]FVCT for eMENSCR'!$B$1821:$C$5884,2,FALSE)</f>
        <v>v3_190201V01F02</v>
      </c>
      <c r="C182" s="209"/>
      <c r="D182" s="210" t="str">
        <f t="shared" si="5"/>
        <v>5-4 ค่าวางท่อขยายเขตจำหน่ายน้ำ ซอยเทศบาล 7/9 หมู่ 6 ต.บางพระ อ.ศรีราชา จ.ชลบุรี</v>
      </c>
      <c r="E182" s="209" t="s">
        <v>405</v>
      </c>
      <c r="F182" s="209" t="s">
        <v>28</v>
      </c>
      <c r="G182" s="209">
        <v>2562</v>
      </c>
      <c r="H182" s="209" t="s">
        <v>176</v>
      </c>
      <c r="I182" s="209" t="s">
        <v>66</v>
      </c>
      <c r="J182" s="209" t="s">
        <v>34</v>
      </c>
      <c r="K182" s="209" t="s">
        <v>35</v>
      </c>
      <c r="L182" s="209" t="s">
        <v>5743</v>
      </c>
      <c r="M182" s="209" t="s">
        <v>36</v>
      </c>
      <c r="N182" s="209"/>
      <c r="O182" s="209" t="s">
        <v>5680</v>
      </c>
      <c r="P182" s="209"/>
      <c r="Q182" s="209"/>
      <c r="R182" s="209" t="s">
        <v>997</v>
      </c>
    </row>
    <row r="183" spans="1:18" s="226" customFormat="1">
      <c r="A183" s="231" t="str">
        <f t="shared" si="4"/>
        <v>v3_190201V01</v>
      </c>
      <c r="B183" s="231" t="str">
        <f>VLOOKUP(R183,'[1]FVCT for eMENSCR'!$B$1821:$C$5884,2,FALSE)</f>
        <v>v3_190201V01F02</v>
      </c>
      <c r="C183" s="209"/>
      <c r="D183" s="210" t="str">
        <f t="shared" si="5"/>
        <v>5-4 ค่าวางท่อขยายเขตจำหน่ายน้ำ ถนนเทศบาล ซอย 2 หมู่ 2 ต.พลา อ.บ้านฉาง จ.ระยอง</v>
      </c>
      <c r="E183" s="209" t="s">
        <v>411</v>
      </c>
      <c r="F183" s="209" t="s">
        <v>28</v>
      </c>
      <c r="G183" s="209">
        <v>2562</v>
      </c>
      <c r="H183" s="209" t="s">
        <v>413</v>
      </c>
      <c r="I183" s="209" t="s">
        <v>40</v>
      </c>
      <c r="J183" s="209" t="s">
        <v>34</v>
      </c>
      <c r="K183" s="209" t="s">
        <v>35</v>
      </c>
      <c r="L183" s="209" t="s">
        <v>5743</v>
      </c>
      <c r="M183" s="209" t="s">
        <v>36</v>
      </c>
      <c r="N183" s="209"/>
      <c r="O183" s="209" t="s">
        <v>5680</v>
      </c>
      <c r="P183" s="209"/>
      <c r="Q183" s="209"/>
      <c r="R183" s="209" t="s">
        <v>997</v>
      </c>
    </row>
    <row r="184" spans="1:18" s="226" customFormat="1">
      <c r="A184" s="231" t="str">
        <f t="shared" si="4"/>
        <v>v3_190201V01</v>
      </c>
      <c r="B184" s="231" t="str">
        <f>VLOOKUP(R184,'[1]FVCT for eMENSCR'!$B$1821:$C$5884,2,FALSE)</f>
        <v>v3_190201V01F02</v>
      </c>
      <c r="C184" s="209"/>
      <c r="D184" s="210" t="str">
        <f t="shared" si="5"/>
        <v>แผนงานที่ 5-4 ค่าวางท่อขยายเขตจำหน่ายน้ำ ซอยเทศบาล 49 หมู่ 4 ต.สำนักท้อน อ.บ้านฉาง จ.ระยอง</v>
      </c>
      <c r="E184" s="209" t="s">
        <v>415</v>
      </c>
      <c r="F184" s="209" t="s">
        <v>28</v>
      </c>
      <c r="G184" s="209">
        <v>2562</v>
      </c>
      <c r="H184" s="209" t="s">
        <v>176</v>
      </c>
      <c r="I184" s="209" t="s">
        <v>40</v>
      </c>
      <c r="J184" s="209" t="s">
        <v>34</v>
      </c>
      <c r="K184" s="209" t="s">
        <v>35</v>
      </c>
      <c r="L184" s="209" t="s">
        <v>5743</v>
      </c>
      <c r="M184" s="209" t="s">
        <v>36</v>
      </c>
      <c r="N184" s="209"/>
      <c r="O184" s="209" t="s">
        <v>5680</v>
      </c>
      <c r="P184" s="209"/>
      <c r="Q184" s="209"/>
      <c r="R184" s="209" t="s">
        <v>997</v>
      </c>
    </row>
    <row r="185" spans="1:18" s="226" customFormat="1">
      <c r="A185" s="231" t="str">
        <f t="shared" si="4"/>
        <v>v3_190201V01</v>
      </c>
      <c r="B185" s="231" t="str">
        <f>VLOOKUP(R185,'[1]FVCT for eMENSCR'!$B$1821:$C$5884,2,FALSE)</f>
        <v>v3_190201V01F02</v>
      </c>
      <c r="C185" s="209"/>
      <c r="D185" s="210" t="str">
        <f t="shared" si="5"/>
        <v>5-4 ค่าวางท่อขยายเขตจำหน่ายน้ำ ถนนเทศบาล 21 หมู่ 1 ต.สำนักท้อน อ.บ้านฉาง จ.ระยอง</v>
      </c>
      <c r="E185" s="209" t="s">
        <v>418</v>
      </c>
      <c r="F185" s="209" t="s">
        <v>28</v>
      </c>
      <c r="G185" s="209">
        <v>2562</v>
      </c>
      <c r="H185" s="209" t="s">
        <v>176</v>
      </c>
      <c r="I185" s="209" t="s">
        <v>40</v>
      </c>
      <c r="J185" s="209" t="s">
        <v>34</v>
      </c>
      <c r="K185" s="209" t="s">
        <v>35</v>
      </c>
      <c r="L185" s="209" t="s">
        <v>5743</v>
      </c>
      <c r="M185" s="209" t="s">
        <v>36</v>
      </c>
      <c r="N185" s="209"/>
      <c r="O185" s="209" t="s">
        <v>5680</v>
      </c>
      <c r="P185" s="209"/>
      <c r="Q185" s="209"/>
      <c r="R185" s="209" t="s">
        <v>997</v>
      </c>
    </row>
    <row r="186" spans="1:18" s="226" customFormat="1">
      <c r="A186" s="231" t="str">
        <f t="shared" si="4"/>
        <v>v3_190201V01</v>
      </c>
      <c r="B186" s="231" t="str">
        <f>VLOOKUP(R186,'[1]FVCT for eMENSCR'!$B$1821:$C$5884,2,FALSE)</f>
        <v>v3_190201V01F02</v>
      </c>
      <c r="C186" s="209"/>
      <c r="D186" s="210" t="str">
        <f t="shared" si="5"/>
        <v>5-4 ค่าวางท่อขยายเขตจำหน่ายน้ำ ซอยวัดมาบข่า หมู่ 5 ต.มาบข่า อ.นิคมพัฒนา จ.ระยอง</v>
      </c>
      <c r="E186" s="209" t="s">
        <v>1203</v>
      </c>
      <c r="F186" s="209" t="s">
        <v>28</v>
      </c>
      <c r="G186" s="209">
        <v>2562</v>
      </c>
      <c r="H186" s="209" t="s">
        <v>176</v>
      </c>
      <c r="I186" s="209" t="s">
        <v>53</v>
      </c>
      <c r="J186" s="209" t="s">
        <v>34</v>
      </c>
      <c r="K186" s="209" t="s">
        <v>35</v>
      </c>
      <c r="L186" s="209" t="s">
        <v>5743</v>
      </c>
      <c r="M186" s="209" t="s">
        <v>36</v>
      </c>
      <c r="N186" s="209"/>
      <c r="O186" s="209" t="s">
        <v>5680</v>
      </c>
      <c r="P186" s="209"/>
      <c r="Q186" s="209"/>
      <c r="R186" s="209" t="s">
        <v>997</v>
      </c>
    </row>
    <row r="187" spans="1:18" s="226" customFormat="1">
      <c r="A187" s="231" t="str">
        <f t="shared" si="4"/>
        <v>v3_190201V01</v>
      </c>
      <c r="B187" s="231" t="str">
        <f>VLOOKUP(R187,'[1]FVCT for eMENSCR'!$B$1821:$C$5884,2,FALSE)</f>
        <v>v3_190201V01F02</v>
      </c>
      <c r="C187" s="209"/>
      <c r="D187" s="210" t="str">
        <f t="shared" si="5"/>
        <v>5-4 ค่าวางท่อขยายเขตจำหน่ายน้ำ ถนนหน้ามิตซูบิชิพนมสารคามถึงวัดบึงกระจับ ต.เมืองเก่า อ.พนมสารคาม จ.ฉะเชิงเทรา</v>
      </c>
      <c r="E187" s="209" t="s">
        <v>424</v>
      </c>
      <c r="F187" s="209" t="s">
        <v>28</v>
      </c>
      <c r="G187" s="209">
        <v>2562</v>
      </c>
      <c r="H187" s="209" t="s">
        <v>176</v>
      </c>
      <c r="I187" s="209" t="s">
        <v>66</v>
      </c>
      <c r="J187" s="209" t="s">
        <v>34</v>
      </c>
      <c r="K187" s="209" t="s">
        <v>35</v>
      </c>
      <c r="L187" s="209" t="s">
        <v>5743</v>
      </c>
      <c r="M187" s="209" t="s">
        <v>36</v>
      </c>
      <c r="N187" s="209"/>
      <c r="O187" s="209" t="s">
        <v>5680</v>
      </c>
      <c r="P187" s="209"/>
      <c r="Q187" s="209"/>
      <c r="R187" s="209" t="s">
        <v>997</v>
      </c>
    </row>
    <row r="188" spans="1:18" s="226" customFormat="1">
      <c r="A188" s="231" t="str">
        <f t="shared" si="4"/>
        <v>v3_190201V01</v>
      </c>
      <c r="B188" s="231" t="str">
        <f>VLOOKUP(R188,'[1]FVCT for eMENSCR'!$B$1821:$C$5884,2,FALSE)</f>
        <v>v3_190201V01F02</v>
      </c>
      <c r="C188" s="209"/>
      <c r="D188" s="210" t="str">
        <f t="shared" si="5"/>
        <v>5-4 ค่าวางท่อขยายเขตจำหน่ายน้ำ หน้า กรป. เข้าซอยไร่ดอน ถนน 304 เดิม ต.เกาะขนุน อ.พนมสารคาม จ.ฉะเชิงเทรา</v>
      </c>
      <c r="E188" s="209" t="s">
        <v>427</v>
      </c>
      <c r="F188" s="209" t="s">
        <v>28</v>
      </c>
      <c r="G188" s="209">
        <v>2562</v>
      </c>
      <c r="H188" s="209" t="s">
        <v>176</v>
      </c>
      <c r="I188" s="209" t="s">
        <v>53</v>
      </c>
      <c r="J188" s="209" t="s">
        <v>34</v>
      </c>
      <c r="K188" s="209" t="s">
        <v>35</v>
      </c>
      <c r="L188" s="209" t="s">
        <v>5743</v>
      </c>
      <c r="M188" s="209" t="s">
        <v>36</v>
      </c>
      <c r="N188" s="209"/>
      <c r="O188" s="209" t="s">
        <v>5680</v>
      </c>
      <c r="P188" s="209"/>
      <c r="Q188" s="209"/>
      <c r="R188" s="209" t="s">
        <v>997</v>
      </c>
    </row>
    <row r="189" spans="1:18" s="226" customFormat="1">
      <c r="A189" s="231" t="str">
        <f t="shared" si="4"/>
        <v>v3_190201V01</v>
      </c>
      <c r="B189" s="231" t="str">
        <f>VLOOKUP(R189,'[1]FVCT for eMENSCR'!$B$1821:$C$5884,2,FALSE)</f>
        <v>v3_190201V01F02</v>
      </c>
      <c r="C189" s="209"/>
      <c r="D189" s="210" t="str">
        <f t="shared" si="5"/>
        <v>5-4 ค่าวางท่อขยายเขตจำหน่ายน้ำ บ้านหนองเทา ซอย 4 หมู่ 3 ต.บ้านใหม่หนองไทร อ.อรัญประเทศ จ.สระแก้ว</v>
      </c>
      <c r="E189" s="209" t="s">
        <v>430</v>
      </c>
      <c r="F189" s="209" t="s">
        <v>28</v>
      </c>
      <c r="G189" s="209">
        <v>2562</v>
      </c>
      <c r="H189" s="209" t="s">
        <v>413</v>
      </c>
      <c r="I189" s="209" t="s">
        <v>33</v>
      </c>
      <c r="J189" s="209" t="s">
        <v>34</v>
      </c>
      <c r="K189" s="209" t="s">
        <v>35</v>
      </c>
      <c r="L189" s="209" t="s">
        <v>5743</v>
      </c>
      <c r="M189" s="209" t="s">
        <v>36</v>
      </c>
      <c r="N189" s="209"/>
      <c r="O189" s="209" t="s">
        <v>5680</v>
      </c>
      <c r="P189" s="209"/>
      <c r="Q189" s="209"/>
      <c r="R189" s="209" t="s">
        <v>997</v>
      </c>
    </row>
    <row r="190" spans="1:18" s="226" customFormat="1">
      <c r="A190" s="231" t="str">
        <f t="shared" si="4"/>
        <v>v3_190201V01</v>
      </c>
      <c r="B190" s="231" t="str">
        <f>VLOOKUP(R190,'[1]FVCT for eMENSCR'!$B$1821:$C$5884,2,FALSE)</f>
        <v>v3_190201V01F02</v>
      </c>
      <c r="C190" s="209"/>
      <c r="D190" s="210" t="str">
        <f t="shared" si="5"/>
        <v>5-4 ค่าวางท่อขยายเขตจำหน่ายน้ำ ถนนเทศบาล 28 หมู่ 1 ตำบลสำนักท้อน อำเภอบ้านฉาง จังหวัดระยอง</v>
      </c>
      <c r="E190" s="209" t="s">
        <v>433</v>
      </c>
      <c r="F190" s="209" t="s">
        <v>28</v>
      </c>
      <c r="G190" s="209">
        <v>2562</v>
      </c>
      <c r="H190" s="209" t="s">
        <v>143</v>
      </c>
      <c r="I190" s="209" t="s">
        <v>66</v>
      </c>
      <c r="J190" s="209" t="s">
        <v>34</v>
      </c>
      <c r="K190" s="209" t="s">
        <v>35</v>
      </c>
      <c r="L190" s="209" t="s">
        <v>5743</v>
      </c>
      <c r="M190" s="209" t="s">
        <v>36</v>
      </c>
      <c r="N190" s="209"/>
      <c r="O190" s="209" t="s">
        <v>5680</v>
      </c>
      <c r="P190" s="209"/>
      <c r="Q190" s="209"/>
      <c r="R190" s="209" t="s">
        <v>997</v>
      </c>
    </row>
    <row r="191" spans="1:18" s="226" customFormat="1">
      <c r="A191" s="231" t="str">
        <f t="shared" si="4"/>
        <v>v3_190201V01</v>
      </c>
      <c r="B191" s="231" t="str">
        <f>VLOOKUP(R191,'[1]FVCT for eMENSCR'!$B$1821:$C$5884,2,FALSE)</f>
        <v>v3_190201V01F02</v>
      </c>
      <c r="C191" s="209"/>
      <c r="D191" s="210" t="str">
        <f t="shared" si="5"/>
        <v>5-4 ค่าวางท่อขยายเขตจำหน่ายน้ำ ทางหลวงหมายเลข 315 บ้านสามขา - คลองหนองข้างบ้าน ต.หนองบัว อ.บ้านโพธิ์ จ.ฉะเชิงเทรา</v>
      </c>
      <c r="E191" s="209" t="s">
        <v>435</v>
      </c>
      <c r="F191" s="209" t="s">
        <v>28</v>
      </c>
      <c r="G191" s="209">
        <v>2562</v>
      </c>
      <c r="H191" s="209" t="s">
        <v>176</v>
      </c>
      <c r="I191" s="209" t="s">
        <v>110</v>
      </c>
      <c r="J191" s="209" t="s">
        <v>34</v>
      </c>
      <c r="K191" s="209" t="s">
        <v>35</v>
      </c>
      <c r="L191" s="209" t="s">
        <v>5743</v>
      </c>
      <c r="M191" s="209" t="s">
        <v>36</v>
      </c>
      <c r="N191" s="209"/>
      <c r="O191" s="209" t="s">
        <v>5680</v>
      </c>
      <c r="P191" s="209"/>
      <c r="Q191" s="209"/>
      <c r="R191" s="209" t="s">
        <v>997</v>
      </c>
    </row>
    <row r="192" spans="1:18" s="226" customFormat="1">
      <c r="A192" s="231" t="str">
        <f t="shared" si="4"/>
        <v>v3_190201V01</v>
      </c>
      <c r="B192" s="231" t="str">
        <f>VLOOKUP(R192,'[1]FVCT for eMENSCR'!$B$1821:$C$5884,2,FALSE)</f>
        <v>v3_190201V01F02</v>
      </c>
      <c r="C192" s="209"/>
      <c r="D192" s="210" t="str">
        <f t="shared" si="5"/>
        <v>5-4 ค่าวางท่อขยายเขตจำหน่ายน้ำ บ้านนาแขม(หนองเอี่ยน) ตำบลนาแขม อำเภอกบินทร์บุรี จังหวัดปราจีนบุรี</v>
      </c>
      <c r="E192" s="209" t="s">
        <v>438</v>
      </c>
      <c r="F192" s="209" t="s">
        <v>28</v>
      </c>
      <c r="G192" s="209">
        <v>2562</v>
      </c>
      <c r="H192" s="209" t="s">
        <v>143</v>
      </c>
      <c r="I192" s="209" t="s">
        <v>66</v>
      </c>
      <c r="J192" s="209" t="s">
        <v>34</v>
      </c>
      <c r="K192" s="209" t="s">
        <v>35</v>
      </c>
      <c r="L192" s="209" t="s">
        <v>5743</v>
      </c>
      <c r="M192" s="209" t="s">
        <v>36</v>
      </c>
      <c r="N192" s="209"/>
      <c r="O192" s="209" t="s">
        <v>5680</v>
      </c>
      <c r="P192" s="209"/>
      <c r="Q192" s="209"/>
      <c r="R192" s="209" t="s">
        <v>997</v>
      </c>
    </row>
    <row r="193" spans="1:18" s="226" customFormat="1">
      <c r="A193" s="231" t="str">
        <f t="shared" si="4"/>
        <v>v3_190201V01</v>
      </c>
      <c r="B193" s="231" t="str">
        <f>VLOOKUP(R193,'[1]FVCT for eMENSCR'!$B$1821:$C$5884,2,FALSE)</f>
        <v>v3_190201V01F02</v>
      </c>
      <c r="C193" s="209"/>
      <c r="D193" s="210" t="str">
        <f t="shared" si="5"/>
        <v>5-4 ค่าวางท่อขยายเขตจำหน่ายน้ำ ถนนหนองชาก 1/18 ตำบลหนองชาก อำเภอบ้านบึง จังหวัดชลบุรี</v>
      </c>
      <c r="E193" s="209" t="s">
        <v>441</v>
      </c>
      <c r="F193" s="209" t="s">
        <v>28</v>
      </c>
      <c r="G193" s="209">
        <v>2562</v>
      </c>
      <c r="H193" s="209" t="s">
        <v>143</v>
      </c>
      <c r="I193" s="209" t="s">
        <v>66</v>
      </c>
      <c r="J193" s="209" t="s">
        <v>34</v>
      </c>
      <c r="K193" s="209" t="s">
        <v>35</v>
      </c>
      <c r="L193" s="209" t="s">
        <v>5743</v>
      </c>
      <c r="M193" s="209" t="s">
        <v>36</v>
      </c>
      <c r="N193" s="209"/>
      <c r="O193" s="209" t="s">
        <v>5680</v>
      </c>
      <c r="P193" s="209"/>
      <c r="Q193" s="209"/>
      <c r="R193" s="209" t="s">
        <v>997</v>
      </c>
    </row>
    <row r="194" spans="1:18" s="226" customFormat="1">
      <c r="A194" s="231" t="str">
        <f t="shared" si="4"/>
        <v>v3_190201V01</v>
      </c>
      <c r="B194" s="231" t="str">
        <f>VLOOKUP(R194,'[1]FVCT for eMENSCR'!$B$1821:$C$5884,2,FALSE)</f>
        <v>v3_190201V01F02</v>
      </c>
      <c r="C194" s="209"/>
      <c r="D194" s="210" t="str">
        <f t="shared" si="5"/>
        <v>5-4 ค่าวางท่อขยายเขตจำหน่ายน้ำ หมู่ 10 ซอยโกสิลา ต.หนองอิรุณ อ.บ้านบึง จ.ชลบุรี</v>
      </c>
      <c r="E194" s="209" t="s">
        <v>444</v>
      </c>
      <c r="F194" s="209" t="s">
        <v>28</v>
      </c>
      <c r="G194" s="209">
        <v>2562</v>
      </c>
      <c r="H194" s="209" t="s">
        <v>413</v>
      </c>
      <c r="I194" s="209" t="s">
        <v>176</v>
      </c>
      <c r="J194" s="209" t="s">
        <v>34</v>
      </c>
      <c r="K194" s="209" t="s">
        <v>35</v>
      </c>
      <c r="L194" s="209" t="s">
        <v>5743</v>
      </c>
      <c r="M194" s="209" t="s">
        <v>36</v>
      </c>
      <c r="N194" s="209"/>
      <c r="O194" s="209" t="s">
        <v>5680</v>
      </c>
      <c r="P194" s="209"/>
      <c r="Q194" s="209"/>
      <c r="R194" s="209" t="s">
        <v>997</v>
      </c>
    </row>
    <row r="195" spans="1:18" s="226" customFormat="1">
      <c r="A195" s="231" t="str">
        <f t="shared" si="4"/>
        <v>v3_190201V01</v>
      </c>
      <c r="B195" s="231" t="str">
        <f>VLOOKUP(R195,'[1]FVCT for eMENSCR'!$B$1821:$C$5884,2,FALSE)</f>
        <v>v3_190201V01F02</v>
      </c>
      <c r="C195" s="209"/>
      <c r="D195" s="210" t="str">
        <f t="shared" si="5"/>
        <v>5-4 ค่าวางท่อขยายเขตจำหน่ายน้ำ ทางหลวงหมายเลข 331 บริเวณทางเข้านิคมอุตสาหกรรมเกตเวย์ซิตี้ ถึงวัดสุวรรณคีรี ตำบลหนองแหน อำเภอพนมสารคาม จังหวัดฉะเชิงเทรา</v>
      </c>
      <c r="E195" s="209" t="s">
        <v>446</v>
      </c>
      <c r="F195" s="209" t="s">
        <v>28</v>
      </c>
      <c r="G195" s="209">
        <v>2562</v>
      </c>
      <c r="H195" s="209" t="s">
        <v>143</v>
      </c>
      <c r="I195" s="209" t="s">
        <v>110</v>
      </c>
      <c r="J195" s="209" t="s">
        <v>34</v>
      </c>
      <c r="K195" s="209" t="s">
        <v>35</v>
      </c>
      <c r="L195" s="209" t="s">
        <v>5743</v>
      </c>
      <c r="M195" s="209" t="s">
        <v>36</v>
      </c>
      <c r="N195" s="209"/>
      <c r="O195" s="209" t="s">
        <v>5680</v>
      </c>
      <c r="P195" s="209"/>
      <c r="Q195" s="209"/>
      <c r="R195" s="209" t="s">
        <v>997</v>
      </c>
    </row>
    <row r="196" spans="1:18" s="226" customFormat="1">
      <c r="A196" s="231" t="str">
        <f t="shared" si="4"/>
        <v>v3_190201V01</v>
      </c>
      <c r="B196" s="231" t="str">
        <f>VLOOKUP(R196,'[1]FVCT for eMENSCR'!$B$1821:$C$5884,2,FALSE)</f>
        <v>v3_190201V01F02</v>
      </c>
      <c r="C196" s="209"/>
      <c r="D196" s="210" t="str">
        <f t="shared" si="5"/>
        <v>5-4 ค่าวางท่อขยายเขตจำหน่ายน้ำ บ้านหนองเอี่ยม - บ้านวังห้าง ต.นาแขม อ.กบินทร์บุรี จ.ปราจีนบุรี</v>
      </c>
      <c r="E196" s="209" t="s">
        <v>449</v>
      </c>
      <c r="F196" s="209" t="s">
        <v>28</v>
      </c>
      <c r="G196" s="209">
        <v>2562</v>
      </c>
      <c r="H196" s="209" t="s">
        <v>413</v>
      </c>
      <c r="I196" s="209" t="s">
        <v>176</v>
      </c>
      <c r="J196" s="209" t="s">
        <v>34</v>
      </c>
      <c r="K196" s="209" t="s">
        <v>35</v>
      </c>
      <c r="L196" s="209" t="s">
        <v>5743</v>
      </c>
      <c r="M196" s="209" t="s">
        <v>36</v>
      </c>
      <c r="N196" s="209"/>
      <c r="O196" s="209" t="s">
        <v>5680</v>
      </c>
      <c r="P196" s="209"/>
      <c r="Q196" s="209"/>
      <c r="R196" s="209" t="s">
        <v>997</v>
      </c>
    </row>
    <row r="197" spans="1:18" s="226" customFormat="1">
      <c r="A197" s="231" t="str">
        <f t="shared" si="4"/>
        <v>v3_190201V01</v>
      </c>
      <c r="B197" s="231" t="str">
        <f>VLOOKUP(R197,'[1]FVCT for eMENSCR'!$B$1821:$C$5884,2,FALSE)</f>
        <v>v3_190201V01F02</v>
      </c>
      <c r="C197" s="209"/>
      <c r="D197" s="210" t="str">
        <f t="shared" si="5"/>
        <v>5-4 ค่าวางท่อขยายเขตจำหน่ายน้ำ ถนนเทศบาล 9 คลองกิ่วเชื่อมบ้านหนองโคก ตำบลคลองกิ่ว อำเภอบ้างบึง จังหวัดชลบุรี</v>
      </c>
      <c r="E197" s="209" t="s">
        <v>452</v>
      </c>
      <c r="F197" s="209" t="s">
        <v>28</v>
      </c>
      <c r="G197" s="209">
        <v>2562</v>
      </c>
      <c r="H197" s="209" t="s">
        <v>143</v>
      </c>
      <c r="I197" s="209" t="s">
        <v>66</v>
      </c>
      <c r="J197" s="209" t="s">
        <v>34</v>
      </c>
      <c r="K197" s="209" t="s">
        <v>35</v>
      </c>
      <c r="L197" s="209" t="s">
        <v>5743</v>
      </c>
      <c r="M197" s="209" t="s">
        <v>36</v>
      </c>
      <c r="N197" s="209"/>
      <c r="O197" s="209" t="s">
        <v>5680</v>
      </c>
      <c r="P197" s="209"/>
      <c r="Q197" s="209"/>
      <c r="R197" s="209" t="s">
        <v>997</v>
      </c>
    </row>
    <row r="198" spans="1:18" s="226" customFormat="1">
      <c r="A198" s="231" t="str">
        <f t="shared" si="4"/>
        <v>v3_190201V01</v>
      </c>
      <c r="B198" s="231" t="str">
        <f>VLOOKUP(R198,'[1]FVCT for eMENSCR'!$B$1821:$C$5884,2,FALSE)</f>
        <v>v3_190201V01F02</v>
      </c>
      <c r="C198" s="209"/>
      <c r="D198" s="210" t="str">
        <f t="shared" si="5"/>
        <v>5-4 ค่าวางท่อขยายเขตจำหน่ายน้ำ ถนนสายประโยชน์ลำแพน ซอย 3 - ทางเข้าศูนย์พัฒนาเด็กเล็กวัดเสม็ดใต้ หมู่ 6 ตำบลเสม็ดใต้ อำเภอบางคล้า จังหวัดฉะเชิงเทรา</v>
      </c>
      <c r="E198" s="209" t="s">
        <v>455</v>
      </c>
      <c r="F198" s="209" t="s">
        <v>28</v>
      </c>
      <c r="G198" s="209">
        <v>2562</v>
      </c>
      <c r="H198" s="209" t="s">
        <v>143</v>
      </c>
      <c r="I198" s="209" t="s">
        <v>66</v>
      </c>
      <c r="J198" s="209" t="s">
        <v>34</v>
      </c>
      <c r="K198" s="209" t="s">
        <v>35</v>
      </c>
      <c r="L198" s="209" t="s">
        <v>5743</v>
      </c>
      <c r="M198" s="209" t="s">
        <v>36</v>
      </c>
      <c r="N198" s="209"/>
      <c r="O198" s="209" t="s">
        <v>5680</v>
      </c>
      <c r="P198" s="209"/>
      <c r="Q198" s="209"/>
      <c r="R198" s="209" t="s">
        <v>997</v>
      </c>
    </row>
    <row r="199" spans="1:18" s="226" customFormat="1">
      <c r="A199" s="231" t="str">
        <f t="shared" ref="A199:A262" si="6">LEFT(B199,12)</f>
        <v>v3_190201V01</v>
      </c>
      <c r="B199" s="231" t="str">
        <f>VLOOKUP(R199,'[1]FVCT for eMENSCR'!$B$1821:$C$5884,2,FALSE)</f>
        <v>v3_190201V01F02</v>
      </c>
      <c r="C199" s="209"/>
      <c r="D199" s="210" t="str">
        <f t="shared" si="5"/>
        <v>5-4 ค่าวางท่อขยายเขตจำหน่ายน้ำ บ้านหนองระหาร ริมถนนสุขุมวิท 3 (เดิม) หมู่ 1 ต.บ่อ อ.ขลุง จ.จันทบุรี</v>
      </c>
      <c r="E199" s="209" t="s">
        <v>457</v>
      </c>
      <c r="F199" s="209" t="s">
        <v>28</v>
      </c>
      <c r="G199" s="209">
        <v>2562</v>
      </c>
      <c r="H199" s="209" t="s">
        <v>413</v>
      </c>
      <c r="I199" s="209" t="s">
        <v>176</v>
      </c>
      <c r="J199" s="209" t="s">
        <v>34</v>
      </c>
      <c r="K199" s="209" t="s">
        <v>35</v>
      </c>
      <c r="L199" s="209" t="s">
        <v>5743</v>
      </c>
      <c r="M199" s="209" t="s">
        <v>36</v>
      </c>
      <c r="N199" s="209"/>
      <c r="O199" s="209" t="s">
        <v>5680</v>
      </c>
      <c r="P199" s="209"/>
      <c r="Q199" s="209"/>
      <c r="R199" s="209" t="s">
        <v>997</v>
      </c>
    </row>
    <row r="200" spans="1:18" s="226" customFormat="1">
      <c r="A200" s="231" t="str">
        <f t="shared" si="6"/>
        <v>v3_190201V01</v>
      </c>
      <c r="B200" s="231" t="str">
        <f>VLOOKUP(R200,'[1]FVCT for eMENSCR'!$B$1821:$C$5884,2,FALSE)</f>
        <v>v3_190201V01F02</v>
      </c>
      <c r="C200" s="209"/>
      <c r="D200" s="210" t="str">
        <f t="shared" si="5"/>
        <v>5-4 ค่าวางท่อขยายเขตจำหน่ายน้ำ ถนนเลียบคลองขุด บ้านห้วงโสม หมู่ 3 ตำบลไม้รูด อำเภอคลองใหญ่ จังหวัดตราด</v>
      </c>
      <c r="E200" s="209" t="s">
        <v>460</v>
      </c>
      <c r="F200" s="209" t="s">
        <v>28</v>
      </c>
      <c r="G200" s="209">
        <v>2562</v>
      </c>
      <c r="H200" s="209" t="s">
        <v>143</v>
      </c>
      <c r="I200" s="209" t="s">
        <v>66</v>
      </c>
      <c r="J200" s="209" t="s">
        <v>34</v>
      </c>
      <c r="K200" s="209" t="s">
        <v>35</v>
      </c>
      <c r="L200" s="209" t="s">
        <v>5743</v>
      </c>
      <c r="M200" s="209" t="s">
        <v>36</v>
      </c>
      <c r="N200" s="209"/>
      <c r="O200" s="209" t="s">
        <v>5680</v>
      </c>
      <c r="P200" s="209"/>
      <c r="Q200" s="209"/>
      <c r="R200" s="209" t="s">
        <v>997</v>
      </c>
    </row>
    <row r="201" spans="1:18" s="226" customFormat="1">
      <c r="A201" s="231" t="str">
        <f t="shared" si="6"/>
        <v>v3_190201V01</v>
      </c>
      <c r="B201" s="231" t="str">
        <f>VLOOKUP(R201,'[1]FVCT for eMENSCR'!$B$1821:$C$5884,2,FALSE)</f>
        <v>v3_190201V01F02</v>
      </c>
      <c r="C201" s="209"/>
      <c r="D201" s="210" t="str">
        <f t="shared" si="5"/>
        <v>5-4 ค่าวางท่อขยายเขตจำหน่ายน้ำ บ้านโคกสะพานขาว ม.1 ถึง ทางหลวงหมายเลข 3397 ต.ป่าไร่ อ.อรัญประเทศ จ.สระแก้ว</v>
      </c>
      <c r="E201" s="209" t="s">
        <v>462</v>
      </c>
      <c r="F201" s="209" t="s">
        <v>28</v>
      </c>
      <c r="G201" s="209">
        <v>2562</v>
      </c>
      <c r="H201" s="209" t="s">
        <v>413</v>
      </c>
      <c r="I201" s="209" t="s">
        <v>53</v>
      </c>
      <c r="J201" s="209" t="s">
        <v>34</v>
      </c>
      <c r="K201" s="209" t="s">
        <v>35</v>
      </c>
      <c r="L201" s="209" t="s">
        <v>5743</v>
      </c>
      <c r="M201" s="209" t="s">
        <v>36</v>
      </c>
      <c r="N201" s="209"/>
      <c r="O201" s="209" t="s">
        <v>5680</v>
      </c>
      <c r="P201" s="209"/>
      <c r="Q201" s="209"/>
      <c r="R201" s="209" t="s">
        <v>997</v>
      </c>
    </row>
    <row r="202" spans="1:18" s="226" customFormat="1">
      <c r="A202" s="231" t="str">
        <f t="shared" si="6"/>
        <v>v3_190201V01</v>
      </c>
      <c r="B202" s="231" t="str">
        <f>VLOOKUP(R202,'[1]FVCT for eMENSCR'!$B$1821:$C$5884,2,FALSE)</f>
        <v>v3_190201V01F02</v>
      </c>
      <c r="C202" s="209"/>
      <c r="D202" s="210" t="str">
        <f t="shared" si="5"/>
        <v>5-4 ค่าวางท่อขยายเขตจำหน่ายน้ำ ถนน อบต.โสธร, ถนนดิน, ถนนโสธรวงแหวน ซอย 6 และถนนโสธรเจริญ ตำบลโสธร อำเภอเมือง จังหวัดฉะเชิงเทรา</v>
      </c>
      <c r="E202" s="209" t="s">
        <v>465</v>
      </c>
      <c r="F202" s="209" t="s">
        <v>28</v>
      </c>
      <c r="G202" s="209">
        <v>2562</v>
      </c>
      <c r="H202" s="209" t="s">
        <v>143</v>
      </c>
      <c r="I202" s="209" t="s">
        <v>66</v>
      </c>
      <c r="J202" s="209" t="s">
        <v>34</v>
      </c>
      <c r="K202" s="209" t="s">
        <v>35</v>
      </c>
      <c r="L202" s="209" t="s">
        <v>5743</v>
      </c>
      <c r="M202" s="209" t="s">
        <v>36</v>
      </c>
      <c r="N202" s="209"/>
      <c r="O202" s="209" t="s">
        <v>5680</v>
      </c>
      <c r="P202" s="209"/>
      <c r="Q202" s="209"/>
      <c r="R202" s="209" t="s">
        <v>997</v>
      </c>
    </row>
    <row r="203" spans="1:18" s="226" customFormat="1">
      <c r="A203" s="231" t="str">
        <f t="shared" si="6"/>
        <v>v3_190201V01</v>
      </c>
      <c r="B203" s="231" t="str">
        <f>VLOOKUP(R203,'[1]FVCT for eMENSCR'!$B$1821:$C$5884,2,FALSE)</f>
        <v>v3_190201V01F02</v>
      </c>
      <c r="C203" s="209"/>
      <c r="D203" s="210" t="str">
        <f t="shared" si="5"/>
        <v>5-4 ค่าวางท่อขยายเขตจำหน่ายน้ำ ศาลเจ่าพ่อเสือ - หมู่บ้านปัญจรัตน์ ต.บางพระ อ.ศรีราชา จ.ชลบุรี</v>
      </c>
      <c r="E203" s="209" t="s">
        <v>468</v>
      </c>
      <c r="F203" s="209" t="s">
        <v>28</v>
      </c>
      <c r="G203" s="209">
        <v>2562</v>
      </c>
      <c r="H203" s="209" t="s">
        <v>176</v>
      </c>
      <c r="I203" s="209" t="s">
        <v>66</v>
      </c>
      <c r="J203" s="209" t="s">
        <v>34</v>
      </c>
      <c r="K203" s="209" t="s">
        <v>35</v>
      </c>
      <c r="L203" s="209" t="s">
        <v>5743</v>
      </c>
      <c r="M203" s="209" t="s">
        <v>36</v>
      </c>
      <c r="N203" s="209"/>
      <c r="O203" s="209" t="s">
        <v>5680</v>
      </c>
      <c r="P203" s="209"/>
      <c r="Q203" s="209"/>
      <c r="R203" s="209" t="s">
        <v>997</v>
      </c>
    </row>
    <row r="204" spans="1:18" s="226" customFormat="1">
      <c r="A204" s="231" t="str">
        <f t="shared" si="6"/>
        <v>v3_190201V01</v>
      </c>
      <c r="B204" s="231" t="str">
        <f>VLOOKUP(R204,'[1]FVCT for eMENSCR'!$B$1821:$C$5884,2,FALSE)</f>
        <v>v3_190201V01F02</v>
      </c>
      <c r="C204" s="209"/>
      <c r="D204" s="210" t="str">
        <f t="shared" si="5"/>
        <v>5-4 ค่าวางท่อขยายเขตจำหน่ายน้ำ ถนนสายหนองเขิน - สำนักตอ หมู่ 4 ตำบลหนองชาก อำเภอบ้านบึง จังหวัดชลบุรี</v>
      </c>
      <c r="E204" s="209" t="s">
        <v>471</v>
      </c>
      <c r="F204" s="209" t="s">
        <v>28</v>
      </c>
      <c r="G204" s="209">
        <v>2562</v>
      </c>
      <c r="H204" s="209" t="s">
        <v>143</v>
      </c>
      <c r="I204" s="209" t="s">
        <v>144</v>
      </c>
      <c r="J204" s="209" t="s">
        <v>34</v>
      </c>
      <c r="K204" s="209" t="s">
        <v>35</v>
      </c>
      <c r="L204" s="209" t="s">
        <v>5743</v>
      </c>
      <c r="M204" s="209" t="s">
        <v>36</v>
      </c>
      <c r="N204" s="209"/>
      <c r="O204" s="209" t="s">
        <v>5680</v>
      </c>
      <c r="P204" s="209"/>
      <c r="Q204" s="209"/>
      <c r="R204" s="209" t="s">
        <v>997</v>
      </c>
    </row>
    <row r="205" spans="1:18" s="226" customFormat="1">
      <c r="A205" s="231" t="str">
        <f t="shared" si="6"/>
        <v>v3_190201V01</v>
      </c>
      <c r="B205" s="231" t="str">
        <f>VLOOKUP(R205,'[1]FVCT for eMENSCR'!$B$1821:$C$5884,2,FALSE)</f>
        <v>v3_190201V01F02</v>
      </c>
      <c r="C205" s="209"/>
      <c r="D205" s="210" t="str">
        <f t="shared" si="5"/>
        <v>5-4 ค่าวางท่อขยายเขตจำหน่ายน้ำ โรงงานท่อ พีวีซี ถึงแยกหนองเสือ ต.เกาะขนุน อ.พนมสารคาม จ.ฉะเชิงเทรา</v>
      </c>
      <c r="E205" s="209" t="s">
        <v>474</v>
      </c>
      <c r="F205" s="209" t="s">
        <v>28</v>
      </c>
      <c r="G205" s="209">
        <v>2562</v>
      </c>
      <c r="H205" s="209" t="s">
        <v>176</v>
      </c>
      <c r="I205" s="209" t="s">
        <v>88</v>
      </c>
      <c r="J205" s="209" t="s">
        <v>34</v>
      </c>
      <c r="K205" s="209" t="s">
        <v>35</v>
      </c>
      <c r="L205" s="209" t="s">
        <v>5743</v>
      </c>
      <c r="M205" s="209" t="s">
        <v>36</v>
      </c>
      <c r="N205" s="209"/>
      <c r="O205" s="209" t="s">
        <v>5680</v>
      </c>
      <c r="P205" s="209"/>
      <c r="Q205" s="209"/>
      <c r="R205" s="209" t="s">
        <v>997</v>
      </c>
    </row>
    <row r="206" spans="1:18" s="226" customFormat="1">
      <c r="A206" s="231" t="str">
        <f t="shared" si="6"/>
        <v>v3_190201V01</v>
      </c>
      <c r="B206" s="231" t="str">
        <f>VLOOKUP(R206,'[1]FVCT for eMENSCR'!$B$1821:$C$5884,2,FALSE)</f>
        <v>v3_190201V01F02</v>
      </c>
      <c r="C206" s="209"/>
      <c r="D206" s="210" t="str">
        <f t="shared" si="5"/>
        <v>5-4 ค่าวางท่อขยายเขตจำหน่ายน้ำ ซอยเด่นชัยเจริญ หมู่ 7 ตำบลเกาะขนุน อำเภอพนมสารคาม จังหวัดฉะเชิงเทรา</v>
      </c>
      <c r="E206" s="209" t="s">
        <v>477</v>
      </c>
      <c r="F206" s="209" t="s">
        <v>28</v>
      </c>
      <c r="G206" s="209">
        <v>2562</v>
      </c>
      <c r="H206" s="209" t="s">
        <v>143</v>
      </c>
      <c r="I206" s="209" t="s">
        <v>144</v>
      </c>
      <c r="J206" s="209" t="s">
        <v>34</v>
      </c>
      <c r="K206" s="209" t="s">
        <v>35</v>
      </c>
      <c r="L206" s="209" t="s">
        <v>5743</v>
      </c>
      <c r="M206" s="209" t="s">
        <v>36</v>
      </c>
      <c r="N206" s="209"/>
      <c r="O206" s="209" t="s">
        <v>5680</v>
      </c>
      <c r="P206" s="209"/>
      <c r="Q206" s="209"/>
      <c r="R206" s="209" t="s">
        <v>997</v>
      </c>
    </row>
    <row r="207" spans="1:18" s="226" customFormat="1">
      <c r="A207" s="231" t="str">
        <f t="shared" si="6"/>
        <v>v3_190201V01</v>
      </c>
      <c r="B207" s="231" t="str">
        <f>VLOOKUP(R207,'[1]FVCT for eMENSCR'!$B$1821:$C$5884,2,FALSE)</f>
        <v>v3_190201V01F02</v>
      </c>
      <c r="C207" s="209"/>
      <c r="D207" s="210" t="str">
        <f t="shared" si="5"/>
        <v>5-4 ค่าวางท่อขยายเขตจำหน่ายน้ำ ถนนหนองชาก 1/16 ต.หนองชาก อ.บ้านบึง จ.ชลบุรี</v>
      </c>
      <c r="E207" s="209" t="s">
        <v>480</v>
      </c>
      <c r="F207" s="209" t="s">
        <v>28</v>
      </c>
      <c r="G207" s="209">
        <v>2562</v>
      </c>
      <c r="H207" s="209" t="s">
        <v>413</v>
      </c>
      <c r="I207" s="209" t="s">
        <v>176</v>
      </c>
      <c r="J207" s="209" t="s">
        <v>34</v>
      </c>
      <c r="K207" s="209" t="s">
        <v>35</v>
      </c>
      <c r="L207" s="209" t="s">
        <v>5743</v>
      </c>
      <c r="M207" s="209" t="s">
        <v>36</v>
      </c>
      <c r="N207" s="209"/>
      <c r="O207" s="209" t="s">
        <v>5680</v>
      </c>
      <c r="P207" s="209"/>
      <c r="Q207" s="209"/>
      <c r="R207" s="209" t="s">
        <v>997</v>
      </c>
    </row>
    <row r="208" spans="1:18" s="226" customFormat="1">
      <c r="A208" s="231" t="str">
        <f t="shared" si="6"/>
        <v>v3_190201V01</v>
      </c>
      <c r="B208" s="231" t="str">
        <f>VLOOKUP(R208,'[1]FVCT for eMENSCR'!$B$1821:$C$5884,2,FALSE)</f>
        <v>v3_190201V01F02</v>
      </c>
      <c r="C208" s="209"/>
      <c r="D208" s="210" t="str">
        <f t="shared" si="5"/>
        <v>5-4 ค่าวางท่อขยายเขตจำหน่ายน้ำ ถนนเทศบาล ซอย 21 หมู่ 11 ตำบลพลับพลา อำเภอเมือง จังหวัดจันทบุรี</v>
      </c>
      <c r="E208" s="209" t="s">
        <v>483</v>
      </c>
      <c r="F208" s="209" t="s">
        <v>28</v>
      </c>
      <c r="G208" s="209">
        <v>2562</v>
      </c>
      <c r="H208" s="209" t="s">
        <v>143</v>
      </c>
      <c r="I208" s="209" t="s">
        <v>144</v>
      </c>
      <c r="J208" s="209" t="s">
        <v>34</v>
      </c>
      <c r="K208" s="209" t="s">
        <v>35</v>
      </c>
      <c r="L208" s="209" t="s">
        <v>5743</v>
      </c>
      <c r="M208" s="209" t="s">
        <v>36</v>
      </c>
      <c r="N208" s="209"/>
      <c r="O208" s="209" t="s">
        <v>5680</v>
      </c>
      <c r="P208" s="209"/>
      <c r="Q208" s="209"/>
      <c r="R208" s="209" t="s">
        <v>997</v>
      </c>
    </row>
    <row r="209" spans="1:18" s="226" customFormat="1">
      <c r="A209" s="231" t="str">
        <f t="shared" si="6"/>
        <v>v3_190201V01</v>
      </c>
      <c r="B209" s="231" t="str">
        <f>VLOOKUP(R209,'[1]FVCT for eMENSCR'!$B$1821:$C$5884,2,FALSE)</f>
        <v>v3_190201V01F02</v>
      </c>
      <c r="C209" s="209"/>
      <c r="D209" s="210" t="str">
        <f t="shared" si="5"/>
        <v>5-4 ค่าวางท่อขยายเขตจำหน่ายน้ำ บริเวณสี่แยกเบส (ทล.311) ถึงแยกทางเข้า หมู่ 7 ต.เกาะขนุน อ.พนมสารคาม จ.ฉะเชิงเทรา</v>
      </c>
      <c r="E209" s="209" t="s">
        <v>486</v>
      </c>
      <c r="F209" s="209" t="s">
        <v>28</v>
      </c>
      <c r="G209" s="209">
        <v>2562</v>
      </c>
      <c r="H209" s="209" t="s">
        <v>176</v>
      </c>
      <c r="I209" s="209" t="s">
        <v>88</v>
      </c>
      <c r="J209" s="209" t="s">
        <v>34</v>
      </c>
      <c r="K209" s="209" t="s">
        <v>35</v>
      </c>
      <c r="L209" s="209" t="s">
        <v>5743</v>
      </c>
      <c r="M209" s="209" t="s">
        <v>36</v>
      </c>
      <c r="N209" s="209"/>
      <c r="O209" s="209" t="s">
        <v>5680</v>
      </c>
      <c r="P209" s="209"/>
      <c r="Q209" s="209"/>
      <c r="R209" s="209" t="s">
        <v>997</v>
      </c>
    </row>
    <row r="210" spans="1:18" s="226" customFormat="1">
      <c r="A210" s="231" t="str">
        <f t="shared" si="6"/>
        <v>v3_190201V01</v>
      </c>
      <c r="B210" s="231" t="str">
        <f>VLOOKUP(R210,'[1]FVCT for eMENSCR'!$B$1821:$C$5884,2,FALSE)</f>
        <v>v3_190201V01F02</v>
      </c>
      <c r="C210" s="209"/>
      <c r="D210" s="210" t="str">
        <f t="shared" si="5"/>
        <v>5-4 ค่าวางท่อขยายเขตจำหน่ายน้ำ ถนนสุวรรณศรเก่าและบ้านโคกสูง ต.กบินทร์ อ.กบินทร์บุรี จ.ปราจีนบุรี</v>
      </c>
      <c r="E210" s="209" t="s">
        <v>489</v>
      </c>
      <c r="F210" s="209" t="s">
        <v>28</v>
      </c>
      <c r="G210" s="209">
        <v>2562</v>
      </c>
      <c r="H210" s="209" t="s">
        <v>176</v>
      </c>
      <c r="I210" s="209" t="s">
        <v>40</v>
      </c>
      <c r="J210" s="209" t="s">
        <v>34</v>
      </c>
      <c r="K210" s="209" t="s">
        <v>35</v>
      </c>
      <c r="L210" s="209" t="s">
        <v>5743</v>
      </c>
      <c r="M210" s="209" t="s">
        <v>36</v>
      </c>
      <c r="N210" s="209"/>
      <c r="O210" s="209" t="s">
        <v>5680</v>
      </c>
      <c r="P210" s="209"/>
      <c r="Q210" s="209"/>
      <c r="R210" s="209" t="s">
        <v>997</v>
      </c>
    </row>
    <row r="211" spans="1:18" s="226" customFormat="1">
      <c r="A211" s="231" t="str">
        <f t="shared" si="6"/>
        <v>v3_190201V01</v>
      </c>
      <c r="B211" s="231" t="str">
        <f>VLOOKUP(R211,'[1]FVCT for eMENSCR'!$B$1821:$C$5884,2,FALSE)</f>
        <v>v3_190201V01F02</v>
      </c>
      <c r="C211" s="209"/>
      <c r="D211" s="210" t="str">
        <f t="shared" si="5"/>
        <v>5-4 ค่าวางท่อขยายเขตจำหน่ายน้ำ สถานีผลิตน้ำประแสร์ ถึงร้านยาง Maxxis ตำบลทางเกวียน อำเภอแกลง จังหวัดระยอง</v>
      </c>
      <c r="E211" s="209" t="s">
        <v>492</v>
      </c>
      <c r="F211" s="209" t="s">
        <v>28</v>
      </c>
      <c r="G211" s="209">
        <v>2562</v>
      </c>
      <c r="H211" s="209" t="s">
        <v>143</v>
      </c>
      <c r="I211" s="209" t="s">
        <v>144</v>
      </c>
      <c r="J211" s="209" t="s">
        <v>34</v>
      </c>
      <c r="K211" s="209" t="s">
        <v>35</v>
      </c>
      <c r="L211" s="209" t="s">
        <v>5743</v>
      </c>
      <c r="M211" s="209" t="s">
        <v>36</v>
      </c>
      <c r="N211" s="209"/>
      <c r="O211" s="209" t="s">
        <v>5680</v>
      </c>
      <c r="P211" s="209"/>
      <c r="Q211" s="209"/>
      <c r="R211" s="209" t="s">
        <v>997</v>
      </c>
    </row>
    <row r="212" spans="1:18" s="226" customFormat="1">
      <c r="A212" s="231" t="str">
        <f t="shared" si="6"/>
        <v>v3_190201V01</v>
      </c>
      <c r="B212" s="231" t="str">
        <f>VLOOKUP(R212,'[1]FVCT for eMENSCR'!$B$1821:$C$5884,2,FALSE)</f>
        <v>v3_190201V01F02</v>
      </c>
      <c r="C212" s="209"/>
      <c r="D212" s="210" t="str">
        <f t="shared" si="5"/>
        <v>5-4 ค่าวางท่อขยายเขตจำหน่ายน้ำ ชุมชนบ้านคลองขุด หมู่ 5 ต.คลองใหญ่ อ.คลองใหญ่ จ.ตราด</v>
      </c>
      <c r="E212" s="209" t="s">
        <v>495</v>
      </c>
      <c r="F212" s="209" t="s">
        <v>28</v>
      </c>
      <c r="G212" s="209">
        <v>2562</v>
      </c>
      <c r="H212" s="209" t="s">
        <v>413</v>
      </c>
      <c r="I212" s="209" t="s">
        <v>40</v>
      </c>
      <c r="J212" s="209" t="s">
        <v>34</v>
      </c>
      <c r="K212" s="209" t="s">
        <v>35</v>
      </c>
      <c r="L212" s="209" t="s">
        <v>5743</v>
      </c>
      <c r="M212" s="209" t="s">
        <v>36</v>
      </c>
      <c r="N212" s="209"/>
      <c r="O212" s="209" t="s">
        <v>5680</v>
      </c>
      <c r="P212" s="209"/>
      <c r="Q212" s="209"/>
      <c r="R212" s="209" t="s">
        <v>997</v>
      </c>
    </row>
    <row r="213" spans="1:18" s="226" customFormat="1">
      <c r="A213" s="231" t="str">
        <f t="shared" si="6"/>
        <v>v3_190201V01</v>
      </c>
      <c r="B213" s="231" t="str">
        <f>VLOOKUP(R213,'[1]FVCT for eMENSCR'!$B$1821:$C$5884,2,FALSE)</f>
        <v>v3_190201V01F02</v>
      </c>
      <c r="C213" s="209"/>
      <c r="D213" s="210" t="str">
        <f t="shared" si="5"/>
        <v>5-4 ค่าวางท่อขยายเขตจำหน่ายน้ำ อบต.หนองปากโลง ต.หนองปากโลง อ.เมือง จ.นครปฐม (กปภ.สาขานครปฐม) แผนงานบูรณาการบริหารจัดการทรัพยากรน้ำ</v>
      </c>
      <c r="E213" s="209" t="s">
        <v>499</v>
      </c>
      <c r="F213" s="209" t="s">
        <v>28</v>
      </c>
      <c r="G213" s="209">
        <v>2562</v>
      </c>
      <c r="H213" s="209" t="s">
        <v>33</v>
      </c>
      <c r="I213" s="209" t="s">
        <v>110</v>
      </c>
      <c r="J213" s="209" t="s">
        <v>34</v>
      </c>
      <c r="K213" s="209" t="s">
        <v>35</v>
      </c>
      <c r="L213" s="209" t="s">
        <v>5743</v>
      </c>
      <c r="M213" s="209" t="s">
        <v>36</v>
      </c>
      <c r="N213" s="209"/>
      <c r="O213" s="209" t="s">
        <v>5680</v>
      </c>
      <c r="P213" s="209"/>
      <c r="Q213" s="209"/>
      <c r="R213" s="209" t="s">
        <v>997</v>
      </c>
    </row>
    <row r="214" spans="1:18" s="226" customFormat="1">
      <c r="A214" s="231" t="str">
        <f t="shared" si="6"/>
        <v>v3_190201V01</v>
      </c>
      <c r="B214" s="231" t="str">
        <f>VLOOKUP(R214,'[1]FVCT for eMENSCR'!$B$1821:$C$5884,2,FALSE)</f>
        <v>v3_190201V01F02</v>
      </c>
      <c r="C214" s="209"/>
      <c r="D214" s="210" t="str">
        <f t="shared" si="5"/>
        <v>5-4 ค่าวางท่อขยายเขตจำหน่ายน้ำ ซอยชุมชนบ้านไร่ใน หมู่ 4 ต.ช้างแรก อ.บางสะพานน้อย จ.ประจวบคีรีขันธ์ (กปภ.สาขาบางสะพาน) แผนงานบูรณาการบริหารจัดการทรัพยากรน้ำ</v>
      </c>
      <c r="E214" s="209" t="s">
        <v>502</v>
      </c>
      <c r="F214" s="209" t="s">
        <v>28</v>
      </c>
      <c r="G214" s="209">
        <v>2562</v>
      </c>
      <c r="H214" s="209" t="s">
        <v>33</v>
      </c>
      <c r="I214" s="209" t="s">
        <v>110</v>
      </c>
      <c r="J214" s="209" t="s">
        <v>34</v>
      </c>
      <c r="K214" s="209" t="s">
        <v>35</v>
      </c>
      <c r="L214" s="209" t="s">
        <v>5743</v>
      </c>
      <c r="M214" s="209" t="s">
        <v>36</v>
      </c>
      <c r="N214" s="209"/>
      <c r="O214" s="209" t="s">
        <v>5680</v>
      </c>
      <c r="P214" s="209"/>
      <c r="Q214" s="209"/>
      <c r="R214" s="209" t="s">
        <v>997</v>
      </c>
    </row>
    <row r="215" spans="1:18" s="226" customFormat="1">
      <c r="A215" s="231" t="str">
        <f t="shared" si="6"/>
        <v>v3_190201V01</v>
      </c>
      <c r="B215" s="231" t="str">
        <f>VLOOKUP(R215,'[1]FVCT for eMENSCR'!$B$1821:$C$5884,2,FALSE)</f>
        <v>v3_190201V01F02</v>
      </c>
      <c r="C215" s="209"/>
      <c r="D215" s="210" t="str">
        <f t="shared" si="5"/>
        <v>5-4 ค่าวางท่อขยายเขตจำหน่ายน้ำ วัดบางแขม-แยกศาลากลาง ต.บางแขม อ.เมือง จ.นครปฐม (กปภ.สาขานครปฐม) แผนงานบูรณาการบริหารจัดการทรัพยากรน้ำ</v>
      </c>
      <c r="E215" s="209" t="s">
        <v>505</v>
      </c>
      <c r="F215" s="209" t="s">
        <v>28</v>
      </c>
      <c r="G215" s="209">
        <v>2562</v>
      </c>
      <c r="H215" s="209" t="s">
        <v>33</v>
      </c>
      <c r="I215" s="209" t="s">
        <v>110</v>
      </c>
      <c r="J215" s="209" t="s">
        <v>34</v>
      </c>
      <c r="K215" s="209" t="s">
        <v>35</v>
      </c>
      <c r="L215" s="209" t="s">
        <v>5743</v>
      </c>
      <c r="M215" s="209" t="s">
        <v>36</v>
      </c>
      <c r="N215" s="209"/>
      <c r="O215" s="209" t="s">
        <v>5680</v>
      </c>
      <c r="P215" s="209"/>
      <c r="Q215" s="209"/>
      <c r="R215" s="209" t="s">
        <v>997</v>
      </c>
    </row>
    <row r="216" spans="1:18" s="226" customFormat="1">
      <c r="A216" s="231" t="str">
        <f t="shared" si="6"/>
        <v>v3_190201V01</v>
      </c>
      <c r="B216" s="231" t="str">
        <f>VLOOKUP(R216,'[1]FVCT for eMENSCR'!$B$1821:$C$5884,2,FALSE)</f>
        <v>v3_190201V01F02</v>
      </c>
      <c r="C216" s="209"/>
      <c r="D216" s="210" t="str">
        <f t="shared" si="5"/>
        <v>5-4 ค่าวางท่อขยายเขตจำหน่ายน้ำ ถนนบ้านแพ้วเริ่มจากถนนพระราม 2 ต.ชัยมงคล อ.เมือง ถึงแยกโพหัก (ด้านซ้ายมือ) ต.บ้านแพ้ว อ.บ้าน (กปภ.สาขาสมุทรสาคร) แผนงานบูรณาการบริหารจัดการทรัพยากรน้ำ</v>
      </c>
      <c r="E216" s="209" t="s">
        <v>508</v>
      </c>
      <c r="F216" s="209" t="s">
        <v>28</v>
      </c>
      <c r="G216" s="209">
        <v>2562</v>
      </c>
      <c r="H216" s="209" t="s">
        <v>33</v>
      </c>
      <c r="I216" s="209" t="s">
        <v>110</v>
      </c>
      <c r="J216" s="209" t="s">
        <v>34</v>
      </c>
      <c r="K216" s="209" t="s">
        <v>35</v>
      </c>
      <c r="L216" s="209" t="s">
        <v>5743</v>
      </c>
      <c r="M216" s="209" t="s">
        <v>36</v>
      </c>
      <c r="N216" s="209"/>
      <c r="O216" s="209" t="s">
        <v>5680</v>
      </c>
      <c r="P216" s="209"/>
      <c r="Q216" s="209"/>
      <c r="R216" s="209" t="s">
        <v>997</v>
      </c>
    </row>
    <row r="217" spans="1:18" s="226" customFormat="1">
      <c r="A217" s="231" t="str">
        <f t="shared" si="6"/>
        <v>v3_190201V01</v>
      </c>
      <c r="B217" s="231" t="str">
        <f>VLOOKUP(R217,'[1]FVCT for eMENSCR'!$B$1821:$C$5884,2,FALSE)</f>
        <v>v3_190201V01F02</v>
      </c>
      <c r="C217" s="209"/>
      <c r="D217" s="210" t="str">
        <f t="shared" si="5"/>
        <v>5-4 ค่าวางท่อขยายเขตจำหน่ายน้ำ บ่อขยะเทศบาลเมือง หมู่ 9 ต.บ้านกุ่ม อ.เมือง จ.เพชรบุรี (กปภ.สาขาเพชรบุรี) แผนงานบูรณาการบริหารจัดการทรัพยากรน้ำ</v>
      </c>
      <c r="E217" s="209" t="s">
        <v>517</v>
      </c>
      <c r="F217" s="209" t="s">
        <v>28</v>
      </c>
      <c r="G217" s="209">
        <v>2562</v>
      </c>
      <c r="H217" s="209" t="s">
        <v>33</v>
      </c>
      <c r="I217" s="209" t="s">
        <v>110</v>
      </c>
      <c r="J217" s="209" t="s">
        <v>34</v>
      </c>
      <c r="K217" s="209" t="s">
        <v>35</v>
      </c>
      <c r="L217" s="209" t="s">
        <v>5743</v>
      </c>
      <c r="M217" s="209" t="s">
        <v>36</v>
      </c>
      <c r="N217" s="209"/>
      <c r="O217" s="209" t="s">
        <v>5680</v>
      </c>
      <c r="P217" s="209"/>
      <c r="Q217" s="209"/>
      <c r="R217" s="209" t="s">
        <v>997</v>
      </c>
    </row>
    <row r="218" spans="1:18" s="226" customFormat="1">
      <c r="A218" s="231" t="str">
        <f t="shared" si="6"/>
        <v>v3_190201V01</v>
      </c>
      <c r="B218" s="231" t="str">
        <f>VLOOKUP(R218,'[1]FVCT for eMENSCR'!$B$1821:$C$5884,2,FALSE)</f>
        <v>v3_190201V01F02</v>
      </c>
      <c r="C218" s="209"/>
      <c r="D218" s="210" t="str">
        <f t="shared" si="5"/>
        <v>5-4 ค่าวางท่อขยายเขตจำหน่ายน้ำ หมู่ 7 ต.บางครก อ.บ้านแหลม จ.เพชรบุรี (กปภ.สาขาเพชรบุรี) แผนงานบูรณาการบริหารจัดการทรัพยากรน้ำ</v>
      </c>
      <c r="E218" s="209" t="s">
        <v>520</v>
      </c>
      <c r="F218" s="209" t="s">
        <v>28</v>
      </c>
      <c r="G218" s="209">
        <v>2562</v>
      </c>
      <c r="H218" s="209" t="s">
        <v>33</v>
      </c>
      <c r="I218" s="209" t="s">
        <v>110</v>
      </c>
      <c r="J218" s="209" t="s">
        <v>34</v>
      </c>
      <c r="K218" s="209" t="s">
        <v>35</v>
      </c>
      <c r="L218" s="209" t="s">
        <v>5743</v>
      </c>
      <c r="M218" s="209" t="s">
        <v>36</v>
      </c>
      <c r="N218" s="209"/>
      <c r="O218" s="209" t="s">
        <v>5680</v>
      </c>
      <c r="P218" s="209"/>
      <c r="Q218" s="209"/>
      <c r="R218" s="209" t="s">
        <v>997</v>
      </c>
    </row>
    <row r="219" spans="1:18" s="226" customFormat="1">
      <c r="A219" s="231" t="str">
        <f t="shared" si="6"/>
        <v>v3_190201V01</v>
      </c>
      <c r="B219" s="231" t="str">
        <f>VLOOKUP(R219,'[1]FVCT for eMENSCR'!$B$1821:$C$5884,2,FALSE)</f>
        <v>v3_190201V01F02</v>
      </c>
      <c r="C219" s="209"/>
      <c r="D219" s="210" t="str">
        <f t="shared" si="5"/>
        <v>5-4 ค่าวางท่อขยายเขตจำหน่ายน้ำ บ้านเหมืองตลาดแก้ว ริมทางหลวงหมายเลข 3178 (ขวาทาง) หมู่1 ต.ท่าแร้งออก อ.บ้านแหลม จ.เพชรบุรี (กปภ.สาขาเพชรบุรี) แผนงานบูรณาการบริหารจัดการทรัพยากรน้ำ</v>
      </c>
      <c r="E219" s="209" t="s">
        <v>523</v>
      </c>
      <c r="F219" s="209" t="s">
        <v>28</v>
      </c>
      <c r="G219" s="209">
        <v>2562</v>
      </c>
      <c r="H219" s="209" t="s">
        <v>33</v>
      </c>
      <c r="I219" s="209" t="s">
        <v>110</v>
      </c>
      <c r="J219" s="209" t="s">
        <v>34</v>
      </c>
      <c r="K219" s="209" t="s">
        <v>35</v>
      </c>
      <c r="L219" s="209" t="s">
        <v>5743</v>
      </c>
      <c r="M219" s="209" t="s">
        <v>36</v>
      </c>
      <c r="N219" s="209"/>
      <c r="O219" s="209" t="s">
        <v>5680</v>
      </c>
      <c r="P219" s="209"/>
      <c r="Q219" s="209"/>
      <c r="R219" s="209" t="s">
        <v>997</v>
      </c>
    </row>
    <row r="220" spans="1:18" s="226" customFormat="1">
      <c r="A220" s="231" t="str">
        <f t="shared" si="6"/>
        <v>v3_190201V01</v>
      </c>
      <c r="B220" s="231" t="str">
        <f>VLOOKUP(R220,'[1]FVCT for eMENSCR'!$B$1821:$C$5884,2,FALSE)</f>
        <v>v3_190201V01F02</v>
      </c>
      <c r="C220" s="209"/>
      <c r="D220" s="210" t="str">
        <f t="shared" si="5"/>
        <v>5-4 ค่าวางท่อขยายเขตจาหน่ายน้า ซอย 40 ถนนสงขลา นาทวี ต.เขารูปช้าง อ.เมือง จ.สงขลา (แผนงานบูรณาการบริหารจัดการทรัพยากรน้ำ)</v>
      </c>
      <c r="E220" s="209" t="s">
        <v>527</v>
      </c>
      <c r="F220" s="209" t="s">
        <v>28</v>
      </c>
      <c r="G220" s="209">
        <v>2562</v>
      </c>
      <c r="H220" s="209" t="s">
        <v>143</v>
      </c>
      <c r="I220" s="209" t="s">
        <v>144</v>
      </c>
      <c r="J220" s="209" t="s">
        <v>34</v>
      </c>
      <c r="K220" s="209" t="s">
        <v>35</v>
      </c>
      <c r="L220" s="209" t="s">
        <v>5743</v>
      </c>
      <c r="M220" s="209" t="s">
        <v>36</v>
      </c>
      <c r="N220" s="209"/>
      <c r="O220" s="209" t="s">
        <v>5680</v>
      </c>
      <c r="P220" s="209"/>
      <c r="Q220" s="209"/>
      <c r="R220" s="209" t="s">
        <v>997</v>
      </c>
    </row>
    <row r="221" spans="1:18" s="226" customFormat="1">
      <c r="A221" s="231" t="str">
        <f t="shared" si="6"/>
        <v>v3_190201V01</v>
      </c>
      <c r="B221" s="231" t="str">
        <f>VLOOKUP(R221,'[1]FVCT for eMENSCR'!$B$1821:$C$5884,2,FALSE)</f>
        <v>v3_190201V01F02</v>
      </c>
      <c r="C221" s="209"/>
      <c r="D221" s="210" t="str">
        <f t="shared" si="5"/>
        <v>5-4 ค่าวางท่อขยายเขตจำหน่ายน้ำบ้านบัวคำ หมู่ 2 ต.บัวคำ อ.โพธิ์ชัย จ.ร้อยเอ็ด (กปภ.สาขาโพนทอง (หน่วยบริการร่องคำ)) (แผนงานบูรณาการบริหารจัดการทรัพยากรน้ำ)</v>
      </c>
      <c r="E221" s="209" t="s">
        <v>530</v>
      </c>
      <c r="F221" s="209" t="s">
        <v>28</v>
      </c>
      <c r="G221" s="209">
        <v>2562</v>
      </c>
      <c r="H221" s="209" t="s">
        <v>143</v>
      </c>
      <c r="I221" s="209" t="s">
        <v>144</v>
      </c>
      <c r="J221" s="209" t="s">
        <v>34</v>
      </c>
      <c r="K221" s="209" t="s">
        <v>35</v>
      </c>
      <c r="L221" s="209" t="s">
        <v>5743</v>
      </c>
      <c r="M221" s="209" t="s">
        <v>36</v>
      </c>
      <c r="N221" s="209"/>
      <c r="O221" s="209" t="s">
        <v>5680</v>
      </c>
      <c r="P221" s="209"/>
      <c r="Q221" s="209"/>
      <c r="R221" s="209" t="s">
        <v>997</v>
      </c>
    </row>
    <row r="222" spans="1:18" s="226" customFormat="1">
      <c r="A222" s="231" t="str">
        <f t="shared" si="6"/>
        <v>v3_190201V01</v>
      </c>
      <c r="B222" s="231" t="str">
        <f>VLOOKUP(R222,'[1]FVCT for eMENSCR'!$B$1821:$C$5884,2,FALSE)</f>
        <v>v3_190201V01F02</v>
      </c>
      <c r="C222" s="209"/>
      <c r="D222" s="210" t="str">
        <f t="shared" si="5"/>
        <v>5-4 ค่าวางท่อขยายเขตจำหน่ายน้ำบ้านโสกม่วง หมู่ 14 ตำบลนาเมือง อำเภอเสลภูมิ จังหวัดร้อยเอ็ด (การประปาส่วนภูมิภาคสาขาโพนทอง (หน่วยบริการเสลภูมิ))(แผนงานบูรณาการบริหารจัดการทรัพยากรน้ำ)</v>
      </c>
      <c r="E222" s="209" t="s">
        <v>533</v>
      </c>
      <c r="F222" s="209" t="s">
        <v>28</v>
      </c>
      <c r="G222" s="209">
        <v>2562</v>
      </c>
      <c r="H222" s="209" t="s">
        <v>143</v>
      </c>
      <c r="I222" s="209" t="s">
        <v>144</v>
      </c>
      <c r="J222" s="209" t="s">
        <v>34</v>
      </c>
      <c r="K222" s="209" t="s">
        <v>35</v>
      </c>
      <c r="L222" s="209" t="s">
        <v>5743</v>
      </c>
      <c r="M222" s="209" t="s">
        <v>36</v>
      </c>
      <c r="N222" s="209"/>
      <c r="O222" s="209" t="s">
        <v>5680</v>
      </c>
      <c r="P222" s="209"/>
      <c r="Q222" s="209"/>
      <c r="R222" s="209" t="s">
        <v>997</v>
      </c>
    </row>
    <row r="223" spans="1:18" s="226" customFormat="1">
      <c r="A223" s="231" t="str">
        <f t="shared" si="6"/>
        <v>v3_190201V01</v>
      </c>
      <c r="B223" s="231" t="str">
        <f>VLOOKUP(R223,'[1]FVCT for eMENSCR'!$B$1821:$C$5884,2,FALSE)</f>
        <v>v3_190201V01F02</v>
      </c>
      <c r="C223" s="209"/>
      <c r="D223" s="210" t="str">
        <f t="shared" si="5"/>
        <v>5-4 ค่าวางท่อขยายเขตจำหน่ายน้ำ หมู่ 6 บ้านนอกทุ่ง ซอย 5 และ หมู่ 7, 8 ต.ลำปำ อ.เมือง จ.พัทลุง (แผนงานบูรณาการบริหารจัดการทรัพยากรน้ำ)</v>
      </c>
      <c r="E223" s="209" t="s">
        <v>536</v>
      </c>
      <c r="F223" s="209" t="s">
        <v>28</v>
      </c>
      <c r="G223" s="209">
        <v>2562</v>
      </c>
      <c r="H223" s="209" t="s">
        <v>143</v>
      </c>
      <c r="I223" s="209" t="s">
        <v>144</v>
      </c>
      <c r="J223" s="209" t="s">
        <v>34</v>
      </c>
      <c r="K223" s="209" t="s">
        <v>35</v>
      </c>
      <c r="L223" s="209" t="s">
        <v>5743</v>
      </c>
      <c r="M223" s="209" t="s">
        <v>36</v>
      </c>
      <c r="N223" s="209"/>
      <c r="O223" s="209" t="s">
        <v>5680</v>
      </c>
      <c r="P223" s="209"/>
      <c r="Q223" s="209"/>
      <c r="R223" s="209" t="s">
        <v>997</v>
      </c>
    </row>
    <row r="224" spans="1:18" s="226" customFormat="1">
      <c r="A224" s="231" t="str">
        <f t="shared" si="6"/>
        <v>v3_190201V01</v>
      </c>
      <c r="B224" s="231" t="str">
        <f>VLOOKUP(R224,'[1]FVCT for eMENSCR'!$B$1821:$C$5884,2,FALSE)</f>
        <v>v3_190201V01F02</v>
      </c>
      <c r="C224" s="209"/>
      <c r="D224" s="210" t="str">
        <f t="shared" si="5"/>
        <v>5-4 ค่าวางท่อขยายเขตจำหน่ายน้ำบ้านสุขสวัสดิ์ หมู่ 14 ตำบลหลุบ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v>
      </c>
      <c r="E224" s="209" t="s">
        <v>539</v>
      </c>
      <c r="F224" s="209" t="s">
        <v>28</v>
      </c>
      <c r="G224" s="209">
        <v>2562</v>
      </c>
      <c r="H224" s="209" t="s">
        <v>143</v>
      </c>
      <c r="I224" s="209" t="s">
        <v>144</v>
      </c>
      <c r="J224" s="209" t="s">
        <v>34</v>
      </c>
      <c r="K224" s="209" t="s">
        <v>35</v>
      </c>
      <c r="L224" s="209" t="s">
        <v>5743</v>
      </c>
      <c r="M224" s="209" t="s">
        <v>36</v>
      </c>
      <c r="N224" s="209"/>
      <c r="O224" s="209" t="s">
        <v>5680</v>
      </c>
      <c r="P224" s="209"/>
      <c r="Q224" s="209"/>
      <c r="R224" s="209" t="s">
        <v>997</v>
      </c>
    </row>
    <row r="225" spans="1:18" s="226" customFormat="1">
      <c r="A225" s="231" t="str">
        <f t="shared" si="6"/>
        <v>v3_190201V01</v>
      </c>
      <c r="B225" s="231" t="str">
        <f>VLOOKUP(R225,'[1]FVCT for eMENSCR'!$B$1821:$C$5884,2,FALSE)</f>
        <v>v3_190201V01F02</v>
      </c>
      <c r="C225" s="209"/>
      <c r="D225" s="210" t="str">
        <f t="shared" si="5"/>
        <v>5-4ค่าวางท่อขยายเขตจำหน่ายน้ำบ้านตลาด หมู่ 1 ตำบลกุดน้ำใส อำเภอจัตุรัส จังหวัดชัยภูมิ การประปาส่วนภูมิภาคสาขาจัตุรัส (แผนงานบูรณาการบริหารจัดการทรัพยากรน้ำ)</v>
      </c>
      <c r="E225" s="209" t="s">
        <v>542</v>
      </c>
      <c r="F225" s="209" t="s">
        <v>28</v>
      </c>
      <c r="G225" s="209">
        <v>2562</v>
      </c>
      <c r="H225" s="209" t="s">
        <v>143</v>
      </c>
      <c r="I225" s="209" t="s">
        <v>144</v>
      </c>
      <c r="J225" s="209" t="s">
        <v>34</v>
      </c>
      <c r="K225" s="209" t="s">
        <v>35</v>
      </c>
      <c r="L225" s="209" t="s">
        <v>5743</v>
      </c>
      <c r="M225" s="209" t="s">
        <v>36</v>
      </c>
      <c r="N225" s="209"/>
      <c r="O225" s="209" t="s">
        <v>5680</v>
      </c>
      <c r="P225" s="209"/>
      <c r="Q225" s="209"/>
      <c r="R225" s="209" t="s">
        <v>997</v>
      </c>
    </row>
    <row r="226" spans="1:18" s="226" customFormat="1">
      <c r="A226" s="231" t="str">
        <f t="shared" si="6"/>
        <v>v3_190201V01</v>
      </c>
      <c r="B226" s="231" t="str">
        <f>VLOOKUP(R226,'[1]FVCT for eMENSCR'!$B$1821:$C$5884,2,FALSE)</f>
        <v>v3_190201V01F02</v>
      </c>
      <c r="C226" s="209"/>
      <c r="D226" s="210" t="str">
        <f t="shared" si="5"/>
        <v>5-4 ค่าวางท่อขยายเขตจำหน่ายน้ำ ชุมชนเขารูปช้างอิสระ ต.เขารูปช้าง อ.เมือง จ.สงขลา (แผนบูรณาการบริหารจัดการทรัพยากรน้ำ)</v>
      </c>
      <c r="E226" s="209" t="s">
        <v>545</v>
      </c>
      <c r="F226" s="209" t="s">
        <v>28</v>
      </c>
      <c r="G226" s="209">
        <v>2562</v>
      </c>
      <c r="H226" s="209" t="s">
        <v>143</v>
      </c>
      <c r="I226" s="209" t="s">
        <v>144</v>
      </c>
      <c r="J226" s="209" t="s">
        <v>34</v>
      </c>
      <c r="K226" s="209" t="s">
        <v>35</v>
      </c>
      <c r="L226" s="209" t="s">
        <v>5743</v>
      </c>
      <c r="M226" s="209" t="s">
        <v>36</v>
      </c>
      <c r="N226" s="209"/>
      <c r="O226" s="209" t="s">
        <v>5680</v>
      </c>
      <c r="P226" s="209"/>
      <c r="Q226" s="209"/>
      <c r="R226" s="209" t="s">
        <v>997</v>
      </c>
    </row>
    <row r="227" spans="1:18" s="226" customFormat="1">
      <c r="A227" s="231" t="str">
        <f t="shared" si="6"/>
        <v>v3_190201V01</v>
      </c>
      <c r="B227" s="231" t="str">
        <f>VLOOKUP(R227,'[1]FVCT for eMENSCR'!$B$1821:$C$5884,2,FALSE)</f>
        <v>v3_190201V01F02</v>
      </c>
      <c r="C227" s="209"/>
      <c r="D227" s="210" t="str">
        <f t="shared" si="5"/>
        <v>5-4 ค่าวางท่อขยายเขตจำหน่ายน้ำบ้านยาง หมู่ 1 ถนนแจ้งสว่าง ตำบลบ้านยาง อำเภอเกษตรสมบูรณ์ จังหวัดชัยภูมิ การประปาส่วนภูมิภาคสาขาหนองบัวแดง (หน่วยบริการเกษตรสมบูรณ์)(แผนงานบูรณาการบริหารจัดการทรัพยากรน้ำ)</v>
      </c>
      <c r="E227" s="209" t="s">
        <v>548</v>
      </c>
      <c r="F227" s="209" t="s">
        <v>28</v>
      </c>
      <c r="G227" s="209">
        <v>2562</v>
      </c>
      <c r="H227" s="209" t="s">
        <v>143</v>
      </c>
      <c r="I227" s="209" t="s">
        <v>144</v>
      </c>
      <c r="J227" s="209" t="s">
        <v>34</v>
      </c>
      <c r="K227" s="209" t="s">
        <v>35</v>
      </c>
      <c r="L227" s="209" t="s">
        <v>5743</v>
      </c>
      <c r="M227" s="209" t="s">
        <v>36</v>
      </c>
      <c r="N227" s="209"/>
      <c r="O227" s="209" t="s">
        <v>5680</v>
      </c>
      <c r="P227" s="209"/>
      <c r="Q227" s="209"/>
      <c r="R227" s="209" t="s">
        <v>997</v>
      </c>
    </row>
    <row r="228" spans="1:18" s="226" customFormat="1">
      <c r="A228" s="231" t="str">
        <f t="shared" si="6"/>
        <v>v3_190201V01</v>
      </c>
      <c r="B228" s="231" t="str">
        <f>VLOOKUP(R228,'[1]FVCT for eMENSCR'!$B$1821:$C$5884,2,FALSE)</f>
        <v>v3_190201V01F02</v>
      </c>
      <c r="C228" s="209"/>
      <c r="D228" s="210" t="str">
        <f t="shared" si="5"/>
        <v>5-4 ค่าวางท่อขยายเขตจำหน่ายน้ำ ทางหลวงแผ่นดินหมายเลข 414 ถนนลพบุรีราเมศวร์ ต.ท่าช้าง อ. หาดใหญ่ จ.สงขลา (แผนงานบูรณาการบริหารจัดการทรัพยากรน้ำ)</v>
      </c>
      <c r="E228" s="209" t="s">
        <v>551</v>
      </c>
      <c r="F228" s="209" t="s">
        <v>28</v>
      </c>
      <c r="G228" s="209">
        <v>2562</v>
      </c>
      <c r="H228" s="209" t="s">
        <v>143</v>
      </c>
      <c r="I228" s="209" t="s">
        <v>144</v>
      </c>
      <c r="J228" s="209" t="s">
        <v>34</v>
      </c>
      <c r="K228" s="209" t="s">
        <v>35</v>
      </c>
      <c r="L228" s="209" t="s">
        <v>5743</v>
      </c>
      <c r="M228" s="209" t="s">
        <v>36</v>
      </c>
      <c r="N228" s="209"/>
      <c r="O228" s="209" t="s">
        <v>5680</v>
      </c>
      <c r="P228" s="209"/>
      <c r="Q228" s="209"/>
      <c r="R228" s="209" t="s">
        <v>997</v>
      </c>
    </row>
    <row r="229" spans="1:18" s="226" customFormat="1">
      <c r="A229" s="231" t="str">
        <f t="shared" si="6"/>
        <v>v3_190201V01</v>
      </c>
      <c r="B229" s="231" t="str">
        <f>VLOOKUP(R229,'[1]FVCT for eMENSCR'!$B$1821:$C$5884,2,FALSE)</f>
        <v>v3_190201V01F02</v>
      </c>
      <c r="C229" s="209"/>
      <c r="D229" s="210" t="str">
        <f t="shared" si="5"/>
        <v>5-4 ค่าวางท่อขยายเขตจำหน่ายน้ำ ถนนคลองแงะ นาทวี หมู่ 5 ต.พังลา อ.สะเดา จ.สงขลา (แผนงานบูรณาการจัดการทรัพยากรน้ำ)</v>
      </c>
      <c r="E229" s="209" t="s">
        <v>554</v>
      </c>
      <c r="F229" s="209" t="s">
        <v>28</v>
      </c>
      <c r="G229" s="209">
        <v>2562</v>
      </c>
      <c r="H229" s="209" t="s">
        <v>143</v>
      </c>
      <c r="I229" s="209" t="s">
        <v>144</v>
      </c>
      <c r="J229" s="209" t="s">
        <v>34</v>
      </c>
      <c r="K229" s="209" t="s">
        <v>35</v>
      </c>
      <c r="L229" s="209" t="s">
        <v>5743</v>
      </c>
      <c r="M229" s="209" t="s">
        <v>36</v>
      </c>
      <c r="N229" s="209"/>
      <c r="O229" s="209" t="s">
        <v>5680</v>
      </c>
      <c r="P229" s="209"/>
      <c r="Q229" s="209"/>
      <c r="R229" s="209" t="s">
        <v>997</v>
      </c>
    </row>
    <row r="230" spans="1:18" s="226" customFormat="1">
      <c r="A230" s="231" t="str">
        <f t="shared" si="6"/>
        <v>v3_190201V01</v>
      </c>
      <c r="B230" s="231" t="str">
        <f>VLOOKUP(R230,'[1]FVCT for eMENSCR'!$B$1821:$C$5884,2,FALSE)</f>
        <v>v3_190201V01F02</v>
      </c>
      <c r="C230" s="209"/>
      <c r="D230" s="210" t="str">
        <f t="shared" si="5"/>
        <v>5-4 ค่าวางท่อขยายเขตจำหน่ายน้ำ ถนนเทศบาล 31 ซอย1 (ชุมชนสวนสุขภาพ) ต.พะตง อ.หาดใหญ่ จ.สงขลา (แผนงานบูรณาการบริหารจัดการทรัพยากรน้ำ)</v>
      </c>
      <c r="E230" s="209" t="s">
        <v>557</v>
      </c>
      <c r="F230" s="209" t="s">
        <v>28</v>
      </c>
      <c r="G230" s="209">
        <v>2562</v>
      </c>
      <c r="H230" s="209" t="s">
        <v>143</v>
      </c>
      <c r="I230" s="209" t="s">
        <v>144</v>
      </c>
      <c r="J230" s="209" t="s">
        <v>34</v>
      </c>
      <c r="K230" s="209" t="s">
        <v>35</v>
      </c>
      <c r="L230" s="209" t="s">
        <v>5743</v>
      </c>
      <c r="M230" s="209" t="s">
        <v>36</v>
      </c>
      <c r="N230" s="209"/>
      <c r="O230" s="209" t="s">
        <v>5680</v>
      </c>
      <c r="P230" s="209"/>
      <c r="Q230" s="209"/>
      <c r="R230" s="209" t="s">
        <v>997</v>
      </c>
    </row>
    <row r="231" spans="1:18" s="226" customFormat="1">
      <c r="A231" s="231" t="str">
        <f t="shared" si="6"/>
        <v>v3_190201V01</v>
      </c>
      <c r="B231" s="231" t="str">
        <f>VLOOKUP(R231,'[1]FVCT for eMENSCR'!$B$1821:$C$5884,2,FALSE)</f>
        <v>v3_190201V01F02</v>
      </c>
      <c r="C231" s="209"/>
      <c r="D231" s="210" t="str">
        <f t="shared" si="5"/>
        <v>5-4 ค่าวางท่อขยายเขตจำหน่ายน้ำ ถนนประยูรพัฒนา ซอย 6 ต.บ้านนา อ.จะนะ จ.สงขลา(แผนงานบูรณาการบริหารจัดการทรัพยากรน้ำ)</v>
      </c>
      <c r="E231" s="209" t="s">
        <v>560</v>
      </c>
      <c r="F231" s="209" t="s">
        <v>28</v>
      </c>
      <c r="G231" s="209">
        <v>2562</v>
      </c>
      <c r="H231" s="209" t="s">
        <v>143</v>
      </c>
      <c r="I231" s="209" t="s">
        <v>144</v>
      </c>
      <c r="J231" s="209" t="s">
        <v>34</v>
      </c>
      <c r="K231" s="209" t="s">
        <v>35</v>
      </c>
      <c r="L231" s="209" t="s">
        <v>5743</v>
      </c>
      <c r="M231" s="209" t="s">
        <v>36</v>
      </c>
      <c r="N231" s="209"/>
      <c r="O231" s="209" t="s">
        <v>5680</v>
      </c>
      <c r="P231" s="209"/>
      <c r="Q231" s="209"/>
      <c r="R231" s="209" t="s">
        <v>997</v>
      </c>
    </row>
    <row r="232" spans="1:18" s="226" customFormat="1">
      <c r="A232" s="231" t="str">
        <f t="shared" si="6"/>
        <v>v3_190201V01</v>
      </c>
      <c r="B232" s="231" t="str">
        <f>VLOOKUP(R232,'[1]FVCT for eMENSCR'!$B$1821:$C$5884,2,FALSE)</f>
        <v>v3_190201V01F02</v>
      </c>
      <c r="C232" s="209"/>
      <c r="D232" s="210" t="str">
        <f t="shared" si="5"/>
        <v>5-4 ค่าวางท่อขยายเขตจำหน่ายน้ำ บริเวณบ้านกลาง หมู่ 5 ต.ควนลัง อ.หาดใหญ่ จ.สงขลา(แผนงานบูรณาการบริหารจัดการทรัพยากรน้ำ)</v>
      </c>
      <c r="E232" s="209" t="s">
        <v>563</v>
      </c>
      <c r="F232" s="209" t="s">
        <v>28</v>
      </c>
      <c r="G232" s="209">
        <v>2562</v>
      </c>
      <c r="H232" s="209" t="s">
        <v>143</v>
      </c>
      <c r="I232" s="209" t="s">
        <v>144</v>
      </c>
      <c r="J232" s="209" t="s">
        <v>34</v>
      </c>
      <c r="K232" s="209" t="s">
        <v>35</v>
      </c>
      <c r="L232" s="209" t="s">
        <v>5743</v>
      </c>
      <c r="M232" s="209" t="s">
        <v>36</v>
      </c>
      <c r="N232" s="209"/>
      <c r="O232" s="209" t="s">
        <v>5680</v>
      </c>
      <c r="P232" s="209"/>
      <c r="Q232" s="209"/>
      <c r="R232" s="209" t="s">
        <v>997</v>
      </c>
    </row>
    <row r="233" spans="1:18" s="226" customFormat="1">
      <c r="A233" s="231" t="str">
        <f t="shared" si="6"/>
        <v>v3_190201V01</v>
      </c>
      <c r="B233" s="231" t="str">
        <f>VLOOKUP(R233,'[1]FVCT for eMENSCR'!$B$1821:$C$5884,2,FALSE)</f>
        <v>v3_190201V01F02</v>
      </c>
      <c r="C233" s="209"/>
      <c r="D233" s="210" t="str">
        <f t="shared" si="5"/>
        <v>5-4ค่าวางท่อขยายเขตจำหน่ายน้ำชุมชนหลังวัดหนองริวหนัง หมู่ 5 ตำบลลำหนองแสน อำเภอหนองกุงศรี จังหวัดกาฬสินธุ์ การประปาส่วนภูมิภาคสาขากระนวน (หน่วยบริการหนองกรุงศรี)(แผนงานบูรณาการบริหารจัดการทรัพยากรน้ำ)</v>
      </c>
      <c r="E233" s="209" t="s">
        <v>566</v>
      </c>
      <c r="F233" s="209" t="s">
        <v>28</v>
      </c>
      <c r="G233" s="209">
        <v>2562</v>
      </c>
      <c r="H233" s="209" t="s">
        <v>143</v>
      </c>
      <c r="I233" s="209" t="s">
        <v>144</v>
      </c>
      <c r="J233" s="209" t="s">
        <v>34</v>
      </c>
      <c r="K233" s="209" t="s">
        <v>35</v>
      </c>
      <c r="L233" s="209" t="s">
        <v>5743</v>
      </c>
      <c r="M233" s="209" t="s">
        <v>36</v>
      </c>
      <c r="N233" s="209"/>
      <c r="O233" s="209" t="s">
        <v>5680</v>
      </c>
      <c r="P233" s="209"/>
      <c r="Q233" s="209"/>
      <c r="R233" s="209" t="s">
        <v>997</v>
      </c>
    </row>
    <row r="234" spans="1:18" s="226" customFormat="1">
      <c r="A234" s="231" t="str">
        <f t="shared" si="6"/>
        <v>v3_190201V01</v>
      </c>
      <c r="B234" s="231" t="str">
        <f>VLOOKUP(R234,'[1]FVCT for eMENSCR'!$B$1821:$C$5884,2,FALSE)</f>
        <v>v3_190201V01F02</v>
      </c>
      <c r="C234" s="209"/>
      <c r="D234" s="210" t="str">
        <f t="shared" si="5"/>
        <v>5-4 ค่าวางท่อขยายเขตจำหน่ายน้ำสวนไดโนเสาร์ ตำบลนิคม อำเภอสหัสขันธ์ จังหวัดกาฬสินธุ์ การประปาส่วนภูมิภาคสาขาสมเด็จ (หน่วยบริการสหัสขันธ์)(แผนงานบูรณาการบริหารจัดการทรัพยากรน้ำ)</v>
      </c>
      <c r="E234" s="209" t="s">
        <v>569</v>
      </c>
      <c r="F234" s="209" t="s">
        <v>28</v>
      </c>
      <c r="G234" s="209">
        <v>2562</v>
      </c>
      <c r="H234" s="209" t="s">
        <v>143</v>
      </c>
      <c r="I234" s="209" t="s">
        <v>144</v>
      </c>
      <c r="J234" s="209" t="s">
        <v>34</v>
      </c>
      <c r="K234" s="209" t="s">
        <v>35</v>
      </c>
      <c r="L234" s="209" t="s">
        <v>5743</v>
      </c>
      <c r="M234" s="209" t="s">
        <v>36</v>
      </c>
      <c r="N234" s="209"/>
      <c r="O234" s="209" t="s">
        <v>5680</v>
      </c>
      <c r="P234" s="209"/>
      <c r="Q234" s="209"/>
      <c r="R234" s="209" t="s">
        <v>997</v>
      </c>
    </row>
    <row r="235" spans="1:18" s="226" customFormat="1">
      <c r="A235" s="231" t="str">
        <f t="shared" si="6"/>
        <v>v3_190201V01</v>
      </c>
      <c r="B235" s="231" t="str">
        <f>VLOOKUP(R235,'[1]FVCT for eMENSCR'!$B$1821:$C$5884,2,FALSE)</f>
        <v>v3_190201V01F02</v>
      </c>
      <c r="C235" s="209"/>
      <c r="D235" s="210" t="str">
        <f t="shared" si="5"/>
        <v>5-4 ค่าวางท่อขยายเขตจำหน่ายน้ำคุ้มดอกประดู่ ชุมชน หมู่ 15 ตำบลบัวขาว อำเภอกุฉินารายณ์ จังหวัดกาฬสินธุ์ การประปาส่วนภูมิภาคสาขากุฉินารายณ์ (แผนงานบูรณาการบริหารจัดการทรัพยากรน้ำ)</v>
      </c>
      <c r="E235" s="209" t="s">
        <v>572</v>
      </c>
      <c r="F235" s="209" t="s">
        <v>28</v>
      </c>
      <c r="G235" s="209">
        <v>2562</v>
      </c>
      <c r="H235" s="209" t="s">
        <v>143</v>
      </c>
      <c r="I235" s="209" t="s">
        <v>144</v>
      </c>
      <c r="J235" s="209" t="s">
        <v>34</v>
      </c>
      <c r="K235" s="209" t="s">
        <v>35</v>
      </c>
      <c r="L235" s="209" t="s">
        <v>5743</v>
      </c>
      <c r="M235" s="209" t="s">
        <v>36</v>
      </c>
      <c r="N235" s="209"/>
      <c r="O235" s="209" t="s">
        <v>5680</v>
      </c>
      <c r="P235" s="209"/>
      <c r="Q235" s="209"/>
      <c r="R235" s="209" t="s">
        <v>997</v>
      </c>
    </row>
    <row r="236" spans="1:18" s="226" customFormat="1">
      <c r="A236" s="231" t="str">
        <f t="shared" si="6"/>
        <v>v3_190201V01</v>
      </c>
      <c r="B236" s="231" t="str">
        <f>VLOOKUP(R236,'[1]FVCT for eMENSCR'!$B$1821:$C$5884,2,FALSE)</f>
        <v>v3_190201V01F02</v>
      </c>
      <c r="C236" s="209"/>
      <c r="D236" s="210" t="str">
        <f t="shared" si="5"/>
        <v>5-4 ค่าวางท่อขยายเขตจำหน่ายน้ำบ้านหนองโก หมู่ 10 ตำบลคอนสวรรค์ อำเภอคอนสวรรค์ จังหวัดชัยภูมิ การประปาส่วนภูมิภาคสาขาแก้งคร้อ(หน่วยบริการคอนสวรรค์)(แผนงานบูรณาการบริหารจัดการทรัพยากรน้ำ)</v>
      </c>
      <c r="E236" s="209" t="s">
        <v>575</v>
      </c>
      <c r="F236" s="209" t="s">
        <v>28</v>
      </c>
      <c r="G236" s="209">
        <v>2562</v>
      </c>
      <c r="H236" s="209" t="s">
        <v>143</v>
      </c>
      <c r="I236" s="209" t="s">
        <v>144</v>
      </c>
      <c r="J236" s="209" t="s">
        <v>34</v>
      </c>
      <c r="K236" s="209" t="s">
        <v>35</v>
      </c>
      <c r="L236" s="209" t="s">
        <v>5743</v>
      </c>
      <c r="M236" s="209" t="s">
        <v>36</v>
      </c>
      <c r="N236" s="209"/>
      <c r="O236" s="209" t="s">
        <v>5680</v>
      </c>
      <c r="P236" s="209"/>
      <c r="Q236" s="209"/>
      <c r="R236" s="209" t="s">
        <v>997</v>
      </c>
    </row>
    <row r="237" spans="1:18" s="226" customFormat="1">
      <c r="A237" s="231" t="str">
        <f t="shared" si="6"/>
        <v>v3_190201V01</v>
      </c>
      <c r="B237" s="231" t="str">
        <f>VLOOKUP(R237,'[1]FVCT for eMENSCR'!$B$1821:$C$5884,2,FALSE)</f>
        <v>v3_190201V01F02</v>
      </c>
      <c r="C237" s="209"/>
      <c r="D237" s="210" t="str">
        <f t="shared" si="5"/>
        <v>5-4 ค่าวางท่อขยายเขตจำหน่ายน้ำบ้านนาหนองทุ่ม(ถนนประชาร่วมมิตร-บ้านนกเขาทอง) หมู่ 12, 14 ตำบลนาหนองทุ่ม อำเภอแก้งคร้อ จังหวัดชัยภูมิ การประปาส่วนภูมิภาคสาขาแก้งคร้อ (หน่วยบริการนาหนองทุ่ม)(แผนงานบูรณาการบริหารจัดการทรัพยากรน้ำ)</v>
      </c>
      <c r="E237" s="209" t="s">
        <v>578</v>
      </c>
      <c r="F237" s="209" t="s">
        <v>28</v>
      </c>
      <c r="G237" s="209">
        <v>2562</v>
      </c>
      <c r="H237" s="209" t="s">
        <v>143</v>
      </c>
      <c r="I237" s="209" t="s">
        <v>144</v>
      </c>
      <c r="J237" s="209" t="s">
        <v>34</v>
      </c>
      <c r="K237" s="209" t="s">
        <v>35</v>
      </c>
      <c r="L237" s="209" t="s">
        <v>5743</v>
      </c>
      <c r="M237" s="209" t="s">
        <v>36</v>
      </c>
      <c r="N237" s="209"/>
      <c r="O237" s="209" t="s">
        <v>5680</v>
      </c>
      <c r="P237" s="209"/>
      <c r="Q237" s="209"/>
      <c r="R237" s="209" t="s">
        <v>997</v>
      </c>
    </row>
    <row r="238" spans="1:18" s="226" customFormat="1">
      <c r="A238" s="231" t="str">
        <f t="shared" si="6"/>
        <v>v3_190201V01</v>
      </c>
      <c r="B238" s="231" t="str">
        <f>VLOOKUP(R238,'[1]FVCT for eMENSCR'!$B$1821:$C$5884,2,FALSE)</f>
        <v>v3_190201V01F02</v>
      </c>
      <c r="C238" s="209"/>
      <c r="D238" s="210" t="str">
        <f t="shared" si="5"/>
        <v>5-4 ค่าวางท่อขยายเขตจำหน่ายน้ำ หมู่ 14 บ้านวังประชา ต.นาทวี อ.นาทวี จ.สงขลา (แผนงานบูรณาการบริหารจัดการทรัพยากรน้ำ)</v>
      </c>
      <c r="E238" s="209" t="s">
        <v>581</v>
      </c>
      <c r="F238" s="209" t="s">
        <v>28</v>
      </c>
      <c r="G238" s="209">
        <v>2562</v>
      </c>
      <c r="H238" s="209" t="s">
        <v>143</v>
      </c>
      <c r="I238" s="209" t="s">
        <v>144</v>
      </c>
      <c r="J238" s="209" t="s">
        <v>34</v>
      </c>
      <c r="K238" s="209" t="s">
        <v>35</v>
      </c>
      <c r="L238" s="209" t="s">
        <v>5743</v>
      </c>
      <c r="M238" s="209" t="s">
        <v>36</v>
      </c>
      <c r="N238" s="209"/>
      <c r="O238" s="209" t="s">
        <v>5680</v>
      </c>
      <c r="P238" s="209"/>
      <c r="Q238" s="209"/>
      <c r="R238" s="209" t="s">
        <v>997</v>
      </c>
    </row>
    <row r="239" spans="1:18" s="226" customFormat="1">
      <c r="A239" s="231" t="str">
        <f t="shared" si="6"/>
        <v>v3_190201V01</v>
      </c>
      <c r="B239" s="231" t="str">
        <f>VLOOKUP(R239,'[1]FVCT for eMENSCR'!$B$1821:$C$5884,2,FALSE)</f>
        <v>v3_190201V01F02</v>
      </c>
      <c r="C239" s="209"/>
      <c r="D239" s="210" t="str">
        <f t="shared" si="5"/>
        <v>5-4 ค่าวางท่อขยายเขตจำหน่ายน้ำ หมู่ 14 ต.นาทวี อ.นาทวี จ.สงขลา (แผนงานบูรณาการบริหารจัดการทรัพยากรน้ำ)</v>
      </c>
      <c r="E239" s="209" t="s">
        <v>584</v>
      </c>
      <c r="F239" s="209" t="s">
        <v>28</v>
      </c>
      <c r="G239" s="209">
        <v>2562</v>
      </c>
      <c r="H239" s="209" t="s">
        <v>143</v>
      </c>
      <c r="I239" s="209" t="s">
        <v>144</v>
      </c>
      <c r="J239" s="209" t="s">
        <v>34</v>
      </c>
      <c r="K239" s="209" t="s">
        <v>35</v>
      </c>
      <c r="L239" s="209" t="s">
        <v>5743</v>
      </c>
      <c r="M239" s="209" t="s">
        <v>36</v>
      </c>
      <c r="N239" s="209"/>
      <c r="O239" s="209" t="s">
        <v>5680</v>
      </c>
      <c r="P239" s="209"/>
      <c r="Q239" s="209"/>
      <c r="R239" s="209" t="s">
        <v>997</v>
      </c>
    </row>
    <row r="240" spans="1:18" s="226" customFormat="1">
      <c r="A240" s="231" t="str">
        <f t="shared" si="6"/>
        <v>v3_190201V01</v>
      </c>
      <c r="B240" s="231" t="str">
        <f>VLOOKUP(R240,'[1]FVCT for eMENSCR'!$B$1821:$C$5884,2,FALSE)</f>
        <v>v3_190201V01F02</v>
      </c>
      <c r="C240" s="209"/>
      <c r="D240" s="210" t="str">
        <f t="shared" si="5"/>
        <v>5-4 ค่าวางท่อขยายเขตจำหน่ายน้ำ ถนนบ่อหิน ซอย 1 หมู่ 3 ต.เขาขาว อ.ละงู จ.สตูล (แผนงานบูรณาการบริหารจัดการทรัพยากรน้ำ)</v>
      </c>
      <c r="E240" s="209" t="s">
        <v>587</v>
      </c>
      <c r="F240" s="209" t="s">
        <v>28</v>
      </c>
      <c r="G240" s="209">
        <v>2562</v>
      </c>
      <c r="H240" s="209" t="s">
        <v>143</v>
      </c>
      <c r="I240" s="209" t="s">
        <v>144</v>
      </c>
      <c r="J240" s="209" t="s">
        <v>34</v>
      </c>
      <c r="K240" s="209" t="s">
        <v>35</v>
      </c>
      <c r="L240" s="209" t="s">
        <v>5743</v>
      </c>
      <c r="M240" s="209" t="s">
        <v>36</v>
      </c>
      <c r="N240" s="209"/>
      <c r="O240" s="209" t="s">
        <v>5680</v>
      </c>
      <c r="P240" s="209"/>
      <c r="Q240" s="209"/>
      <c r="R240" s="209" t="s">
        <v>997</v>
      </c>
    </row>
    <row r="241" spans="1:18" s="226" customFormat="1">
      <c r="A241" s="231" t="str">
        <f t="shared" si="6"/>
        <v>v3_190201V01</v>
      </c>
      <c r="B241" s="231" t="str">
        <f>VLOOKUP(R241,'[1]FVCT for eMENSCR'!$B$1821:$C$5884,2,FALSE)</f>
        <v>v3_190201V01F02</v>
      </c>
      <c r="C241" s="209"/>
      <c r="D241" s="210" t="str">
        <f t="shared" ref="D241:D282" si="7">HYPERLINK(Q241,E241)</f>
        <v>5-4 ค่าวางท่อขยายเขตจำหน่ายน้ำ หมู่ 2 ถนนเพชรเกษมและใกล้เคียง ต.ท่ามิหรำ อ.เมือง จ.พัทลุง (แผนงานบูรณาการบริการจัดการทรัพยากรน้ำ)</v>
      </c>
      <c r="E241" s="209" t="s">
        <v>590</v>
      </c>
      <c r="F241" s="209" t="s">
        <v>28</v>
      </c>
      <c r="G241" s="209">
        <v>2562</v>
      </c>
      <c r="H241" s="209" t="s">
        <v>143</v>
      </c>
      <c r="I241" s="209" t="s">
        <v>144</v>
      </c>
      <c r="J241" s="209" t="s">
        <v>34</v>
      </c>
      <c r="K241" s="209" t="s">
        <v>35</v>
      </c>
      <c r="L241" s="209" t="s">
        <v>5743</v>
      </c>
      <c r="M241" s="209" t="s">
        <v>36</v>
      </c>
      <c r="N241" s="209"/>
      <c r="O241" s="209" t="s">
        <v>5680</v>
      </c>
      <c r="P241" s="209"/>
      <c r="Q241" s="209"/>
      <c r="R241" s="209" t="s">
        <v>997</v>
      </c>
    </row>
    <row r="242" spans="1:18" s="226" customFormat="1">
      <c r="A242" s="231" t="str">
        <f t="shared" si="6"/>
        <v>v3_190201V01</v>
      </c>
      <c r="B242" s="231" t="str">
        <f>VLOOKUP(R242,'[1]FVCT for eMENSCR'!$B$1821:$C$5884,2,FALSE)</f>
        <v>v3_190201V01F02</v>
      </c>
      <c r="C242" s="209"/>
      <c r="D242" s="210" t="str">
        <f t="shared" si="7"/>
        <v>5-4 ค่าวางท่อขยายเขตจำหน่ายน้ำบ้านโนนสูง หมู่ 10 ถนนข้างศาลเจ้าแม่กวนอิม ตำบลประหลาน อำเภอพยัคฆภูมิพิสัย จังหวัดมหาสารคาม การประปาส่วนภูมิภาคสาขาพยัคฆภูมิพิสัย(แผนงานบูรณาการบริหารจัดการทรัพยากรน้ำ)</v>
      </c>
      <c r="E242" s="209" t="s">
        <v>593</v>
      </c>
      <c r="F242" s="209" t="s">
        <v>28</v>
      </c>
      <c r="G242" s="209">
        <v>2562</v>
      </c>
      <c r="H242" s="209" t="s">
        <v>143</v>
      </c>
      <c r="I242" s="209" t="s">
        <v>144</v>
      </c>
      <c r="J242" s="209" t="s">
        <v>34</v>
      </c>
      <c r="K242" s="209" t="s">
        <v>35</v>
      </c>
      <c r="L242" s="209" t="s">
        <v>5743</v>
      </c>
      <c r="M242" s="209" t="s">
        <v>36</v>
      </c>
      <c r="N242" s="209"/>
      <c r="O242" s="209" t="s">
        <v>5680</v>
      </c>
      <c r="P242" s="209"/>
      <c r="Q242" s="209"/>
      <c r="R242" s="209" t="s">
        <v>997</v>
      </c>
    </row>
    <row r="243" spans="1:18" s="226" customFormat="1">
      <c r="A243" s="231" t="str">
        <f t="shared" si="6"/>
        <v>v3_190201V01</v>
      </c>
      <c r="B243" s="231" t="str">
        <f>VLOOKUP(R243,'[1]FVCT for eMENSCR'!$B$1821:$C$5884,2,FALSE)</f>
        <v>v3_190201V01F02</v>
      </c>
      <c r="C243" s="209"/>
      <c r="D243" s="210" t="str">
        <f t="shared" si="7"/>
        <v>5-4 ค่าวางท่อขยายเขตจำหน่ายน้ำ หมู่ 2 บ้านลำชิง ต.คลองทราย อ.นาทวี จ.สงขลา (แผนงานบูรณาการบริหารจัดการทรัพยากรน้ำ)</v>
      </c>
      <c r="E243" s="209" t="s">
        <v>596</v>
      </c>
      <c r="F243" s="209" t="s">
        <v>28</v>
      </c>
      <c r="G243" s="209">
        <v>2562</v>
      </c>
      <c r="H243" s="209" t="s">
        <v>143</v>
      </c>
      <c r="I243" s="209" t="s">
        <v>144</v>
      </c>
      <c r="J243" s="209" t="s">
        <v>34</v>
      </c>
      <c r="K243" s="209" t="s">
        <v>35</v>
      </c>
      <c r="L243" s="209" t="s">
        <v>5743</v>
      </c>
      <c r="M243" s="209" t="s">
        <v>36</v>
      </c>
      <c r="N243" s="209"/>
      <c r="O243" s="209" t="s">
        <v>5680</v>
      </c>
      <c r="P243" s="209"/>
      <c r="Q243" s="209"/>
      <c r="R243" s="209" t="s">
        <v>997</v>
      </c>
    </row>
    <row r="244" spans="1:18" s="226" customFormat="1">
      <c r="A244" s="231" t="str">
        <f t="shared" si="6"/>
        <v>v3_190201V01</v>
      </c>
      <c r="B244" s="231" t="str">
        <f>VLOOKUP(R244,'[1]FVCT for eMENSCR'!$B$1821:$C$5884,2,FALSE)</f>
        <v>v3_190201V01F02</v>
      </c>
      <c r="C244" s="209"/>
      <c r="D244" s="210" t="str">
        <f t="shared" si="7"/>
        <v>5-4 ค่าวางท่อขยายเขตจำหน่ายน้ำ สามแยกวัดโคกหล่อ ถึงสี่แยกถนนเลี่ยงเมือง ถนนนาหมื่นราษฎร์ - เกาะปุด ต.นาบินหลา อ.เมือง จ.ตรัง (แผนงานบูรณาการบริหารจัดการทรัพยากรน้ำ)</v>
      </c>
      <c r="E244" s="209" t="s">
        <v>599</v>
      </c>
      <c r="F244" s="209" t="s">
        <v>28</v>
      </c>
      <c r="G244" s="209">
        <v>2562</v>
      </c>
      <c r="H244" s="209" t="s">
        <v>143</v>
      </c>
      <c r="I244" s="209" t="s">
        <v>144</v>
      </c>
      <c r="J244" s="209" t="s">
        <v>34</v>
      </c>
      <c r="K244" s="209" t="s">
        <v>35</v>
      </c>
      <c r="L244" s="209" t="s">
        <v>5743</v>
      </c>
      <c r="M244" s="209" t="s">
        <v>36</v>
      </c>
      <c r="N244" s="209"/>
      <c r="O244" s="209" t="s">
        <v>5680</v>
      </c>
      <c r="P244" s="209"/>
      <c r="Q244" s="209"/>
      <c r="R244" s="209" t="s">
        <v>997</v>
      </c>
    </row>
    <row r="245" spans="1:18" s="226" customFormat="1">
      <c r="A245" s="231" t="str">
        <f t="shared" si="6"/>
        <v>v3_190201V01</v>
      </c>
      <c r="B245" s="231" t="str">
        <f>VLOOKUP(R245,'[1]FVCT for eMENSCR'!$B$1821:$C$5884,2,FALSE)</f>
        <v>v3_190201V01F02</v>
      </c>
      <c r="C245" s="209"/>
      <c r="D245" s="210" t="str">
        <f t="shared" si="7"/>
        <v>5-4 ค่าวางท่อขยายเขตจำหน่ายน้ำ ถนนหลังโรงเรียนบางแก้วพิทยาคม (บ้านลำธาร์) หมู่ 6 ต.โคกสัก อ.บางแก้ว จ.พัทลุง (แผนงานบูรณาการบริหารจัดการทรัพยากรน้ำ)</v>
      </c>
      <c r="E245" s="209" t="s">
        <v>602</v>
      </c>
      <c r="F245" s="209" t="s">
        <v>28</v>
      </c>
      <c r="G245" s="209">
        <v>2562</v>
      </c>
      <c r="H245" s="209" t="s">
        <v>143</v>
      </c>
      <c r="I245" s="209" t="s">
        <v>144</v>
      </c>
      <c r="J245" s="209" t="s">
        <v>34</v>
      </c>
      <c r="K245" s="209" t="s">
        <v>35</v>
      </c>
      <c r="L245" s="209" t="s">
        <v>5743</v>
      </c>
      <c r="M245" s="209" t="s">
        <v>36</v>
      </c>
      <c r="N245" s="209"/>
      <c r="O245" s="209" t="s">
        <v>5680</v>
      </c>
      <c r="P245" s="209"/>
      <c r="Q245" s="209"/>
      <c r="R245" s="209" t="s">
        <v>997</v>
      </c>
    </row>
    <row r="246" spans="1:18" s="226" customFormat="1">
      <c r="A246" s="231" t="str">
        <f t="shared" si="6"/>
        <v>v3_190201V01</v>
      </c>
      <c r="B246" s="231" t="str">
        <f>VLOOKUP(R246,'[1]FVCT for eMENSCR'!$B$1821:$C$5884,2,FALSE)</f>
        <v>v3_190201V01F02</v>
      </c>
      <c r="C246" s="209"/>
      <c r="D246" s="210" t="str">
        <f t="shared" si="7"/>
        <v>5-4 ค่าวางท่อขยายเขตจำหน่ายน้ำ ทางหลวงแผ่นดินหมายเลข 408 (นาทวี - จะนะ) ต.ฉาง อ.นาทวี จ.สงขลา (แผนงานบูรณาการบริหารจัดการทรัพยากรน้ำ)</v>
      </c>
      <c r="E246" s="209" t="s">
        <v>605</v>
      </c>
      <c r="F246" s="209" t="s">
        <v>28</v>
      </c>
      <c r="G246" s="209">
        <v>2562</v>
      </c>
      <c r="H246" s="209" t="s">
        <v>143</v>
      </c>
      <c r="I246" s="209" t="s">
        <v>144</v>
      </c>
      <c r="J246" s="209" t="s">
        <v>34</v>
      </c>
      <c r="K246" s="209" t="s">
        <v>35</v>
      </c>
      <c r="L246" s="209" t="s">
        <v>5743</v>
      </c>
      <c r="M246" s="209" t="s">
        <v>36</v>
      </c>
      <c r="N246" s="209"/>
      <c r="O246" s="209" t="s">
        <v>5680</v>
      </c>
      <c r="P246" s="209"/>
      <c r="Q246" s="209"/>
      <c r="R246" s="209" t="s">
        <v>997</v>
      </c>
    </row>
    <row r="247" spans="1:18" s="226" customFormat="1">
      <c r="A247" s="231" t="str">
        <f t="shared" si="6"/>
        <v>v3_190201V01</v>
      </c>
      <c r="B247" s="231" t="str">
        <f>VLOOKUP(R247,'[1]FVCT for eMENSCR'!$B$1821:$C$5884,2,FALSE)</f>
        <v>v3_190201V01F02</v>
      </c>
      <c r="C247" s="209"/>
      <c r="D247" s="210" t="str">
        <f t="shared" si="7"/>
        <v>5-4 ค่าวางท่อขยายเขตจำหน่ายน้ำ ถนนเทศบาล 49 และ ถนนเทศบาล 49 ซอย 1 ต.พะตง อ.หาดใหญ่ จ.สงขลา (แผนงานบูรณาการบริหารจัดการทรัพยากรน้ำ)</v>
      </c>
      <c r="E247" s="209" t="s">
        <v>608</v>
      </c>
      <c r="F247" s="209" t="s">
        <v>28</v>
      </c>
      <c r="G247" s="209">
        <v>2562</v>
      </c>
      <c r="H247" s="209" t="s">
        <v>143</v>
      </c>
      <c r="I247" s="209" t="s">
        <v>144</v>
      </c>
      <c r="J247" s="209" t="s">
        <v>34</v>
      </c>
      <c r="K247" s="209" t="s">
        <v>35</v>
      </c>
      <c r="L247" s="209" t="s">
        <v>5743</v>
      </c>
      <c r="M247" s="209" t="s">
        <v>36</v>
      </c>
      <c r="N247" s="209"/>
      <c r="O247" s="209" t="s">
        <v>5680</v>
      </c>
      <c r="P247" s="209"/>
      <c r="Q247" s="209"/>
      <c r="R247" s="209" t="s">
        <v>997</v>
      </c>
    </row>
    <row r="248" spans="1:18" s="226" customFormat="1">
      <c r="A248" s="231" t="str">
        <f t="shared" si="6"/>
        <v>v3_190201V01</v>
      </c>
      <c r="B248" s="231" t="str">
        <f>VLOOKUP(R248,'[1]FVCT for eMENSCR'!$B$1821:$C$5884,2,FALSE)</f>
        <v>v3_190201V01F02</v>
      </c>
      <c r="C248" s="209"/>
      <c r="D248" s="210" t="str">
        <f t="shared" si="7"/>
        <v>5-4 ค่าวางท่อขยายเขตจำหน่ายน้ำ หมู่ 3 ต.พะวง อ.เมือง จ.สงขลา (แผนงานบูรณาการบริหารจัดการทรัพยากรน้ำ)</v>
      </c>
      <c r="E248" s="209" t="s">
        <v>611</v>
      </c>
      <c r="F248" s="209" t="s">
        <v>28</v>
      </c>
      <c r="G248" s="209">
        <v>2562</v>
      </c>
      <c r="H248" s="209" t="s">
        <v>143</v>
      </c>
      <c r="I248" s="209" t="s">
        <v>144</v>
      </c>
      <c r="J248" s="209" t="s">
        <v>34</v>
      </c>
      <c r="K248" s="209" t="s">
        <v>35</v>
      </c>
      <c r="L248" s="209" t="s">
        <v>5743</v>
      </c>
      <c r="M248" s="209" t="s">
        <v>36</v>
      </c>
      <c r="N248" s="209"/>
      <c r="O248" s="209" t="s">
        <v>5680</v>
      </c>
      <c r="P248" s="209"/>
      <c r="Q248" s="209"/>
      <c r="R248" s="209" t="s">
        <v>997</v>
      </c>
    </row>
    <row r="249" spans="1:18" s="226" customFormat="1">
      <c r="A249" s="231" t="str">
        <f t="shared" si="6"/>
        <v>v3_190201V01</v>
      </c>
      <c r="B249" s="231" t="str">
        <f>VLOOKUP(R249,'[1]FVCT for eMENSCR'!$B$1821:$C$5884,2,FALSE)</f>
        <v>v3_190201V01F02</v>
      </c>
      <c r="C249" s="209"/>
      <c r="D249" s="210" t="str">
        <f t="shared" si="7"/>
        <v>5-4 ค่าวางท่อขยายเขตจำหน่ายน้ำ ชุมชนเขารูปช้างโซน 2 ต.เขารูปช้าง อ.เมือง จ.สงขลา (แผนบูรณาการบริหารจัดการทรัพยากรน้ำ)</v>
      </c>
      <c r="E249" s="209" t="s">
        <v>614</v>
      </c>
      <c r="F249" s="209" t="s">
        <v>28</v>
      </c>
      <c r="G249" s="209">
        <v>2562</v>
      </c>
      <c r="H249" s="209" t="s">
        <v>143</v>
      </c>
      <c r="I249" s="209" t="s">
        <v>144</v>
      </c>
      <c r="J249" s="209" t="s">
        <v>34</v>
      </c>
      <c r="K249" s="209" t="s">
        <v>35</v>
      </c>
      <c r="L249" s="209" t="s">
        <v>5743</v>
      </c>
      <c r="M249" s="209" t="s">
        <v>36</v>
      </c>
      <c r="N249" s="209"/>
      <c r="O249" s="209" t="s">
        <v>5680</v>
      </c>
      <c r="P249" s="209"/>
      <c r="Q249" s="209"/>
      <c r="R249" s="209" t="s">
        <v>997</v>
      </c>
    </row>
    <row r="250" spans="1:18" s="226" customFormat="1">
      <c r="A250" s="231" t="str">
        <f t="shared" si="6"/>
        <v>v3_190201V01</v>
      </c>
      <c r="B250" s="231" t="str">
        <f>VLOOKUP(R250,'[1]FVCT for eMENSCR'!$B$1821:$C$5884,2,FALSE)</f>
        <v>v3_190201V01F02</v>
      </c>
      <c r="C250" s="209"/>
      <c r="D250" s="210" t="str">
        <f t="shared" si="7"/>
        <v>5-4 ค่าวางท่อขยายเขตจำหน่ายน้ำ หมู่1 ต.มะนังดาลำ อ.สายบุรี จ.ปัตตานี (แผนงานบูรณาการบริหารจัดการทรัพยากรน้ำ)</v>
      </c>
      <c r="E250" s="209" t="s">
        <v>617</v>
      </c>
      <c r="F250" s="209" t="s">
        <v>28</v>
      </c>
      <c r="G250" s="209">
        <v>2562</v>
      </c>
      <c r="H250" s="209" t="s">
        <v>143</v>
      </c>
      <c r="I250" s="209" t="s">
        <v>144</v>
      </c>
      <c r="J250" s="209" t="s">
        <v>34</v>
      </c>
      <c r="K250" s="209" t="s">
        <v>35</v>
      </c>
      <c r="L250" s="209" t="s">
        <v>5743</v>
      </c>
      <c r="M250" s="209" t="s">
        <v>36</v>
      </c>
      <c r="N250" s="209"/>
      <c r="O250" s="209" t="s">
        <v>5680</v>
      </c>
      <c r="P250" s="209"/>
      <c r="Q250" s="209"/>
      <c r="R250" s="209" t="s">
        <v>997</v>
      </c>
    </row>
    <row r="251" spans="1:18" s="226" customFormat="1">
      <c r="A251" s="231" t="str">
        <f t="shared" si="6"/>
        <v>v3_190201V01</v>
      </c>
      <c r="B251" s="231" t="str">
        <f>VLOOKUP(R251,'[1]FVCT for eMENSCR'!$B$1821:$C$5884,2,FALSE)</f>
        <v>v3_190201V01F02</v>
      </c>
      <c r="C251" s="209"/>
      <c r="D251" s="210" t="str">
        <f t="shared" si="7"/>
        <v>5-4 ค่าวางท่อขยายเขตจำหน่ายน้ำ ถนนทุ่งควน - สี่แยกถนนบ้านโพธิ์ ต.บ้านโพธิ์ อ.เมือง จ.ตรัง (แผนงานบูรณาการบริหารจัดการทรัพยากรน้ำ)</v>
      </c>
      <c r="E251" s="209" t="s">
        <v>620</v>
      </c>
      <c r="F251" s="209" t="s">
        <v>28</v>
      </c>
      <c r="G251" s="209">
        <v>2562</v>
      </c>
      <c r="H251" s="209" t="s">
        <v>143</v>
      </c>
      <c r="I251" s="209" t="s">
        <v>144</v>
      </c>
      <c r="J251" s="209" t="s">
        <v>34</v>
      </c>
      <c r="K251" s="209" t="s">
        <v>35</v>
      </c>
      <c r="L251" s="209" t="s">
        <v>5743</v>
      </c>
      <c r="M251" s="209" t="s">
        <v>36</v>
      </c>
      <c r="N251" s="209"/>
      <c r="O251" s="209" t="s">
        <v>5680</v>
      </c>
      <c r="P251" s="209"/>
      <c r="Q251" s="209"/>
      <c r="R251" s="209" t="s">
        <v>997</v>
      </c>
    </row>
    <row r="252" spans="1:18" s="226" customFormat="1">
      <c r="A252" s="231" t="str">
        <f t="shared" si="6"/>
        <v>v3_190201V01</v>
      </c>
      <c r="B252" s="231" t="str">
        <f>VLOOKUP(R252,'[1]FVCT for eMENSCR'!$B$1821:$C$5884,2,FALSE)</f>
        <v>v3_190201V01F02</v>
      </c>
      <c r="C252" s="209"/>
      <c r="D252" s="210" t="str">
        <f t="shared" si="7"/>
        <v>5-4 ค่าวางท่อขยายเขตจำหน่ายน้ำ หมู่ 8 ต.นาปะขอ อ.บางแก้ว จ.พัทลุง (แผนงานบูรณาการบริหารจัดการทรัพยากรน้ำ)</v>
      </c>
      <c r="E252" s="209" t="s">
        <v>623</v>
      </c>
      <c r="F252" s="209" t="s">
        <v>28</v>
      </c>
      <c r="G252" s="209">
        <v>2562</v>
      </c>
      <c r="H252" s="209" t="s">
        <v>143</v>
      </c>
      <c r="I252" s="209" t="s">
        <v>144</v>
      </c>
      <c r="J252" s="209" t="s">
        <v>34</v>
      </c>
      <c r="K252" s="209" t="s">
        <v>35</v>
      </c>
      <c r="L252" s="209" t="s">
        <v>5743</v>
      </c>
      <c r="M252" s="209" t="s">
        <v>36</v>
      </c>
      <c r="N252" s="209"/>
      <c r="O252" s="209" t="s">
        <v>5680</v>
      </c>
      <c r="P252" s="209"/>
      <c r="Q252" s="209"/>
      <c r="R252" s="209" t="s">
        <v>997</v>
      </c>
    </row>
    <row r="253" spans="1:18" s="226" customFormat="1">
      <c r="A253" s="231" t="str">
        <f t="shared" si="6"/>
        <v>v3_190201V01</v>
      </c>
      <c r="B253" s="231" t="str">
        <f>VLOOKUP(R253,'[1]FVCT for eMENSCR'!$B$1821:$C$5884,2,FALSE)</f>
        <v>v3_190201V01F02</v>
      </c>
      <c r="C253" s="209"/>
      <c r="D253" s="210" t="str">
        <f t="shared" si="7"/>
        <v>5-4 ค่าวางท่อขยายเขตจำหน่ายน้ำ หมู่ 3,5 ต.ท่าโพธิ์ อ.สะเดา จ.สงขลา (แผนบูรณาการบริหารจัดการทรัพยากรน้ำ)</v>
      </c>
      <c r="E253" s="209" t="s">
        <v>626</v>
      </c>
      <c r="F253" s="209" t="s">
        <v>28</v>
      </c>
      <c r="G253" s="209">
        <v>2562</v>
      </c>
      <c r="H253" s="209" t="s">
        <v>143</v>
      </c>
      <c r="I253" s="209" t="s">
        <v>144</v>
      </c>
      <c r="J253" s="209" t="s">
        <v>34</v>
      </c>
      <c r="K253" s="209" t="s">
        <v>35</v>
      </c>
      <c r="L253" s="209" t="s">
        <v>5743</v>
      </c>
      <c r="M253" s="209" t="s">
        <v>36</v>
      </c>
      <c r="N253" s="209"/>
      <c r="O253" s="209" t="s">
        <v>5680</v>
      </c>
      <c r="P253" s="209"/>
      <c r="Q253" s="209"/>
      <c r="R253" s="209" t="s">
        <v>997</v>
      </c>
    </row>
    <row r="254" spans="1:18" s="226" customFormat="1">
      <c r="A254" s="231" t="str">
        <f t="shared" si="6"/>
        <v>v3_190201V01</v>
      </c>
      <c r="B254" s="231" t="str">
        <f>VLOOKUP(R254,'[1]FVCT for eMENSCR'!$B$1821:$C$5884,2,FALSE)</f>
        <v>v3_190201V01F02</v>
      </c>
      <c r="C254" s="209"/>
      <c r="D254" s="210" t="str">
        <f t="shared" si="7"/>
        <v>5-4 ค่าวางท่อขยายเขตจำหน่ายน้ำ หมู่ 8 ตำบลกุดสิมคุ้มใหม่ อำเภอเขาวง จังหวัดกาฬสินธุ์ การประปาส่วนภูมิภาคสาขากุฉินารายณ์ (หน่วยบริการเขาวง)(แผนงานบูรณาการบริหารจัดการทรัพยากรน้ำ)</v>
      </c>
      <c r="E254" s="209" t="s">
        <v>629</v>
      </c>
      <c r="F254" s="209" t="s">
        <v>28</v>
      </c>
      <c r="G254" s="209">
        <v>2562</v>
      </c>
      <c r="H254" s="209" t="s">
        <v>143</v>
      </c>
      <c r="I254" s="209" t="s">
        <v>144</v>
      </c>
      <c r="J254" s="209" t="s">
        <v>34</v>
      </c>
      <c r="K254" s="209" t="s">
        <v>35</v>
      </c>
      <c r="L254" s="209" t="s">
        <v>5743</v>
      </c>
      <c r="M254" s="209" t="s">
        <v>36</v>
      </c>
      <c r="N254" s="209"/>
      <c r="O254" s="209" t="s">
        <v>5680</v>
      </c>
      <c r="P254" s="209"/>
      <c r="Q254" s="209"/>
      <c r="R254" s="209" t="s">
        <v>997</v>
      </c>
    </row>
    <row r="255" spans="1:18" s="226" customFormat="1">
      <c r="A255" s="231" t="str">
        <f t="shared" si="6"/>
        <v>v3_190201V01</v>
      </c>
      <c r="B255" s="231" t="str">
        <f>VLOOKUP(R255,'[1]FVCT for eMENSCR'!$B$1821:$C$5884,2,FALSE)</f>
        <v>v3_190201V01F02</v>
      </c>
      <c r="C255" s="209"/>
      <c r="D255" s="210" t="str">
        <f t="shared" si="7"/>
        <v>5-4 ค่าวางท่อขยายเขตจำหน่ายน้ำ ถนนรือเสาะ - ยะลา (ช่วงหน้าโรงฆ่าสัตว์ - บริษัท นราพารา) ต.รือเสาะ อ.รือเสาะ จ.นราธิวาส (แผนงานบูรณาการบริหารจัดการทรัพยากรน้ำ)</v>
      </c>
      <c r="E255" s="209" t="s">
        <v>632</v>
      </c>
      <c r="F255" s="209" t="s">
        <v>28</v>
      </c>
      <c r="G255" s="209">
        <v>2562</v>
      </c>
      <c r="H255" s="209" t="s">
        <v>143</v>
      </c>
      <c r="I255" s="209" t="s">
        <v>144</v>
      </c>
      <c r="J255" s="209" t="s">
        <v>34</v>
      </c>
      <c r="K255" s="209" t="s">
        <v>35</v>
      </c>
      <c r="L255" s="209" t="s">
        <v>5743</v>
      </c>
      <c r="M255" s="209" t="s">
        <v>36</v>
      </c>
      <c r="N255" s="209"/>
      <c r="O255" s="209" t="s">
        <v>5680</v>
      </c>
      <c r="P255" s="209"/>
      <c r="Q255" s="209"/>
      <c r="R255" s="209" t="s">
        <v>997</v>
      </c>
    </row>
    <row r="256" spans="1:18" s="226" customFormat="1">
      <c r="A256" s="231" t="str">
        <f t="shared" si="6"/>
        <v>v3_190201V01</v>
      </c>
      <c r="B256" s="231" t="str">
        <f>VLOOKUP(R256,'[1]FVCT for eMENSCR'!$B$1821:$C$5884,2,FALSE)</f>
        <v>v3_190201V01F02</v>
      </c>
      <c r="C256" s="209"/>
      <c r="D256" s="210" t="str">
        <f t="shared" si="7"/>
        <v>5-4 ค่าวางท่อขยายเขตจำหน่ายน้ำ จากซอยพรหมประทาน – แยกหมู่บ้านเปรมสุข ถนนสามสิบเมตร ต.เขารูปช้าง อ.เมือง จ.สงขลา (แผนงานบูรณาการบริหารจัดการทรัพยากรน้ำ)</v>
      </c>
      <c r="E256" s="209" t="s">
        <v>635</v>
      </c>
      <c r="F256" s="209" t="s">
        <v>28</v>
      </c>
      <c r="G256" s="209">
        <v>2562</v>
      </c>
      <c r="H256" s="209" t="s">
        <v>143</v>
      </c>
      <c r="I256" s="209" t="s">
        <v>144</v>
      </c>
      <c r="J256" s="209" t="s">
        <v>34</v>
      </c>
      <c r="K256" s="209" t="s">
        <v>35</v>
      </c>
      <c r="L256" s="209" t="s">
        <v>5743</v>
      </c>
      <c r="M256" s="209" t="s">
        <v>36</v>
      </c>
      <c r="N256" s="209"/>
      <c r="O256" s="209" t="s">
        <v>5680</v>
      </c>
      <c r="P256" s="209"/>
      <c r="Q256" s="209"/>
      <c r="R256" s="209" t="s">
        <v>997</v>
      </c>
    </row>
    <row r="257" spans="1:18" s="226" customFormat="1">
      <c r="A257" s="231" t="str">
        <f t="shared" si="6"/>
        <v>v3_190201V01</v>
      </c>
      <c r="B257" s="231" t="str">
        <f>VLOOKUP(R257,'[1]FVCT for eMENSCR'!$B$1821:$C$5884,2,FALSE)</f>
        <v>v3_190201V01F02</v>
      </c>
      <c r="C257" s="209"/>
      <c r="D257" s="210" t="str">
        <f t="shared" si="7"/>
        <v>5-4 ค่าวางท่อขยายเขตจำหน่ายน้ำบ้านทุ่งสว่าง หมู่ 13 (หมู่บ้านนานาชาติเปรมปรีดี) ตำบลลำพาน อำเภอเมือง จังหวัดกาฬสินธุ์ (การประปาส่วนภูมิภาคสาขากาฬสินธุ์) (แผนงานบูรณาการบริหารจัดการทรัพยากรน้ำ)</v>
      </c>
      <c r="E257" s="209" t="s">
        <v>638</v>
      </c>
      <c r="F257" s="209" t="s">
        <v>28</v>
      </c>
      <c r="G257" s="209">
        <v>2562</v>
      </c>
      <c r="H257" s="209" t="s">
        <v>143</v>
      </c>
      <c r="I257" s="209" t="s">
        <v>144</v>
      </c>
      <c r="J257" s="209" t="s">
        <v>34</v>
      </c>
      <c r="K257" s="209" t="s">
        <v>35</v>
      </c>
      <c r="L257" s="209" t="s">
        <v>5743</v>
      </c>
      <c r="M257" s="209" t="s">
        <v>36</v>
      </c>
      <c r="N257" s="209"/>
      <c r="O257" s="209" t="s">
        <v>5680</v>
      </c>
      <c r="P257" s="209"/>
      <c r="Q257" s="209"/>
      <c r="R257" s="209" t="s">
        <v>997</v>
      </c>
    </row>
    <row r="258" spans="1:18" s="226" customFormat="1">
      <c r="A258" s="231" t="str">
        <f t="shared" si="6"/>
        <v>v3_190201V01</v>
      </c>
      <c r="B258" s="231" t="str">
        <f>VLOOKUP(R258,'[1]FVCT for eMENSCR'!$B$1821:$C$5884,2,FALSE)</f>
        <v>v3_190201V01F02</v>
      </c>
      <c r="C258" s="209"/>
      <c r="D258" s="210" t="str">
        <f t="shared" si="7"/>
        <v>5-4 ค่าวางท่อขยายเขตจำหน่ายน้ำ หมู่ 3 ต.เขาชัยสน อ.เขาชัยสน จ.พัทลุง (แผนงานบูรณาการบริหารจัดการทรัพยากรน้ำ)</v>
      </c>
      <c r="E258" s="209" t="s">
        <v>641</v>
      </c>
      <c r="F258" s="209" t="s">
        <v>28</v>
      </c>
      <c r="G258" s="209">
        <v>2562</v>
      </c>
      <c r="H258" s="209" t="s">
        <v>143</v>
      </c>
      <c r="I258" s="209" t="s">
        <v>144</v>
      </c>
      <c r="J258" s="209" t="s">
        <v>34</v>
      </c>
      <c r="K258" s="209" t="s">
        <v>35</v>
      </c>
      <c r="L258" s="209" t="s">
        <v>5743</v>
      </c>
      <c r="M258" s="209" t="s">
        <v>36</v>
      </c>
      <c r="N258" s="209"/>
      <c r="O258" s="209" t="s">
        <v>5680</v>
      </c>
      <c r="P258" s="209"/>
      <c r="Q258" s="209"/>
      <c r="R258" s="209" t="s">
        <v>997</v>
      </c>
    </row>
    <row r="259" spans="1:18" s="226" customFormat="1">
      <c r="A259" s="231" t="str">
        <f t="shared" si="6"/>
        <v>v3_190201V01</v>
      </c>
      <c r="B259" s="231" t="str">
        <f>VLOOKUP(R259,'[1]FVCT for eMENSCR'!$B$1821:$C$5884,2,FALSE)</f>
        <v>v3_190201V01F02</v>
      </c>
      <c r="C259" s="209"/>
      <c r="D259" s="210" t="str">
        <f t="shared" si="7"/>
        <v>5-4 ค่าวางท่อขยายเขตจำหน่ายน้ำ หมู่ 2 ถนนสนามบิน ต.ควนลัง อ.หาดใหญ่ จ.สงขลา และหมู่ 12 ต.ท่าช้าง อ.บางกล่ำ จ.สงขลา (แผนงานบูรณาการบริหารจัดการทรัพยากรน้ำ)</v>
      </c>
      <c r="E259" s="209" t="s">
        <v>644</v>
      </c>
      <c r="F259" s="209" t="s">
        <v>28</v>
      </c>
      <c r="G259" s="209">
        <v>2562</v>
      </c>
      <c r="H259" s="209" t="s">
        <v>143</v>
      </c>
      <c r="I259" s="209" t="s">
        <v>144</v>
      </c>
      <c r="J259" s="209" t="s">
        <v>34</v>
      </c>
      <c r="K259" s="209" t="s">
        <v>35</v>
      </c>
      <c r="L259" s="209" t="s">
        <v>5743</v>
      </c>
      <c r="M259" s="209" t="s">
        <v>36</v>
      </c>
      <c r="N259" s="209"/>
      <c r="O259" s="209" t="s">
        <v>5680</v>
      </c>
      <c r="P259" s="209"/>
      <c r="Q259" s="209"/>
      <c r="R259" s="209" t="s">
        <v>997</v>
      </c>
    </row>
    <row r="260" spans="1:18" s="226" customFormat="1">
      <c r="A260" s="231" t="str">
        <f t="shared" si="6"/>
        <v>v3_190201V01</v>
      </c>
      <c r="B260" s="231" t="str">
        <f>VLOOKUP(R260,'[1]FVCT for eMENSCR'!$B$1821:$C$5884,2,FALSE)</f>
        <v>v3_190201V01F02</v>
      </c>
      <c r="C260" s="209"/>
      <c r="D260" s="210" t="str">
        <f t="shared" si="7"/>
        <v>5-4 ค่าวางท่อขยายเขตจำหน่ายน้ำ หมู่ 5 ต.เขาชัยสน และหมู่ 2 ต.ควนขนุน อ.เขาชัยสน จ.พัทลุง (แผนงานบูรณาการบริหารจัดการทรัพยากรน้ำ)</v>
      </c>
      <c r="E260" s="209" t="s">
        <v>647</v>
      </c>
      <c r="F260" s="209" t="s">
        <v>28</v>
      </c>
      <c r="G260" s="209">
        <v>2562</v>
      </c>
      <c r="H260" s="209" t="s">
        <v>143</v>
      </c>
      <c r="I260" s="209" t="s">
        <v>144</v>
      </c>
      <c r="J260" s="209" t="s">
        <v>34</v>
      </c>
      <c r="K260" s="209" t="s">
        <v>35</v>
      </c>
      <c r="L260" s="209" t="s">
        <v>5743</v>
      </c>
      <c r="M260" s="209" t="s">
        <v>36</v>
      </c>
      <c r="N260" s="209"/>
      <c r="O260" s="209" t="s">
        <v>5680</v>
      </c>
      <c r="P260" s="209"/>
      <c r="Q260" s="209"/>
      <c r="R260" s="209" t="s">
        <v>997</v>
      </c>
    </row>
    <row r="261" spans="1:18" s="226" customFormat="1">
      <c r="A261" s="231" t="str">
        <f t="shared" si="6"/>
        <v>v3_190201V01</v>
      </c>
      <c r="B261" s="231" t="str">
        <f>VLOOKUP(R261,'[1]FVCT for eMENSCR'!$B$1821:$C$5884,2,FALSE)</f>
        <v>v3_190201V01F02</v>
      </c>
      <c r="C261" s="209"/>
      <c r="D261" s="210" t="str">
        <f t="shared" si="7"/>
        <v>6-1-1 โครงการปรับปรุงเส้นท่อ กปภ.สาขาร้อยเอ็ด อ.เมือง จ.ร้อยเอ็ด (แผนงานบูรณาการบริหารจัดการทรัยากรน้ำ)</v>
      </c>
      <c r="E261" s="209" t="s">
        <v>650</v>
      </c>
      <c r="F261" s="209" t="s">
        <v>28</v>
      </c>
      <c r="G261" s="209">
        <v>2562</v>
      </c>
      <c r="H261" s="209" t="s">
        <v>143</v>
      </c>
      <c r="I261" s="209" t="s">
        <v>144</v>
      </c>
      <c r="J261" s="209" t="s">
        <v>34</v>
      </c>
      <c r="K261" s="209" t="s">
        <v>35</v>
      </c>
      <c r="L261" s="209" t="s">
        <v>5743</v>
      </c>
      <c r="M261" s="209" t="s">
        <v>36</v>
      </c>
      <c r="N261" s="209"/>
      <c r="O261" s="209" t="s">
        <v>5680</v>
      </c>
      <c r="P261" s="209"/>
      <c r="Q261" s="209"/>
      <c r="R261" s="209" t="s">
        <v>997</v>
      </c>
    </row>
    <row r="262" spans="1:18" s="226" customFormat="1">
      <c r="A262" s="231" t="str">
        <f t="shared" si="6"/>
        <v>v3_190201V01</v>
      </c>
      <c r="B262" s="231" t="str">
        <f>VLOOKUP(R262,'[1]FVCT for eMENSCR'!$B$1821:$C$5884,2,FALSE)</f>
        <v>v3_190201V01F02</v>
      </c>
      <c r="C262" s="209" t="s">
        <v>652</v>
      </c>
      <c r="D262" s="210" t="str">
        <f t="shared" si="7"/>
        <v>6-1-1 โครงการปรับปรุงเส้นท่อ กปภ.สาขาพัทลุง อ.เมือง จ.พัทลุง (แผนงานบูรณาการบริหารจัดการทรัพยากรน้ำ)</v>
      </c>
      <c r="E262" s="209" t="s">
        <v>653</v>
      </c>
      <c r="F262" s="209" t="s">
        <v>28</v>
      </c>
      <c r="G262" s="209">
        <v>2562</v>
      </c>
      <c r="H262" s="209" t="s">
        <v>143</v>
      </c>
      <c r="I262" s="209" t="s">
        <v>144</v>
      </c>
      <c r="J262" s="209" t="s">
        <v>34</v>
      </c>
      <c r="K262" s="209" t="s">
        <v>35</v>
      </c>
      <c r="L262" s="209" t="s">
        <v>5743</v>
      </c>
      <c r="M262" s="209" t="s">
        <v>36</v>
      </c>
      <c r="N262" s="209"/>
      <c r="O262" s="209" t="s">
        <v>5680</v>
      </c>
      <c r="P262" s="209"/>
      <c r="Q262" s="209" t="s">
        <v>2715</v>
      </c>
      <c r="R262" s="209" t="s">
        <v>997</v>
      </c>
    </row>
    <row r="263" spans="1:18" s="226" customFormat="1">
      <c r="A263" s="231" t="str">
        <f t="shared" ref="A263:A282" si="8">LEFT(B263,12)</f>
        <v>v3_190201V01</v>
      </c>
      <c r="B263" s="231" t="str">
        <f>VLOOKUP(R263,'[1]FVCT for eMENSCR'!$B$1821:$C$5884,2,FALSE)</f>
        <v>v3_190201V01F02</v>
      </c>
      <c r="C263" s="209" t="s">
        <v>670</v>
      </c>
      <c r="D263" s="210" t="str">
        <f t="shared" si="7"/>
        <v>วางท่อขยายเขตประปาบริเวณต่อสะพานข้ามคลองบึงเทพยาถึงสุดถนนหินคลุก หมู่ที่ 3 ตำบลคลองนครเนื่องเขต อำเภอเมืองฉะเชิงเทรา จังหวัดฉะเชิงเทรา</v>
      </c>
      <c r="E263" s="209" t="s">
        <v>671</v>
      </c>
      <c r="F263" s="209" t="s">
        <v>28</v>
      </c>
      <c r="G263" s="209">
        <v>2563</v>
      </c>
      <c r="H263" s="209" t="s">
        <v>392</v>
      </c>
      <c r="I263" s="209" t="s">
        <v>393</v>
      </c>
      <c r="J263" s="209" t="s">
        <v>673</v>
      </c>
      <c r="K263" s="209" t="s">
        <v>674</v>
      </c>
      <c r="L263" s="209" t="s">
        <v>5744</v>
      </c>
      <c r="M263" s="209" t="s">
        <v>36</v>
      </c>
      <c r="N263" s="209"/>
      <c r="O263" s="209" t="s">
        <v>5680</v>
      </c>
      <c r="P263" s="209"/>
      <c r="Q263" s="209" t="s">
        <v>2597</v>
      </c>
      <c r="R263" s="209" t="s">
        <v>997</v>
      </c>
    </row>
    <row r="264" spans="1:18" s="226" customFormat="1">
      <c r="A264" s="231" t="str">
        <f t="shared" si="8"/>
        <v>v3_190201V01</v>
      </c>
      <c r="B264" s="231" t="str">
        <f>VLOOKUP(R264,'[1]FVCT for eMENSCR'!$B$1821:$C$5884,2,FALSE)</f>
        <v>v3_190201V01F02</v>
      </c>
      <c r="C264" s="209"/>
      <c r="D264" s="210" t="str">
        <f t="shared" si="7"/>
        <v>โครงการขยายเขตประปาส่วนภูมิภาค หมู่ที่ 1, 4, 5, 6 ตำบลคลองเขื่อน อำเภอคลองเขื่อน จังหวัดฉะเชิงเทรา</v>
      </c>
      <c r="E264" s="209" t="s">
        <v>1206</v>
      </c>
      <c r="F264" s="209" t="s">
        <v>28</v>
      </c>
      <c r="G264" s="209">
        <v>2563</v>
      </c>
      <c r="H264" s="209" t="s">
        <v>392</v>
      </c>
      <c r="I264" s="209" t="s">
        <v>393</v>
      </c>
      <c r="J264" s="209" t="s">
        <v>679</v>
      </c>
      <c r="K264" s="209" t="s">
        <v>674</v>
      </c>
      <c r="L264" s="209" t="s">
        <v>5744</v>
      </c>
      <c r="M264" s="209" t="s">
        <v>36</v>
      </c>
      <c r="N264" s="209"/>
      <c r="O264" s="209" t="s">
        <v>5680</v>
      </c>
      <c r="P264" s="209"/>
      <c r="Q264" s="209"/>
      <c r="R264" s="209" t="s">
        <v>997</v>
      </c>
    </row>
    <row r="265" spans="1:18" s="226" customFormat="1">
      <c r="A265" s="231" t="str">
        <f t="shared" si="8"/>
        <v>v3_190201V01</v>
      </c>
      <c r="B265" s="231" t="str">
        <f>VLOOKUP(R265,'[1]FVCT for eMENSCR'!$B$1821:$C$5884,2,FALSE)</f>
        <v>v3_190201V01F02</v>
      </c>
      <c r="C265" s="209" t="s">
        <v>680</v>
      </c>
      <c r="D265" s="210" t="str">
        <f t="shared" si="7"/>
        <v>วางท่อประปา บริเวณศูนย์นิสสัน ตำบลบางไผ่ อำเภอเมืองฉะเชิงเทรา ถึงวัดดอนทราย อำเภอบ้านโพธิ์ จังหวัดฉะเชิงเทรา</v>
      </c>
      <c r="E265" s="209" t="s">
        <v>681</v>
      </c>
      <c r="F265" s="209" t="s">
        <v>28</v>
      </c>
      <c r="G265" s="209">
        <v>2563</v>
      </c>
      <c r="H265" s="209" t="s">
        <v>392</v>
      </c>
      <c r="I265" s="209" t="s">
        <v>393</v>
      </c>
      <c r="J265" s="209" t="s">
        <v>673</v>
      </c>
      <c r="K265" s="209" t="s">
        <v>674</v>
      </c>
      <c r="L265" s="209" t="s">
        <v>5744</v>
      </c>
      <c r="M265" s="209" t="s">
        <v>36</v>
      </c>
      <c r="N265" s="209"/>
      <c r="O265" s="209" t="s">
        <v>5680</v>
      </c>
      <c r="P265" s="209"/>
      <c r="Q265" s="209" t="s">
        <v>2598</v>
      </c>
      <c r="R265" s="209" t="s">
        <v>997</v>
      </c>
    </row>
    <row r="266" spans="1:18" s="226" customFormat="1">
      <c r="A266" s="231" t="str">
        <f t="shared" si="8"/>
        <v>v3_190201V01</v>
      </c>
      <c r="B266" s="231" t="str">
        <f>VLOOKUP(R266,'[1]FVCT for eMENSCR'!$B$1821:$C$5884,2,FALSE)</f>
        <v>v3_190201V01F02</v>
      </c>
      <c r="C266" s="209" t="s">
        <v>718</v>
      </c>
      <c r="D266" s="210" t="str">
        <f t="shared" si="7"/>
        <v>ก่อสร้างระบบประปาหมู่บ้านแบบผิวดินขนาดใหญ่มาก พร้อมฝังท่อจ่ายน้ำประปาหมู่ที่ 3 ตำบลหัวสำโรง อำเภอแปลงยาว จังหวัดฉะเชิงเทรา</v>
      </c>
      <c r="E266" s="209" t="s">
        <v>719</v>
      </c>
      <c r="F266" s="209" t="s">
        <v>28</v>
      </c>
      <c r="G266" s="209">
        <v>2563</v>
      </c>
      <c r="H266" s="209" t="s">
        <v>721</v>
      </c>
      <c r="I266" s="209" t="s">
        <v>722</v>
      </c>
      <c r="J266" s="209" t="s">
        <v>723</v>
      </c>
      <c r="K266" s="209" t="s">
        <v>674</v>
      </c>
      <c r="L266" s="209" t="s">
        <v>5744</v>
      </c>
      <c r="M266" s="209" t="s">
        <v>36</v>
      </c>
      <c r="N266" s="209"/>
      <c r="O266" s="209" t="s">
        <v>5680</v>
      </c>
      <c r="P266" s="209"/>
      <c r="Q266" s="209" t="s">
        <v>2599</v>
      </c>
      <c r="R266" s="209" t="s">
        <v>997</v>
      </c>
    </row>
    <row r="267" spans="1:18" s="226" customFormat="1">
      <c r="A267" s="231" t="str">
        <f t="shared" si="8"/>
        <v>v3_190201V01</v>
      </c>
      <c r="B267" s="231" t="str">
        <f>VLOOKUP(R267,'[1]FVCT for eMENSCR'!$B$1821:$C$5884,2,FALSE)</f>
        <v>v3_190201V01F02</v>
      </c>
      <c r="C267" s="209" t="s">
        <v>724</v>
      </c>
      <c r="D267" s="210" t="str">
        <f t="shared" si="7"/>
        <v>โครงการขยายเขตประปาส่วนภูมิภาค หมู่ที่ 1,4,5,6 (ส่วนที่ 2) ตำบลคลองเขื่อน อำเภอคลองเขื่อน จังหวัดฉะเชิงเทรา</v>
      </c>
      <c r="E267" s="209" t="s">
        <v>725</v>
      </c>
      <c r="F267" s="209" t="s">
        <v>28</v>
      </c>
      <c r="G267" s="209">
        <v>2563</v>
      </c>
      <c r="H267" s="209" t="s">
        <v>721</v>
      </c>
      <c r="I267" s="209" t="s">
        <v>393</v>
      </c>
      <c r="J267" s="209" t="s">
        <v>679</v>
      </c>
      <c r="K267" s="209" t="s">
        <v>674</v>
      </c>
      <c r="L267" s="209" t="s">
        <v>5744</v>
      </c>
      <c r="M267" s="209" t="s">
        <v>36</v>
      </c>
      <c r="N267" s="209"/>
      <c r="O267" s="209" t="s">
        <v>5680</v>
      </c>
      <c r="P267" s="209"/>
      <c r="Q267" s="209" t="s">
        <v>2600</v>
      </c>
      <c r="R267" s="209" t="s">
        <v>997</v>
      </c>
    </row>
    <row r="268" spans="1:18" s="226" customFormat="1">
      <c r="A268" s="231" t="str">
        <f t="shared" si="8"/>
        <v>v3_190201V01</v>
      </c>
      <c r="B268" s="231" t="str">
        <f>VLOOKUP(R268,'[1]FVCT for eMENSCR'!$B$1821:$C$5884,2,FALSE)</f>
        <v>v3_190201V01F02</v>
      </c>
      <c r="C268" s="209" t="s">
        <v>660</v>
      </c>
      <c r="D268" s="210" t="str">
        <f t="shared" si="7"/>
        <v>โครงการค่าใช้จ่ายในการบริหารจัดการเพื่อรองรับสภาวะวิกฤตน้ำ</v>
      </c>
      <c r="E268" s="209" t="s">
        <v>661</v>
      </c>
      <c r="F268" s="209" t="s">
        <v>28</v>
      </c>
      <c r="G268" s="209">
        <v>2563</v>
      </c>
      <c r="H268" s="209" t="s">
        <v>130</v>
      </c>
      <c r="I268" s="209" t="s">
        <v>393</v>
      </c>
      <c r="J268" s="209" t="s">
        <v>664</v>
      </c>
      <c r="K268" s="209" t="s">
        <v>665</v>
      </c>
      <c r="L268" s="209" t="s">
        <v>5745</v>
      </c>
      <c r="M268" s="209" t="s">
        <v>122</v>
      </c>
      <c r="N268" s="209"/>
      <c r="O268" s="209" t="s">
        <v>5680</v>
      </c>
      <c r="P268" s="209"/>
      <c r="Q268" s="209" t="s">
        <v>2601</v>
      </c>
      <c r="R268" s="209" t="s">
        <v>997</v>
      </c>
    </row>
    <row r="269" spans="1:18" s="226" customFormat="1">
      <c r="A269" s="231" t="str">
        <f t="shared" si="8"/>
        <v>v3_190201V01</v>
      </c>
      <c r="B269" s="231" t="str">
        <f>VLOOKUP(R269,'[1]FVCT for eMENSCR'!$B$1821:$C$5884,2,FALSE)</f>
        <v>v3_190201V01F02</v>
      </c>
      <c r="C269" s="209"/>
      <c r="D269" s="210" t="str">
        <f t="shared" si="7"/>
        <v>โครงการจัดซื้อเครื่องสำรวจธรณีฟิสิกส์ (Resistivity) แบบ 3 มิติ พร้อมติดตั้งบนยานพาหนะ</v>
      </c>
      <c r="E269" s="209" t="s">
        <v>128</v>
      </c>
      <c r="F269" s="209" t="s">
        <v>28</v>
      </c>
      <c r="G269" s="209">
        <v>2563</v>
      </c>
      <c r="H269" s="209" t="s">
        <v>130</v>
      </c>
      <c r="I269" s="209" t="s">
        <v>126</v>
      </c>
      <c r="J269" s="209" t="s">
        <v>120</v>
      </c>
      <c r="K269" s="209" t="s">
        <v>121</v>
      </c>
      <c r="L269" s="209" t="s">
        <v>5746</v>
      </c>
      <c r="M269" s="209" t="s">
        <v>122</v>
      </c>
      <c r="N269" s="209"/>
      <c r="O269" s="209" t="s">
        <v>5680</v>
      </c>
      <c r="P269" s="209"/>
      <c r="Q269" s="209"/>
      <c r="R269" s="209" t="s">
        <v>997</v>
      </c>
    </row>
    <row r="270" spans="1:18" s="226" customFormat="1">
      <c r="A270" s="231" t="str">
        <f t="shared" si="8"/>
        <v>v3_190201V01</v>
      </c>
      <c r="B270" s="231" t="str">
        <f>VLOOKUP(R270,'[1]FVCT for eMENSCR'!$B$1821:$C$5884,2,FALSE)</f>
        <v>v3_190201V01F02</v>
      </c>
      <c r="C270" s="209"/>
      <c r="D270" s="210" t="str">
        <f t="shared" si="7"/>
        <v>โครงการจัดซื้อเครื่องหยั่งธรณีหลุมเจาะพร้อมติดตั้งบนยานพาหนะ</v>
      </c>
      <c r="E270" s="209" t="s">
        <v>132</v>
      </c>
      <c r="F270" s="209" t="s">
        <v>28</v>
      </c>
      <c r="G270" s="209">
        <v>2563</v>
      </c>
      <c r="H270" s="209" t="s">
        <v>130</v>
      </c>
      <c r="I270" s="209" t="s">
        <v>119</v>
      </c>
      <c r="J270" s="209" t="s">
        <v>120</v>
      </c>
      <c r="K270" s="209" t="s">
        <v>121</v>
      </c>
      <c r="L270" s="209" t="s">
        <v>5746</v>
      </c>
      <c r="M270" s="209" t="s">
        <v>122</v>
      </c>
      <c r="N270" s="209"/>
      <c r="O270" s="209" t="s">
        <v>5680</v>
      </c>
      <c r="P270" s="209"/>
      <c r="Q270" s="209"/>
      <c r="R270" s="209" t="s">
        <v>997</v>
      </c>
    </row>
    <row r="271" spans="1:18" s="226" customFormat="1">
      <c r="A271" s="231" t="str">
        <f t="shared" si="8"/>
        <v>v3_190201V01</v>
      </c>
      <c r="B271" s="231" t="str">
        <f>VLOOKUP(R271,'[1]FVCT for eMENSCR'!$B$1821:$C$5884,2,FALSE)</f>
        <v>v3_190201V01F02</v>
      </c>
      <c r="C271" s="209" t="s">
        <v>389</v>
      </c>
      <c r="D271" s="210" t="str">
        <f t="shared" si="7"/>
        <v>โครงการพัฒนาน้ำบาดาลระดับลึกเพื่อแก้ไขปัญหาคุณภาพน้ำบาดาล กร่อยเค็ม</v>
      </c>
      <c r="E271" s="209" t="s">
        <v>390</v>
      </c>
      <c r="F271" s="209" t="s">
        <v>28</v>
      </c>
      <c r="G271" s="209">
        <v>2563</v>
      </c>
      <c r="H271" s="209" t="s">
        <v>392</v>
      </c>
      <c r="I271" s="209" t="s">
        <v>393</v>
      </c>
      <c r="J271" s="209" t="s">
        <v>394</v>
      </c>
      <c r="K271" s="209" t="s">
        <v>121</v>
      </c>
      <c r="L271" s="209" t="s">
        <v>5746</v>
      </c>
      <c r="M271" s="209" t="s">
        <v>122</v>
      </c>
      <c r="N271" s="209"/>
      <c r="O271" s="209" t="s">
        <v>5680</v>
      </c>
      <c r="P271" s="209"/>
      <c r="Q271" s="209" t="s">
        <v>2602</v>
      </c>
      <c r="R271" s="209" t="s">
        <v>997</v>
      </c>
    </row>
    <row r="272" spans="1:18" s="226" customFormat="1">
      <c r="A272" s="231" t="str">
        <f t="shared" si="8"/>
        <v>v3_190201V01</v>
      </c>
      <c r="B272" s="231" t="str">
        <f>VLOOKUP(R272,'[1]FVCT for eMENSCR'!$B$1821:$C$5884,2,FALSE)</f>
        <v>v3_190201V01F02</v>
      </c>
      <c r="C272" s="209" t="s">
        <v>684</v>
      </c>
      <c r="D272" s="210" t="str">
        <f t="shared" si="7"/>
        <v>การปรับปรุงท่อจ่าย</v>
      </c>
      <c r="E272" s="209" t="s">
        <v>685</v>
      </c>
      <c r="F272" s="209" t="s">
        <v>28</v>
      </c>
      <c r="G272" s="209">
        <v>2563</v>
      </c>
      <c r="H272" s="209" t="s">
        <v>130</v>
      </c>
      <c r="I272" s="209" t="s">
        <v>393</v>
      </c>
      <c r="J272" s="209" t="s">
        <v>687</v>
      </c>
      <c r="K272" s="209" t="s">
        <v>688</v>
      </c>
      <c r="L272" s="209" t="s">
        <v>5747</v>
      </c>
      <c r="M272" s="209" t="s">
        <v>36</v>
      </c>
      <c r="N272" s="209"/>
      <c r="O272" s="209" t="s">
        <v>5680</v>
      </c>
      <c r="P272" s="209"/>
      <c r="Q272" s="209" t="s">
        <v>2603</v>
      </c>
      <c r="R272" s="209" t="s">
        <v>997</v>
      </c>
    </row>
    <row r="273" spans="1:18" s="226" customFormat="1">
      <c r="A273" s="231" t="str">
        <f t="shared" si="8"/>
        <v>v3_190201V01</v>
      </c>
      <c r="B273" s="231" t="str">
        <f>VLOOKUP(R273,'[1]FVCT for eMENSCR'!$B$1821:$C$5884,2,FALSE)</f>
        <v>v3_190201V01F02</v>
      </c>
      <c r="C273" s="209" t="s">
        <v>689</v>
      </c>
      <c r="D273" s="210" t="str">
        <f t="shared" si="7"/>
        <v>การจัดการพื้นที่เฝ้าระวัง</v>
      </c>
      <c r="E273" s="209" t="s">
        <v>690</v>
      </c>
      <c r="F273" s="209" t="s">
        <v>28</v>
      </c>
      <c r="G273" s="209">
        <v>2563</v>
      </c>
      <c r="H273" s="209" t="s">
        <v>130</v>
      </c>
      <c r="I273" s="209" t="s">
        <v>393</v>
      </c>
      <c r="J273" s="209" t="s">
        <v>687</v>
      </c>
      <c r="K273" s="209" t="s">
        <v>688</v>
      </c>
      <c r="L273" s="209" t="s">
        <v>5747</v>
      </c>
      <c r="M273" s="209" t="s">
        <v>36</v>
      </c>
      <c r="N273" s="209"/>
      <c r="O273" s="209" t="s">
        <v>5680</v>
      </c>
      <c r="P273" s="209"/>
      <c r="Q273" s="209" t="s">
        <v>2604</v>
      </c>
      <c r="R273" s="209" t="s">
        <v>997</v>
      </c>
    </row>
    <row r="274" spans="1:18" s="226" customFormat="1">
      <c r="A274" s="231" t="str">
        <f t="shared" si="8"/>
        <v>v3_190201V01</v>
      </c>
      <c r="B274" s="231" t="str">
        <f>VLOOKUP(R274,'[1]FVCT for eMENSCR'!$B$1821:$C$5884,2,FALSE)</f>
        <v>v3_190201V01F02</v>
      </c>
      <c r="C274" s="209" t="s">
        <v>407</v>
      </c>
      <c r="D274" s="210" t="str">
        <f t="shared" si="7"/>
        <v>5-4 ค่าวางท่อขยายเขตจำหน่ายน้ำ ถนนหนองชาก 1/17 ต.หนองชาก อ.บ้านบึง จ.ชลบุรี</v>
      </c>
      <c r="E274" s="209" t="s">
        <v>408</v>
      </c>
      <c r="F274" s="209" t="s">
        <v>28</v>
      </c>
      <c r="G274" s="209">
        <v>2563</v>
      </c>
      <c r="H274" s="209" t="s">
        <v>130</v>
      </c>
      <c r="I274" s="209" t="s">
        <v>393</v>
      </c>
      <c r="J274" s="209" t="s">
        <v>34</v>
      </c>
      <c r="K274" s="209" t="s">
        <v>35</v>
      </c>
      <c r="L274" s="209" t="s">
        <v>5743</v>
      </c>
      <c r="M274" s="209" t="s">
        <v>36</v>
      </c>
      <c r="N274" s="209"/>
      <c r="O274" s="209" t="s">
        <v>5680</v>
      </c>
      <c r="P274" s="209"/>
      <c r="Q274" s="209" t="s">
        <v>2605</v>
      </c>
      <c r="R274" s="209" t="s">
        <v>997</v>
      </c>
    </row>
    <row r="275" spans="1:18" s="226" customFormat="1">
      <c r="A275" s="231" t="str">
        <f t="shared" si="8"/>
        <v>v3_190201V01</v>
      </c>
      <c r="B275" s="231" t="str">
        <f>VLOOKUP(R275,'[1]FVCT for eMENSCR'!$B$1821:$C$5884,2,FALSE)</f>
        <v>v3_190201V01F02</v>
      </c>
      <c r="C275" s="209" t="s">
        <v>510</v>
      </c>
      <c r="D275" s="210" t="str">
        <f t="shared" si="7"/>
        <v>5-4 ค่าวางท่อขยายเขตจำหน่ายน้ำ ต.เดิมบาง อ.เดิมบางนางบวช (กปภ.สาขาเดิมบางนางบวช) แผนงานบูรณาการบริหารจัดการทรัพยากรน้ำ</v>
      </c>
      <c r="E275" s="209" t="s">
        <v>511</v>
      </c>
      <c r="F275" s="209" t="s">
        <v>28</v>
      </c>
      <c r="G275" s="209">
        <v>2563</v>
      </c>
      <c r="H275" s="209" t="s">
        <v>130</v>
      </c>
      <c r="I275" s="209" t="s">
        <v>393</v>
      </c>
      <c r="J275" s="209" t="s">
        <v>34</v>
      </c>
      <c r="K275" s="209" t="s">
        <v>35</v>
      </c>
      <c r="L275" s="209" t="s">
        <v>5743</v>
      </c>
      <c r="M275" s="209" t="s">
        <v>36</v>
      </c>
      <c r="N275" s="209"/>
      <c r="O275" s="209" t="s">
        <v>5680</v>
      </c>
      <c r="P275" s="209"/>
      <c r="Q275" s="209" t="s">
        <v>2606</v>
      </c>
      <c r="R275" s="209" t="s">
        <v>997</v>
      </c>
    </row>
    <row r="276" spans="1:18" s="226" customFormat="1">
      <c r="A276" s="231" t="str">
        <f t="shared" si="8"/>
        <v>v3_190201V01</v>
      </c>
      <c r="B276" s="231" t="str">
        <f>VLOOKUP(R276,'[1]FVCT for eMENSCR'!$B$1821:$C$5884,2,FALSE)</f>
        <v>v3_190201V01F02</v>
      </c>
      <c r="C276" s="209" t="s">
        <v>513</v>
      </c>
      <c r="D276" s="210" t="str">
        <f t="shared" si="7"/>
        <v>5-4 ค่าวางท่อขยายเขตจำหน่ายน้ำ หน้ากองผสม - บ้านท่าอ้อ เทศบาลตำบลเกาะสำโรง ต.เกาะสำโรง อ.เมือง จ.กาญจนบุรี (กปภ.สาขากาญจนบุรี) แผนงานบูรณาการบริหารจัดการทรัพยากรน้ำ</v>
      </c>
      <c r="E276" s="209" t="s">
        <v>514</v>
      </c>
      <c r="F276" s="209" t="s">
        <v>28</v>
      </c>
      <c r="G276" s="209">
        <v>2563</v>
      </c>
      <c r="H276" s="209" t="s">
        <v>130</v>
      </c>
      <c r="I276" s="209" t="s">
        <v>393</v>
      </c>
      <c r="J276" s="209" t="s">
        <v>34</v>
      </c>
      <c r="K276" s="209" t="s">
        <v>35</v>
      </c>
      <c r="L276" s="209" t="s">
        <v>5743</v>
      </c>
      <c r="M276" s="209" t="s">
        <v>36</v>
      </c>
      <c r="N276" s="209"/>
      <c r="O276" s="209" t="s">
        <v>5680</v>
      </c>
      <c r="P276" s="209"/>
      <c r="Q276" s="209" t="s">
        <v>2607</v>
      </c>
      <c r="R276" s="209" t="s">
        <v>997</v>
      </c>
    </row>
    <row r="277" spans="1:18" s="226" customFormat="1">
      <c r="A277" s="231" t="str">
        <f t="shared" si="8"/>
        <v>v3_190201V01</v>
      </c>
      <c r="B277" s="231" t="str">
        <f>VLOOKUP(R277,'[1]FVCT for eMENSCR'!$B$1821:$C$5884,2,FALSE)</f>
        <v>v3_190201V01F02</v>
      </c>
      <c r="C277" s="209"/>
      <c r="D277" s="210" t="str">
        <f t="shared" si="7"/>
        <v>5-3 งานก่อสร้างสถานีเพิ่มแรงดันน้ำเพื่อเพิ่มปริมาณน้ำจำหน่าย อ.บ้านดุง จ.อุดรธานี กปภ.สาขาบ้านดุง</v>
      </c>
      <c r="E277" s="209" t="s">
        <v>1204</v>
      </c>
      <c r="F277" s="209" t="s">
        <v>28</v>
      </c>
      <c r="G277" s="209">
        <v>2563</v>
      </c>
      <c r="H277" s="209" t="s">
        <v>130</v>
      </c>
      <c r="I277" s="209" t="s">
        <v>393</v>
      </c>
      <c r="J277" s="209" t="s">
        <v>34</v>
      </c>
      <c r="K277" s="209" t="s">
        <v>35</v>
      </c>
      <c r="L277" s="209" t="s">
        <v>5743</v>
      </c>
      <c r="M277" s="209" t="s">
        <v>36</v>
      </c>
      <c r="N277" s="209"/>
      <c r="O277" s="209" t="s">
        <v>5680</v>
      </c>
      <c r="P277" s="209"/>
      <c r="Q277" s="209"/>
      <c r="R277" s="209" t="s">
        <v>997</v>
      </c>
    </row>
    <row r="278" spans="1:18" s="226" customFormat="1">
      <c r="A278" s="231" t="str">
        <f t="shared" si="8"/>
        <v>v3_190201V01</v>
      </c>
      <c r="B278" s="231" t="str">
        <f>VLOOKUP(R278,'[1]FVCT for eMENSCR'!$B$1821:$C$5884,2,FALSE)</f>
        <v>v3_190201V01F02</v>
      </c>
      <c r="C278" s="209"/>
      <c r="D278" s="210" t="str">
        <f t="shared" si="7"/>
        <v>5-3 วางท่อเสริมแรงดัน สะพานเชื่อม - ทางเข้าบ้านสร้างแห่ ต.แสนพัน อ.ธาตุพนม จ.นครพนม กปภ.สาขาธาตุพนม</v>
      </c>
      <c r="E278" s="209" t="s">
        <v>1205</v>
      </c>
      <c r="F278" s="209" t="s">
        <v>28</v>
      </c>
      <c r="G278" s="209">
        <v>2563</v>
      </c>
      <c r="H278" s="209" t="s">
        <v>130</v>
      </c>
      <c r="I278" s="209" t="s">
        <v>393</v>
      </c>
      <c r="J278" s="209" t="s">
        <v>34</v>
      </c>
      <c r="K278" s="209" t="s">
        <v>35</v>
      </c>
      <c r="L278" s="209" t="s">
        <v>5743</v>
      </c>
      <c r="M278" s="209" t="s">
        <v>36</v>
      </c>
      <c r="N278" s="209"/>
      <c r="O278" s="209" t="s">
        <v>5680</v>
      </c>
      <c r="P278" s="209"/>
      <c r="Q278" s="209"/>
      <c r="R278" s="209" t="s">
        <v>997</v>
      </c>
    </row>
    <row r="279" spans="1:18" s="226" customFormat="1">
      <c r="A279" s="231" t="str">
        <f t="shared" si="8"/>
        <v>v3_190201V01</v>
      </c>
      <c r="B279" s="231" t="str">
        <f>VLOOKUP(R279,'[1]FVCT for eMENSCR'!$B$1821:$C$5884,2,FALSE)</f>
        <v>v3_190201V01F02</v>
      </c>
      <c r="C279" s="209"/>
      <c r="D279" s="210" t="str">
        <f t="shared" si="7"/>
        <v>4-1 ก่อสร้างพัฒนาและปรับปรุงแหล่งน้ำ งานปรับปรุงระบบสูบส่งน้ำดิบ เพื่อเพิ่มน้ำต้นทุน กปภ.สาขาพังโคน (น.วาริชภูมิ) อำเภอวาริชภูมิ จังวหัดสกลนคร (แผนงานบูรณาการบริหารจัดการทรัพยากรน้ำ)</v>
      </c>
      <c r="E279" s="209" t="s">
        <v>1207</v>
      </c>
      <c r="F279" s="209" t="s">
        <v>28</v>
      </c>
      <c r="G279" s="209">
        <v>2563</v>
      </c>
      <c r="H279" s="209" t="s">
        <v>130</v>
      </c>
      <c r="I279" s="209" t="s">
        <v>393</v>
      </c>
      <c r="J279" s="209" t="s">
        <v>34</v>
      </c>
      <c r="K279" s="209" t="s">
        <v>35</v>
      </c>
      <c r="L279" s="209" t="s">
        <v>5743</v>
      </c>
      <c r="M279" s="209" t="s">
        <v>36</v>
      </c>
      <c r="N279" s="209"/>
      <c r="O279" s="209" t="s">
        <v>5680</v>
      </c>
      <c r="P279" s="209"/>
      <c r="Q279" s="209"/>
      <c r="R279" s="209" t="s">
        <v>997</v>
      </c>
    </row>
    <row r="280" spans="1:18" s="226" customFormat="1">
      <c r="A280" s="231" t="str">
        <f t="shared" si="8"/>
        <v>v3_190201V01</v>
      </c>
      <c r="B280" s="231" t="str">
        <f>VLOOKUP(R280,'[1]FVCT for eMENSCR'!$B$1821:$C$5884,2,FALSE)</f>
        <v>v3_190201V01F02</v>
      </c>
      <c r="C280" s="209" t="s">
        <v>701</v>
      </c>
      <c r="D280" s="210" t="str">
        <f t="shared" si="7"/>
        <v>5-1 ก่อสร้างปรับปรุงกิจการประปาภายหลังการรับโอน กปภ.สาขาเลย (ท่าลี่) อำเภอท่าลี่ จังหวัดเลย (แผนงานบูรณาการบริหารจัดการทรัพยากรน้ำ)</v>
      </c>
      <c r="E280" s="209" t="s">
        <v>702</v>
      </c>
      <c r="F280" s="209" t="s">
        <v>28</v>
      </c>
      <c r="G280" s="209">
        <v>2563</v>
      </c>
      <c r="H280" s="209" t="s">
        <v>130</v>
      </c>
      <c r="I280" s="209" t="s">
        <v>393</v>
      </c>
      <c r="J280" s="209" t="s">
        <v>34</v>
      </c>
      <c r="K280" s="209" t="s">
        <v>35</v>
      </c>
      <c r="L280" s="209" t="s">
        <v>5743</v>
      </c>
      <c r="M280" s="209" t="s">
        <v>36</v>
      </c>
      <c r="N280" s="209"/>
      <c r="O280" s="209" t="s">
        <v>5680</v>
      </c>
      <c r="P280" s="209"/>
      <c r="Q280" s="209" t="s">
        <v>2608</v>
      </c>
      <c r="R280" s="209" t="s">
        <v>997</v>
      </c>
    </row>
    <row r="281" spans="1:18" s="226" customFormat="1">
      <c r="A281" s="231" t="str">
        <f t="shared" si="8"/>
        <v>v3_190201V01</v>
      </c>
      <c r="B281" s="231" t="str">
        <f>VLOOKUP(R281,'[1]FVCT for eMENSCR'!$B$1821:$C$5884,2,FALSE)</f>
        <v>v3_190201V01F02</v>
      </c>
      <c r="C281" s="209" t="s">
        <v>705</v>
      </c>
      <c r="D281" s="210" t="str">
        <f t="shared" si="7"/>
        <v>งานปรับปรุงเส้นท่อบริเวณ ถนนหัวนาบนซอย 1 ถึง แยกแก้มลิง ต.ปากแพรก อ.เมือง จ.กาญจนบุรี</v>
      </c>
      <c r="E281" s="209" t="s">
        <v>706</v>
      </c>
      <c r="F281" s="209" t="s">
        <v>28</v>
      </c>
      <c r="G281" s="209">
        <v>2563</v>
      </c>
      <c r="H281" s="209" t="s">
        <v>130</v>
      </c>
      <c r="I281" s="209" t="s">
        <v>393</v>
      </c>
      <c r="J281" s="209" t="s">
        <v>171</v>
      </c>
      <c r="K281" s="209" t="s">
        <v>35</v>
      </c>
      <c r="L281" s="209" t="s">
        <v>5743</v>
      </c>
      <c r="M281" s="209" t="s">
        <v>36</v>
      </c>
      <c r="N281" s="209"/>
      <c r="O281" s="209" t="s">
        <v>5680</v>
      </c>
      <c r="P281" s="209"/>
      <c r="Q281" s="209" t="s">
        <v>2609</v>
      </c>
      <c r="R281" s="209" t="s">
        <v>997</v>
      </c>
    </row>
    <row r="282" spans="1:18" s="226" customFormat="1">
      <c r="A282" s="231" t="str">
        <f t="shared" si="8"/>
        <v>v3_190201V01</v>
      </c>
      <c r="B282" s="231" t="str">
        <f>VLOOKUP(R282,'[1]FVCT for eMENSCR'!$B$1821:$C$5884,2,FALSE)</f>
        <v>v3_190201V01F02</v>
      </c>
      <c r="C282" s="209" t="s">
        <v>693</v>
      </c>
      <c r="D282" s="210" t="str">
        <f t="shared" si="7"/>
        <v>ปรับปรุงและเพิ่มประสิทธิภาพการบริหารจัดการน้ำจังหวัดนนทบุรี</v>
      </c>
      <c r="E282" s="209" t="s">
        <v>694</v>
      </c>
      <c r="F282" s="209" t="s">
        <v>28</v>
      </c>
      <c r="G282" s="209">
        <v>2563</v>
      </c>
      <c r="H282" s="209" t="s">
        <v>130</v>
      </c>
      <c r="I282" s="209" t="s">
        <v>393</v>
      </c>
      <c r="J282" s="209"/>
      <c r="K282" s="209" t="s">
        <v>696</v>
      </c>
      <c r="L282" s="209" t="s">
        <v>696</v>
      </c>
      <c r="M282" s="209" t="s">
        <v>697</v>
      </c>
      <c r="N282" s="209"/>
      <c r="O282" s="209" t="s">
        <v>5680</v>
      </c>
      <c r="P282" s="209"/>
      <c r="Q282" s="209" t="s">
        <v>2610</v>
      </c>
      <c r="R282" s="209" t="s">
        <v>997</v>
      </c>
    </row>
    <row r="283" spans="1:18" s="226" customFormat="1">
      <c r="A283" s="232" t="s">
        <v>2518</v>
      </c>
      <c r="B283" s="233" t="s">
        <v>2519</v>
      </c>
      <c r="C283" s="211" t="s">
        <v>1048</v>
      </c>
      <c r="D283" s="209" t="s">
        <v>1636</v>
      </c>
      <c r="E283" s="209" t="s">
        <v>1049</v>
      </c>
      <c r="F283" s="209" t="s">
        <v>28</v>
      </c>
      <c r="G283" s="209">
        <v>2564</v>
      </c>
      <c r="H283" s="209" t="s">
        <v>730</v>
      </c>
      <c r="I283" s="212" t="s">
        <v>126</v>
      </c>
      <c r="J283" s="209" t="s">
        <v>687</v>
      </c>
      <c r="K283" s="209" t="s">
        <v>688</v>
      </c>
      <c r="L283" s="209" t="s">
        <v>5747</v>
      </c>
      <c r="M283" s="209" t="s">
        <v>36</v>
      </c>
      <c r="N283" s="212" t="s">
        <v>4363</v>
      </c>
      <c r="O283" s="213" t="s">
        <v>5680</v>
      </c>
      <c r="P283" s="213"/>
      <c r="Q283" s="209" t="s">
        <v>5267</v>
      </c>
      <c r="R283" s="209" t="s">
        <v>733</v>
      </c>
    </row>
    <row r="284" spans="1:18" s="226" customFormat="1">
      <c r="A284" s="232" t="s">
        <v>2518</v>
      </c>
      <c r="B284" s="233" t="s">
        <v>2519</v>
      </c>
      <c r="C284" s="211" t="s">
        <v>987</v>
      </c>
      <c r="D284" s="209" t="s">
        <v>1633</v>
      </c>
      <c r="E284" s="209" t="s">
        <v>728</v>
      </c>
      <c r="F284" s="209" t="s">
        <v>28</v>
      </c>
      <c r="G284" s="209">
        <v>2564</v>
      </c>
      <c r="H284" s="209" t="s">
        <v>118</v>
      </c>
      <c r="I284" s="212" t="s">
        <v>119</v>
      </c>
      <c r="J284" s="209" t="s">
        <v>687</v>
      </c>
      <c r="K284" s="209" t="s">
        <v>688</v>
      </c>
      <c r="L284" s="209" t="s">
        <v>5747</v>
      </c>
      <c r="M284" s="209" t="s">
        <v>36</v>
      </c>
      <c r="N284" s="212" t="s">
        <v>4363</v>
      </c>
      <c r="O284" s="213" t="s">
        <v>5680</v>
      </c>
      <c r="P284" s="213"/>
      <c r="Q284" s="209" t="s">
        <v>5269</v>
      </c>
      <c r="R284" s="209" t="s">
        <v>733</v>
      </c>
    </row>
    <row r="285" spans="1:18" s="226" customFormat="1">
      <c r="A285" s="232" t="s">
        <v>2518</v>
      </c>
      <c r="B285" s="234" t="s">
        <v>2519</v>
      </c>
      <c r="C285" s="211" t="s">
        <v>769</v>
      </c>
      <c r="D285" s="214" t="str">
        <f t="shared" ref="D285:D316" si="9">HYPERLINK(Q285,E285)</f>
        <v>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v>
      </c>
      <c r="E285" s="209" t="s">
        <v>770</v>
      </c>
      <c r="F285" s="209" t="s">
        <v>28</v>
      </c>
      <c r="G285" s="209">
        <v>2564</v>
      </c>
      <c r="H285" s="209" t="s">
        <v>118</v>
      </c>
      <c r="I285" s="212" t="s">
        <v>119</v>
      </c>
      <c r="J285" s="209" t="s">
        <v>34</v>
      </c>
      <c r="K285" s="209" t="s">
        <v>35</v>
      </c>
      <c r="L285" s="209" t="s">
        <v>5743</v>
      </c>
      <c r="M285" s="209" t="s">
        <v>36</v>
      </c>
      <c r="N285" s="212" t="s">
        <v>4363</v>
      </c>
      <c r="O285" s="215" t="s">
        <v>5680</v>
      </c>
      <c r="P285" s="216"/>
      <c r="Q285" s="209" t="s">
        <v>5558</v>
      </c>
      <c r="R285" s="209" t="s">
        <v>733</v>
      </c>
    </row>
    <row r="286" spans="1:18" s="226" customFormat="1">
      <c r="A286" s="232" t="s">
        <v>2518</v>
      </c>
      <c r="B286" s="234" t="s">
        <v>2519</v>
      </c>
      <c r="C286" s="211" t="s">
        <v>766</v>
      </c>
      <c r="D286" s="214" t="str">
        <f t="shared" si="9"/>
        <v>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</v>
      </c>
      <c r="E286" s="209" t="s">
        <v>767</v>
      </c>
      <c r="F286" s="209" t="s">
        <v>28</v>
      </c>
      <c r="G286" s="209">
        <v>2564</v>
      </c>
      <c r="H286" s="209" t="s">
        <v>118</v>
      </c>
      <c r="I286" s="212" t="s">
        <v>119</v>
      </c>
      <c r="J286" s="209" t="s">
        <v>34</v>
      </c>
      <c r="K286" s="209" t="s">
        <v>35</v>
      </c>
      <c r="L286" s="209" t="s">
        <v>5743</v>
      </c>
      <c r="M286" s="209" t="s">
        <v>36</v>
      </c>
      <c r="N286" s="212" t="s">
        <v>4363</v>
      </c>
      <c r="O286" s="215" t="s">
        <v>5680</v>
      </c>
      <c r="P286" s="216"/>
      <c r="Q286" s="209" t="s">
        <v>5559</v>
      </c>
      <c r="R286" s="209" t="s">
        <v>733</v>
      </c>
    </row>
    <row r="287" spans="1:18" s="226" customFormat="1">
      <c r="A287" s="232" t="s">
        <v>2518</v>
      </c>
      <c r="B287" s="234" t="s">
        <v>2519</v>
      </c>
      <c r="C287" s="211" t="s">
        <v>763</v>
      </c>
      <c r="D287" s="214" t="str">
        <f t="shared" si="9"/>
        <v>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</v>
      </c>
      <c r="E287" s="209" t="s">
        <v>764</v>
      </c>
      <c r="F287" s="209" t="s">
        <v>28</v>
      </c>
      <c r="G287" s="209">
        <v>2564</v>
      </c>
      <c r="H287" s="209" t="s">
        <v>118</v>
      </c>
      <c r="I287" s="212" t="s">
        <v>119</v>
      </c>
      <c r="J287" s="209" t="s">
        <v>34</v>
      </c>
      <c r="K287" s="209" t="s">
        <v>35</v>
      </c>
      <c r="L287" s="209" t="s">
        <v>5743</v>
      </c>
      <c r="M287" s="209" t="s">
        <v>36</v>
      </c>
      <c r="N287" s="212" t="s">
        <v>4363</v>
      </c>
      <c r="O287" s="215" t="s">
        <v>5680</v>
      </c>
      <c r="P287" s="216"/>
      <c r="Q287" s="209" t="s">
        <v>5560</v>
      </c>
      <c r="R287" s="209" t="s">
        <v>733</v>
      </c>
    </row>
    <row r="288" spans="1:18" s="226" customFormat="1">
      <c r="A288" s="232" t="s">
        <v>2518</v>
      </c>
      <c r="B288" s="235" t="s">
        <v>2519</v>
      </c>
      <c r="C288" s="211" t="s">
        <v>759</v>
      </c>
      <c r="D288" s="214" t="str">
        <f t="shared" si="9"/>
        <v xml:space="preserve">1.1.2 งานวางท่อขยายเขตจำหน่ายน้ำ ปีงบประมาณ 2564 บ้านจอมเสร็จ (ป้อมเก้า) หมู่11 ตำบลหาดคำ อำเภอเมืองหนองคาย จังหวัดหนองคาย กปภ.สาขาหนองคาย (แผนงานบูรณาการบริหารจัดการทรัพยากรน้ำ)(ตามแผนปฏิบัติการ 2564) หน้า ก-10  </v>
      </c>
      <c r="E288" s="209" t="s">
        <v>5561</v>
      </c>
      <c r="F288" s="209" t="s">
        <v>28</v>
      </c>
      <c r="G288" s="209">
        <v>2564</v>
      </c>
      <c r="H288" s="209" t="s">
        <v>118</v>
      </c>
      <c r="I288" s="212" t="s">
        <v>119</v>
      </c>
      <c r="J288" s="209" t="s">
        <v>34</v>
      </c>
      <c r="K288" s="209" t="s">
        <v>35</v>
      </c>
      <c r="L288" s="209" t="s">
        <v>5743</v>
      </c>
      <c r="M288" s="209" t="s">
        <v>36</v>
      </c>
      <c r="N288" s="212" t="s">
        <v>4363</v>
      </c>
      <c r="O288" s="216" t="s">
        <v>5681</v>
      </c>
      <c r="P288" s="216"/>
      <c r="Q288" s="209" t="s">
        <v>5562</v>
      </c>
      <c r="R288" s="209" t="s">
        <v>762</v>
      </c>
    </row>
    <row r="289" spans="1:21" s="226" customFormat="1">
      <c r="A289" s="232" t="s">
        <v>2518</v>
      </c>
      <c r="B289" s="236" t="s">
        <v>2519</v>
      </c>
      <c r="C289" s="211" t="s">
        <v>802</v>
      </c>
      <c r="D289" s="214" t="str">
        <f t="shared" si="9"/>
        <v>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</v>
      </c>
      <c r="E289" s="209" t="s">
        <v>803</v>
      </c>
      <c r="F289" s="209" t="s">
        <v>28</v>
      </c>
      <c r="G289" s="209">
        <v>2564</v>
      </c>
      <c r="H289" s="209" t="s">
        <v>118</v>
      </c>
      <c r="I289" s="212" t="s">
        <v>119</v>
      </c>
      <c r="J289" s="209" t="s">
        <v>34</v>
      </c>
      <c r="K289" s="209" t="s">
        <v>35</v>
      </c>
      <c r="L289" s="209" t="s">
        <v>5743</v>
      </c>
      <c r="M289" s="209" t="s">
        <v>36</v>
      </c>
      <c r="N289" s="212" t="s">
        <v>4363</v>
      </c>
      <c r="O289" s="217" t="s">
        <v>5680</v>
      </c>
      <c r="P289" s="217"/>
      <c r="Q289" s="209" t="s">
        <v>5588</v>
      </c>
      <c r="R289" s="209" t="s">
        <v>733</v>
      </c>
    </row>
    <row r="290" spans="1:21" s="226" customFormat="1">
      <c r="A290" s="232" t="s">
        <v>2518</v>
      </c>
      <c r="B290" s="236" t="s">
        <v>2519</v>
      </c>
      <c r="C290" s="211" t="s">
        <v>940</v>
      </c>
      <c r="D290" s="214" t="str">
        <f t="shared" si="9"/>
        <v>โครงการสถานีเฝ้าระวังระดับน้ำดิบขนาดเล็ก</v>
      </c>
      <c r="E290" s="209" t="s">
        <v>941</v>
      </c>
      <c r="F290" s="209" t="s">
        <v>28</v>
      </c>
      <c r="G290" s="209">
        <v>2564</v>
      </c>
      <c r="H290" s="209" t="s">
        <v>118</v>
      </c>
      <c r="I290" s="212" t="s">
        <v>119</v>
      </c>
      <c r="J290" s="209" t="s">
        <v>943</v>
      </c>
      <c r="K290" s="209" t="s">
        <v>35</v>
      </c>
      <c r="L290" s="209" t="s">
        <v>5743</v>
      </c>
      <c r="M290" s="209" t="s">
        <v>36</v>
      </c>
      <c r="N290" s="212" t="s">
        <v>4363</v>
      </c>
      <c r="O290" s="217" t="s">
        <v>5680</v>
      </c>
      <c r="P290" s="217"/>
      <c r="Q290" s="209" t="s">
        <v>5592</v>
      </c>
      <c r="R290" s="209" t="s">
        <v>733</v>
      </c>
    </row>
    <row r="291" spans="1:21" s="226" customFormat="1">
      <c r="A291" s="232" t="s">
        <v>2518</v>
      </c>
      <c r="B291" s="236" t="s">
        <v>2519</v>
      </c>
      <c r="C291" s="211" t="s">
        <v>936</v>
      </c>
      <c r="D291" s="214" t="str">
        <f t="shared" si="9"/>
        <v>1.1.2 งานวางท่อขยายเขตจำหน่ายน้ำ ปีงบประมาณ 2564 (เงินรายได้ กปภ.) บ้านพระซอง หมู่13  ตำบลพระซอง อำเภอนาแก  จังหวัดนครพนม กปภ.สาขาธาตุพนม (น.นาแก) (ตามแผนปฏิบัติการ 2564) หน้า ก-32 ถึง ก-36</v>
      </c>
      <c r="E291" s="209" t="s">
        <v>937</v>
      </c>
      <c r="F291" s="209" t="s">
        <v>28</v>
      </c>
      <c r="G291" s="209">
        <v>2564</v>
      </c>
      <c r="H291" s="209" t="s">
        <v>118</v>
      </c>
      <c r="I291" s="212" t="s">
        <v>119</v>
      </c>
      <c r="J291" s="209" t="s">
        <v>34</v>
      </c>
      <c r="K291" s="209" t="s">
        <v>35</v>
      </c>
      <c r="L291" s="209" t="s">
        <v>5743</v>
      </c>
      <c r="M291" s="209" t="s">
        <v>36</v>
      </c>
      <c r="N291" s="212" t="s">
        <v>4363</v>
      </c>
      <c r="O291" s="217" t="s">
        <v>5680</v>
      </c>
      <c r="P291" s="217"/>
      <c r="Q291" s="209" t="s">
        <v>5593</v>
      </c>
      <c r="R291" s="209" t="s">
        <v>733</v>
      </c>
    </row>
    <row r="292" spans="1:21" s="226" customFormat="1">
      <c r="A292" s="232" t="s">
        <v>2518</v>
      </c>
      <c r="B292" s="236" t="s">
        <v>2519</v>
      </c>
      <c r="C292" s="211" t="s">
        <v>933</v>
      </c>
      <c r="D292" s="214" t="str">
        <f t="shared" si="9"/>
        <v>1.12 งานวางท่อขยายเขตจำหน่ายน้ำ ปีงบประมาณ 2564 (เงินรายได้ กปภ.) บ้านหนองโน หมู่2 - บ้านดงบัง หมู่3 ตำบลกุดจับ อำเภอกุดจับ จังหวัดอุดรธานี กปภ.สาขาบ้านผือ (น.กุดจับ)(ตามแผนปฏิบัติการ 2564) หน้า ก-32 ถึง ก-36</v>
      </c>
      <c r="E292" s="209" t="s">
        <v>934</v>
      </c>
      <c r="F292" s="209" t="s">
        <v>28</v>
      </c>
      <c r="G292" s="209">
        <v>2564</v>
      </c>
      <c r="H292" s="209" t="s">
        <v>118</v>
      </c>
      <c r="I292" s="212" t="s">
        <v>119</v>
      </c>
      <c r="J292" s="209" t="s">
        <v>34</v>
      </c>
      <c r="K292" s="209" t="s">
        <v>35</v>
      </c>
      <c r="L292" s="209" t="s">
        <v>5743</v>
      </c>
      <c r="M292" s="209" t="s">
        <v>36</v>
      </c>
      <c r="N292" s="212" t="s">
        <v>4363</v>
      </c>
      <c r="O292" s="217" t="s">
        <v>5680</v>
      </c>
      <c r="P292" s="217"/>
      <c r="Q292" s="209" t="s">
        <v>5594</v>
      </c>
      <c r="R292" s="209" t="s">
        <v>733</v>
      </c>
    </row>
    <row r="293" spans="1:21" s="226" customFormat="1">
      <c r="A293" s="232" t="s">
        <v>2518</v>
      </c>
      <c r="B293" s="236" t="s">
        <v>2519</v>
      </c>
      <c r="C293" s="211" t="s">
        <v>930</v>
      </c>
      <c r="D293" s="214" t="str">
        <f t="shared" si="9"/>
        <v>1.1.2 งานวางท่อขยายเขตจำหน่ายน้ำ ปีงบประมาณ 2564 (เงินรายได้ กปภ.) บ้านไผ่ล้อม ตำบลอาจสามารถ อำเภอเมืองนครพนม จังหวัดนครพนม กปภ.สาขานครพนม (ตามแผนปฏิบัติการ 2564) หน้า ก-32 ถึง ก-36</v>
      </c>
      <c r="E293" s="209" t="s">
        <v>931</v>
      </c>
      <c r="F293" s="209" t="s">
        <v>28</v>
      </c>
      <c r="G293" s="209">
        <v>2564</v>
      </c>
      <c r="H293" s="209" t="s">
        <v>118</v>
      </c>
      <c r="I293" s="212" t="s">
        <v>119</v>
      </c>
      <c r="J293" s="209" t="s">
        <v>34</v>
      </c>
      <c r="K293" s="209" t="s">
        <v>35</v>
      </c>
      <c r="L293" s="209" t="s">
        <v>5743</v>
      </c>
      <c r="M293" s="209" t="s">
        <v>36</v>
      </c>
      <c r="N293" s="212" t="s">
        <v>4363</v>
      </c>
      <c r="O293" s="217" t="s">
        <v>5680</v>
      </c>
      <c r="P293" s="217"/>
      <c r="Q293" s="209" t="s">
        <v>5595</v>
      </c>
      <c r="R293" s="209" t="s">
        <v>733</v>
      </c>
    </row>
    <row r="294" spans="1:21" s="226" customFormat="1">
      <c r="A294" s="232" t="s">
        <v>2518</v>
      </c>
      <c r="B294" s="236" t="s">
        <v>2519</v>
      </c>
      <c r="C294" s="211" t="s">
        <v>927</v>
      </c>
      <c r="D294" s="214" t="str">
        <f t="shared" si="9"/>
        <v>1.1.2 งานวางท่อขยายเขตจำหน่ายน้ำ ปีงบประมาณ 2564 (เงินรายได้ กปภ.) ซอยแสงสุรีย์ หมู่7 ตำบลศรีสุทโธ อำเภอบ้านดุง  จังหวัดอุดรธานี กปภ.สาขาบ้านดุง (ตามแผนปฏิบัติการ 2564) หน้า ก-32 ถึง ก-36</v>
      </c>
      <c r="E294" s="209" t="s">
        <v>928</v>
      </c>
      <c r="F294" s="209" t="s">
        <v>28</v>
      </c>
      <c r="G294" s="209">
        <v>2564</v>
      </c>
      <c r="H294" s="209" t="s">
        <v>118</v>
      </c>
      <c r="I294" s="212" t="s">
        <v>119</v>
      </c>
      <c r="J294" s="209" t="s">
        <v>34</v>
      </c>
      <c r="K294" s="209" t="s">
        <v>35</v>
      </c>
      <c r="L294" s="209" t="s">
        <v>5743</v>
      </c>
      <c r="M294" s="209" t="s">
        <v>36</v>
      </c>
      <c r="N294" s="212" t="s">
        <v>4363</v>
      </c>
      <c r="O294" s="217" t="s">
        <v>5680</v>
      </c>
      <c r="P294" s="217"/>
      <c r="Q294" s="209" t="s">
        <v>5596</v>
      </c>
      <c r="R294" s="209" t="s">
        <v>733</v>
      </c>
    </row>
    <row r="295" spans="1:21" s="226" customFormat="1">
      <c r="A295" s="232" t="s">
        <v>2518</v>
      </c>
      <c r="B295" s="236" t="s">
        <v>2519</v>
      </c>
      <c r="C295" s="211" t="s">
        <v>924</v>
      </c>
      <c r="D295" s="214" t="str">
        <f t="shared" si="9"/>
        <v>1.1.2 งานวางท่อขยายเขตจำหน่ายน้ำ ปีงบประมาณ 2564 (เงินรายได้ กปภ.) บ้านป่าหว้าน หมู่7 ตำบลเชียงเครือ อำเภอเมืองสกลนคร จังหวัดสกลนคร กปภ.สาขาสกลนคร (ตามแผนปฏิบัติการ 2564) หน้า ก-32 ถึง ก-36</v>
      </c>
      <c r="E295" s="209" t="s">
        <v>925</v>
      </c>
      <c r="F295" s="209" t="s">
        <v>28</v>
      </c>
      <c r="G295" s="209">
        <v>2564</v>
      </c>
      <c r="H295" s="209" t="s">
        <v>118</v>
      </c>
      <c r="I295" s="212" t="s">
        <v>119</v>
      </c>
      <c r="J295" s="209" t="s">
        <v>34</v>
      </c>
      <c r="K295" s="209" t="s">
        <v>35</v>
      </c>
      <c r="L295" s="209" t="s">
        <v>5743</v>
      </c>
      <c r="M295" s="209" t="s">
        <v>36</v>
      </c>
      <c r="N295" s="212" t="s">
        <v>4363</v>
      </c>
      <c r="O295" s="217" t="s">
        <v>5680</v>
      </c>
      <c r="P295" s="217"/>
      <c r="Q295" s="209" t="s">
        <v>5597</v>
      </c>
      <c r="R295" s="209" t="s">
        <v>733</v>
      </c>
    </row>
    <row r="296" spans="1:21" s="226" customFormat="1">
      <c r="A296" s="232" t="s">
        <v>2518</v>
      </c>
      <c r="B296" s="236" t="s">
        <v>2519</v>
      </c>
      <c r="C296" s="211" t="s">
        <v>921</v>
      </c>
      <c r="D296" s="214" t="str">
        <f t="shared" si="9"/>
        <v>1.1.2 งานวางท่อขยายเขตจำหน่ายน้ำ ปีงบประมาณ 2564 (เงินรายได้ กปภ.) บ้านโนนคำมี หมู่2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v>
      </c>
      <c r="E296" s="209" t="s">
        <v>922</v>
      </c>
      <c r="F296" s="209" t="s">
        <v>28</v>
      </c>
      <c r="G296" s="209">
        <v>2564</v>
      </c>
      <c r="H296" s="209" t="s">
        <v>118</v>
      </c>
      <c r="I296" s="212" t="s">
        <v>119</v>
      </c>
      <c r="J296" s="209" t="s">
        <v>34</v>
      </c>
      <c r="K296" s="209" t="s">
        <v>35</v>
      </c>
      <c r="L296" s="209" t="s">
        <v>5743</v>
      </c>
      <c r="M296" s="209" t="s">
        <v>36</v>
      </c>
      <c r="N296" s="212" t="s">
        <v>4363</v>
      </c>
      <c r="O296" s="217" t="s">
        <v>5680</v>
      </c>
      <c r="P296" s="217"/>
      <c r="Q296" s="209" t="s">
        <v>5598</v>
      </c>
      <c r="R296" s="209" t="s">
        <v>733</v>
      </c>
    </row>
    <row r="297" spans="1:21" s="226" customFormat="1">
      <c r="A297" s="232" t="s">
        <v>2518</v>
      </c>
      <c r="B297" s="236" t="s">
        <v>2519</v>
      </c>
      <c r="C297" s="211" t="s">
        <v>918</v>
      </c>
      <c r="D297" s="214" t="str">
        <f t="shared" si="9"/>
        <v>1.1.2 งานวางท่อขยายเขตจำหน่ายน้ำ ปีงบประมาณ 2564 (เงินรายได้ กปภ.) อำเภอกุดจับ - บ้านผักกาดย่า หมู่7 - บ้านหันเทา หมู่4 ตำบลปะโค อำเภอกุดจับ จังหวัดอุดรธานี กปภ.สาขาบ้านผือ (น.กุดจับ) (ตามแผนปฏิบัติการ 2564) หน้า ก-32 ถึง ก-36</v>
      </c>
      <c r="E297" s="209" t="s">
        <v>919</v>
      </c>
      <c r="F297" s="209" t="s">
        <v>28</v>
      </c>
      <c r="G297" s="209">
        <v>2564</v>
      </c>
      <c r="H297" s="209" t="s">
        <v>118</v>
      </c>
      <c r="I297" s="212" t="s">
        <v>119</v>
      </c>
      <c r="J297" s="209" t="s">
        <v>34</v>
      </c>
      <c r="K297" s="209" t="s">
        <v>35</v>
      </c>
      <c r="L297" s="209" t="s">
        <v>5743</v>
      </c>
      <c r="M297" s="209" t="s">
        <v>36</v>
      </c>
      <c r="N297" s="212" t="s">
        <v>4363</v>
      </c>
      <c r="O297" s="217" t="s">
        <v>5680</v>
      </c>
      <c r="P297" s="217"/>
      <c r="Q297" s="209" t="s">
        <v>5599</v>
      </c>
      <c r="R297" s="209" t="s">
        <v>733</v>
      </c>
    </row>
    <row r="298" spans="1:21" s="226" customFormat="1">
      <c r="A298" s="232" t="s">
        <v>2518</v>
      </c>
      <c r="B298" s="236" t="s">
        <v>2519</v>
      </c>
      <c r="C298" s="211" t="s">
        <v>915</v>
      </c>
      <c r="D298" s="214" t="str">
        <f t="shared" si="9"/>
        <v>1.1.2 งานวางท่อขยายเขตจำหน่ายน้ำ ปีงบประมาณ 2564 (เงินรายได้ กปภ.) ชุมชนดอนหัน หมู่13 ซอยชัยพัฒนา ตำบลหนองนาคำ อำเภอเมืองอุดรธานี จังหวัดอุดรธานี กปภ.สาขาอุดรธานี (ตามแผนปฏิบัติการ 2564) หน้า ก-32 ถึง ก-36</v>
      </c>
      <c r="E298" s="209" t="s">
        <v>916</v>
      </c>
      <c r="F298" s="209" t="s">
        <v>28</v>
      </c>
      <c r="G298" s="209">
        <v>2564</v>
      </c>
      <c r="H298" s="209" t="s">
        <v>118</v>
      </c>
      <c r="I298" s="212" t="s">
        <v>119</v>
      </c>
      <c r="J298" s="209" t="s">
        <v>34</v>
      </c>
      <c r="K298" s="209" t="s">
        <v>35</v>
      </c>
      <c r="L298" s="209" t="s">
        <v>5743</v>
      </c>
      <c r="M298" s="209" t="s">
        <v>36</v>
      </c>
      <c r="N298" s="212" t="s">
        <v>4363</v>
      </c>
      <c r="O298" s="217" t="s">
        <v>5680</v>
      </c>
      <c r="P298" s="217"/>
      <c r="Q298" s="209" t="s">
        <v>5600</v>
      </c>
      <c r="R298" s="209" t="s">
        <v>733</v>
      </c>
    </row>
    <row r="299" spans="1:21" s="226" customFormat="1">
      <c r="A299" s="232" t="s">
        <v>2518</v>
      </c>
      <c r="B299" s="236" t="s">
        <v>2519</v>
      </c>
      <c r="C299" s="211" t="s">
        <v>913</v>
      </c>
      <c r="D299" s="214" t="str">
        <f t="shared" si="9"/>
        <v>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</v>
      </c>
      <c r="E299" s="209" t="s">
        <v>896</v>
      </c>
      <c r="F299" s="209" t="s">
        <v>28</v>
      </c>
      <c r="G299" s="209">
        <v>2564</v>
      </c>
      <c r="H299" s="209" t="s">
        <v>118</v>
      </c>
      <c r="I299" s="212" t="s">
        <v>119</v>
      </c>
      <c r="J299" s="209" t="s">
        <v>34</v>
      </c>
      <c r="K299" s="209" t="s">
        <v>35</v>
      </c>
      <c r="L299" s="209" t="s">
        <v>5743</v>
      </c>
      <c r="M299" s="209" t="s">
        <v>36</v>
      </c>
      <c r="N299" s="212" t="s">
        <v>4363</v>
      </c>
      <c r="O299" s="217" t="s">
        <v>5680</v>
      </c>
      <c r="P299" s="217"/>
      <c r="Q299" s="209" t="s">
        <v>5601</v>
      </c>
      <c r="R299" s="209" t="s">
        <v>733</v>
      </c>
    </row>
    <row r="300" spans="1:21" s="226" customFormat="1">
      <c r="A300" s="232" t="s">
        <v>2518</v>
      </c>
      <c r="B300" s="236" t="s">
        <v>2519</v>
      </c>
      <c r="C300" s="211" t="s">
        <v>910</v>
      </c>
      <c r="D300" s="214" t="str">
        <f t="shared" si="9"/>
        <v xml:space="preserve"> 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อุดรธานี(พ) (ตามแผนปฏิบัติการ 2564) หน้า ก-32 ถึง ก-36</v>
      </c>
      <c r="E300" s="209" t="s">
        <v>5602</v>
      </c>
      <c r="F300" s="209" t="s">
        <v>28</v>
      </c>
      <c r="G300" s="209">
        <v>2564</v>
      </c>
      <c r="H300" s="209" t="s">
        <v>118</v>
      </c>
      <c r="I300" s="212" t="s">
        <v>119</v>
      </c>
      <c r="J300" s="209" t="s">
        <v>34</v>
      </c>
      <c r="K300" s="209" t="s">
        <v>35</v>
      </c>
      <c r="L300" s="209" t="s">
        <v>5743</v>
      </c>
      <c r="M300" s="209" t="s">
        <v>36</v>
      </c>
      <c r="N300" s="212" t="s">
        <v>4363</v>
      </c>
      <c r="O300" s="217" t="s">
        <v>5680</v>
      </c>
      <c r="P300" s="217"/>
      <c r="Q300" s="209" t="s">
        <v>5603</v>
      </c>
      <c r="R300" s="209" t="s">
        <v>733</v>
      </c>
    </row>
    <row r="301" spans="1:21" s="226" customFormat="1">
      <c r="A301" s="232" t="s">
        <v>2518</v>
      </c>
      <c r="B301" s="236" t="s">
        <v>2519</v>
      </c>
      <c r="C301" s="211" t="s">
        <v>907</v>
      </c>
      <c r="D301" s="214" t="str">
        <f t="shared" si="9"/>
        <v>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 (น.โนนสัง) (ตามแผนปฏิบัติการ 2564) หน้า ก-32 ถึง ก-36</v>
      </c>
      <c r="E301" s="209" t="s">
        <v>908</v>
      </c>
      <c r="F301" s="209" t="s">
        <v>28</v>
      </c>
      <c r="G301" s="209">
        <v>2564</v>
      </c>
      <c r="H301" s="209" t="s">
        <v>118</v>
      </c>
      <c r="I301" s="212" t="s">
        <v>119</v>
      </c>
      <c r="J301" s="209" t="s">
        <v>34</v>
      </c>
      <c r="K301" s="209" t="s">
        <v>35</v>
      </c>
      <c r="L301" s="209" t="s">
        <v>5743</v>
      </c>
      <c r="M301" s="209" t="s">
        <v>36</v>
      </c>
      <c r="N301" s="212" t="s">
        <v>4363</v>
      </c>
      <c r="O301" s="217" t="s">
        <v>5680</v>
      </c>
      <c r="P301" s="217"/>
      <c r="Q301" s="209" t="s">
        <v>5604</v>
      </c>
      <c r="R301" s="209" t="s">
        <v>733</v>
      </c>
    </row>
    <row r="302" spans="1:21" s="226" customFormat="1">
      <c r="A302" s="232" t="s">
        <v>2518</v>
      </c>
      <c r="B302" s="236" t="s">
        <v>2519</v>
      </c>
      <c r="C302" s="211" t="s">
        <v>905</v>
      </c>
      <c r="D302" s="214" t="str">
        <f t="shared" si="9"/>
        <v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</v>
      </c>
      <c r="E302" s="209" t="s">
        <v>887</v>
      </c>
      <c r="F302" s="209" t="s">
        <v>28</v>
      </c>
      <c r="G302" s="209">
        <v>2564</v>
      </c>
      <c r="H302" s="209" t="s">
        <v>118</v>
      </c>
      <c r="I302" s="212" t="s">
        <v>119</v>
      </c>
      <c r="J302" s="209" t="s">
        <v>34</v>
      </c>
      <c r="K302" s="209" t="s">
        <v>35</v>
      </c>
      <c r="L302" s="209" t="s">
        <v>5743</v>
      </c>
      <c r="M302" s="209" t="s">
        <v>36</v>
      </c>
      <c r="N302" s="212" t="s">
        <v>4363</v>
      </c>
      <c r="O302" s="217" t="s">
        <v>5680</v>
      </c>
      <c r="P302" s="217"/>
      <c r="Q302" s="209" t="s">
        <v>5605</v>
      </c>
      <c r="R302" s="209" t="s">
        <v>733</v>
      </c>
    </row>
    <row r="303" spans="1:21" s="226" customFormat="1">
      <c r="A303" s="232" t="s">
        <v>2518</v>
      </c>
      <c r="B303" s="236" t="s">
        <v>2519</v>
      </c>
      <c r="C303" s="211" t="s">
        <v>903</v>
      </c>
      <c r="D303" s="214" t="str">
        <f t="shared" si="9"/>
        <v>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</v>
      </c>
      <c r="E303" s="209" t="s">
        <v>884</v>
      </c>
      <c r="F303" s="209" t="s">
        <v>28</v>
      </c>
      <c r="G303" s="209">
        <v>2564</v>
      </c>
      <c r="H303" s="209" t="s">
        <v>118</v>
      </c>
      <c r="I303" s="212" t="s">
        <v>119</v>
      </c>
      <c r="J303" s="209" t="s">
        <v>34</v>
      </c>
      <c r="K303" s="209" t="s">
        <v>35</v>
      </c>
      <c r="L303" s="209" t="s">
        <v>5743</v>
      </c>
      <c r="M303" s="209" t="s">
        <v>36</v>
      </c>
      <c r="N303" s="212" t="s">
        <v>4363</v>
      </c>
      <c r="O303" s="217" t="s">
        <v>5680</v>
      </c>
      <c r="P303" s="217"/>
      <c r="Q303" s="209" t="s">
        <v>5606</v>
      </c>
      <c r="R303" s="209" t="s">
        <v>733</v>
      </c>
      <c r="S303" s="237"/>
      <c r="T303" s="237"/>
      <c r="U303" s="237"/>
    </row>
    <row r="304" spans="1:21" s="226" customFormat="1">
      <c r="A304" s="232" t="s">
        <v>2518</v>
      </c>
      <c r="B304" s="236" t="s">
        <v>2519</v>
      </c>
      <c r="C304" s="211" t="s">
        <v>900</v>
      </c>
      <c r="D304" s="214" t="str">
        <f t="shared" si="9"/>
        <v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 (ตามแผนปฏิบัติการ 2564) หน้า ก-32 ถึง ก-36</v>
      </c>
      <c r="E304" s="209" t="s">
        <v>901</v>
      </c>
      <c r="F304" s="209" t="s">
        <v>28</v>
      </c>
      <c r="G304" s="209">
        <v>2564</v>
      </c>
      <c r="H304" s="209" t="s">
        <v>118</v>
      </c>
      <c r="I304" s="212" t="s">
        <v>119</v>
      </c>
      <c r="J304" s="209" t="s">
        <v>34</v>
      </c>
      <c r="K304" s="209" t="s">
        <v>35</v>
      </c>
      <c r="L304" s="209" t="s">
        <v>5743</v>
      </c>
      <c r="M304" s="209" t="s">
        <v>36</v>
      </c>
      <c r="N304" s="212" t="s">
        <v>4363</v>
      </c>
      <c r="O304" s="217" t="s">
        <v>5680</v>
      </c>
      <c r="P304" s="217"/>
      <c r="Q304" s="209" t="s">
        <v>5607</v>
      </c>
      <c r="R304" s="209" t="s">
        <v>733</v>
      </c>
      <c r="S304" s="237"/>
      <c r="T304" s="237"/>
      <c r="U304" s="237"/>
    </row>
    <row r="305" spans="1:21" s="226" customFormat="1">
      <c r="A305" s="232" t="s">
        <v>2518</v>
      </c>
      <c r="B305" s="236" t="s">
        <v>2519</v>
      </c>
      <c r="C305" s="211" t="s">
        <v>898</v>
      </c>
      <c r="D305" s="214" t="str">
        <f t="shared" si="9"/>
        <v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</v>
      </c>
      <c r="E305" s="209" t="s">
        <v>878</v>
      </c>
      <c r="F305" s="209" t="s">
        <v>28</v>
      </c>
      <c r="G305" s="209">
        <v>2564</v>
      </c>
      <c r="H305" s="209" t="s">
        <v>118</v>
      </c>
      <c r="I305" s="212" t="s">
        <v>119</v>
      </c>
      <c r="J305" s="209" t="s">
        <v>34</v>
      </c>
      <c r="K305" s="209" t="s">
        <v>35</v>
      </c>
      <c r="L305" s="209" t="s">
        <v>5743</v>
      </c>
      <c r="M305" s="209" t="s">
        <v>36</v>
      </c>
      <c r="N305" s="212" t="s">
        <v>4363</v>
      </c>
      <c r="O305" s="217" t="s">
        <v>5680</v>
      </c>
      <c r="P305" s="217"/>
      <c r="Q305" s="209" t="s">
        <v>5608</v>
      </c>
      <c r="R305" s="209" t="s">
        <v>733</v>
      </c>
      <c r="S305" s="237"/>
      <c r="T305" s="237"/>
      <c r="U305" s="237"/>
    </row>
    <row r="306" spans="1:21" s="226" customFormat="1">
      <c r="A306" s="232" t="s">
        <v>2518</v>
      </c>
      <c r="B306" s="236" t="s">
        <v>2519</v>
      </c>
      <c r="C306" s="211" t="s">
        <v>895</v>
      </c>
      <c r="D306" s="214" t="str">
        <f t="shared" si="9"/>
        <v>1.1.2 งานวางท่อขยายเขตจำหน่ายน้ำ ปีงบประมาณ 2564 (เงินรายได้ กปภ.) บ้านนาทราย หมู่6 ถนนนิตโย ตำบลนาทราย  อำเภอเมืองนครพนม จังหวัดนครพนม กปภ.สาขานครพนม (ตามแผนปฏิบัติการ 2564) หน้า ก-32 ถึง ก-36</v>
      </c>
      <c r="E306" s="209" t="s">
        <v>896</v>
      </c>
      <c r="F306" s="209" t="s">
        <v>28</v>
      </c>
      <c r="G306" s="209">
        <v>2564</v>
      </c>
      <c r="H306" s="209" t="s">
        <v>118</v>
      </c>
      <c r="I306" s="212" t="s">
        <v>119</v>
      </c>
      <c r="J306" s="209" t="s">
        <v>34</v>
      </c>
      <c r="K306" s="209" t="s">
        <v>35</v>
      </c>
      <c r="L306" s="209" t="s">
        <v>5743</v>
      </c>
      <c r="M306" s="209" t="s">
        <v>36</v>
      </c>
      <c r="N306" s="212" t="s">
        <v>4363</v>
      </c>
      <c r="O306" s="217" t="s">
        <v>5680</v>
      </c>
      <c r="P306" s="217"/>
      <c r="Q306" s="209" t="s">
        <v>5609</v>
      </c>
      <c r="R306" s="209" t="s">
        <v>733</v>
      </c>
      <c r="S306" s="237"/>
      <c r="T306" s="237"/>
      <c r="U306" s="237"/>
    </row>
    <row r="307" spans="1:21" s="226" customFormat="1">
      <c r="A307" s="232" t="s">
        <v>2518</v>
      </c>
      <c r="B307" s="236" t="s">
        <v>2519</v>
      </c>
      <c r="C307" s="211" t="s">
        <v>892</v>
      </c>
      <c r="D307" s="214" t="str">
        <f t="shared" si="9"/>
        <v>1.1.2 งานวางท่อขยายเขตจำหน่ายน้ำ ปีงบประมาณ 2564 (เงินรายได้ กปภ.) บ้านจำปา หมู่7 (คุ้มหนองดู่)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v>
      </c>
      <c r="E307" s="209" t="s">
        <v>893</v>
      </c>
      <c r="F307" s="209" t="s">
        <v>28</v>
      </c>
      <c r="G307" s="209">
        <v>2564</v>
      </c>
      <c r="H307" s="209" t="s">
        <v>118</v>
      </c>
      <c r="I307" s="212" t="s">
        <v>119</v>
      </c>
      <c r="J307" s="209" t="s">
        <v>34</v>
      </c>
      <c r="K307" s="209" t="s">
        <v>35</v>
      </c>
      <c r="L307" s="209" t="s">
        <v>5743</v>
      </c>
      <c r="M307" s="209" t="s">
        <v>36</v>
      </c>
      <c r="N307" s="212" t="s">
        <v>4363</v>
      </c>
      <c r="O307" s="217" t="s">
        <v>5680</v>
      </c>
      <c r="P307" s="217"/>
      <c r="Q307" s="209" t="s">
        <v>5610</v>
      </c>
      <c r="R307" s="209" t="s">
        <v>733</v>
      </c>
      <c r="S307" s="237"/>
      <c r="T307" s="237"/>
      <c r="U307" s="237"/>
    </row>
    <row r="308" spans="1:21" s="226" customFormat="1">
      <c r="A308" s="232" t="s">
        <v>2518</v>
      </c>
      <c r="B308" s="236" t="s">
        <v>2519</v>
      </c>
      <c r="C308" s="211" t="s">
        <v>889</v>
      </c>
      <c r="D308" s="214" t="str">
        <f t="shared" si="9"/>
        <v xml:space="preserve"> 1.1.2 งานวางท่อขยายเขตจำหน่ายน้ำ ปีงบประมาณ 2564 (เงินรายได้ กปภ.) บ้านค้อ หมู่1,2,9 ตำบลบ้านค้อ อำเภอโนนสัง  จังหวัดหนองบัวลำภู กปภ.สาขาหนองบัวลำภู(น.โนนสัง)(ตามแผนปฏิบัติการ 2564) หน้า ก-32 ถึง ก-36</v>
      </c>
      <c r="E308" s="209" t="s">
        <v>5611</v>
      </c>
      <c r="F308" s="209" t="s">
        <v>28</v>
      </c>
      <c r="G308" s="209">
        <v>2564</v>
      </c>
      <c r="H308" s="209" t="s">
        <v>118</v>
      </c>
      <c r="I308" s="212" t="s">
        <v>119</v>
      </c>
      <c r="J308" s="209" t="s">
        <v>34</v>
      </c>
      <c r="K308" s="209" t="s">
        <v>35</v>
      </c>
      <c r="L308" s="209" t="s">
        <v>5743</v>
      </c>
      <c r="M308" s="209" t="s">
        <v>36</v>
      </c>
      <c r="N308" s="212" t="s">
        <v>4363</v>
      </c>
      <c r="O308" s="217" t="s">
        <v>5680</v>
      </c>
      <c r="P308" s="217"/>
      <c r="Q308" s="209" t="s">
        <v>5612</v>
      </c>
      <c r="R308" s="209" t="s">
        <v>733</v>
      </c>
      <c r="S308" s="237"/>
      <c r="T308" s="237"/>
      <c r="U308" s="237"/>
    </row>
    <row r="309" spans="1:21" s="226" customFormat="1">
      <c r="A309" s="232" t="s">
        <v>2518</v>
      </c>
      <c r="B309" s="236" t="s">
        <v>2519</v>
      </c>
      <c r="C309" s="211" t="s">
        <v>886</v>
      </c>
      <c r="D309" s="214" t="str">
        <f t="shared" si="9"/>
        <v>1.1.2 งานวางท่อขยายเขตจำหน่ายน้ำ ปีงบประมาณ 2564 (เงินรายได้ กปภ.) ซอยหลังโรงเรียนบ้านนาอีเลิศและซอยท้ายบ้าน หมู่7  ตำบลวังสะพุง อำเภอวังสะพุง จังหวัดเลย  กปภ.สาขาวังสะพุง (ตามแผนปฏิบัติการ 2564) หน้า ก-32 ถึง ก-36</v>
      </c>
      <c r="E309" s="209" t="s">
        <v>887</v>
      </c>
      <c r="F309" s="209" t="s">
        <v>28</v>
      </c>
      <c r="G309" s="209">
        <v>2564</v>
      </c>
      <c r="H309" s="209" t="s">
        <v>118</v>
      </c>
      <c r="I309" s="212" t="s">
        <v>119</v>
      </c>
      <c r="J309" s="209" t="s">
        <v>34</v>
      </c>
      <c r="K309" s="209" t="s">
        <v>35</v>
      </c>
      <c r="L309" s="209" t="s">
        <v>5743</v>
      </c>
      <c r="M309" s="209" t="s">
        <v>36</v>
      </c>
      <c r="N309" s="212" t="s">
        <v>4363</v>
      </c>
      <c r="O309" s="217" t="s">
        <v>5680</v>
      </c>
      <c r="P309" s="217"/>
      <c r="Q309" s="209" t="s">
        <v>5613</v>
      </c>
      <c r="R309" s="209" t="s">
        <v>733</v>
      </c>
      <c r="S309" s="237"/>
      <c r="T309" s="237"/>
      <c r="U309" s="237"/>
    </row>
    <row r="310" spans="1:21" s="226" customFormat="1">
      <c r="A310" s="232" t="s">
        <v>2518</v>
      </c>
      <c r="B310" s="236" t="s">
        <v>2519</v>
      </c>
      <c r="C310" s="211" t="s">
        <v>883</v>
      </c>
      <c r="D310" s="214" t="str">
        <f t="shared" si="9"/>
        <v xml:space="preserve"> 1.1.2 งานวางท่อขยายเขตจำหน่ายน้ำ ปีงบประมาณ 2564 (เงินรายได้ กปภ.) บ้านปะโคใต้ หมู่1, บ้านปะโคเหนือ หมู่2  ตำบลปะโค อำเภอเมืองหนองคาย จังหวัดหนองคาย กปภ.สาขาหนองคาย (ตามแผนปฏิบัติการ 2564) หน้า ก-32 ถึง ก-36</v>
      </c>
      <c r="E310" s="209" t="s">
        <v>5614</v>
      </c>
      <c r="F310" s="209" t="s">
        <v>28</v>
      </c>
      <c r="G310" s="209">
        <v>2564</v>
      </c>
      <c r="H310" s="209" t="s">
        <v>118</v>
      </c>
      <c r="I310" s="212" t="s">
        <v>119</v>
      </c>
      <c r="J310" s="209" t="s">
        <v>34</v>
      </c>
      <c r="K310" s="209" t="s">
        <v>35</v>
      </c>
      <c r="L310" s="209" t="s">
        <v>5743</v>
      </c>
      <c r="M310" s="209" t="s">
        <v>36</v>
      </c>
      <c r="N310" s="212" t="s">
        <v>4363</v>
      </c>
      <c r="O310" s="217" t="s">
        <v>5680</v>
      </c>
      <c r="P310" s="217"/>
      <c r="Q310" s="209" t="s">
        <v>5615</v>
      </c>
      <c r="R310" s="209" t="s">
        <v>733</v>
      </c>
      <c r="S310" s="237"/>
      <c r="T310" s="237"/>
      <c r="U310" s="237"/>
    </row>
    <row r="311" spans="1:21" s="226" customFormat="1">
      <c r="A311" s="232" t="s">
        <v>2518</v>
      </c>
      <c r="B311" s="236" t="s">
        <v>2519</v>
      </c>
      <c r="C311" s="211" t="s">
        <v>880</v>
      </c>
      <c r="D311" s="214" t="str">
        <f t="shared" si="9"/>
        <v>1.1.2 งานวางท่อขยายเขตจำหน่ายน้ำ ปีงบประมาณ 2564 (เงินรายได้ กปภ.) บ้านอนามัยไทยเจริญ หมู่13, บ้านสะอาดนามูล หมู่10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v>
      </c>
      <c r="E311" s="209" t="s">
        <v>881</v>
      </c>
      <c r="F311" s="209" t="s">
        <v>28</v>
      </c>
      <c r="G311" s="209">
        <v>2564</v>
      </c>
      <c r="H311" s="209" t="s">
        <v>118</v>
      </c>
      <c r="I311" s="212" t="s">
        <v>119</v>
      </c>
      <c r="J311" s="209" t="s">
        <v>34</v>
      </c>
      <c r="K311" s="209" t="s">
        <v>35</v>
      </c>
      <c r="L311" s="209" t="s">
        <v>5743</v>
      </c>
      <c r="M311" s="209" t="s">
        <v>36</v>
      </c>
      <c r="N311" s="212" t="s">
        <v>4363</v>
      </c>
      <c r="O311" s="217" t="s">
        <v>5680</v>
      </c>
      <c r="P311" s="217"/>
      <c r="Q311" s="209" t="s">
        <v>5616</v>
      </c>
      <c r="R311" s="209" t="s">
        <v>733</v>
      </c>
      <c r="S311" s="237"/>
      <c r="T311" s="237"/>
      <c r="U311" s="237"/>
    </row>
    <row r="312" spans="1:21" s="226" customFormat="1">
      <c r="A312" s="232" t="s">
        <v>2518</v>
      </c>
      <c r="B312" s="236" t="s">
        <v>2519</v>
      </c>
      <c r="C312" s="211" t="s">
        <v>877</v>
      </c>
      <c r="D312" s="214" t="str">
        <f t="shared" si="9"/>
        <v>1.1.2 งานวางท่อขยายเขตจำหน่ายน้ำ ปีงบประมาณ 2564 (เงินรายได้ กปภ.) ซอยโรงเรียนบ้านผักบุ้ง หมู่2 ตำบลกลางใหญ่  อำเภอบ้านผือ จังหวัดอุดรธานี กปภ.สาขาบ้านผือ (น.กลางใหญ่) (ตามแผนปฏิบัติการ 2564) หน้า ก-32 ถึง ก-36</v>
      </c>
      <c r="E312" s="209" t="s">
        <v>878</v>
      </c>
      <c r="F312" s="209" t="s">
        <v>28</v>
      </c>
      <c r="G312" s="209">
        <v>2564</v>
      </c>
      <c r="H312" s="209" t="s">
        <v>118</v>
      </c>
      <c r="I312" s="212" t="s">
        <v>119</v>
      </c>
      <c r="J312" s="209" t="s">
        <v>34</v>
      </c>
      <c r="K312" s="209" t="s">
        <v>35</v>
      </c>
      <c r="L312" s="209" t="s">
        <v>5743</v>
      </c>
      <c r="M312" s="209" t="s">
        <v>36</v>
      </c>
      <c r="N312" s="212" t="s">
        <v>4363</v>
      </c>
      <c r="O312" s="217" t="s">
        <v>5680</v>
      </c>
      <c r="P312" s="217"/>
      <c r="Q312" s="209" t="s">
        <v>5617</v>
      </c>
      <c r="R312" s="209" t="s">
        <v>733</v>
      </c>
      <c r="S312" s="237"/>
      <c r="T312" s="237"/>
      <c r="U312" s="237"/>
    </row>
    <row r="313" spans="1:21" s="226" customFormat="1">
      <c r="A313" s="232" t="s">
        <v>2518</v>
      </c>
      <c r="B313" s="236" t="s">
        <v>2519</v>
      </c>
      <c r="C313" s="211" t="s">
        <v>874</v>
      </c>
      <c r="D313" s="214" t="str">
        <f t="shared" si="9"/>
        <v>1.1.2 งานวางท่อขยายเขตจำหน่ายน้ำ ปีงบประมาณ 2564 (เงินรายได้ กปภ.) บ้านนาหวาน หมู่11 ตำบลหนองนาคำ อำเภอเมืองอุดรธานี จังหวัดอุดรธานี กปภ.สาขาอุดรธานี(พ) (ตามแผนปฏิบัติการ 2564) หน้า ก-32 ถึง ก-36</v>
      </c>
      <c r="E313" s="209" t="s">
        <v>875</v>
      </c>
      <c r="F313" s="209" t="s">
        <v>28</v>
      </c>
      <c r="G313" s="209">
        <v>2564</v>
      </c>
      <c r="H313" s="209" t="s">
        <v>118</v>
      </c>
      <c r="I313" s="212" t="s">
        <v>119</v>
      </c>
      <c r="J313" s="209" t="s">
        <v>34</v>
      </c>
      <c r="K313" s="209" t="s">
        <v>35</v>
      </c>
      <c r="L313" s="209" t="s">
        <v>5743</v>
      </c>
      <c r="M313" s="209" t="s">
        <v>36</v>
      </c>
      <c r="N313" s="212" t="s">
        <v>4363</v>
      </c>
      <c r="O313" s="217" t="s">
        <v>5680</v>
      </c>
      <c r="P313" s="217"/>
      <c r="Q313" s="209" t="s">
        <v>5618</v>
      </c>
      <c r="R313" s="209" t="s">
        <v>733</v>
      </c>
      <c r="S313" s="237"/>
      <c r="T313" s="237"/>
      <c r="U313" s="237"/>
    </row>
    <row r="314" spans="1:21" s="226" customFormat="1">
      <c r="A314" s="232" t="s">
        <v>2518</v>
      </c>
      <c r="B314" s="236" t="s">
        <v>2519</v>
      </c>
      <c r="C314" s="211" t="s">
        <v>868</v>
      </c>
      <c r="D314" s="214" t="str">
        <f t="shared" si="9"/>
        <v>1.1.2 งานวางท่อขยายเขตจำหน่ายน้ำ ปีงบประมาณ 2564 (เงินรายได้ กปภ.) บ้านเนินสะอาด หมู่8 ตำบลนาราชควาย อำเภอเมืองนครพนม จังหวัดนครพนม กปภ.สาขานครพนม (ตามแผนปฏิบัติการ 2564) หน้า ก-32 ถึง ก-36</v>
      </c>
      <c r="E314" s="209" t="s">
        <v>869</v>
      </c>
      <c r="F314" s="209" t="s">
        <v>28</v>
      </c>
      <c r="G314" s="209">
        <v>2564</v>
      </c>
      <c r="H314" s="209" t="s">
        <v>118</v>
      </c>
      <c r="I314" s="212" t="s">
        <v>119</v>
      </c>
      <c r="J314" s="209" t="s">
        <v>34</v>
      </c>
      <c r="K314" s="209" t="s">
        <v>35</v>
      </c>
      <c r="L314" s="209" t="s">
        <v>5743</v>
      </c>
      <c r="M314" s="209" t="s">
        <v>36</v>
      </c>
      <c r="N314" s="212" t="s">
        <v>4363</v>
      </c>
      <c r="O314" s="217" t="s">
        <v>5680</v>
      </c>
      <c r="P314" s="217"/>
      <c r="Q314" s="209" t="s">
        <v>5619</v>
      </c>
      <c r="R314" s="209" t="s">
        <v>733</v>
      </c>
      <c r="S314" s="237"/>
      <c r="T314" s="237"/>
      <c r="U314" s="237"/>
    </row>
    <row r="315" spans="1:21" s="226" customFormat="1">
      <c r="A315" s="232" t="s">
        <v>2518</v>
      </c>
      <c r="B315" s="236" t="s">
        <v>2519</v>
      </c>
      <c r="C315" s="211" t="s">
        <v>865</v>
      </c>
      <c r="D315" s="214" t="str">
        <f t="shared" si="9"/>
        <v>1.1.2 งานวางท่อขยายเขตจำหน่ายน้ำ ปีงบประมาณ 2564 (เงินรายได้ กปภ.) ทางหลวงชนบทหนองคาย 2076 ตำบลค่ายบกหวาน อำเภอเมืองหนองคาย จังหวัดหนองคาย กปภ.สาขาหนองคาย (ตามแผนปฏิบัติการ 2564) หน้า ก-32 ถึง ก-36</v>
      </c>
      <c r="E315" s="209" t="s">
        <v>866</v>
      </c>
      <c r="F315" s="209" t="s">
        <v>28</v>
      </c>
      <c r="G315" s="209">
        <v>2564</v>
      </c>
      <c r="H315" s="209" t="s">
        <v>118</v>
      </c>
      <c r="I315" s="212" t="s">
        <v>119</v>
      </c>
      <c r="J315" s="209" t="s">
        <v>34</v>
      </c>
      <c r="K315" s="209" t="s">
        <v>35</v>
      </c>
      <c r="L315" s="209" t="s">
        <v>5743</v>
      </c>
      <c r="M315" s="209" t="s">
        <v>36</v>
      </c>
      <c r="N315" s="212" t="s">
        <v>4363</v>
      </c>
      <c r="O315" s="217" t="s">
        <v>5680</v>
      </c>
      <c r="P315" s="217"/>
      <c r="Q315" s="209" t="s">
        <v>5620</v>
      </c>
      <c r="R315" s="209" t="s">
        <v>733</v>
      </c>
      <c r="S315" s="237"/>
      <c r="T315" s="237"/>
      <c r="U315" s="237"/>
    </row>
    <row r="316" spans="1:21" s="226" customFormat="1">
      <c r="A316" s="232" t="s">
        <v>2518</v>
      </c>
      <c r="B316" s="236" t="s">
        <v>2519</v>
      </c>
      <c r="C316" s="211" t="s">
        <v>862</v>
      </c>
      <c r="D316" s="214" t="str">
        <f t="shared" si="9"/>
        <v>1.1.2 งานวางท่อขยายเขตจำหน่ายน้ำ ปีงบประมาณ 2564 (เงินรายได้ กปภ.) บ้านโพนหวาย หมู่7 ตำบลสระใคร อำเภอสระใคร จังหวัดหนองคาย กปภ.สาขาหนองคาย (ตามแผนปฏิบัติการ 2564) หน้า ก-32 ถึง ก-36</v>
      </c>
      <c r="E316" s="209" t="s">
        <v>863</v>
      </c>
      <c r="F316" s="209" t="s">
        <v>28</v>
      </c>
      <c r="G316" s="209">
        <v>2564</v>
      </c>
      <c r="H316" s="209" t="s">
        <v>118</v>
      </c>
      <c r="I316" s="212" t="s">
        <v>119</v>
      </c>
      <c r="J316" s="209" t="s">
        <v>34</v>
      </c>
      <c r="K316" s="209" t="s">
        <v>35</v>
      </c>
      <c r="L316" s="209" t="s">
        <v>5743</v>
      </c>
      <c r="M316" s="209" t="s">
        <v>36</v>
      </c>
      <c r="N316" s="212" t="s">
        <v>4363</v>
      </c>
      <c r="O316" s="217" t="s">
        <v>5680</v>
      </c>
      <c r="P316" s="217"/>
      <c r="Q316" s="209" t="s">
        <v>5621</v>
      </c>
      <c r="R316" s="209" t="s">
        <v>733</v>
      </c>
    </row>
    <row r="317" spans="1:21" s="226" customFormat="1">
      <c r="A317" s="232" t="s">
        <v>2518</v>
      </c>
      <c r="B317" s="236" t="s">
        <v>2519</v>
      </c>
      <c r="C317" s="211" t="s">
        <v>859</v>
      </c>
      <c r="D317" s="214" t="str">
        <f t="shared" ref="D317:D348" si="10">HYPERLINK(Q317,E317)</f>
        <v>1.1.2 งานวางท่อขยายเขตจำหน่ายน้ำ ปีงบประมาณ 2564 (เงินรายได้ กปภ.) บ้านนาฮี หมู่16 (สายคุ้มดอนบูด-ดอนกอก) ตำบลค่ายบกหวาน อำเภอเมืองหนองคาย จังหวัดหนองคาย กปภ.สาขาหนองคาย (ตามแผนปฏิบัติการ 2564) หน้า ก-32 ถึง ก-36</v>
      </c>
      <c r="E317" s="209" t="s">
        <v>860</v>
      </c>
      <c r="F317" s="209" t="s">
        <v>28</v>
      </c>
      <c r="G317" s="209">
        <v>2564</v>
      </c>
      <c r="H317" s="209" t="s">
        <v>118</v>
      </c>
      <c r="I317" s="212" t="s">
        <v>119</v>
      </c>
      <c r="J317" s="209" t="s">
        <v>34</v>
      </c>
      <c r="K317" s="209" t="s">
        <v>35</v>
      </c>
      <c r="L317" s="209" t="s">
        <v>5743</v>
      </c>
      <c r="M317" s="209" t="s">
        <v>36</v>
      </c>
      <c r="N317" s="212" t="s">
        <v>4363</v>
      </c>
      <c r="O317" s="217" t="s">
        <v>5680</v>
      </c>
      <c r="P317" s="217"/>
      <c r="Q317" s="209" t="s">
        <v>5622</v>
      </c>
      <c r="R317" s="209" t="s">
        <v>733</v>
      </c>
    </row>
    <row r="318" spans="1:21" s="226" customFormat="1">
      <c r="A318" s="232" t="s">
        <v>2518</v>
      </c>
      <c r="B318" s="236" t="s">
        <v>2519</v>
      </c>
      <c r="C318" s="211" t="s">
        <v>856</v>
      </c>
      <c r="D318" s="214" t="str">
        <f t="shared" si="10"/>
        <v>1.1.2 งานวางท่อขยายเขตจำหน่ายน้ำ ปีงบประมาณ 2564 (เงินรายได้ กปภ.) ถนนทุ่งฝนสามัคคี ตำบลทุ่งฝน อำเภอทุ่งฝน  จังหวัดอุดรธานี กปภ.สาขาบ้านดุง (น.ทุ่งฝน)  (ตามแผนปฏิบัติการ 2564) หน้า ก-32 ถึง ก-36</v>
      </c>
      <c r="E318" s="209" t="s">
        <v>857</v>
      </c>
      <c r="F318" s="209" t="s">
        <v>28</v>
      </c>
      <c r="G318" s="209">
        <v>2564</v>
      </c>
      <c r="H318" s="209" t="s">
        <v>118</v>
      </c>
      <c r="I318" s="212" t="s">
        <v>119</v>
      </c>
      <c r="J318" s="209" t="s">
        <v>34</v>
      </c>
      <c r="K318" s="209" t="s">
        <v>35</v>
      </c>
      <c r="L318" s="209" t="s">
        <v>5743</v>
      </c>
      <c r="M318" s="209" t="s">
        <v>36</v>
      </c>
      <c r="N318" s="212" t="s">
        <v>4363</v>
      </c>
      <c r="O318" s="217" t="s">
        <v>5680</v>
      </c>
      <c r="P318" s="217"/>
      <c r="Q318" s="209" t="s">
        <v>5623</v>
      </c>
      <c r="R318" s="209" t="s">
        <v>733</v>
      </c>
    </row>
    <row r="319" spans="1:21" s="226" customFormat="1">
      <c r="A319" s="232" t="s">
        <v>2518</v>
      </c>
      <c r="B319" s="236" t="s">
        <v>2519</v>
      </c>
      <c r="C319" s="211" t="s">
        <v>853</v>
      </c>
      <c r="D319" s="214" t="str">
        <f t="shared" si="10"/>
        <v>1.1.2 งานวางท่อขยายเขตจำหน่ายน้ำ ปีงบประมาณ 2564 (เงินรายได้ กปภ.) สวนธรรมมานุสรณ์จันดีอุทิศ บ้านหว้านใหญ่   หมู่11 ตำบลดอนกลอย อำเภอพิบูลย์รัก  จังหวัดอุดรธานี  กปภ.สาขาอุดรธานี(พ) (ตามแผนปฏิบัติการ 2564) หน้า ก-32 ถึง ก-36</v>
      </c>
      <c r="E319" s="209" t="s">
        <v>854</v>
      </c>
      <c r="F319" s="209" t="s">
        <v>28</v>
      </c>
      <c r="G319" s="209">
        <v>2564</v>
      </c>
      <c r="H319" s="209" t="s">
        <v>118</v>
      </c>
      <c r="I319" s="212" t="s">
        <v>119</v>
      </c>
      <c r="J319" s="209" t="s">
        <v>34</v>
      </c>
      <c r="K319" s="209" t="s">
        <v>35</v>
      </c>
      <c r="L319" s="209" t="s">
        <v>5743</v>
      </c>
      <c r="M319" s="209" t="s">
        <v>36</v>
      </c>
      <c r="N319" s="212" t="s">
        <v>4363</v>
      </c>
      <c r="O319" s="217" t="s">
        <v>5680</v>
      </c>
      <c r="P319" s="217"/>
      <c r="Q319" s="209" t="s">
        <v>5624</v>
      </c>
      <c r="R319" s="209" t="s">
        <v>733</v>
      </c>
    </row>
    <row r="320" spans="1:21" s="226" customFormat="1">
      <c r="A320" s="232" t="s">
        <v>2518</v>
      </c>
      <c r="B320" s="236" t="s">
        <v>2519</v>
      </c>
      <c r="C320" s="211" t="s">
        <v>850</v>
      </c>
      <c r="D320" s="214" t="str">
        <f t="shared" si="10"/>
        <v>1.1.2 งานวางท่อขยายเขตจำหน่ายน้ำ ปีงบประมาณ 2564 (เงินรายได้ กปภ.) บ้านหนองบัว หมู่10 ตำบลหนองญาติ อำเภอเมืองนครพนม จังหวัดนครพนม กปภ.สาขานครพนม (ตามแผนปฏิบัติการ 2564) หน้า ก-32 ถึง ก-36</v>
      </c>
      <c r="E320" s="209" t="s">
        <v>851</v>
      </c>
      <c r="F320" s="209" t="s">
        <v>28</v>
      </c>
      <c r="G320" s="209">
        <v>2564</v>
      </c>
      <c r="H320" s="209" t="s">
        <v>118</v>
      </c>
      <c r="I320" s="212" t="s">
        <v>119</v>
      </c>
      <c r="J320" s="209" t="s">
        <v>34</v>
      </c>
      <c r="K320" s="209" t="s">
        <v>35</v>
      </c>
      <c r="L320" s="209" t="s">
        <v>5743</v>
      </c>
      <c r="M320" s="209" t="s">
        <v>36</v>
      </c>
      <c r="N320" s="212" t="s">
        <v>4363</v>
      </c>
      <c r="O320" s="217" t="s">
        <v>5680</v>
      </c>
      <c r="P320" s="217"/>
      <c r="Q320" s="209" t="s">
        <v>5625</v>
      </c>
      <c r="R320" s="209" t="s">
        <v>733</v>
      </c>
    </row>
    <row r="321" spans="1:18" s="226" customFormat="1">
      <c r="A321" s="232" t="s">
        <v>2518</v>
      </c>
      <c r="B321" s="236" t="s">
        <v>2519</v>
      </c>
      <c r="C321" s="211" t="s">
        <v>847</v>
      </c>
      <c r="D321" s="214" t="str">
        <f t="shared" si="10"/>
        <v>1.1.2 งานวางท่อขยายเขตจำหน่ายน้ำ ปีงบประมาณ 2564 (เงินรายได้ กปภ.) บ้านห้อม หมู่1  ตำบลอาจสามารถ  อำเภอเมืองนครพนม จังหวัดนครพนม กปภ.สาขานครพนม (ตามแผนปฏิบัติการ 2564) หน้า ก-32 ถึง ก-36</v>
      </c>
      <c r="E321" s="209" t="s">
        <v>848</v>
      </c>
      <c r="F321" s="209" t="s">
        <v>28</v>
      </c>
      <c r="G321" s="209">
        <v>2564</v>
      </c>
      <c r="H321" s="209" t="s">
        <v>118</v>
      </c>
      <c r="I321" s="212" t="s">
        <v>119</v>
      </c>
      <c r="J321" s="209" t="s">
        <v>34</v>
      </c>
      <c r="K321" s="209" t="s">
        <v>35</v>
      </c>
      <c r="L321" s="209" t="s">
        <v>5743</v>
      </c>
      <c r="M321" s="209" t="s">
        <v>36</v>
      </c>
      <c r="N321" s="212" t="s">
        <v>4363</v>
      </c>
      <c r="O321" s="217" t="s">
        <v>5680</v>
      </c>
      <c r="P321" s="217"/>
      <c r="Q321" s="209" t="s">
        <v>5626</v>
      </c>
      <c r="R321" s="209" t="s">
        <v>733</v>
      </c>
    </row>
    <row r="322" spans="1:18" s="226" customFormat="1">
      <c r="A322" s="232" t="s">
        <v>2518</v>
      </c>
      <c r="B322" s="236" t="s">
        <v>2519</v>
      </c>
      <c r="C322" s="211" t="s">
        <v>844</v>
      </c>
      <c r="D322" s="214" t="str">
        <f t="shared" si="10"/>
        <v>1.1.2 งานวางท่อขยายเขตจำหน่ายน้ำ ปีงบประมาณ 2564 (เงินรายได้ กปภ.) บ้านหนองตอ หมู่4 ตำบลเชียงยืน อำเภอเมืองอุดรธานี จังหวัดอุดรธานี กปภ.สาขาอุดรธานี(พ) (ตามแผนปฏิบัติการ 2564) หน้า ก-32 ถึง ก-36</v>
      </c>
      <c r="E322" s="209" t="s">
        <v>845</v>
      </c>
      <c r="F322" s="209" t="s">
        <v>28</v>
      </c>
      <c r="G322" s="209">
        <v>2564</v>
      </c>
      <c r="H322" s="209" t="s">
        <v>118</v>
      </c>
      <c r="I322" s="212" t="s">
        <v>119</v>
      </c>
      <c r="J322" s="209" t="s">
        <v>34</v>
      </c>
      <c r="K322" s="209" t="s">
        <v>35</v>
      </c>
      <c r="L322" s="209" t="s">
        <v>5743</v>
      </c>
      <c r="M322" s="209" t="s">
        <v>36</v>
      </c>
      <c r="N322" s="212" t="s">
        <v>4363</v>
      </c>
      <c r="O322" s="217" t="s">
        <v>5680</v>
      </c>
      <c r="P322" s="217"/>
      <c r="Q322" s="209" t="s">
        <v>5627</v>
      </c>
      <c r="R322" s="209" t="s">
        <v>733</v>
      </c>
    </row>
    <row r="323" spans="1:18" s="226" customFormat="1">
      <c r="A323" s="232" t="s">
        <v>2518</v>
      </c>
      <c r="B323" s="236" t="s">
        <v>2519</v>
      </c>
      <c r="C323" s="211" t="s">
        <v>841</v>
      </c>
      <c r="D323" s="214" t="str">
        <f t="shared" si="10"/>
        <v>1.1.2 งานวางท่อขยายเขตจำหน่ายน้ำ ปีงบประมาณ 2564 (เงินรายได้ กปภ.) บ้านโนนตาล หมู่2  ตำบลโนนตาล  อำเภอท่าอุเทน จังหวัดนครพนม กปภ.นครพนม (น.ท่าอุเทน) (ตามแผนปฏิบัติการ 2564) หน้า ก-32 ถึง ก-36</v>
      </c>
      <c r="E323" s="209" t="s">
        <v>842</v>
      </c>
      <c r="F323" s="209" t="s">
        <v>28</v>
      </c>
      <c r="G323" s="209">
        <v>2564</v>
      </c>
      <c r="H323" s="209" t="s">
        <v>118</v>
      </c>
      <c r="I323" s="212" t="s">
        <v>119</v>
      </c>
      <c r="J323" s="209" t="s">
        <v>34</v>
      </c>
      <c r="K323" s="209" t="s">
        <v>35</v>
      </c>
      <c r="L323" s="209" t="s">
        <v>5743</v>
      </c>
      <c r="M323" s="209" t="s">
        <v>36</v>
      </c>
      <c r="N323" s="212" t="s">
        <v>4363</v>
      </c>
      <c r="O323" s="217" t="s">
        <v>5680</v>
      </c>
      <c r="P323" s="217"/>
      <c r="Q323" s="209" t="s">
        <v>5628</v>
      </c>
      <c r="R323" s="209" t="s">
        <v>733</v>
      </c>
    </row>
    <row r="324" spans="1:18" s="226" customFormat="1">
      <c r="A324" s="232" t="s">
        <v>2518</v>
      </c>
      <c r="B324" s="236" t="s">
        <v>2519</v>
      </c>
      <c r="C324" s="211" t="s">
        <v>838</v>
      </c>
      <c r="D324" s="214" t="str">
        <f t="shared" si="10"/>
        <v>1.1.2 งานวางท่อขยายเขตจำหน่ายน้ำ ปีงบประมาณ 2564 (เงินรายได้ กปภ.) บ้านหนองงูเหลือม หมู่3 ตำบลบ้านค้อ อำเภอโนนสัง จังหวัดหนองบัวลำภูกปภ.สาขาหนองบัวลำภู(น.โนนสัง) (ตามแผนปฏิบัติการ 2564) หน้า ก-32 ถึง ก-36</v>
      </c>
      <c r="E324" s="209" t="s">
        <v>839</v>
      </c>
      <c r="F324" s="209" t="s">
        <v>28</v>
      </c>
      <c r="G324" s="209">
        <v>2564</v>
      </c>
      <c r="H324" s="209" t="s">
        <v>118</v>
      </c>
      <c r="I324" s="212" t="s">
        <v>119</v>
      </c>
      <c r="J324" s="209" t="s">
        <v>34</v>
      </c>
      <c r="K324" s="209" t="s">
        <v>35</v>
      </c>
      <c r="L324" s="209" t="s">
        <v>5743</v>
      </c>
      <c r="M324" s="209" t="s">
        <v>36</v>
      </c>
      <c r="N324" s="212" t="s">
        <v>4363</v>
      </c>
      <c r="O324" s="217" t="s">
        <v>5680</v>
      </c>
      <c r="P324" s="217"/>
      <c r="Q324" s="209" t="s">
        <v>5629</v>
      </c>
      <c r="R324" s="209" t="s">
        <v>733</v>
      </c>
    </row>
    <row r="325" spans="1:18" s="226" customFormat="1">
      <c r="A325" s="232" t="s">
        <v>2518</v>
      </c>
      <c r="B325" s="236" t="s">
        <v>2519</v>
      </c>
      <c r="C325" s="211" t="s">
        <v>835</v>
      </c>
      <c r="D325" s="214" t="str">
        <f t="shared" si="10"/>
        <v>1.1.2 งานวางท่อขยายเขตจำหน่ายน้ำ ปีงบประมาณ 2564 (เงินรายได้ กปภ.) โรงเรียนเมืองหมี-บ้านท่าดอกคำ ตำบลเมืองหมี  อำเภอเมืองหนองคาย จังหวัดหนองคาย กปภ.สาขาหนองคาย (ตามแผนปฏิบัติการ 2564) หน้า ก-32 ถึง ก-36</v>
      </c>
      <c r="E325" s="209" t="s">
        <v>836</v>
      </c>
      <c r="F325" s="209" t="s">
        <v>28</v>
      </c>
      <c r="G325" s="209">
        <v>2564</v>
      </c>
      <c r="H325" s="209" t="s">
        <v>118</v>
      </c>
      <c r="I325" s="212" t="s">
        <v>119</v>
      </c>
      <c r="J325" s="209" t="s">
        <v>34</v>
      </c>
      <c r="K325" s="209" t="s">
        <v>35</v>
      </c>
      <c r="L325" s="209" t="s">
        <v>5743</v>
      </c>
      <c r="M325" s="209" t="s">
        <v>36</v>
      </c>
      <c r="N325" s="212" t="s">
        <v>4363</v>
      </c>
      <c r="O325" s="217" t="s">
        <v>5680</v>
      </c>
      <c r="P325" s="217"/>
      <c r="Q325" s="209" t="s">
        <v>5630</v>
      </c>
      <c r="R325" s="209" t="s">
        <v>733</v>
      </c>
    </row>
    <row r="326" spans="1:18" s="226" customFormat="1">
      <c r="A326" s="232" t="s">
        <v>2518</v>
      </c>
      <c r="B326" s="236" t="s">
        <v>2519</v>
      </c>
      <c r="C326" s="211" t="s">
        <v>832</v>
      </c>
      <c r="D326" s="214" t="str">
        <f t="shared" si="10"/>
        <v>1.1.2 งานวางท่อขยายเขตจำหน่ายน้ำ ปีงบประมาณ 2564 (เงินรายได้ กปภ.) สามแยกนาป่าหนาด - ปั๊มน้ำมันบ้านหินตั้ง  ตำบลเชียงคาน อำเภอเชียงคาน จังหวัดเลย กปภ.สาขาเชียงคาน (ตามแผนปฏิบัติการ 2564) หน้า ก-32 ถึง ก-36</v>
      </c>
      <c r="E326" s="209" t="s">
        <v>833</v>
      </c>
      <c r="F326" s="209" t="s">
        <v>28</v>
      </c>
      <c r="G326" s="209">
        <v>2564</v>
      </c>
      <c r="H326" s="209" t="s">
        <v>118</v>
      </c>
      <c r="I326" s="212" t="s">
        <v>119</v>
      </c>
      <c r="J326" s="209" t="s">
        <v>34</v>
      </c>
      <c r="K326" s="209" t="s">
        <v>35</v>
      </c>
      <c r="L326" s="209" t="s">
        <v>5743</v>
      </c>
      <c r="M326" s="209" t="s">
        <v>36</v>
      </c>
      <c r="N326" s="212" t="s">
        <v>4363</v>
      </c>
      <c r="O326" s="217" t="s">
        <v>5680</v>
      </c>
      <c r="P326" s="217"/>
      <c r="Q326" s="209" t="s">
        <v>5631</v>
      </c>
      <c r="R326" s="209" t="s">
        <v>733</v>
      </c>
    </row>
    <row r="327" spans="1:18" s="226" customFormat="1">
      <c r="A327" s="232" t="s">
        <v>2518</v>
      </c>
      <c r="B327" s="236" t="s">
        <v>2519</v>
      </c>
      <c r="C327" s="211" t="s">
        <v>829</v>
      </c>
      <c r="D327" s="214" t="str">
        <f t="shared" si="10"/>
        <v>1.1.2 งานวางท่อขยายเขตจำหน่ายน้ำ ปีงบประมาณ 2564 (เงินรายได้ กปภ.) บ้านนาโพธิ์ หมู่5, หมู่12, หมู่17 ตำบลกุรุคุ  อำเภอเมืองนครพนม จังหวัดนครพนม กปภ.สาขานครพนม(น.ค่ายพระยอดเมืองขวาง) (ตามแผนปฏิบัติการ 2564) หน้า ก-32 ถึง ก-36</v>
      </c>
      <c r="E327" s="209" t="s">
        <v>830</v>
      </c>
      <c r="F327" s="209" t="s">
        <v>28</v>
      </c>
      <c r="G327" s="209">
        <v>2564</v>
      </c>
      <c r="H327" s="209" t="s">
        <v>118</v>
      </c>
      <c r="I327" s="212" t="s">
        <v>119</v>
      </c>
      <c r="J327" s="209" t="s">
        <v>34</v>
      </c>
      <c r="K327" s="209" t="s">
        <v>35</v>
      </c>
      <c r="L327" s="209" t="s">
        <v>5743</v>
      </c>
      <c r="M327" s="209" t="s">
        <v>36</v>
      </c>
      <c r="N327" s="212" t="s">
        <v>4363</v>
      </c>
      <c r="O327" s="217" t="s">
        <v>5680</v>
      </c>
      <c r="P327" s="217"/>
      <c r="Q327" s="209" t="s">
        <v>5632</v>
      </c>
      <c r="R327" s="209" t="s">
        <v>733</v>
      </c>
    </row>
    <row r="328" spans="1:18" s="226" customFormat="1">
      <c r="A328" s="232" t="s">
        <v>2518</v>
      </c>
      <c r="B328" s="236" t="s">
        <v>2519</v>
      </c>
      <c r="C328" s="211" t="s">
        <v>826</v>
      </c>
      <c r="D328" s="214" t="str">
        <f t="shared" si="10"/>
        <v>1.1.2 งานวางท่อขยายเขตจำหน่ายน้ำ ปีงบประมาณ 2564 (เงินรายได้ กปภ.) ซอยข้างวัดสมเด็จมิ่งเมือง หมู่6 ตำบลหนองบัว  อำเภอภูเรือ จังหวัดเลย กปภ.สาขาด่านซ้าย(น.ภูเรือ) (ตามแผนปฏิบัติการ 2564) หน้า ก-32 ถึง ก-36</v>
      </c>
      <c r="E328" s="209" t="s">
        <v>827</v>
      </c>
      <c r="F328" s="209" t="s">
        <v>28</v>
      </c>
      <c r="G328" s="209">
        <v>2564</v>
      </c>
      <c r="H328" s="209" t="s">
        <v>118</v>
      </c>
      <c r="I328" s="212" t="s">
        <v>119</v>
      </c>
      <c r="J328" s="209" t="s">
        <v>34</v>
      </c>
      <c r="K328" s="209" t="s">
        <v>35</v>
      </c>
      <c r="L328" s="209" t="s">
        <v>5743</v>
      </c>
      <c r="M328" s="209" t="s">
        <v>36</v>
      </c>
      <c r="N328" s="212" t="s">
        <v>4363</v>
      </c>
      <c r="O328" s="217" t="s">
        <v>5680</v>
      </c>
      <c r="P328" s="217"/>
      <c r="Q328" s="209" t="s">
        <v>5633</v>
      </c>
      <c r="R328" s="209" t="s">
        <v>733</v>
      </c>
    </row>
    <row r="329" spans="1:18" s="226" customFormat="1">
      <c r="A329" s="232" t="s">
        <v>2518</v>
      </c>
      <c r="B329" s="236" t="s">
        <v>2519</v>
      </c>
      <c r="C329" s="211" t="s">
        <v>823</v>
      </c>
      <c r="D329" s="214" t="str">
        <f t="shared" si="10"/>
        <v>1.1.2 งานวางท่อขยายเขตจำหน่ายน้ำ ปีงบประมาณ 2564 (เงินรายได้ กปภ.) บ้านพังเม็ก หมู่4  ตำบลงิ้วด่อน อำเภอเมืองสกลนคร  จังหวัดสกลนคร กปภ.สาขาสกลนคร (ตามแผนปฏิบัติการ 2564) หน้า ก-32 ถึง ก-36</v>
      </c>
      <c r="E329" s="209" t="s">
        <v>824</v>
      </c>
      <c r="F329" s="209" t="s">
        <v>28</v>
      </c>
      <c r="G329" s="209">
        <v>2564</v>
      </c>
      <c r="H329" s="209" t="s">
        <v>118</v>
      </c>
      <c r="I329" s="212" t="s">
        <v>119</v>
      </c>
      <c r="J329" s="209" t="s">
        <v>34</v>
      </c>
      <c r="K329" s="209" t="s">
        <v>35</v>
      </c>
      <c r="L329" s="209" t="s">
        <v>5743</v>
      </c>
      <c r="M329" s="209" t="s">
        <v>36</v>
      </c>
      <c r="N329" s="212" t="s">
        <v>4363</v>
      </c>
      <c r="O329" s="217" t="s">
        <v>5680</v>
      </c>
      <c r="P329" s="217"/>
      <c r="Q329" s="209" t="s">
        <v>5634</v>
      </c>
      <c r="R329" s="209" t="s">
        <v>733</v>
      </c>
    </row>
    <row r="330" spans="1:18" s="226" customFormat="1">
      <c r="A330" s="232" t="s">
        <v>2518</v>
      </c>
      <c r="B330" s="236" t="s">
        <v>2519</v>
      </c>
      <c r="C330" s="211" t="s">
        <v>820</v>
      </c>
      <c r="D330" s="214" t="str">
        <f t="shared" si="10"/>
        <v>1.1.2 งานวางท่อขยายเขตจำหน่ายน้ำ ปีงบประมาณ 2564 (เงินรายได้ กปภ.) โรงเรียนบ้านคุยนางขาว - สี่แยกร้านตาลคู่ ตำบลหนองกอมเกาะ อำเภอเมืองหนองคาย จังหวัดหนองคาย (ตามแผนปฏิบัติการ 2564) หน้า ก-32 ถึง ก-36กปภ.สาขาหนองคาย</v>
      </c>
      <c r="E330" s="209" t="s">
        <v>821</v>
      </c>
      <c r="F330" s="209" t="s">
        <v>28</v>
      </c>
      <c r="G330" s="209">
        <v>2564</v>
      </c>
      <c r="H330" s="209" t="s">
        <v>118</v>
      </c>
      <c r="I330" s="212" t="s">
        <v>119</v>
      </c>
      <c r="J330" s="209" t="s">
        <v>34</v>
      </c>
      <c r="K330" s="209" t="s">
        <v>35</v>
      </c>
      <c r="L330" s="209" t="s">
        <v>5743</v>
      </c>
      <c r="M330" s="209" t="s">
        <v>36</v>
      </c>
      <c r="N330" s="212" t="s">
        <v>4363</v>
      </c>
      <c r="O330" s="217" t="s">
        <v>5680</v>
      </c>
      <c r="P330" s="217"/>
      <c r="Q330" s="209" t="s">
        <v>5635</v>
      </c>
      <c r="R330" s="209" t="s">
        <v>733</v>
      </c>
    </row>
    <row r="331" spans="1:18" s="226" customFormat="1">
      <c r="A331" s="232" t="s">
        <v>2518</v>
      </c>
      <c r="B331" s="236" t="s">
        <v>2519</v>
      </c>
      <c r="C331" s="211" t="s">
        <v>817</v>
      </c>
      <c r="D331" s="214" t="str">
        <f t="shared" si="10"/>
        <v>1.1.2 งานวางท่อขยายเขตจำหน่ายน้ำ ปีงบประมาณ 2564 (เงินรายได้ กปภ.) ซอยแป๊ะดำ,ซอยนากอก บ้านดอนภู่ หมู่10   ตำบลหนองนาคำ อำเภอเมืองอุดรธานี  จังหวัดอุดรธานี กปภ.สาขาอุดรธานี (ตามแผนปฏิบัติการ 2564) หน้า ก-32 ถึง ก-36</v>
      </c>
      <c r="E331" s="209" t="s">
        <v>818</v>
      </c>
      <c r="F331" s="209" t="s">
        <v>28</v>
      </c>
      <c r="G331" s="209">
        <v>2564</v>
      </c>
      <c r="H331" s="209" t="s">
        <v>118</v>
      </c>
      <c r="I331" s="212" t="s">
        <v>119</v>
      </c>
      <c r="J331" s="209" t="s">
        <v>34</v>
      </c>
      <c r="K331" s="209" t="s">
        <v>35</v>
      </c>
      <c r="L331" s="209" t="s">
        <v>5743</v>
      </c>
      <c r="M331" s="209" t="s">
        <v>36</v>
      </c>
      <c r="N331" s="212" t="s">
        <v>4363</v>
      </c>
      <c r="O331" s="217" t="s">
        <v>5680</v>
      </c>
      <c r="P331" s="217"/>
      <c r="Q331" s="209" t="s">
        <v>5636</v>
      </c>
      <c r="R331" s="209" t="s">
        <v>733</v>
      </c>
    </row>
    <row r="332" spans="1:18" s="226" customFormat="1">
      <c r="A332" s="232" t="s">
        <v>2518</v>
      </c>
      <c r="B332" s="236" t="s">
        <v>2519</v>
      </c>
      <c r="C332" s="211" t="s">
        <v>814</v>
      </c>
      <c r="D332" s="214" t="str">
        <f t="shared" si="10"/>
        <v>1.1.2 งานวางท่อขยายเขตจำหน่ายน้ำ ปีงบประมาณ 2564 (เงินรายได้ กปภ.) ซอยข้างเขียงหมู หมู่6 บ้านบุ่งกกตาล ตำบลศรีสงคราม อำเภอวังสะพุง จังหวัดเลย กปภ.สาขาวังสะพุง (ตามแผนปฏิบัติการ 2564) หน้า ก-32 ถึง ก-36</v>
      </c>
      <c r="E332" s="209" t="s">
        <v>815</v>
      </c>
      <c r="F332" s="209" t="s">
        <v>28</v>
      </c>
      <c r="G332" s="209">
        <v>2564</v>
      </c>
      <c r="H332" s="209" t="s">
        <v>118</v>
      </c>
      <c r="I332" s="212" t="s">
        <v>119</v>
      </c>
      <c r="J332" s="209" t="s">
        <v>34</v>
      </c>
      <c r="K332" s="209" t="s">
        <v>35</v>
      </c>
      <c r="L332" s="209" t="s">
        <v>5743</v>
      </c>
      <c r="M332" s="209" t="s">
        <v>36</v>
      </c>
      <c r="N332" s="212" t="s">
        <v>4363</v>
      </c>
      <c r="O332" s="217" t="s">
        <v>5680</v>
      </c>
      <c r="P332" s="217"/>
      <c r="Q332" s="209" t="s">
        <v>5637</v>
      </c>
      <c r="R332" s="209" t="s">
        <v>733</v>
      </c>
    </row>
    <row r="333" spans="1:18" s="226" customFormat="1">
      <c r="A333" s="232" t="s">
        <v>2518</v>
      </c>
      <c r="B333" s="236" t="s">
        <v>2519</v>
      </c>
      <c r="C333" s="211" t="s">
        <v>811</v>
      </c>
      <c r="D333" s="214" t="str">
        <f t="shared" si="10"/>
        <v>1.1.2 งานวางท่อขยายเขตจำหน่ายน้ำ ปีงบประมาณ 2564 (เงินรายได้ กปภ.) ทางเข้าแก่งคุดคู้ ตำบลเชียงคาน อำเภอเชียงคาน  จังหวัดเลย กปภ.สาขาเชียงคาน (ตามแผนปฏิบัติการ 2564) หน้า ก-32 ถึง ก-36</v>
      </c>
      <c r="E333" s="209" t="s">
        <v>812</v>
      </c>
      <c r="F333" s="209" t="s">
        <v>28</v>
      </c>
      <c r="G333" s="209">
        <v>2564</v>
      </c>
      <c r="H333" s="209" t="s">
        <v>118</v>
      </c>
      <c r="I333" s="212" t="s">
        <v>119</v>
      </c>
      <c r="J333" s="209" t="s">
        <v>34</v>
      </c>
      <c r="K333" s="209" t="s">
        <v>35</v>
      </c>
      <c r="L333" s="209" t="s">
        <v>5743</v>
      </c>
      <c r="M333" s="209" t="s">
        <v>36</v>
      </c>
      <c r="N333" s="212" t="s">
        <v>4363</v>
      </c>
      <c r="O333" s="217" t="s">
        <v>5680</v>
      </c>
      <c r="P333" s="217"/>
      <c r="Q333" s="209" t="s">
        <v>5638</v>
      </c>
      <c r="R333" s="209" t="s">
        <v>733</v>
      </c>
    </row>
    <row r="334" spans="1:18" s="226" customFormat="1">
      <c r="A334" s="232" t="s">
        <v>2518</v>
      </c>
      <c r="B334" s="236" t="s">
        <v>2519</v>
      </c>
      <c r="C334" s="211" t="s">
        <v>808</v>
      </c>
      <c r="D334" s="214" t="str">
        <f t="shared" si="10"/>
        <v>1.1.2 งานวางท่อขยายเขตจำหน่ายน้ำ ปีงบประมาณ 2564 (เงินรายได้ กปภ.) บ้านโนนผาสุก หมู่9  ตำบลผาสุก อำเภอกุมภวาปี จังหวัดอุดรธานี กปภ.สาขากุมภวาปี (ตามแผนปฏิบัติการ 2564) หน้า ก-32 ถึง ก-36</v>
      </c>
      <c r="E334" s="209" t="s">
        <v>809</v>
      </c>
      <c r="F334" s="209" t="s">
        <v>28</v>
      </c>
      <c r="G334" s="209">
        <v>2564</v>
      </c>
      <c r="H334" s="209" t="s">
        <v>118</v>
      </c>
      <c r="I334" s="212" t="s">
        <v>119</v>
      </c>
      <c r="J334" s="209" t="s">
        <v>34</v>
      </c>
      <c r="K334" s="209" t="s">
        <v>35</v>
      </c>
      <c r="L334" s="209" t="s">
        <v>5743</v>
      </c>
      <c r="M334" s="209" t="s">
        <v>36</v>
      </c>
      <c r="N334" s="212" t="s">
        <v>4363</v>
      </c>
      <c r="O334" s="217" t="s">
        <v>5680</v>
      </c>
      <c r="P334" s="217"/>
      <c r="Q334" s="209" t="s">
        <v>5639</v>
      </c>
      <c r="R334" s="209" t="s">
        <v>733</v>
      </c>
    </row>
    <row r="335" spans="1:18" s="226" customFormat="1">
      <c r="A335" s="232" t="s">
        <v>2518</v>
      </c>
      <c r="B335" s="236" t="s">
        <v>2519</v>
      </c>
      <c r="C335" s="211" t="s">
        <v>805</v>
      </c>
      <c r="D335" s="214" t="str">
        <f t="shared" si="10"/>
        <v>1.1.2 งานวางท่อขยายเขตจำหน่ายน้ำ ปีงบประมาณ 2564 (เงินรายได้ กปภ.) บ้านค้อ หมู่1  ตำบลบ้านค้อ อำเภอโนนสัง  จังหวัดหนองบัวลำภู กปภ.สาขาหนองบัวลำภู(น.โนนสัง) (ตามแผนปฏิบัติการ 2564) หน้า ก-32 ถึง ก-36</v>
      </c>
      <c r="E335" s="209" t="s">
        <v>806</v>
      </c>
      <c r="F335" s="209" t="s">
        <v>28</v>
      </c>
      <c r="G335" s="209">
        <v>2564</v>
      </c>
      <c r="H335" s="209" t="s">
        <v>118</v>
      </c>
      <c r="I335" s="212" t="s">
        <v>119</v>
      </c>
      <c r="J335" s="209" t="s">
        <v>34</v>
      </c>
      <c r="K335" s="209" t="s">
        <v>35</v>
      </c>
      <c r="L335" s="209" t="s">
        <v>5743</v>
      </c>
      <c r="M335" s="209" t="s">
        <v>36</v>
      </c>
      <c r="N335" s="212" t="s">
        <v>4363</v>
      </c>
      <c r="O335" s="217" t="s">
        <v>5680</v>
      </c>
      <c r="P335" s="217"/>
      <c r="Q335" s="209" t="s">
        <v>5640</v>
      </c>
      <c r="R335" s="209" t="s">
        <v>733</v>
      </c>
    </row>
    <row r="336" spans="1:18" s="226" customFormat="1">
      <c r="A336" s="232" t="s">
        <v>2518</v>
      </c>
      <c r="B336" s="236" t="s">
        <v>2519</v>
      </c>
      <c r="C336" s="211" t="s">
        <v>802</v>
      </c>
      <c r="D336" s="214" t="str">
        <f t="shared" si="10"/>
        <v>1.1.2 งานวางท่อขยายเขตจำหน่ายน้ำ ปีงบประมาณ 2564 (เงินรายได้ กปภ.) ซอยพ่อชาติ บ้านโพน ตำบลนาซ่าว อำเภอเชียงคาน จังหวัดเลย กปภ.สาขาเชียงคาน (ตามแผนปฏิบัติการ 2564) หน้า ก-32 ถึง ก-36</v>
      </c>
      <c r="E336" s="209" t="s">
        <v>803</v>
      </c>
      <c r="F336" s="209" t="s">
        <v>28</v>
      </c>
      <c r="G336" s="209">
        <v>2564</v>
      </c>
      <c r="H336" s="209" t="s">
        <v>118</v>
      </c>
      <c r="I336" s="212" t="s">
        <v>119</v>
      </c>
      <c r="J336" s="209" t="s">
        <v>34</v>
      </c>
      <c r="K336" s="209" t="s">
        <v>35</v>
      </c>
      <c r="L336" s="209" t="s">
        <v>5743</v>
      </c>
      <c r="M336" s="209" t="s">
        <v>36</v>
      </c>
      <c r="N336" s="212" t="s">
        <v>4363</v>
      </c>
      <c r="O336" s="217" t="s">
        <v>5680</v>
      </c>
      <c r="P336" s="217"/>
      <c r="Q336" s="209" t="s">
        <v>5588</v>
      </c>
      <c r="R336" s="209" t="s">
        <v>733</v>
      </c>
    </row>
    <row r="337" spans="1:18" s="226" customFormat="1">
      <c r="A337" s="232" t="s">
        <v>2518</v>
      </c>
      <c r="B337" s="236" t="s">
        <v>2519</v>
      </c>
      <c r="C337" s="211" t="s">
        <v>799</v>
      </c>
      <c r="D337" s="214" t="str">
        <f t="shared" si="10"/>
        <v>1.1.2 งานวางท่อขยายเขตจำหน่ายน้ำ ปีงบประมาณ 2564 (เงินรายได้ กปภ.) บ้านนาบอนซอย 14 - ซอยข้างโรงเรียนนาบอน  ตำบลนาซ่าว อำเภอเชียงคาน จังหวัดเลย กปภ.สาขาเชียงคาน (ตามแผนปฏิบัติการ 2564) หน้า ก-32 ถึง ก-36</v>
      </c>
      <c r="E337" s="209" t="s">
        <v>800</v>
      </c>
      <c r="F337" s="209" t="s">
        <v>28</v>
      </c>
      <c r="G337" s="209">
        <v>2564</v>
      </c>
      <c r="H337" s="209" t="s">
        <v>118</v>
      </c>
      <c r="I337" s="212" t="s">
        <v>119</v>
      </c>
      <c r="J337" s="209" t="s">
        <v>34</v>
      </c>
      <c r="K337" s="209" t="s">
        <v>35</v>
      </c>
      <c r="L337" s="209" t="s">
        <v>5743</v>
      </c>
      <c r="M337" s="209" t="s">
        <v>36</v>
      </c>
      <c r="N337" s="212" t="s">
        <v>4363</v>
      </c>
      <c r="O337" s="217" t="s">
        <v>5680</v>
      </c>
      <c r="P337" s="217"/>
      <c r="Q337" s="209" t="s">
        <v>5641</v>
      </c>
      <c r="R337" s="209" t="s">
        <v>733</v>
      </c>
    </row>
    <row r="338" spans="1:18" s="226" customFormat="1">
      <c r="A338" s="232" t="s">
        <v>2518</v>
      </c>
      <c r="B338" s="236" t="s">
        <v>2519</v>
      </c>
      <c r="C338" s="211" t="s">
        <v>796</v>
      </c>
      <c r="D338" s="214" t="str">
        <f t="shared" si="10"/>
        <v>1.1.2 งานวางท่อขยายเขตจำหน่ายน้ำ ปีงบประมาณ 2564 (เงินรายได้ กปภ.) บ้านโคกสง่า หมู่5  ตำบลห้วยสามพาด  อำเภอประจักษ์ศิลปาคม จังหวัดอุดรธานี กปภ.สาขากุมภวาปี (ตามแผนปฏิบัติการ 2564) หน้า ก-32 ถึง ก-36</v>
      </c>
      <c r="E338" s="209" t="s">
        <v>797</v>
      </c>
      <c r="F338" s="209" t="s">
        <v>28</v>
      </c>
      <c r="G338" s="209">
        <v>2564</v>
      </c>
      <c r="H338" s="209" t="s">
        <v>118</v>
      </c>
      <c r="I338" s="212" t="s">
        <v>119</v>
      </c>
      <c r="J338" s="209" t="s">
        <v>34</v>
      </c>
      <c r="K338" s="209" t="s">
        <v>35</v>
      </c>
      <c r="L338" s="209" t="s">
        <v>5743</v>
      </c>
      <c r="M338" s="209" t="s">
        <v>36</v>
      </c>
      <c r="N338" s="212" t="s">
        <v>4363</v>
      </c>
      <c r="O338" s="217" t="s">
        <v>5680</v>
      </c>
      <c r="P338" s="217"/>
      <c r="Q338" s="209" t="s">
        <v>5642</v>
      </c>
      <c r="R338" s="209" t="s">
        <v>733</v>
      </c>
    </row>
    <row r="339" spans="1:18" s="226" customFormat="1">
      <c r="A339" s="232" t="s">
        <v>2518</v>
      </c>
      <c r="B339" s="236" t="s">
        <v>2519</v>
      </c>
      <c r="C339" s="211" t="s">
        <v>793</v>
      </c>
      <c r="D339" s="214" t="str">
        <f t="shared" si="10"/>
        <v xml:space="preserve"> 1.1.2 งานวางท่อขยายเขตจำหน่ายน้ำ ปีงบประมาณ 2564 (เงินรายได้ กปภ.) บ้านโนนยาง หมู่5 ตำบลกุดสระ อำเภอเมืองอุดรธานี จังหวัดอุดรธานี กปภ.สาขาอุดรธานี(พ) (ตามแผนปฏิบัติการ 2564) หน้า ก-32 ถึง ก-36</v>
      </c>
      <c r="E339" s="209" t="s">
        <v>5643</v>
      </c>
      <c r="F339" s="209" t="s">
        <v>28</v>
      </c>
      <c r="G339" s="209">
        <v>2564</v>
      </c>
      <c r="H339" s="209" t="s">
        <v>118</v>
      </c>
      <c r="I339" s="212" t="s">
        <v>119</v>
      </c>
      <c r="J339" s="209" t="s">
        <v>34</v>
      </c>
      <c r="K339" s="209" t="s">
        <v>35</v>
      </c>
      <c r="L339" s="209" t="s">
        <v>5743</v>
      </c>
      <c r="M339" s="209" t="s">
        <v>36</v>
      </c>
      <c r="N339" s="212" t="s">
        <v>4363</v>
      </c>
      <c r="O339" s="217" t="s">
        <v>5680</v>
      </c>
      <c r="P339" s="217"/>
      <c r="Q339" s="209" t="s">
        <v>5644</v>
      </c>
      <c r="R339" s="209" t="s">
        <v>733</v>
      </c>
    </row>
    <row r="340" spans="1:18" s="226" customFormat="1">
      <c r="A340" s="232" t="s">
        <v>2518</v>
      </c>
      <c r="B340" s="236" t="s">
        <v>2519</v>
      </c>
      <c r="C340" s="211" t="s">
        <v>790</v>
      </c>
      <c r="D340" s="214" t="str">
        <f t="shared" si="10"/>
        <v>1.1.2 งานวางท่อขยายเขตจำหน่ายน้ำ ปีงบประมาณ 2564 (เงินรายได้ กปภ.)ทางเข้าฝายน้ำลาย ตำบลกุดป่อง อำเภอเมืองเลย จังหวัดเลย กปภ.สาขาเลย (ตามแผนปฏิบัติการ 2564) หน้า ก-32 ถึง ก-36</v>
      </c>
      <c r="E340" s="209" t="s">
        <v>791</v>
      </c>
      <c r="F340" s="209" t="s">
        <v>28</v>
      </c>
      <c r="G340" s="209">
        <v>2564</v>
      </c>
      <c r="H340" s="209" t="s">
        <v>118</v>
      </c>
      <c r="I340" s="212" t="s">
        <v>119</v>
      </c>
      <c r="J340" s="209" t="s">
        <v>34</v>
      </c>
      <c r="K340" s="209" t="s">
        <v>35</v>
      </c>
      <c r="L340" s="209" t="s">
        <v>5743</v>
      </c>
      <c r="M340" s="209" t="s">
        <v>36</v>
      </c>
      <c r="N340" s="212" t="s">
        <v>4363</v>
      </c>
      <c r="O340" s="217" t="s">
        <v>5680</v>
      </c>
      <c r="P340" s="217"/>
      <c r="Q340" s="209" t="s">
        <v>5645</v>
      </c>
      <c r="R340" s="209" t="s">
        <v>733</v>
      </c>
    </row>
    <row r="341" spans="1:18" s="226" customFormat="1">
      <c r="A341" s="232" t="s">
        <v>2518</v>
      </c>
      <c r="B341" s="236" t="s">
        <v>2519</v>
      </c>
      <c r="C341" s="211" t="s">
        <v>787</v>
      </c>
      <c r="D341" s="214" t="str">
        <f t="shared" si="10"/>
        <v>1.1.2 งานวางท่อขยายเขตจำหน่ายน้ำ ปีงบประมาณ 2564 (เงินรายได้ กปภ.)บ้านดงยวด หมู่9 ตำบลนาข่า อำเภอเมืองอุดรธานี จังหวัดอุดรธานี กปภ.สาขาอุดรธานี(พ)(ตามแผนปฏิบัติการ 2564) หน้า ก-32 ถึง ก-36</v>
      </c>
      <c r="E341" s="209" t="s">
        <v>788</v>
      </c>
      <c r="F341" s="209" t="s">
        <v>28</v>
      </c>
      <c r="G341" s="209">
        <v>2564</v>
      </c>
      <c r="H341" s="209" t="s">
        <v>118</v>
      </c>
      <c r="I341" s="212" t="s">
        <v>119</v>
      </c>
      <c r="J341" s="209" t="s">
        <v>34</v>
      </c>
      <c r="K341" s="209" t="s">
        <v>35</v>
      </c>
      <c r="L341" s="209" t="s">
        <v>5743</v>
      </c>
      <c r="M341" s="209" t="s">
        <v>36</v>
      </c>
      <c r="N341" s="212" t="s">
        <v>4363</v>
      </c>
      <c r="O341" s="217" t="s">
        <v>5680</v>
      </c>
      <c r="P341" s="217"/>
      <c r="Q341" s="209" t="s">
        <v>5646</v>
      </c>
      <c r="R341" s="209" t="s">
        <v>733</v>
      </c>
    </row>
    <row r="342" spans="1:18" s="226" customFormat="1">
      <c r="A342" s="232" t="s">
        <v>2518</v>
      </c>
      <c r="B342" s="236" t="s">
        <v>2519</v>
      </c>
      <c r="C342" s="211" t="s">
        <v>784</v>
      </c>
      <c r="D342" s="214" t="str">
        <f t="shared" si="10"/>
        <v>1.1.2 งานวางท่อขยายเขตจำหน่ายน้ำ ปีงบประมาณ 2564 (เงินรายได้ กปภ.) บ้านโนนผาสุก (ฝั่งตะวันตก) หมู่9  ตำบลผาสุก  อำเภอกุมภวาปี จังหวัดอุดรธานี กปภ.สาขากุมภวาปี (ตามแผนปฏิบัติการ 2564) หน้า ก-32 ถึง ก-36</v>
      </c>
      <c r="E342" s="209" t="s">
        <v>785</v>
      </c>
      <c r="F342" s="209" t="s">
        <v>28</v>
      </c>
      <c r="G342" s="209">
        <v>2564</v>
      </c>
      <c r="H342" s="209" t="s">
        <v>118</v>
      </c>
      <c r="I342" s="212" t="s">
        <v>119</v>
      </c>
      <c r="J342" s="209" t="s">
        <v>34</v>
      </c>
      <c r="K342" s="209" t="s">
        <v>35</v>
      </c>
      <c r="L342" s="209" t="s">
        <v>5743</v>
      </c>
      <c r="M342" s="209" t="s">
        <v>36</v>
      </c>
      <c r="N342" s="212" t="s">
        <v>4363</v>
      </c>
      <c r="O342" s="217" t="s">
        <v>5680</v>
      </c>
      <c r="P342" s="217"/>
      <c r="Q342" s="209" t="s">
        <v>5647</v>
      </c>
      <c r="R342" s="209" t="s">
        <v>733</v>
      </c>
    </row>
    <row r="343" spans="1:18" s="226" customFormat="1">
      <c r="A343" s="232" t="s">
        <v>2518</v>
      </c>
      <c r="B343" s="236" t="s">
        <v>2519</v>
      </c>
      <c r="C343" s="211" t="s">
        <v>781</v>
      </c>
      <c r="D343" s="214" t="str">
        <f t="shared" si="10"/>
        <v>1.1.2 งานวางท่อขยายเขตจำหน่ายน้ำ ปีงบประมาณ 2564 (เงินรายได้ กปภ.) บ้านโคกน้อย หมู่8 ตำบลน้ำโสม อำเภอน้ำโสม  จังหวัดอุดรธานี กปภ.สาขาบ้านผือ (น.นำ้โสม) (ตามแผนปฏิบัติการ 2564) หน้า ก-32 ถึง ก-36</v>
      </c>
      <c r="E343" s="209" t="s">
        <v>782</v>
      </c>
      <c r="F343" s="209" t="s">
        <v>28</v>
      </c>
      <c r="G343" s="209">
        <v>2564</v>
      </c>
      <c r="H343" s="209" t="s">
        <v>118</v>
      </c>
      <c r="I343" s="212" t="s">
        <v>119</v>
      </c>
      <c r="J343" s="209" t="s">
        <v>34</v>
      </c>
      <c r="K343" s="209" t="s">
        <v>35</v>
      </c>
      <c r="L343" s="209" t="s">
        <v>5743</v>
      </c>
      <c r="M343" s="209" t="s">
        <v>36</v>
      </c>
      <c r="N343" s="212" t="s">
        <v>4363</v>
      </c>
      <c r="O343" s="217" t="s">
        <v>5680</v>
      </c>
      <c r="P343" s="217"/>
      <c r="Q343" s="209" t="s">
        <v>5648</v>
      </c>
      <c r="R343" s="209" t="s">
        <v>733</v>
      </c>
    </row>
    <row r="344" spans="1:18" s="226" customFormat="1">
      <c r="A344" s="232" t="s">
        <v>2518</v>
      </c>
      <c r="B344" s="236" t="s">
        <v>2519</v>
      </c>
      <c r="C344" s="211" t="s">
        <v>778</v>
      </c>
      <c r="D344" s="214" t="str">
        <f t="shared" si="10"/>
        <v>1.1.2 งานวางท่อขยายเขตจำหน่ายน้ำ ปีงบประมาณ 2564 (เงินรายได้ กปภ.) บ้านกุดน้ำใส หมู่7  ตำบลศรีธาตุ อำเภอศรีธาตุ  จังหวัดอุดรธานี กุมภวาปี (น.ศรีธาตุ) (ตามแผนปฏิบัติการ 2564) หน้า ก-32 ถึง ก-36</v>
      </c>
      <c r="E344" s="209" t="s">
        <v>779</v>
      </c>
      <c r="F344" s="209" t="s">
        <v>28</v>
      </c>
      <c r="G344" s="209">
        <v>2564</v>
      </c>
      <c r="H344" s="209" t="s">
        <v>118</v>
      </c>
      <c r="I344" s="212" t="s">
        <v>119</v>
      </c>
      <c r="J344" s="209" t="s">
        <v>34</v>
      </c>
      <c r="K344" s="209" t="s">
        <v>35</v>
      </c>
      <c r="L344" s="209" t="s">
        <v>5743</v>
      </c>
      <c r="M344" s="209" t="s">
        <v>36</v>
      </c>
      <c r="N344" s="212" t="s">
        <v>4363</v>
      </c>
      <c r="O344" s="217" t="s">
        <v>5680</v>
      </c>
      <c r="P344" s="217"/>
      <c r="Q344" s="209" t="s">
        <v>5649</v>
      </c>
      <c r="R344" s="209" t="s">
        <v>733</v>
      </c>
    </row>
    <row r="345" spans="1:18" s="226" customFormat="1">
      <c r="A345" s="232" t="s">
        <v>2518</v>
      </c>
      <c r="B345" s="236" t="s">
        <v>2519</v>
      </c>
      <c r="C345" s="211" t="s">
        <v>775</v>
      </c>
      <c r="D345" s="214" t="str">
        <f t="shared" si="10"/>
        <v>1.1.2 งานวางท่อขยายเขตจำหน่ายน้ำ ปีงบประมาณ 2564 (เงินรายได้ กปภ.) บ้านเกิ้งน้อย หมู่10  ตำบลปะโค อำเภอกุมภวาปี จังหวัดอุดรธานี กปภ.สาขากุมภวาปี (ตามแผนปฏิบัติการ 2564) หน้า ก-32 ถึง ก-36</v>
      </c>
      <c r="E345" s="209" t="s">
        <v>776</v>
      </c>
      <c r="F345" s="209" t="s">
        <v>28</v>
      </c>
      <c r="G345" s="209">
        <v>2564</v>
      </c>
      <c r="H345" s="209" t="s">
        <v>118</v>
      </c>
      <c r="I345" s="212" t="s">
        <v>119</v>
      </c>
      <c r="J345" s="209" t="s">
        <v>34</v>
      </c>
      <c r="K345" s="209" t="s">
        <v>35</v>
      </c>
      <c r="L345" s="209" t="s">
        <v>5743</v>
      </c>
      <c r="M345" s="209" t="s">
        <v>36</v>
      </c>
      <c r="N345" s="212" t="s">
        <v>4363</v>
      </c>
      <c r="O345" s="217" t="s">
        <v>5680</v>
      </c>
      <c r="P345" s="217"/>
      <c r="Q345" s="209" t="s">
        <v>5650</v>
      </c>
      <c r="R345" s="209" t="s">
        <v>733</v>
      </c>
    </row>
    <row r="346" spans="1:18" s="226" customFormat="1">
      <c r="A346" s="232" t="s">
        <v>2518</v>
      </c>
      <c r="B346" s="236" t="s">
        <v>2519</v>
      </c>
      <c r="C346" s="211" t="s">
        <v>772</v>
      </c>
      <c r="D346" s="214" t="str">
        <f t="shared" si="10"/>
        <v>1.1.2 งานวางท่อขยายเขตจำหน่ายน้ำ ปีงบประมาณ 2564 (เงินรายได้ กปภ.) ชุมชนคุ้มหนองสะเบิก หมู่3  ตำบลนาหว้า อำเภอนาหว้า จังหวัดนครพนม กปภ.สาขาศรีสงคราม (น.นาหว้า) (ตามแผนปฏิบัติการ 2564) หน้า ก-32 ถึง ก-36</v>
      </c>
      <c r="E346" s="209" t="s">
        <v>773</v>
      </c>
      <c r="F346" s="209" t="s">
        <v>28</v>
      </c>
      <c r="G346" s="209">
        <v>2564</v>
      </c>
      <c r="H346" s="209" t="s">
        <v>118</v>
      </c>
      <c r="I346" s="212" t="s">
        <v>119</v>
      </c>
      <c r="J346" s="209" t="s">
        <v>34</v>
      </c>
      <c r="K346" s="209" t="s">
        <v>35</v>
      </c>
      <c r="L346" s="209" t="s">
        <v>5743</v>
      </c>
      <c r="M346" s="209" t="s">
        <v>36</v>
      </c>
      <c r="N346" s="212" t="s">
        <v>4363</v>
      </c>
      <c r="O346" s="217" t="s">
        <v>5680</v>
      </c>
      <c r="P346" s="217"/>
      <c r="Q346" s="209" t="s">
        <v>5651</v>
      </c>
      <c r="R346" s="209" t="s">
        <v>733</v>
      </c>
    </row>
    <row r="347" spans="1:18" s="226" customFormat="1">
      <c r="A347" s="232" t="s">
        <v>2518</v>
      </c>
      <c r="B347" s="236" t="s">
        <v>2519</v>
      </c>
      <c r="C347" s="211" t="s">
        <v>769</v>
      </c>
      <c r="D347" s="214" t="str">
        <f t="shared" si="10"/>
        <v>1.1.2 งานวางท่อขยายเขตจำหน่ายน้ำ ปีงบประมาณ 2564 บ้านดอนเชียงคูณ หมู่ 5  ตำบลเชียงเครือ อำเภอเมืองสกลนคร จังหวัดสกลนคร กปภ.สาขาสกลนคร (แผนงานบูรณาการบริหารจัดการทรัพยากรน้ำ)(ตามแผนปฏิบัติการ 2564) หน้า ก-10</v>
      </c>
      <c r="E347" s="209" t="s">
        <v>770</v>
      </c>
      <c r="F347" s="209" t="s">
        <v>28</v>
      </c>
      <c r="G347" s="209">
        <v>2564</v>
      </c>
      <c r="H347" s="209" t="s">
        <v>118</v>
      </c>
      <c r="I347" s="212" t="s">
        <v>119</v>
      </c>
      <c r="J347" s="209" t="s">
        <v>34</v>
      </c>
      <c r="K347" s="209" t="s">
        <v>35</v>
      </c>
      <c r="L347" s="209" t="s">
        <v>5743</v>
      </c>
      <c r="M347" s="209" t="s">
        <v>36</v>
      </c>
      <c r="N347" s="212" t="s">
        <v>4363</v>
      </c>
      <c r="O347" s="217" t="s">
        <v>5680</v>
      </c>
      <c r="P347" s="217"/>
      <c r="Q347" s="209" t="s">
        <v>5558</v>
      </c>
      <c r="R347" s="209" t="s">
        <v>733</v>
      </c>
    </row>
    <row r="348" spans="1:18" s="226" customFormat="1">
      <c r="A348" s="232" t="s">
        <v>2518</v>
      </c>
      <c r="B348" s="236" t="s">
        <v>2519</v>
      </c>
      <c r="C348" s="211" t="s">
        <v>766</v>
      </c>
      <c r="D348" s="214" t="str">
        <f t="shared" si="10"/>
        <v>1.1.2 งานวางท่อขยายเขตจำหน่ายน้ำ ปีงบประมาณ 2564 บ้านท่าวัดทุ่ง หมู่ 15 ซอยอู่สง่ายนต์ ตำบลห้วยยาง อำเภอเมืองสกลนคร จังหวัดสกลนคร กปภ.สาขาสกลนคร (แผนงานบูรณาการบริหารจัดการทรัพยากรน้ำ) (ตามแผนปฏิบัติการ 2564) หน้า ก-10</v>
      </c>
      <c r="E348" s="209" t="s">
        <v>767</v>
      </c>
      <c r="F348" s="209" t="s">
        <v>28</v>
      </c>
      <c r="G348" s="209">
        <v>2564</v>
      </c>
      <c r="H348" s="209" t="s">
        <v>118</v>
      </c>
      <c r="I348" s="212" t="s">
        <v>119</v>
      </c>
      <c r="J348" s="209" t="s">
        <v>34</v>
      </c>
      <c r="K348" s="209" t="s">
        <v>35</v>
      </c>
      <c r="L348" s="209" t="s">
        <v>5743</v>
      </c>
      <c r="M348" s="209" t="s">
        <v>36</v>
      </c>
      <c r="N348" s="212" t="s">
        <v>4363</v>
      </c>
      <c r="O348" s="217" t="s">
        <v>5680</v>
      </c>
      <c r="P348" s="217"/>
      <c r="Q348" s="209" t="s">
        <v>5559</v>
      </c>
      <c r="R348" s="209" t="s">
        <v>733</v>
      </c>
    </row>
    <row r="349" spans="1:18" s="226" customFormat="1">
      <c r="A349" s="232" t="s">
        <v>2518</v>
      </c>
      <c r="B349" s="236" t="s">
        <v>2519</v>
      </c>
      <c r="C349" s="211" t="s">
        <v>763</v>
      </c>
      <c r="D349" s="214" t="str">
        <f t="shared" ref="D349" si="11">HYPERLINK(Q349,E349)</f>
        <v>1.1.2 งานวางท่อขยายเขตจำหน่ายน้ำ ปีงบประมาณ 2564 บ้านไร่ทาม หมู่ 5 ตำบลนาอาน อำเภอเมืองเลย จังหวัดเลย กปภ.สาขาเลย(แผนงานบูรณาการบริหารจัดการทรัพยากรน้ำ)(ตามแผนปฏิบัติการ 2564) หน้า ก-10</v>
      </c>
      <c r="E349" s="209" t="s">
        <v>764</v>
      </c>
      <c r="F349" s="209" t="s">
        <v>28</v>
      </c>
      <c r="G349" s="209">
        <v>2564</v>
      </c>
      <c r="H349" s="209" t="s">
        <v>118</v>
      </c>
      <c r="I349" s="212" t="s">
        <v>119</v>
      </c>
      <c r="J349" s="209" t="s">
        <v>34</v>
      </c>
      <c r="K349" s="209" t="s">
        <v>35</v>
      </c>
      <c r="L349" s="209" t="s">
        <v>5743</v>
      </c>
      <c r="M349" s="209" t="s">
        <v>36</v>
      </c>
      <c r="N349" s="212" t="s">
        <v>4363</v>
      </c>
      <c r="O349" s="217" t="s">
        <v>5680</v>
      </c>
      <c r="P349" s="217"/>
      <c r="Q349" s="209" t="s">
        <v>5560</v>
      </c>
      <c r="R349" s="209" t="s">
        <v>733</v>
      </c>
    </row>
    <row r="350" spans="1:18" s="226" customFormat="1">
      <c r="A350" s="232" t="s">
        <v>2518</v>
      </c>
      <c r="B350" s="238" t="s">
        <v>2519</v>
      </c>
      <c r="C350" s="211" t="s">
        <v>5659</v>
      </c>
      <c r="D350" s="218" t="s">
        <v>5660</v>
      </c>
      <c r="E350" s="209" t="s">
        <v>5660</v>
      </c>
      <c r="F350" s="209" t="s">
        <v>5661</v>
      </c>
      <c r="G350" s="209">
        <v>2564</v>
      </c>
      <c r="H350" s="209" t="s">
        <v>118</v>
      </c>
      <c r="I350" s="212" t="s">
        <v>119</v>
      </c>
      <c r="J350" s="209" t="s">
        <v>34</v>
      </c>
      <c r="K350" s="209" t="s">
        <v>35</v>
      </c>
      <c r="L350" s="209" t="s">
        <v>5743</v>
      </c>
      <c r="M350" s="209" t="s">
        <v>36</v>
      </c>
      <c r="N350" s="212" t="s">
        <v>4363</v>
      </c>
      <c r="O350" s="219" t="s">
        <v>5681</v>
      </c>
      <c r="P350" s="219"/>
      <c r="Q350" s="209" t="s">
        <v>5662</v>
      </c>
      <c r="R350" s="209" t="s">
        <v>5586</v>
      </c>
    </row>
    <row r="351" spans="1:18" s="226" customFormat="1">
      <c r="A351" s="232" t="s">
        <v>2518</v>
      </c>
      <c r="B351" s="233" t="s">
        <v>2519</v>
      </c>
      <c r="C351" s="211" t="s">
        <v>1165</v>
      </c>
      <c r="D351" s="214" t="str">
        <f t="shared" ref="D351:D382" si="12">HYPERLINK(Q351,E351)</f>
        <v>โครงการก่อสร้างปรับปรุงขยายการประปาส่วนภูมิภาคสาขาเพชรบูรณ์–หล่มสัก (ระยะที่ 1) อำเภอเมืองเพชรบูรณ์ - หล่มสัก - หล่มเก่า จังหวัดเพชรบูรณ์</v>
      </c>
      <c r="E351" s="209" t="s">
        <v>1166</v>
      </c>
      <c r="F351" s="209" t="s">
        <v>28</v>
      </c>
      <c r="G351" s="209">
        <v>2565</v>
      </c>
      <c r="H351" s="209" t="s">
        <v>1168</v>
      </c>
      <c r="I351" s="212" t="s">
        <v>1169</v>
      </c>
      <c r="J351" s="209" t="s">
        <v>1005</v>
      </c>
      <c r="K351" s="209" t="s">
        <v>35</v>
      </c>
      <c r="L351" s="209" t="s">
        <v>5743</v>
      </c>
      <c r="M351" s="209" t="s">
        <v>36</v>
      </c>
      <c r="N351" s="212" t="s">
        <v>2728</v>
      </c>
      <c r="O351" s="213" t="s">
        <v>5680</v>
      </c>
      <c r="P351" s="213"/>
      <c r="Q351" s="209" t="s">
        <v>4404</v>
      </c>
      <c r="R351" s="209" t="s">
        <v>997</v>
      </c>
    </row>
    <row r="352" spans="1:18" s="226" customFormat="1">
      <c r="A352" s="232" t="s">
        <v>2518</v>
      </c>
      <c r="B352" s="233" t="s">
        <v>2519</v>
      </c>
      <c r="C352" s="211" t="s">
        <v>1842</v>
      </c>
      <c r="D352" s="214" t="str">
        <f t="shared" si="12"/>
        <v xml:space="preserve">1.11 งานวางท่อขยายเขตจ่ายน้ำ หมู่ 2 ตำบลวังศาลา อำเภอท่าม่วง จังหวัดกาญจนบุรี (แผนงานบูรณาการบริหารจัดการทรัพยากรน้ำ) เงินอุดหนุน 100% (รายการปีเดียว) หน้า ก-8 </v>
      </c>
      <c r="E352" s="209" t="s">
        <v>4366</v>
      </c>
      <c r="F352" s="209" t="s">
        <v>28</v>
      </c>
      <c r="G352" s="209">
        <v>2565</v>
      </c>
      <c r="H352" s="209" t="s">
        <v>730</v>
      </c>
      <c r="I352" s="212" t="s">
        <v>126</v>
      </c>
      <c r="J352" s="209" t="s">
        <v>34</v>
      </c>
      <c r="K352" s="209" t="s">
        <v>35</v>
      </c>
      <c r="L352" s="209" t="s">
        <v>5743</v>
      </c>
      <c r="M352" s="209" t="s">
        <v>36</v>
      </c>
      <c r="N352" s="212" t="s">
        <v>2728</v>
      </c>
      <c r="O352" s="213" t="s">
        <v>5680</v>
      </c>
      <c r="P352" s="213"/>
      <c r="Q352" s="209" t="s">
        <v>5272</v>
      </c>
      <c r="R352" s="209" t="s">
        <v>733</v>
      </c>
    </row>
    <row r="353" spans="1:18" s="226" customFormat="1">
      <c r="A353" s="232" t="s">
        <v>2518</v>
      </c>
      <c r="B353" s="233" t="s">
        <v>2519</v>
      </c>
      <c r="C353" s="211" t="s">
        <v>1839</v>
      </c>
      <c r="D353" s="214" t="str">
        <f t="shared" si="12"/>
        <v xml:space="preserve">1.1.1 งานวางท่อขยายเขตจ่ายน้ำ บ้านแสนตอ หมู่ 3,5,10 ตำบลแสนตอ อำเภอท่ามะกา จังหวัดกาญจนบุรี (แผนงานบูรณาการบริหารจัดการทรัพยากรน้ำ) เงินอุดหนุน 100% (รายการปีเดียว) หน้า ก-8 </v>
      </c>
      <c r="E353" s="209" t="s">
        <v>4367</v>
      </c>
      <c r="F353" s="209" t="s">
        <v>28</v>
      </c>
      <c r="G353" s="209">
        <v>2565</v>
      </c>
      <c r="H353" s="209" t="s">
        <v>730</v>
      </c>
      <c r="I353" s="212" t="s">
        <v>126</v>
      </c>
      <c r="J353" s="209" t="s">
        <v>34</v>
      </c>
      <c r="K353" s="209" t="s">
        <v>35</v>
      </c>
      <c r="L353" s="209" t="s">
        <v>5743</v>
      </c>
      <c r="M353" s="209" t="s">
        <v>36</v>
      </c>
      <c r="N353" s="212" t="s">
        <v>2728</v>
      </c>
      <c r="O353" s="213" t="s">
        <v>5680</v>
      </c>
      <c r="P353" s="213"/>
      <c r="Q353" s="209" t="s">
        <v>5273</v>
      </c>
      <c r="R353" s="209" t="s">
        <v>733</v>
      </c>
    </row>
    <row r="354" spans="1:18" s="226" customFormat="1">
      <c r="A354" s="232" t="s">
        <v>2518</v>
      </c>
      <c r="B354" s="233" t="s">
        <v>2519</v>
      </c>
      <c r="C354" s="211" t="s">
        <v>1818</v>
      </c>
      <c r="D354" s="214" t="str">
        <f t="shared" si="12"/>
        <v xml:space="preserve">1.1.1 งานวางท่อขยายเขตจำหน่ายน้ำ ตำบลสระกระโจม อำเภอดอนเจดีย์ จังหวัดสุพรรณบุรี (แผนงานบูรณาการบริหารจัดการทรัพยากรน้ำ) เงินอุดหนุน 100% (รายการปีเดียว) หน้า ก-8 </v>
      </c>
      <c r="E354" s="209" t="s">
        <v>4368</v>
      </c>
      <c r="F354" s="209" t="s">
        <v>28</v>
      </c>
      <c r="G354" s="209">
        <v>2565</v>
      </c>
      <c r="H354" s="209" t="s">
        <v>730</v>
      </c>
      <c r="I354" s="212" t="s">
        <v>126</v>
      </c>
      <c r="J354" s="209" t="s">
        <v>34</v>
      </c>
      <c r="K354" s="209" t="s">
        <v>35</v>
      </c>
      <c r="L354" s="209" t="s">
        <v>5743</v>
      </c>
      <c r="M354" s="209" t="s">
        <v>36</v>
      </c>
      <c r="N354" s="212" t="s">
        <v>2728</v>
      </c>
      <c r="O354" s="213" t="s">
        <v>5680</v>
      </c>
      <c r="P354" s="213"/>
      <c r="Q354" s="209" t="s">
        <v>5274</v>
      </c>
      <c r="R354" s="209" t="s">
        <v>733</v>
      </c>
    </row>
    <row r="355" spans="1:18" s="226" customFormat="1">
      <c r="A355" s="232" t="s">
        <v>2518</v>
      </c>
      <c r="B355" s="233" t="s">
        <v>2519</v>
      </c>
      <c r="C355" s="211" t="s">
        <v>1815</v>
      </c>
      <c r="D355" s="214" t="str">
        <f t="shared" si="12"/>
        <v xml:space="preserve">1.1.1 งานวางท่อขยายเขตจำหน่ายน้ำบริเวณหมู่บ้านออมไท ตำบลหอมเกล็ด อำเภอสามพราน จังหวัดนครปฐม (แผนงานบูรณาการบริหารจัดการทรัพยากรน้ำ) เงินอุดหนุน 100% (รายการปีเดียว) หน้า ก-8 </v>
      </c>
      <c r="E355" s="209" t="s">
        <v>4369</v>
      </c>
      <c r="F355" s="209" t="s">
        <v>28</v>
      </c>
      <c r="G355" s="209">
        <v>2565</v>
      </c>
      <c r="H355" s="209" t="s">
        <v>730</v>
      </c>
      <c r="I355" s="212" t="s">
        <v>126</v>
      </c>
      <c r="J355" s="209" t="s">
        <v>34</v>
      </c>
      <c r="K355" s="209" t="s">
        <v>35</v>
      </c>
      <c r="L355" s="209" t="s">
        <v>5743</v>
      </c>
      <c r="M355" s="209" t="s">
        <v>36</v>
      </c>
      <c r="N355" s="212" t="s">
        <v>2728</v>
      </c>
      <c r="O355" s="213" t="s">
        <v>5680</v>
      </c>
      <c r="P355" s="213"/>
      <c r="Q355" s="209" t="s">
        <v>5275</v>
      </c>
      <c r="R355" s="209" t="s">
        <v>733</v>
      </c>
    </row>
    <row r="356" spans="1:18" s="226" customFormat="1">
      <c r="A356" s="232" t="s">
        <v>2518</v>
      </c>
      <c r="B356" s="233" t="s">
        <v>2519</v>
      </c>
      <c r="C356" s="211" t="s">
        <v>1812</v>
      </c>
      <c r="D356" s="214" t="str">
        <f t="shared" si="12"/>
        <v xml:space="preserve">1.1.1 งานค่าวางท่อขยายเขตจำหน่ายน้ำ แยกถนนเลี่ยงเมืองราชบุรี - สี่แยกห้วยชินสีห์ ตำบลอ่างทอง อำเภอเมือง จังหวัดราชบุรี (แผนงานบูรณาการบริหารจัดการทรัพยากรน้ำ) เงินอุดหนุน 100% (รายการปีเดียว) หน้า ก-8 </v>
      </c>
      <c r="E356" s="209" t="s">
        <v>4370</v>
      </c>
      <c r="F356" s="209" t="s">
        <v>28</v>
      </c>
      <c r="G356" s="209">
        <v>2565</v>
      </c>
      <c r="H356" s="209" t="s">
        <v>730</v>
      </c>
      <c r="I356" s="212" t="s">
        <v>126</v>
      </c>
      <c r="J356" s="209" t="s">
        <v>34</v>
      </c>
      <c r="K356" s="209" t="s">
        <v>35</v>
      </c>
      <c r="L356" s="209" t="s">
        <v>5743</v>
      </c>
      <c r="M356" s="209" t="s">
        <v>36</v>
      </c>
      <c r="N356" s="212" t="s">
        <v>2728</v>
      </c>
      <c r="O356" s="213" t="s">
        <v>5680</v>
      </c>
      <c r="P356" s="213"/>
      <c r="Q356" s="209" t="s">
        <v>5276</v>
      </c>
      <c r="R356" s="209" t="s">
        <v>733</v>
      </c>
    </row>
    <row r="357" spans="1:18" s="226" customFormat="1">
      <c r="A357" s="232" t="s">
        <v>2518</v>
      </c>
      <c r="B357" s="233" t="s">
        <v>2519</v>
      </c>
      <c r="C357" s="211" t="s">
        <v>1809</v>
      </c>
      <c r="D357" s="214" t="str">
        <f t="shared" si="12"/>
        <v xml:space="preserve">1.1.1 งานวางท่อขยายเขตจำหน่ายน้ำ บริเวณหมู่ที่ 4 ตำบลสามพระยา อำเภอชะอำ จังหวัดเพชรบุรี (แผนงานบูรณาการบริหารจัดการทรัพยากรน้ำ) เงินอุดหนุน 100% (รายการปีเดียว) หน้า ก-8 </v>
      </c>
      <c r="E357" s="209" t="s">
        <v>4371</v>
      </c>
      <c r="F357" s="209" t="s">
        <v>28</v>
      </c>
      <c r="G357" s="209">
        <v>2565</v>
      </c>
      <c r="H357" s="209" t="s">
        <v>730</v>
      </c>
      <c r="I357" s="212" t="s">
        <v>126</v>
      </c>
      <c r="J357" s="209" t="s">
        <v>34</v>
      </c>
      <c r="K357" s="209" t="s">
        <v>35</v>
      </c>
      <c r="L357" s="209" t="s">
        <v>5743</v>
      </c>
      <c r="M357" s="209" t="s">
        <v>36</v>
      </c>
      <c r="N357" s="212" t="s">
        <v>2728</v>
      </c>
      <c r="O357" s="213" t="s">
        <v>5680</v>
      </c>
      <c r="P357" s="213"/>
      <c r="Q357" s="209" t="s">
        <v>5277</v>
      </c>
      <c r="R357" s="209" t="s">
        <v>733</v>
      </c>
    </row>
    <row r="358" spans="1:18" s="226" customFormat="1">
      <c r="A358" s="232" t="s">
        <v>2518</v>
      </c>
      <c r="B358" s="233" t="s">
        <v>2519</v>
      </c>
      <c r="C358" s="211" t="s">
        <v>1806</v>
      </c>
      <c r="D358" s="214" t="str">
        <f t="shared" si="12"/>
        <v>1.1.1 งานวางท่อขยายเขตจำหน่ายน้ำบริเวณ หมู่บ้านสามชุก - สะพานบ้านสระ ต.สามชุก อ.สามชุก จังหวัดสุพรรณบุรี (แผนงานบูรณาการบริหารจัดการทรัพยากรน้ำ) เงินอุดหนุน 100% (รายการปีเดียว) หน้า ก-9</v>
      </c>
      <c r="E358" s="209" t="s">
        <v>1805</v>
      </c>
      <c r="F358" s="209" t="s">
        <v>28</v>
      </c>
      <c r="G358" s="209">
        <v>2565</v>
      </c>
      <c r="H358" s="209" t="s">
        <v>730</v>
      </c>
      <c r="I358" s="212" t="s">
        <v>126</v>
      </c>
      <c r="J358" s="209" t="s">
        <v>34</v>
      </c>
      <c r="K358" s="209" t="s">
        <v>35</v>
      </c>
      <c r="L358" s="209" t="s">
        <v>5743</v>
      </c>
      <c r="M358" s="209" t="s">
        <v>36</v>
      </c>
      <c r="N358" s="212" t="s">
        <v>2728</v>
      </c>
      <c r="O358" s="213" t="s">
        <v>5680</v>
      </c>
      <c r="P358" s="213"/>
      <c r="Q358" s="209" t="s">
        <v>5278</v>
      </c>
      <c r="R358" s="209" t="s">
        <v>733</v>
      </c>
    </row>
    <row r="359" spans="1:18" s="226" customFormat="1">
      <c r="A359" s="232" t="s">
        <v>2518</v>
      </c>
      <c r="B359" s="233" t="s">
        <v>2519</v>
      </c>
      <c r="C359" s="211" t="s">
        <v>1827</v>
      </c>
      <c r="D359" s="214" t="str">
        <f t="shared" si="12"/>
        <v xml:space="preserve">1.1.1 งานวางท่อขยายเขตจำหน่ายน้ำ หมู่ 1,4 และ 6 ตำบลบ่อกรุ อำเภอเดิมบางนางบวช จังหวัดสุพรรณบุรี (แผนงานบูรณาการบริหารจัดการทรัพยากรน้ำ) เงินอุดหนุน 100% (รายการปีเดียว) หน้า ก-8 </v>
      </c>
      <c r="E359" s="209" t="s">
        <v>4372</v>
      </c>
      <c r="F359" s="209" t="s">
        <v>28</v>
      </c>
      <c r="G359" s="209">
        <v>2565</v>
      </c>
      <c r="H359" s="209" t="s">
        <v>730</v>
      </c>
      <c r="I359" s="212" t="s">
        <v>126</v>
      </c>
      <c r="J359" s="209" t="s">
        <v>34</v>
      </c>
      <c r="K359" s="209" t="s">
        <v>35</v>
      </c>
      <c r="L359" s="209" t="s">
        <v>5743</v>
      </c>
      <c r="M359" s="209" t="s">
        <v>36</v>
      </c>
      <c r="N359" s="212" t="s">
        <v>2728</v>
      </c>
      <c r="O359" s="213" t="s">
        <v>5680</v>
      </c>
      <c r="P359" s="213"/>
      <c r="Q359" s="209" t="s">
        <v>5279</v>
      </c>
      <c r="R359" s="209" t="s">
        <v>733</v>
      </c>
    </row>
    <row r="360" spans="1:18" s="226" customFormat="1">
      <c r="A360" s="232" t="s">
        <v>2518</v>
      </c>
      <c r="B360" s="233" t="s">
        <v>2519</v>
      </c>
      <c r="C360" s="211" t="s">
        <v>1797</v>
      </c>
      <c r="D360" s="214" t="str">
        <f t="shared" si="12"/>
        <v>1.1.1 งานก่อสร้าง ถังน้ำใสขนาด 1,000 ลบ.ม. สถานีจ่ายน้ำปากน้ำปราณ ตำบลปากน้ำปราณ อำเภอปราณบุรี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ก-28</v>
      </c>
      <c r="E360" s="209" t="s">
        <v>1796</v>
      </c>
      <c r="F360" s="209" t="s">
        <v>28</v>
      </c>
      <c r="G360" s="209">
        <v>2565</v>
      </c>
      <c r="H360" s="209" t="s">
        <v>730</v>
      </c>
      <c r="I360" s="212" t="s">
        <v>126</v>
      </c>
      <c r="J360" s="209" t="s">
        <v>34</v>
      </c>
      <c r="K360" s="209" t="s">
        <v>35</v>
      </c>
      <c r="L360" s="209" t="s">
        <v>5743</v>
      </c>
      <c r="M360" s="209" t="s">
        <v>36</v>
      </c>
      <c r="N360" s="212" t="s">
        <v>2728</v>
      </c>
      <c r="O360" s="213" t="s">
        <v>5680</v>
      </c>
      <c r="P360" s="213"/>
      <c r="Q360" s="209" t="s">
        <v>5280</v>
      </c>
      <c r="R360" s="209" t="s">
        <v>733</v>
      </c>
    </row>
    <row r="361" spans="1:18" s="226" customFormat="1">
      <c r="A361" s="232" t="s">
        <v>2518</v>
      </c>
      <c r="B361" s="233" t="s">
        <v>2519</v>
      </c>
      <c r="C361" s="211" t="s">
        <v>1833</v>
      </c>
      <c r="D361" s="214" t="str">
        <f t="shared" si="12"/>
        <v xml:space="preserve">1.1.1 งานวางท่อขยายเขตจำหน่ายน้ำ ซอยไร่แลนด์  หมู่ 9 ตำบลหินเหล็กไฟ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</v>
      </c>
      <c r="E361" s="209" t="s">
        <v>4373</v>
      </c>
      <c r="F361" s="209" t="s">
        <v>28</v>
      </c>
      <c r="G361" s="209">
        <v>2565</v>
      </c>
      <c r="H361" s="209" t="s">
        <v>730</v>
      </c>
      <c r="I361" s="212" t="s">
        <v>126</v>
      </c>
      <c r="J361" s="209" t="s">
        <v>34</v>
      </c>
      <c r="K361" s="209" t="s">
        <v>35</v>
      </c>
      <c r="L361" s="209" t="s">
        <v>5743</v>
      </c>
      <c r="M361" s="209" t="s">
        <v>36</v>
      </c>
      <c r="N361" s="212" t="s">
        <v>2728</v>
      </c>
      <c r="O361" s="213" t="s">
        <v>5680</v>
      </c>
      <c r="P361" s="213"/>
      <c r="Q361" s="209" t="s">
        <v>5281</v>
      </c>
      <c r="R361" s="209" t="s">
        <v>733</v>
      </c>
    </row>
    <row r="362" spans="1:18" s="226" customFormat="1">
      <c r="A362" s="232" t="s">
        <v>2518</v>
      </c>
      <c r="B362" s="233" t="s">
        <v>2519</v>
      </c>
      <c r="C362" s="211" t="s">
        <v>1800</v>
      </c>
      <c r="D362" s="214" t="str">
        <f t="shared" si="12"/>
        <v>1.1.1 งานโครงการก่อสร้างปรับปรุงระบบผลิตน้ำ จาก 4,000 ลบ.ม./ชม. เป็น 6,000 ลบ.ม./ชม. สถานีผลิตน้ำโพธาราม อำเภอโพธาราม จังหวัดราชบุรี (แผนงานบูรณาการบริหารจัดการทรัพยากรน้ำ) เงินอุดหนุน 75% เงินรายได้ 25 หน้า ก-28</v>
      </c>
      <c r="E362" s="209" t="s">
        <v>1799</v>
      </c>
      <c r="F362" s="209" t="s">
        <v>28</v>
      </c>
      <c r="G362" s="209">
        <v>2565</v>
      </c>
      <c r="H362" s="209" t="s">
        <v>730</v>
      </c>
      <c r="I362" s="212" t="s">
        <v>126</v>
      </c>
      <c r="J362" s="209" t="s">
        <v>34</v>
      </c>
      <c r="K362" s="209" t="s">
        <v>35</v>
      </c>
      <c r="L362" s="209" t="s">
        <v>5743</v>
      </c>
      <c r="M362" s="209" t="s">
        <v>36</v>
      </c>
      <c r="N362" s="212" t="s">
        <v>2728</v>
      </c>
      <c r="O362" s="213" t="s">
        <v>5680</v>
      </c>
      <c r="P362" s="213"/>
      <c r="Q362" s="209" t="s">
        <v>5282</v>
      </c>
      <c r="R362" s="209" t="s">
        <v>733</v>
      </c>
    </row>
    <row r="363" spans="1:18" s="226" customFormat="1">
      <c r="A363" s="232" t="s">
        <v>2518</v>
      </c>
      <c r="B363" s="233" t="s">
        <v>2519</v>
      </c>
      <c r="C363" s="211" t="s">
        <v>1830</v>
      </c>
      <c r="D363" s="214" t="str">
        <f t="shared" si="12"/>
        <v xml:space="preserve">1.1.1 งานวางท่อขยาเขตจำหน่ายน้ำ บ้านเขาควง หมู่ 9 ตำบลทับใต้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</v>
      </c>
      <c r="E363" s="209" t="s">
        <v>4374</v>
      </c>
      <c r="F363" s="209" t="s">
        <v>28</v>
      </c>
      <c r="G363" s="209">
        <v>2565</v>
      </c>
      <c r="H363" s="209" t="s">
        <v>730</v>
      </c>
      <c r="I363" s="212" t="s">
        <v>126</v>
      </c>
      <c r="J363" s="209" t="s">
        <v>34</v>
      </c>
      <c r="K363" s="209" t="s">
        <v>35</v>
      </c>
      <c r="L363" s="209" t="s">
        <v>5743</v>
      </c>
      <c r="M363" s="209" t="s">
        <v>36</v>
      </c>
      <c r="N363" s="212" t="s">
        <v>2728</v>
      </c>
      <c r="O363" s="213" t="s">
        <v>5680</v>
      </c>
      <c r="P363" s="213"/>
      <c r="Q363" s="209" t="s">
        <v>5283</v>
      </c>
      <c r="R363" s="209" t="s">
        <v>733</v>
      </c>
    </row>
    <row r="364" spans="1:18" s="226" customFormat="1">
      <c r="A364" s="232" t="s">
        <v>2518</v>
      </c>
      <c r="B364" s="233" t="s">
        <v>2519</v>
      </c>
      <c r="C364" s="211" t="s">
        <v>1836</v>
      </c>
      <c r="D364" s="214" t="str">
        <f t="shared" si="12"/>
        <v xml:space="preserve">1.1.1 งานวางท่อขยายเขตจำหน่ายน้ำ ซอยชลประทาน 4, 10 ตำบลบ่อฝ้าย อำเภอหัวหิน จังหวัดประจวบคีรีขันธ์ (แผนงานบูรณาการบริหารจัดการทรัพยากรน้ำ) เงินอุดหนุน 100% (รายการปีเดียว) หน้า ก-8 </v>
      </c>
      <c r="E364" s="209" t="s">
        <v>4375</v>
      </c>
      <c r="F364" s="209" t="s">
        <v>28</v>
      </c>
      <c r="G364" s="209">
        <v>2565</v>
      </c>
      <c r="H364" s="209" t="s">
        <v>730</v>
      </c>
      <c r="I364" s="212" t="s">
        <v>126</v>
      </c>
      <c r="J364" s="209" t="s">
        <v>34</v>
      </c>
      <c r="K364" s="209" t="s">
        <v>35</v>
      </c>
      <c r="L364" s="209" t="s">
        <v>5743</v>
      </c>
      <c r="M364" s="209" t="s">
        <v>36</v>
      </c>
      <c r="N364" s="212" t="s">
        <v>2728</v>
      </c>
      <c r="O364" s="213" t="s">
        <v>5680</v>
      </c>
      <c r="P364" s="213"/>
      <c r="Q364" s="209" t="s">
        <v>5284</v>
      </c>
      <c r="R364" s="209" t="s">
        <v>733</v>
      </c>
    </row>
    <row r="365" spans="1:18" s="226" customFormat="1">
      <c r="A365" s="232" t="s">
        <v>2518</v>
      </c>
      <c r="B365" s="233" t="s">
        <v>2519</v>
      </c>
      <c r="C365" s="211" t="s">
        <v>1821</v>
      </c>
      <c r="D365" s="214" t="str">
        <f t="shared" si="12"/>
        <v xml:space="preserve">1.1.1 งานค่าวางท่อขยายเขตจำหน่ายน้ำ โรงสูบบ่อ 2 ถึงถนนบายพาสจอมบึง (3087) หมู่ 3 ตำบลจอมบึง อำเภอจอมบึง จังหวัดราชบุรี (แผนงานบูรณาการบริหารจัดการทรัพยากรน้ำ) เงินอุดหนุน 100% (รายการปีเดียว) หน้า ก-8 </v>
      </c>
      <c r="E365" s="209" t="s">
        <v>4376</v>
      </c>
      <c r="F365" s="209" t="s">
        <v>28</v>
      </c>
      <c r="G365" s="209">
        <v>2565</v>
      </c>
      <c r="H365" s="209" t="s">
        <v>730</v>
      </c>
      <c r="I365" s="212" t="s">
        <v>126</v>
      </c>
      <c r="J365" s="209" t="s">
        <v>34</v>
      </c>
      <c r="K365" s="209" t="s">
        <v>35</v>
      </c>
      <c r="L365" s="209" t="s">
        <v>5743</v>
      </c>
      <c r="M365" s="209" t="s">
        <v>36</v>
      </c>
      <c r="N365" s="212" t="s">
        <v>2728</v>
      </c>
      <c r="O365" s="213" t="s">
        <v>5680</v>
      </c>
      <c r="P365" s="213"/>
      <c r="Q365" s="209" t="s">
        <v>5285</v>
      </c>
      <c r="R365" s="209" t="s">
        <v>733</v>
      </c>
    </row>
    <row r="366" spans="1:18" s="226" customFormat="1">
      <c r="A366" s="232" t="s">
        <v>2518</v>
      </c>
      <c r="B366" s="233" t="s">
        <v>2519</v>
      </c>
      <c r="C366" s="211" t="s">
        <v>1522</v>
      </c>
      <c r="D366" s="214" t="str">
        <f t="shared" si="12"/>
        <v>6.2.1.65  โครงการปรับปรุงเพิ่มประสิทธิภาพระบบท่อจ่ายน้ำ การประปาส่วนภูมิภาคสาขาโพนทอง อำเภอโพนทอง  จังหวัดร้อยเอ็ด  (สาขาโพนทอง)</v>
      </c>
      <c r="E366" s="209" t="s">
        <v>1521</v>
      </c>
      <c r="F366" s="209" t="s">
        <v>28</v>
      </c>
      <c r="G366" s="209">
        <v>2565</v>
      </c>
      <c r="H366" s="209" t="s">
        <v>1109</v>
      </c>
      <c r="I366" s="212" t="s">
        <v>1517</v>
      </c>
      <c r="J366" s="209" t="s">
        <v>171</v>
      </c>
      <c r="K366" s="209" t="s">
        <v>35</v>
      </c>
      <c r="L366" s="209" t="s">
        <v>5743</v>
      </c>
      <c r="M366" s="209" t="s">
        <v>36</v>
      </c>
      <c r="N366" s="212" t="s">
        <v>2728</v>
      </c>
      <c r="O366" s="213" t="s">
        <v>5680</v>
      </c>
      <c r="P366" s="213"/>
      <c r="Q366" s="209" t="s">
        <v>5286</v>
      </c>
      <c r="R366" s="209" t="s">
        <v>733</v>
      </c>
    </row>
    <row r="367" spans="1:18" s="226" customFormat="1">
      <c r="A367" s="232" t="s">
        <v>2518</v>
      </c>
      <c r="B367" s="233" t="s">
        <v>2519</v>
      </c>
      <c r="C367" s="211" t="s">
        <v>1519</v>
      </c>
      <c r="D367" s="214" t="str">
        <f t="shared" si="12"/>
        <v>6.2.2.65  โครงการปรับปรุงเพิ่มประสิทธิภาพระบบท่อจ่ายน้ำ การประปาส่วนภูมิภาคสาขาชุมแพ ตำบลชุมแพ  ตำบลหนองไผ่ อำเภอชุมแพ จังหวัดขอนแก่น  (สาขาชุมแพ)</v>
      </c>
      <c r="E367" s="209" t="s">
        <v>1518</v>
      </c>
      <c r="F367" s="209" t="s">
        <v>28</v>
      </c>
      <c r="G367" s="209">
        <v>2565</v>
      </c>
      <c r="H367" s="209" t="s">
        <v>1109</v>
      </c>
      <c r="I367" s="212" t="s">
        <v>1517</v>
      </c>
      <c r="J367" s="209" t="s">
        <v>171</v>
      </c>
      <c r="K367" s="209" t="s">
        <v>35</v>
      </c>
      <c r="L367" s="209" t="s">
        <v>5743</v>
      </c>
      <c r="M367" s="209" t="s">
        <v>36</v>
      </c>
      <c r="N367" s="212" t="s">
        <v>2728</v>
      </c>
      <c r="O367" s="213" t="s">
        <v>5680</v>
      </c>
      <c r="P367" s="213"/>
      <c r="Q367" s="209" t="s">
        <v>5287</v>
      </c>
      <c r="R367" s="209" t="s">
        <v>733</v>
      </c>
    </row>
    <row r="368" spans="1:18" s="226" customFormat="1">
      <c r="A368" s="232" t="s">
        <v>2518</v>
      </c>
      <c r="B368" s="233" t="s">
        <v>2519</v>
      </c>
      <c r="C368" s="211" t="s">
        <v>2096</v>
      </c>
      <c r="D368" s="214" t="str">
        <f t="shared" si="12"/>
        <v>1.1.1 งานวางท่อขยายเขตจำหน่ายน้ำ บริเวณจากวัดต้นสะตือ ถึงสะพานข้ามแม่น้ำปราจีนแลนด์ ถนนทางหลวงท้องถิ่น องค์การบริหารส่วนจังหวัดปราจีนบุรี 1001 บ้านโคกกะจะสันทรี ตำบลวัดโบสถ์ อำเภอเมืองปราจีนบุรี จังหวัดปราจีนบุรี</v>
      </c>
      <c r="E368" s="209" t="s">
        <v>2095</v>
      </c>
      <c r="F368" s="209" t="s">
        <v>28</v>
      </c>
      <c r="G368" s="209">
        <v>2565</v>
      </c>
      <c r="H368" s="209" t="s">
        <v>730</v>
      </c>
      <c r="I368" s="212" t="s">
        <v>126</v>
      </c>
      <c r="J368" s="209" t="s">
        <v>34</v>
      </c>
      <c r="K368" s="209" t="s">
        <v>35</v>
      </c>
      <c r="L368" s="209" t="s">
        <v>5743</v>
      </c>
      <c r="M368" s="209" t="s">
        <v>36</v>
      </c>
      <c r="N368" s="212" t="s">
        <v>2728</v>
      </c>
      <c r="O368" s="213" t="s">
        <v>5680</v>
      </c>
      <c r="P368" s="213"/>
      <c r="Q368" s="209" t="s">
        <v>5288</v>
      </c>
      <c r="R368" s="209" t="s">
        <v>733</v>
      </c>
    </row>
    <row r="369" spans="1:18" s="226" customFormat="1">
      <c r="A369" s="232" t="s">
        <v>2518</v>
      </c>
      <c r="B369" s="233" t="s">
        <v>2519</v>
      </c>
      <c r="C369" s="211" t="s">
        <v>2084</v>
      </c>
      <c r="D369" s="214" t="str">
        <f t="shared" si="12"/>
        <v>1.1.1 โครงการวางท่อขยายเขตจำหน่ายน้ำ บริเวณหมู่บ้านแหลมไผ่ หมู่ที่ 8 ตำบลไม้เค็ด อำเภอเมืองปราจีนบุรี จังหวัดปราจีนบุรี จำนวน 13 ซอย</v>
      </c>
      <c r="E369" s="209" t="s">
        <v>2083</v>
      </c>
      <c r="F369" s="209" t="s">
        <v>28</v>
      </c>
      <c r="G369" s="209">
        <v>2565</v>
      </c>
      <c r="H369" s="209" t="s">
        <v>730</v>
      </c>
      <c r="I369" s="212" t="s">
        <v>126</v>
      </c>
      <c r="J369" s="209" t="s">
        <v>34</v>
      </c>
      <c r="K369" s="209" t="s">
        <v>35</v>
      </c>
      <c r="L369" s="209" t="s">
        <v>5743</v>
      </c>
      <c r="M369" s="209" t="s">
        <v>36</v>
      </c>
      <c r="N369" s="212" t="s">
        <v>2728</v>
      </c>
      <c r="O369" s="213" t="s">
        <v>5680</v>
      </c>
      <c r="P369" s="213"/>
      <c r="Q369" s="209" t="s">
        <v>5289</v>
      </c>
      <c r="R369" s="209" t="s">
        <v>733</v>
      </c>
    </row>
    <row r="370" spans="1:18" s="226" customFormat="1">
      <c r="A370" s="232" t="s">
        <v>2518</v>
      </c>
      <c r="B370" s="233" t="s">
        <v>2519</v>
      </c>
      <c r="C370" s="211" t="s">
        <v>2081</v>
      </c>
      <c r="D370" s="214" t="str">
        <f t="shared" si="12"/>
        <v>1.1.1 งานวางท่อขยายเขตจำหน่ายน้ำประปา บริเวณถนนข้าวหลาม ฝั่งเหมือง ตำบลเหมือง อำเภอเมืองชลบุรี จังหวัดชลบุรี</v>
      </c>
      <c r="E370" s="209" t="s">
        <v>2080</v>
      </c>
      <c r="F370" s="209" t="s">
        <v>28</v>
      </c>
      <c r="G370" s="209">
        <v>2565</v>
      </c>
      <c r="H370" s="209" t="s">
        <v>730</v>
      </c>
      <c r="I370" s="212" t="s">
        <v>126</v>
      </c>
      <c r="J370" s="209" t="s">
        <v>34</v>
      </c>
      <c r="K370" s="209" t="s">
        <v>35</v>
      </c>
      <c r="L370" s="209" t="s">
        <v>5743</v>
      </c>
      <c r="M370" s="209" t="s">
        <v>36</v>
      </c>
      <c r="N370" s="212" t="s">
        <v>2728</v>
      </c>
      <c r="O370" s="213" t="s">
        <v>5680</v>
      </c>
      <c r="P370" s="213"/>
      <c r="Q370" s="209" t="s">
        <v>5290</v>
      </c>
      <c r="R370" s="209" t="s">
        <v>733</v>
      </c>
    </row>
    <row r="371" spans="1:18" s="226" customFormat="1">
      <c r="A371" s="232" t="s">
        <v>2518</v>
      </c>
      <c r="B371" s="233" t="s">
        <v>2519</v>
      </c>
      <c r="C371" s="211" t="s">
        <v>2093</v>
      </c>
      <c r="D371" s="214" t="str">
        <f t="shared" si="12"/>
        <v>1.1.1 งานวางท่อขยายเขตจำหน่ายน้ำ ตำบลท่าเกวียณ อำเภอวัฒนานคร จังหวัดสระแก้ว</v>
      </c>
      <c r="E371" s="209" t="s">
        <v>2092</v>
      </c>
      <c r="F371" s="209" t="s">
        <v>28</v>
      </c>
      <c r="G371" s="209">
        <v>2565</v>
      </c>
      <c r="H371" s="209" t="s">
        <v>730</v>
      </c>
      <c r="I371" s="212" t="s">
        <v>126</v>
      </c>
      <c r="J371" s="209" t="s">
        <v>34</v>
      </c>
      <c r="K371" s="209" t="s">
        <v>35</v>
      </c>
      <c r="L371" s="209" t="s">
        <v>5743</v>
      </c>
      <c r="M371" s="209" t="s">
        <v>36</v>
      </c>
      <c r="N371" s="212" t="s">
        <v>2728</v>
      </c>
      <c r="O371" s="213" t="s">
        <v>5680</v>
      </c>
      <c r="P371" s="213"/>
      <c r="Q371" s="209" t="s">
        <v>5291</v>
      </c>
      <c r="R371" s="209" t="s">
        <v>733</v>
      </c>
    </row>
    <row r="372" spans="1:18" s="226" customFormat="1">
      <c r="A372" s="232" t="s">
        <v>2518</v>
      </c>
      <c r="B372" s="233" t="s">
        <v>2519</v>
      </c>
      <c r="C372" s="211" t="s">
        <v>2090</v>
      </c>
      <c r="D372" s="214" t="str">
        <f t="shared" si="12"/>
        <v>1.1.1 งานวางท่อขยายเขตจำหน่ายน้ำ องค์การบริหารส่วนตำบลหนองน้ำใส อำเภอวัฒนานคร จังหวัดสระแก้ว</v>
      </c>
      <c r="E372" s="209" t="s">
        <v>2089</v>
      </c>
      <c r="F372" s="209" t="s">
        <v>28</v>
      </c>
      <c r="G372" s="209">
        <v>2565</v>
      </c>
      <c r="H372" s="209" t="s">
        <v>730</v>
      </c>
      <c r="I372" s="212" t="s">
        <v>126</v>
      </c>
      <c r="J372" s="209" t="s">
        <v>34</v>
      </c>
      <c r="K372" s="209" t="s">
        <v>35</v>
      </c>
      <c r="L372" s="209" t="s">
        <v>5743</v>
      </c>
      <c r="M372" s="209" t="s">
        <v>36</v>
      </c>
      <c r="N372" s="212" t="s">
        <v>2728</v>
      </c>
      <c r="O372" s="213" t="s">
        <v>5680</v>
      </c>
      <c r="P372" s="213"/>
      <c r="Q372" s="209" t="s">
        <v>5292</v>
      </c>
      <c r="R372" s="209" t="s">
        <v>733</v>
      </c>
    </row>
    <row r="373" spans="1:18" s="226" customFormat="1">
      <c r="A373" s="232" t="s">
        <v>2518</v>
      </c>
      <c r="B373" s="233" t="s">
        <v>2519</v>
      </c>
      <c r="C373" s="211" t="s">
        <v>2078</v>
      </c>
      <c r="D373" s="214" t="str">
        <f t="shared" si="12"/>
        <v>1.1.1 งานวางท่อขยายเขตจำหน่ายน้ำประปา บริเวณถนนข้าวหลาม ฝั่งห้วยกะปิ อำเภอเมืองชลบุรี จังหวัดชลบุรี</v>
      </c>
      <c r="E373" s="209" t="s">
        <v>2077</v>
      </c>
      <c r="F373" s="209" t="s">
        <v>28</v>
      </c>
      <c r="G373" s="209">
        <v>2565</v>
      </c>
      <c r="H373" s="209" t="s">
        <v>730</v>
      </c>
      <c r="I373" s="212" t="s">
        <v>126</v>
      </c>
      <c r="J373" s="209" t="s">
        <v>34</v>
      </c>
      <c r="K373" s="209" t="s">
        <v>35</v>
      </c>
      <c r="L373" s="209" t="s">
        <v>5743</v>
      </c>
      <c r="M373" s="209" t="s">
        <v>36</v>
      </c>
      <c r="N373" s="212" t="s">
        <v>2728</v>
      </c>
      <c r="O373" s="213" t="s">
        <v>5680</v>
      </c>
      <c r="P373" s="213"/>
      <c r="Q373" s="209" t="s">
        <v>5293</v>
      </c>
      <c r="R373" s="209" t="s">
        <v>733</v>
      </c>
    </row>
    <row r="374" spans="1:18" s="226" customFormat="1">
      <c r="A374" s="232" t="s">
        <v>2518</v>
      </c>
      <c r="B374" s="233" t="s">
        <v>2519</v>
      </c>
      <c r="C374" s="211" t="s">
        <v>2075</v>
      </c>
      <c r="D374" s="214" t="str">
        <f t="shared" si="12"/>
        <v>1.1.1 งานวางท่อขยายเขตจำหน่ายน้ำ องค์การบริหารส่วนตำบลหนองหมากฝ้าย อำเภอวัฒนานคร จังหวัดสระแก้ว</v>
      </c>
      <c r="E374" s="209" t="s">
        <v>2074</v>
      </c>
      <c r="F374" s="209" t="s">
        <v>28</v>
      </c>
      <c r="G374" s="209">
        <v>2565</v>
      </c>
      <c r="H374" s="209" t="s">
        <v>730</v>
      </c>
      <c r="I374" s="212" t="s">
        <v>126</v>
      </c>
      <c r="J374" s="209" t="s">
        <v>34</v>
      </c>
      <c r="K374" s="209" t="s">
        <v>35</v>
      </c>
      <c r="L374" s="209" t="s">
        <v>5743</v>
      </c>
      <c r="M374" s="209" t="s">
        <v>36</v>
      </c>
      <c r="N374" s="212" t="s">
        <v>2728</v>
      </c>
      <c r="O374" s="213" t="s">
        <v>5680</v>
      </c>
      <c r="P374" s="213"/>
      <c r="Q374" s="209" t="s">
        <v>5294</v>
      </c>
      <c r="R374" s="209" t="s">
        <v>733</v>
      </c>
    </row>
    <row r="375" spans="1:18" s="226" customFormat="1">
      <c r="A375" s="232" t="s">
        <v>2518</v>
      </c>
      <c r="B375" s="233" t="s">
        <v>2519</v>
      </c>
      <c r="C375" s="211" t="s">
        <v>2087</v>
      </c>
      <c r="D375" s="214" t="str">
        <f t="shared" si="12"/>
        <v>1.1.1 งานวางท่อขยายเขตจำหน่ายน้ำ หมู่ 3,5,9 องค์การบริการส่วนตำบลช่องกุ่ม อำเภอวัฒนานคร จังหวัดสระแก้ว</v>
      </c>
      <c r="E375" s="209" t="s">
        <v>2086</v>
      </c>
      <c r="F375" s="209" t="s">
        <v>28</v>
      </c>
      <c r="G375" s="209">
        <v>2565</v>
      </c>
      <c r="H375" s="209" t="s">
        <v>730</v>
      </c>
      <c r="I375" s="212" t="s">
        <v>126</v>
      </c>
      <c r="J375" s="209" t="s">
        <v>34</v>
      </c>
      <c r="K375" s="209" t="s">
        <v>35</v>
      </c>
      <c r="L375" s="209" t="s">
        <v>5743</v>
      </c>
      <c r="M375" s="209" t="s">
        <v>36</v>
      </c>
      <c r="N375" s="212" t="s">
        <v>2728</v>
      </c>
      <c r="O375" s="213" t="s">
        <v>5680</v>
      </c>
      <c r="P375" s="213"/>
      <c r="Q375" s="209" t="s">
        <v>5295</v>
      </c>
      <c r="R375" s="209" t="s">
        <v>733</v>
      </c>
    </row>
    <row r="376" spans="1:18" s="226" customFormat="1">
      <c r="A376" s="232" t="s">
        <v>2518</v>
      </c>
      <c r="B376" s="233" t="s">
        <v>2519</v>
      </c>
      <c r="C376" s="211" t="s">
        <v>1072</v>
      </c>
      <c r="D376" s="214" t="str">
        <f t="shared" si="12"/>
        <v xml:space="preserve">1.1.1 งานวางท่อขยายเขตจําหน่ายน้ํา หมู่ 5 บ้านปิใหญ่ ตําบล กําแพง อําเภอละงู จังหวัดสตูล กปภ.สาขาละงู (แผนงานบูรณาการบริหารจัดการทรัพยากรน้ำ) เงินอุดหนุน 100% (รายการปีเดียว) หน้า ก-12 </v>
      </c>
      <c r="E376" s="209" t="s">
        <v>4377</v>
      </c>
      <c r="F376" s="209" t="s">
        <v>28</v>
      </c>
      <c r="G376" s="209">
        <v>2565</v>
      </c>
      <c r="H376" s="209" t="s">
        <v>730</v>
      </c>
      <c r="I376" s="212" t="s">
        <v>126</v>
      </c>
      <c r="J376" s="209" t="s">
        <v>34</v>
      </c>
      <c r="K376" s="209" t="s">
        <v>35</v>
      </c>
      <c r="L376" s="209" t="s">
        <v>5743</v>
      </c>
      <c r="M376" s="209" t="s">
        <v>36</v>
      </c>
      <c r="N376" s="212" t="s">
        <v>2728</v>
      </c>
      <c r="O376" s="213" t="s">
        <v>5680</v>
      </c>
      <c r="P376" s="213"/>
      <c r="Q376" s="209" t="s">
        <v>5296</v>
      </c>
      <c r="R376" s="209" t="s">
        <v>733</v>
      </c>
    </row>
    <row r="377" spans="1:18" s="226" customFormat="1">
      <c r="A377" s="232" t="s">
        <v>2518</v>
      </c>
      <c r="B377" s="233" t="s">
        <v>2519</v>
      </c>
      <c r="C377" s="211" t="s">
        <v>2052</v>
      </c>
      <c r="D377" s="214" t="str">
        <f t="shared" si="12"/>
        <v>1.1.1 งานวางท่อขยายเขตจำหน่ายน้ำ บ้านป่ากล้วย หมู่ 6 ตำบลขี้เหล็ก อำเภอแม่แตง จังหวัดเชียงใหม่ กปภ.สาขาแม่แตง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77" s="209" t="s">
        <v>2051</v>
      </c>
      <c r="F377" s="209" t="s">
        <v>28</v>
      </c>
      <c r="G377" s="209">
        <v>2565</v>
      </c>
      <c r="H377" s="209" t="s">
        <v>730</v>
      </c>
      <c r="I377" s="212" t="s">
        <v>1121</v>
      </c>
      <c r="J377" s="209" t="s">
        <v>34</v>
      </c>
      <c r="K377" s="209" t="s">
        <v>35</v>
      </c>
      <c r="L377" s="209" t="s">
        <v>5743</v>
      </c>
      <c r="M377" s="209" t="s">
        <v>36</v>
      </c>
      <c r="N377" s="212" t="s">
        <v>2728</v>
      </c>
      <c r="O377" s="213" t="s">
        <v>5680</v>
      </c>
      <c r="P377" s="213"/>
      <c r="Q377" s="209" t="s">
        <v>5299</v>
      </c>
      <c r="R377" s="209" t="s">
        <v>733</v>
      </c>
    </row>
    <row r="378" spans="1:18" s="226" customFormat="1">
      <c r="A378" s="232" t="s">
        <v>2518</v>
      </c>
      <c r="B378" s="233" t="s">
        <v>2519</v>
      </c>
      <c r="C378" s="211" t="s">
        <v>2056</v>
      </c>
      <c r="D378" s="214" t="str">
        <f t="shared" si="12"/>
        <v>1.1.1 งานวางท่อขยายเขตจำหน่ายน้ำ บ้านท่าร้อง หมู่ 1 ตำบลแม่อิง อำเภอภูกามยาว จังหวัดพะเยา กปภ.สาขาพะเยา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78" s="209" t="s">
        <v>2055</v>
      </c>
      <c r="F378" s="209" t="s">
        <v>28</v>
      </c>
      <c r="G378" s="209">
        <v>2565</v>
      </c>
      <c r="H378" s="209" t="s">
        <v>730</v>
      </c>
      <c r="I378" s="212" t="s">
        <v>1121</v>
      </c>
      <c r="J378" s="209" t="s">
        <v>34</v>
      </c>
      <c r="K378" s="209" t="s">
        <v>35</v>
      </c>
      <c r="L378" s="209" t="s">
        <v>5743</v>
      </c>
      <c r="M378" s="209" t="s">
        <v>36</v>
      </c>
      <c r="N378" s="212" t="s">
        <v>2728</v>
      </c>
      <c r="O378" s="213" t="s">
        <v>5680</v>
      </c>
      <c r="P378" s="213"/>
      <c r="Q378" s="209" t="s">
        <v>5301</v>
      </c>
      <c r="R378" s="209" t="s">
        <v>733</v>
      </c>
    </row>
    <row r="379" spans="1:18" s="226" customFormat="1">
      <c r="A379" s="232" t="s">
        <v>2518</v>
      </c>
      <c r="B379" s="233" t="s">
        <v>2519</v>
      </c>
      <c r="C379" s="211" t="s">
        <v>2048</v>
      </c>
      <c r="D379" s="214" t="str">
        <f t="shared" si="12"/>
        <v>1.1.1 งานวางท่อขยายเขตจำหน่ายน้ำ ชุมชนทวีรัตน์ ซอย 11 หมู่ 3 ตำบลริมกก อำเภอเมือง จังหวัดเชียงราย กปภ.สาขาเชียงราย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79" s="209" t="s">
        <v>2047</v>
      </c>
      <c r="F379" s="209" t="s">
        <v>28</v>
      </c>
      <c r="G379" s="209">
        <v>2565</v>
      </c>
      <c r="H379" s="209" t="s">
        <v>730</v>
      </c>
      <c r="I379" s="212" t="s">
        <v>1121</v>
      </c>
      <c r="J379" s="209" t="s">
        <v>34</v>
      </c>
      <c r="K379" s="209" t="s">
        <v>35</v>
      </c>
      <c r="L379" s="209" t="s">
        <v>5743</v>
      </c>
      <c r="M379" s="209" t="s">
        <v>36</v>
      </c>
      <c r="N379" s="212" t="s">
        <v>2728</v>
      </c>
      <c r="O379" s="213" t="s">
        <v>5680</v>
      </c>
      <c r="P379" s="213"/>
      <c r="Q379" s="209" t="s">
        <v>5303</v>
      </c>
      <c r="R379" s="209" t="s">
        <v>733</v>
      </c>
    </row>
    <row r="380" spans="1:18" s="226" customFormat="1">
      <c r="A380" s="232" t="s">
        <v>2518</v>
      </c>
      <c r="B380" s="233" t="s">
        <v>2519</v>
      </c>
      <c r="C380" s="211" t="s">
        <v>2045</v>
      </c>
      <c r="D380" s="214" t="str">
        <f t="shared" si="12"/>
        <v>แผนงานที่ 1.1.1 งานวางท่อขยายเขตจำหน่ายน้ำ หมู่ 2 บ้านกุดลาด, หมู่ 10 บ้านปากน้ำ ตำบลกุดลาด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</v>
      </c>
      <c r="E380" s="209" t="s">
        <v>2044</v>
      </c>
      <c r="F380" s="209" t="s">
        <v>28</v>
      </c>
      <c r="G380" s="209">
        <v>2565</v>
      </c>
      <c r="H380" s="209" t="s">
        <v>1878</v>
      </c>
      <c r="I380" s="212" t="s">
        <v>1113</v>
      </c>
      <c r="J380" s="209" t="s">
        <v>34</v>
      </c>
      <c r="K380" s="209" t="s">
        <v>35</v>
      </c>
      <c r="L380" s="209" t="s">
        <v>5743</v>
      </c>
      <c r="M380" s="209" t="s">
        <v>36</v>
      </c>
      <c r="N380" s="212" t="s">
        <v>2728</v>
      </c>
      <c r="O380" s="213" t="s">
        <v>5680</v>
      </c>
      <c r="P380" s="213"/>
      <c r="Q380" s="209" t="s">
        <v>5304</v>
      </c>
      <c r="R380" s="209" t="s">
        <v>733</v>
      </c>
    </row>
    <row r="381" spans="1:18" s="226" customFormat="1">
      <c r="A381" s="232" t="s">
        <v>2518</v>
      </c>
      <c r="B381" s="233" t="s">
        <v>2519</v>
      </c>
      <c r="C381" s="211" t="s">
        <v>2039</v>
      </c>
      <c r="D381" s="214" t="str">
        <f t="shared" si="12"/>
        <v>แผนงานที่ 1.1.1 งานวางท่อขยายเขตจำหน่ายน้ำ หมู่ 1 บ้านยาง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E381" s="209" t="s">
        <v>2038</v>
      </c>
      <c r="F381" s="209" t="s">
        <v>28</v>
      </c>
      <c r="G381" s="209">
        <v>2565</v>
      </c>
      <c r="H381" s="209" t="s">
        <v>1878</v>
      </c>
      <c r="I381" s="212" t="s">
        <v>1113</v>
      </c>
      <c r="J381" s="209" t="s">
        <v>34</v>
      </c>
      <c r="K381" s="209" t="s">
        <v>35</v>
      </c>
      <c r="L381" s="209" t="s">
        <v>5743</v>
      </c>
      <c r="M381" s="209" t="s">
        <v>36</v>
      </c>
      <c r="N381" s="212" t="s">
        <v>2728</v>
      </c>
      <c r="O381" s="213" t="s">
        <v>5680</v>
      </c>
      <c r="P381" s="213"/>
      <c r="Q381" s="209" t="s">
        <v>5305</v>
      </c>
      <c r="R381" s="209" t="s">
        <v>733</v>
      </c>
    </row>
    <row r="382" spans="1:18" s="226" customFormat="1">
      <c r="A382" s="232" t="s">
        <v>2518</v>
      </c>
      <c r="B382" s="233" t="s">
        <v>2519</v>
      </c>
      <c r="C382" s="211" t="s">
        <v>2033</v>
      </c>
      <c r="D382" s="214" t="str">
        <f t="shared" si="12"/>
        <v>1.1.1 งานวางท่อขยายเขตจำหน่ายน้ำ บ้านกลาง หมู่ที่ 9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82" s="209" t="s">
        <v>2032</v>
      </c>
      <c r="F382" s="209" t="s">
        <v>28</v>
      </c>
      <c r="G382" s="209">
        <v>2565</v>
      </c>
      <c r="H382" s="209" t="s">
        <v>730</v>
      </c>
      <c r="I382" s="212" t="s">
        <v>1121</v>
      </c>
      <c r="J382" s="209" t="s">
        <v>34</v>
      </c>
      <c r="K382" s="209" t="s">
        <v>35</v>
      </c>
      <c r="L382" s="209" t="s">
        <v>5743</v>
      </c>
      <c r="M382" s="209" t="s">
        <v>36</v>
      </c>
      <c r="N382" s="212" t="s">
        <v>2728</v>
      </c>
      <c r="O382" s="213" t="s">
        <v>5680</v>
      </c>
      <c r="P382" s="213"/>
      <c r="Q382" s="209" t="s">
        <v>5306</v>
      </c>
      <c r="R382" s="209" t="s">
        <v>733</v>
      </c>
    </row>
    <row r="383" spans="1:18" s="226" customFormat="1">
      <c r="A383" s="232" t="s">
        <v>2518</v>
      </c>
      <c r="B383" s="233" t="s">
        <v>2519</v>
      </c>
      <c r="C383" s="211" t="s">
        <v>2042</v>
      </c>
      <c r="D383" s="214" t="str">
        <f t="shared" ref="D383:D414" si="13">HYPERLINK(Q383,E383)</f>
        <v>1.1.1 งานวางท่อขยายเขตจำหน่ายน้ำ บ้านป่าสักเหนือ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83" s="209" t="s">
        <v>2041</v>
      </c>
      <c r="F383" s="209" t="s">
        <v>28</v>
      </c>
      <c r="G383" s="209">
        <v>2565</v>
      </c>
      <c r="H383" s="209" t="s">
        <v>730</v>
      </c>
      <c r="I383" s="212" t="s">
        <v>1121</v>
      </c>
      <c r="J383" s="209" t="s">
        <v>34</v>
      </c>
      <c r="K383" s="209" t="s">
        <v>35</v>
      </c>
      <c r="L383" s="209" t="s">
        <v>5743</v>
      </c>
      <c r="M383" s="209" t="s">
        <v>36</v>
      </c>
      <c r="N383" s="212" t="s">
        <v>2728</v>
      </c>
      <c r="O383" s="213" t="s">
        <v>5680</v>
      </c>
      <c r="P383" s="213"/>
      <c r="Q383" s="209" t="s">
        <v>5307</v>
      </c>
      <c r="R383" s="209" t="s">
        <v>733</v>
      </c>
    </row>
    <row r="384" spans="1:18" s="226" customFormat="1">
      <c r="A384" s="232" t="s">
        <v>2518</v>
      </c>
      <c r="B384" s="233" t="s">
        <v>2519</v>
      </c>
      <c r="C384" s="211" t="s">
        <v>2030</v>
      </c>
      <c r="D384" s="214" t="str">
        <f t="shared" si="13"/>
        <v>1.1.1 งานวางท่อขยายเขตจำหน่ายน้ำ บ้านแม่สารป่าขาม หมู่ที่ 5 ตำบลเวียงยอง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84" s="209" t="s">
        <v>2029</v>
      </c>
      <c r="F384" s="209" t="s">
        <v>28</v>
      </c>
      <c r="G384" s="209">
        <v>2565</v>
      </c>
      <c r="H384" s="209" t="s">
        <v>730</v>
      </c>
      <c r="I384" s="212" t="s">
        <v>1121</v>
      </c>
      <c r="J384" s="209" t="s">
        <v>34</v>
      </c>
      <c r="K384" s="209" t="s">
        <v>35</v>
      </c>
      <c r="L384" s="209" t="s">
        <v>5743</v>
      </c>
      <c r="M384" s="209" t="s">
        <v>36</v>
      </c>
      <c r="N384" s="212" t="s">
        <v>2728</v>
      </c>
      <c r="O384" s="213" t="s">
        <v>5680</v>
      </c>
      <c r="P384" s="213"/>
      <c r="Q384" s="209" t="s">
        <v>5308</v>
      </c>
      <c r="R384" s="209" t="s">
        <v>733</v>
      </c>
    </row>
    <row r="385" spans="1:18" s="226" customFormat="1">
      <c r="A385" s="232" t="s">
        <v>2518</v>
      </c>
      <c r="B385" s="233" t="s">
        <v>2519</v>
      </c>
      <c r="C385" s="211" t="s">
        <v>2036</v>
      </c>
      <c r="D385" s="214" t="str">
        <f t="shared" si="13"/>
        <v>1.1.1 งานวางท่อขยายเขตจำหน่ายน้ำ บ้านร่องส้าว หมู่ที่ 7 ตำบลบ้านกลาง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85" s="209" t="s">
        <v>2035</v>
      </c>
      <c r="F385" s="209" t="s">
        <v>28</v>
      </c>
      <c r="G385" s="209">
        <v>2565</v>
      </c>
      <c r="H385" s="209" t="s">
        <v>730</v>
      </c>
      <c r="I385" s="212" t="s">
        <v>1121</v>
      </c>
      <c r="J385" s="209" t="s">
        <v>34</v>
      </c>
      <c r="K385" s="209" t="s">
        <v>35</v>
      </c>
      <c r="L385" s="209" t="s">
        <v>5743</v>
      </c>
      <c r="M385" s="209" t="s">
        <v>36</v>
      </c>
      <c r="N385" s="212" t="s">
        <v>2728</v>
      </c>
      <c r="O385" s="213" t="s">
        <v>5680</v>
      </c>
      <c r="P385" s="213"/>
      <c r="Q385" s="209" t="s">
        <v>5309</v>
      </c>
      <c r="R385" s="209" t="s">
        <v>733</v>
      </c>
    </row>
    <row r="386" spans="1:18" s="226" customFormat="1">
      <c r="A386" s="232" t="s">
        <v>2518</v>
      </c>
      <c r="B386" s="233" t="s">
        <v>2519</v>
      </c>
      <c r="C386" s="211" t="s">
        <v>2027</v>
      </c>
      <c r="D386" s="214" t="str">
        <f t="shared" si="13"/>
        <v>แผนงานที่ 1.1.1 งานวางท่อขยายเขตจำหน่ายน้ำ หมู่ 2, หมู่ 12 บ้านหนองกก ตำบลยาง อำเภอกันทรารมย์ จังหวัดศรีสะเกษ กปภ.สาขาศรีสะเกษ (น.กันทรารมย์) (แผนงานบูรณาการบริหารจัดการทรัพยากรน้ำ)</v>
      </c>
      <c r="E386" s="209" t="s">
        <v>2026</v>
      </c>
      <c r="F386" s="209" t="s">
        <v>28</v>
      </c>
      <c r="G386" s="209">
        <v>2565</v>
      </c>
      <c r="H386" s="209" t="s">
        <v>1878</v>
      </c>
      <c r="I386" s="212" t="s">
        <v>1113</v>
      </c>
      <c r="J386" s="209" t="s">
        <v>34</v>
      </c>
      <c r="K386" s="209" t="s">
        <v>35</v>
      </c>
      <c r="L386" s="209" t="s">
        <v>5743</v>
      </c>
      <c r="M386" s="209" t="s">
        <v>36</v>
      </c>
      <c r="N386" s="212" t="s">
        <v>2728</v>
      </c>
      <c r="O386" s="213" t="s">
        <v>5680</v>
      </c>
      <c r="P386" s="213"/>
      <c r="Q386" s="209" t="s">
        <v>5310</v>
      </c>
      <c r="R386" s="209" t="s">
        <v>733</v>
      </c>
    </row>
    <row r="387" spans="1:18" s="226" customFormat="1">
      <c r="A387" s="232" t="s">
        <v>2518</v>
      </c>
      <c r="B387" s="233" t="s">
        <v>2519</v>
      </c>
      <c r="C387" s="211" t="s">
        <v>1090</v>
      </c>
      <c r="D387" s="214" t="str">
        <f t="shared" si="13"/>
        <v>1.1.1 งานวางท่อขยายเขตจําหน่ายน้ํา หมู่ 5 และ หมู่ 9 ตําบลเขา กอบ อําเภอห้วยยอด จังหวัดตรัง กปภ.สาขาห้วยยอด (แผนงานบูรณาการบริหารจัดการทรัพยากรน้ำ) เงินอุดหนุน 100% (รายการปีเดียว) หน้า ก-13</v>
      </c>
      <c r="E387" s="209" t="s">
        <v>1091</v>
      </c>
      <c r="F387" s="209" t="s">
        <v>28</v>
      </c>
      <c r="G387" s="209">
        <v>2565</v>
      </c>
      <c r="H387" s="209" t="s">
        <v>730</v>
      </c>
      <c r="I387" s="212" t="s">
        <v>126</v>
      </c>
      <c r="J387" s="209" t="s">
        <v>34</v>
      </c>
      <c r="K387" s="209" t="s">
        <v>35</v>
      </c>
      <c r="L387" s="209" t="s">
        <v>5743</v>
      </c>
      <c r="M387" s="209" t="s">
        <v>36</v>
      </c>
      <c r="N387" s="212" t="s">
        <v>2728</v>
      </c>
      <c r="O387" s="213" t="s">
        <v>5680</v>
      </c>
      <c r="P387" s="213"/>
      <c r="Q387" s="209" t="s">
        <v>5311</v>
      </c>
      <c r="R387" s="209" t="s">
        <v>733</v>
      </c>
    </row>
    <row r="388" spans="1:18" s="226" customFormat="1">
      <c r="A388" s="232" t="s">
        <v>2518</v>
      </c>
      <c r="B388" s="233" t="s">
        <v>2519</v>
      </c>
      <c r="C388" s="211" t="s">
        <v>1087</v>
      </c>
      <c r="D388" s="214" t="str">
        <f t="shared" si="13"/>
        <v>1.1.1 งานวางท่อขยายเขตจําหน่ายน้ํา ถนนบ้านนากอฮูแต - กูแบลือปะ และบริเวณใกล้เคียง ตําบลกะลุวอเหนือ อําเภอเมืองนราธิวาส จังหวัดนราธิวาส กปภ.สาขานราธิวาส (แผนงานบูรณาการบริหารจัดการทรัพยากรน้ำ) เงินอุดหนุน 100% (รายการปีเดียว) หน้า ก-13</v>
      </c>
      <c r="E388" s="209" t="s">
        <v>1088</v>
      </c>
      <c r="F388" s="209" t="s">
        <v>28</v>
      </c>
      <c r="G388" s="209">
        <v>2565</v>
      </c>
      <c r="H388" s="209" t="s">
        <v>730</v>
      </c>
      <c r="I388" s="212" t="s">
        <v>126</v>
      </c>
      <c r="J388" s="209" t="s">
        <v>34</v>
      </c>
      <c r="K388" s="209" t="s">
        <v>35</v>
      </c>
      <c r="L388" s="209" t="s">
        <v>5743</v>
      </c>
      <c r="M388" s="209" t="s">
        <v>36</v>
      </c>
      <c r="N388" s="212" t="s">
        <v>2728</v>
      </c>
      <c r="O388" s="213" t="s">
        <v>5680</v>
      </c>
      <c r="P388" s="213"/>
      <c r="Q388" s="209" t="s">
        <v>5312</v>
      </c>
      <c r="R388" s="209" t="s">
        <v>733</v>
      </c>
    </row>
    <row r="389" spans="1:18" s="226" customFormat="1">
      <c r="A389" s="232" t="s">
        <v>2518</v>
      </c>
      <c r="B389" s="233" t="s">
        <v>2519</v>
      </c>
      <c r="C389" s="211" t="s">
        <v>1093</v>
      </c>
      <c r="D389" s="214" t="str">
        <f t="shared" si="13"/>
        <v>1.1.1 งานวางท่อขยายเขตจําหน่ายน้ํา บ้านโตะซอ หมู่ 1 ตําบล มะนังดาลํา อําเภอสายบุรี จังหวัดปัตตานี กปภ.สาขาสายบุรี (แผนงานบูรณาการบริหารจัดการทรัพยากรน้ำ) เงินอุดหนุน 100% (รายการปีเดียว) หน้า ก-13</v>
      </c>
      <c r="E389" s="209" t="s">
        <v>1094</v>
      </c>
      <c r="F389" s="209" t="s">
        <v>28</v>
      </c>
      <c r="G389" s="209">
        <v>2565</v>
      </c>
      <c r="H389" s="209" t="s">
        <v>730</v>
      </c>
      <c r="I389" s="212" t="s">
        <v>126</v>
      </c>
      <c r="J389" s="209" t="s">
        <v>34</v>
      </c>
      <c r="K389" s="209" t="s">
        <v>35</v>
      </c>
      <c r="L389" s="209" t="s">
        <v>5743</v>
      </c>
      <c r="M389" s="209" t="s">
        <v>36</v>
      </c>
      <c r="N389" s="212" t="s">
        <v>2728</v>
      </c>
      <c r="O389" s="213" t="s">
        <v>5680</v>
      </c>
      <c r="P389" s="213"/>
      <c r="Q389" s="209" t="s">
        <v>5313</v>
      </c>
      <c r="R389" s="209" t="s">
        <v>733</v>
      </c>
    </row>
    <row r="390" spans="1:18" s="226" customFormat="1">
      <c r="A390" s="232" t="s">
        <v>2518</v>
      </c>
      <c r="B390" s="233" t="s">
        <v>2519</v>
      </c>
      <c r="C390" s="211" t="s">
        <v>2024</v>
      </c>
      <c r="D390" s="214" t="str">
        <f t="shared" si="13"/>
        <v>1.1.1 งานวางท่อขยายเขตจำหน่ายน้ำ หมู่บ้านธารทิพย์ (เฟส 2) ตำบลต้นเปา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390" s="209" t="s">
        <v>2023</v>
      </c>
      <c r="F390" s="209" t="s">
        <v>28</v>
      </c>
      <c r="G390" s="209">
        <v>2565</v>
      </c>
      <c r="H390" s="209" t="s">
        <v>730</v>
      </c>
      <c r="I390" s="212" t="s">
        <v>1121</v>
      </c>
      <c r="J390" s="209" t="s">
        <v>34</v>
      </c>
      <c r="K390" s="209" t="s">
        <v>35</v>
      </c>
      <c r="L390" s="209" t="s">
        <v>5743</v>
      </c>
      <c r="M390" s="209" t="s">
        <v>36</v>
      </c>
      <c r="N390" s="212" t="s">
        <v>2728</v>
      </c>
      <c r="O390" s="213" t="s">
        <v>5680</v>
      </c>
      <c r="P390" s="213"/>
      <c r="Q390" s="209" t="s">
        <v>5314</v>
      </c>
      <c r="R390" s="209" t="s">
        <v>733</v>
      </c>
    </row>
    <row r="391" spans="1:18" s="226" customFormat="1">
      <c r="A391" s="232" t="s">
        <v>2518</v>
      </c>
      <c r="B391" s="233" t="s">
        <v>2519</v>
      </c>
      <c r="C391" s="211" t="s">
        <v>2020</v>
      </c>
      <c r="D391" s="214" t="str">
        <f t="shared" si="13"/>
        <v>แผนงานที่ 1.1.1 งานวางท่อขยายเขตจำหน่ายน้ำ หมู่ 4 บ้านหนองสาด ตำบลหนองครก อำเภอเมืองศรีสะเกษ จังหวัดศรีสะเกษ กปภ.สาขาศรีสะเกษ (แผนงานบูรณาการบริหารจัดการทรัพยากรน้ำ)</v>
      </c>
      <c r="E391" s="209" t="s">
        <v>2019</v>
      </c>
      <c r="F391" s="209" t="s">
        <v>28</v>
      </c>
      <c r="G391" s="209">
        <v>2565</v>
      </c>
      <c r="H391" s="209" t="s">
        <v>1878</v>
      </c>
      <c r="I391" s="212" t="s">
        <v>1113</v>
      </c>
      <c r="J391" s="209" t="s">
        <v>34</v>
      </c>
      <c r="K391" s="209" t="s">
        <v>35</v>
      </c>
      <c r="L391" s="209" t="s">
        <v>5743</v>
      </c>
      <c r="M391" s="209" t="s">
        <v>36</v>
      </c>
      <c r="N391" s="212" t="s">
        <v>2728</v>
      </c>
      <c r="O391" s="213" t="s">
        <v>5680</v>
      </c>
      <c r="P391" s="213"/>
      <c r="Q391" s="209" t="s">
        <v>5315</v>
      </c>
      <c r="R391" s="209" t="s">
        <v>733</v>
      </c>
    </row>
    <row r="392" spans="1:18" s="226" customFormat="1">
      <c r="A392" s="232" t="s">
        <v>2518</v>
      </c>
      <c r="B392" s="233" t="s">
        <v>2519</v>
      </c>
      <c r="C392" s="211" t="s">
        <v>2015</v>
      </c>
      <c r="D392" s="214" t="str">
        <f t="shared" si="13"/>
        <v>1.1.1 งานวางท่อขยายเขตจำหน่ายน้ำ บริเวณพื้นที่หมู่ 2 ตำบลคลองน้ำไหล อำเภอคลองลาน จังหวัดกำแพงเพชร กปภ.กำแพงเพชร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92" s="209" t="s">
        <v>2014</v>
      </c>
      <c r="F392" s="209" t="s">
        <v>28</v>
      </c>
      <c r="G392" s="209">
        <v>2565</v>
      </c>
      <c r="H392" s="209" t="s">
        <v>730</v>
      </c>
      <c r="I392" s="212" t="s">
        <v>126</v>
      </c>
      <c r="J392" s="209" t="s">
        <v>34</v>
      </c>
      <c r="K392" s="209" t="s">
        <v>35</v>
      </c>
      <c r="L392" s="209" t="s">
        <v>5743</v>
      </c>
      <c r="M392" s="209" t="s">
        <v>36</v>
      </c>
      <c r="N392" s="212" t="s">
        <v>2728</v>
      </c>
      <c r="O392" s="213" t="s">
        <v>5680</v>
      </c>
      <c r="P392" s="213"/>
      <c r="Q392" s="209" t="s">
        <v>5316</v>
      </c>
      <c r="R392" s="209" t="s">
        <v>733</v>
      </c>
    </row>
    <row r="393" spans="1:18" s="226" customFormat="1">
      <c r="A393" s="232" t="s">
        <v>2518</v>
      </c>
      <c r="B393" s="233" t="s">
        <v>2519</v>
      </c>
      <c r="C393" s="211" t="s">
        <v>2006</v>
      </c>
      <c r="D393" s="214" t="str">
        <f t="shared" si="13"/>
        <v>แผนงานที่ 1.1.1 งานวางท่อขยายเขตจำหน่ายน้ำ หมู่ 6 บ้านแต้, หมู่ 4 บ้านหนองบก ตำบลธาตุ ถึง หมู่ 10 บ้านคอนสวรรค์ ตำบลไผ่ อำเภอรัตนบุรี จังหวัดสุรินทร์ กปภ.สาขารัตนบุรี (แผนงานบูรณาการบริหารจัดการทรัพยากรน้ำ)</v>
      </c>
      <c r="E393" s="209" t="s">
        <v>2005</v>
      </c>
      <c r="F393" s="209" t="s">
        <v>28</v>
      </c>
      <c r="G393" s="209">
        <v>2565</v>
      </c>
      <c r="H393" s="209" t="s">
        <v>1878</v>
      </c>
      <c r="I393" s="212" t="s">
        <v>1113</v>
      </c>
      <c r="J393" s="209" t="s">
        <v>34</v>
      </c>
      <c r="K393" s="209" t="s">
        <v>35</v>
      </c>
      <c r="L393" s="209" t="s">
        <v>5743</v>
      </c>
      <c r="M393" s="209" t="s">
        <v>36</v>
      </c>
      <c r="N393" s="212" t="s">
        <v>2728</v>
      </c>
      <c r="O393" s="213" t="s">
        <v>5680</v>
      </c>
      <c r="P393" s="213"/>
      <c r="Q393" s="209" t="s">
        <v>5317</v>
      </c>
      <c r="R393" s="209" t="s">
        <v>733</v>
      </c>
    </row>
    <row r="394" spans="1:18" s="226" customFormat="1">
      <c r="A394" s="232" t="s">
        <v>2518</v>
      </c>
      <c r="B394" s="233" t="s">
        <v>2519</v>
      </c>
      <c r="C394" s="211" t="s">
        <v>2000</v>
      </c>
      <c r="D394" s="214" t="str">
        <f t="shared" si="13"/>
        <v xml:space="preserve">แผนงานที่ 1.1.1 งานวางท่อขยายเขตจำหน่ายน้ำ หมู่ 3 บ้านหนองปรือพัฒนา ตำบลสวายจีก อำเภอเมืองบุรีรัมย์ จังหวัดบุรีรัมย์ กปภ.สาขาบุรีรัมย์ (แผนงานบูรณาการบริหารจัดการทรัพยากรน้ำ) </v>
      </c>
      <c r="E394" s="209" t="s">
        <v>4378</v>
      </c>
      <c r="F394" s="209" t="s">
        <v>28</v>
      </c>
      <c r="G394" s="209">
        <v>2565</v>
      </c>
      <c r="H394" s="209" t="s">
        <v>1878</v>
      </c>
      <c r="I394" s="212" t="s">
        <v>1113</v>
      </c>
      <c r="J394" s="209" t="s">
        <v>34</v>
      </c>
      <c r="K394" s="209" t="s">
        <v>35</v>
      </c>
      <c r="L394" s="209" t="s">
        <v>5743</v>
      </c>
      <c r="M394" s="209" t="s">
        <v>36</v>
      </c>
      <c r="N394" s="212" t="s">
        <v>2728</v>
      </c>
      <c r="O394" s="213" t="s">
        <v>5680</v>
      </c>
      <c r="P394" s="213"/>
      <c r="Q394" s="209" t="s">
        <v>5318</v>
      </c>
      <c r="R394" s="209" t="s">
        <v>733</v>
      </c>
    </row>
    <row r="395" spans="1:18" s="226" customFormat="1">
      <c r="A395" s="232" t="s">
        <v>2518</v>
      </c>
      <c r="B395" s="233" t="s">
        <v>2519</v>
      </c>
      <c r="C395" s="211" t="s">
        <v>2009</v>
      </c>
      <c r="D395" s="214" t="str">
        <f t="shared" si="13"/>
        <v>1.1.1 งานวางท่อขยายเขตจำหน่ายน้ำ หมู่ 4 ตำบลวาเล่ย์ อำเภอพบพระ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95" s="209" t="s">
        <v>2008</v>
      </c>
      <c r="F395" s="209" t="s">
        <v>28</v>
      </c>
      <c r="G395" s="209">
        <v>2565</v>
      </c>
      <c r="H395" s="209" t="s">
        <v>730</v>
      </c>
      <c r="I395" s="212" t="s">
        <v>126</v>
      </c>
      <c r="J395" s="209" t="s">
        <v>34</v>
      </c>
      <c r="K395" s="209" t="s">
        <v>35</v>
      </c>
      <c r="L395" s="209" t="s">
        <v>5743</v>
      </c>
      <c r="M395" s="209" t="s">
        <v>36</v>
      </c>
      <c r="N395" s="212" t="s">
        <v>2728</v>
      </c>
      <c r="O395" s="213" t="s">
        <v>5680</v>
      </c>
      <c r="P395" s="213"/>
      <c r="Q395" s="209" t="s">
        <v>5319</v>
      </c>
      <c r="R395" s="209" t="s">
        <v>733</v>
      </c>
    </row>
    <row r="396" spans="1:18" s="226" customFormat="1">
      <c r="A396" s="232" t="s">
        <v>2518</v>
      </c>
      <c r="B396" s="233" t="s">
        <v>2519</v>
      </c>
      <c r="C396" s="211" t="s">
        <v>2003</v>
      </c>
      <c r="D396" s="214" t="str">
        <f t="shared" si="13"/>
        <v>แผนงานที่ 1.1.1 งานวางท่อขยายเขตจำหน่ายน้ำ หมู่ 9 บ้านเขามโนรมย์ ตำบลนาสีนวน อำเภอเมืองมุกดาหาร จังหวัดมุกดาหาร กปภ.สาขามุกดาหาร (แผนงานบูรณาการบริหารจัดการทรัพยากรน้ำ)</v>
      </c>
      <c r="E396" s="209" t="s">
        <v>2002</v>
      </c>
      <c r="F396" s="209" t="s">
        <v>28</v>
      </c>
      <c r="G396" s="209">
        <v>2565</v>
      </c>
      <c r="H396" s="209" t="s">
        <v>1878</v>
      </c>
      <c r="I396" s="212" t="s">
        <v>1113</v>
      </c>
      <c r="J396" s="209" t="s">
        <v>34</v>
      </c>
      <c r="K396" s="209" t="s">
        <v>35</v>
      </c>
      <c r="L396" s="209" t="s">
        <v>5743</v>
      </c>
      <c r="M396" s="209" t="s">
        <v>36</v>
      </c>
      <c r="N396" s="212" t="s">
        <v>2728</v>
      </c>
      <c r="O396" s="213" t="s">
        <v>5680</v>
      </c>
      <c r="P396" s="213"/>
      <c r="Q396" s="209" t="s">
        <v>5320</v>
      </c>
      <c r="R396" s="209" t="s">
        <v>733</v>
      </c>
    </row>
    <row r="397" spans="1:18" s="226" customFormat="1">
      <c r="A397" s="232" t="s">
        <v>2518</v>
      </c>
      <c r="B397" s="233" t="s">
        <v>2519</v>
      </c>
      <c r="C397" s="211" t="s">
        <v>2012</v>
      </c>
      <c r="D397" s="214" t="str">
        <f t="shared" si="13"/>
        <v xml:space="preserve">แผนงานที่ 1.1.1 งานวางท่อขยายเขตจำหน่ายน้ำ ชุมชนนาโปใหญ่ ตำบลมุกดาหาร อำเภอเมืองมุกดาหาร จังหวัดมุกดาหาร กปภ.สาขามุกดาหาร (แผนงานบูรณาการบริหารจัดการทรัพยากรน้ำ) </v>
      </c>
      <c r="E397" s="209" t="s">
        <v>4379</v>
      </c>
      <c r="F397" s="209" t="s">
        <v>28</v>
      </c>
      <c r="G397" s="209">
        <v>2565</v>
      </c>
      <c r="H397" s="209" t="s">
        <v>1878</v>
      </c>
      <c r="I397" s="212" t="s">
        <v>1113</v>
      </c>
      <c r="J397" s="209" t="s">
        <v>34</v>
      </c>
      <c r="K397" s="209" t="s">
        <v>35</v>
      </c>
      <c r="L397" s="209" t="s">
        <v>5743</v>
      </c>
      <c r="M397" s="209" t="s">
        <v>36</v>
      </c>
      <c r="N397" s="212" t="s">
        <v>2728</v>
      </c>
      <c r="O397" s="213" t="s">
        <v>5680</v>
      </c>
      <c r="P397" s="213"/>
      <c r="Q397" s="209" t="s">
        <v>5321</v>
      </c>
      <c r="R397" s="209" t="s">
        <v>733</v>
      </c>
    </row>
    <row r="398" spans="1:18" s="226" customFormat="1">
      <c r="A398" s="232" t="s">
        <v>2518</v>
      </c>
      <c r="B398" s="233" t="s">
        <v>2519</v>
      </c>
      <c r="C398" s="211" t="s">
        <v>1997</v>
      </c>
      <c r="D398" s="214" t="str">
        <f t="shared" si="13"/>
        <v xml:space="preserve">แผนงานที่ 1.1.1 งานวางท่อขยายเขตจำหน่ายน้ำ หมู่ 3 บ้านปลาดุก, ซอยจิตสง่า หมู่ 16 บ้านโนนหงษ์ทอง ตำบลไร่น้อย อำเภอเมืองอุบลราชธานี จังหวัดอุบลราชธานี กปภ.สาขาอุบลราชธานี (แผนงานบูรณาการบริหารจัดการทรัพยากรน้ำ) </v>
      </c>
      <c r="E398" s="209" t="s">
        <v>4380</v>
      </c>
      <c r="F398" s="209" t="s">
        <v>28</v>
      </c>
      <c r="G398" s="209">
        <v>2565</v>
      </c>
      <c r="H398" s="209" t="s">
        <v>1878</v>
      </c>
      <c r="I398" s="212" t="s">
        <v>1113</v>
      </c>
      <c r="J398" s="209" t="s">
        <v>34</v>
      </c>
      <c r="K398" s="209" t="s">
        <v>35</v>
      </c>
      <c r="L398" s="209" t="s">
        <v>5743</v>
      </c>
      <c r="M398" s="209" t="s">
        <v>36</v>
      </c>
      <c r="N398" s="212" t="s">
        <v>2728</v>
      </c>
      <c r="O398" s="213" t="s">
        <v>5680</v>
      </c>
      <c r="P398" s="213"/>
      <c r="Q398" s="209" t="s">
        <v>5322</v>
      </c>
      <c r="R398" s="209" t="s">
        <v>733</v>
      </c>
    </row>
    <row r="399" spans="1:18" s="226" customFormat="1">
      <c r="A399" s="232" t="s">
        <v>2518</v>
      </c>
      <c r="B399" s="233" t="s">
        <v>2519</v>
      </c>
      <c r="C399" s="211" t="s">
        <v>1994</v>
      </c>
      <c r="D399" s="214" t="str">
        <f t="shared" si="13"/>
        <v>1.1.1 งานวางท่อขยายเขตจำหน่ายน้ำ หมู่ 4,5 ตำบลห้วยเกตุ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399" s="209" t="s">
        <v>1993</v>
      </c>
      <c r="F399" s="209" t="s">
        <v>28</v>
      </c>
      <c r="G399" s="209">
        <v>2565</v>
      </c>
      <c r="H399" s="209" t="s">
        <v>730</v>
      </c>
      <c r="I399" s="212" t="s">
        <v>126</v>
      </c>
      <c r="J399" s="209" t="s">
        <v>34</v>
      </c>
      <c r="K399" s="209" t="s">
        <v>35</v>
      </c>
      <c r="L399" s="209" t="s">
        <v>5743</v>
      </c>
      <c r="M399" s="209" t="s">
        <v>36</v>
      </c>
      <c r="N399" s="212" t="s">
        <v>2728</v>
      </c>
      <c r="O399" s="213" t="s">
        <v>5680</v>
      </c>
      <c r="P399" s="213"/>
      <c r="Q399" s="209" t="s">
        <v>5323</v>
      </c>
      <c r="R399" s="209" t="s">
        <v>733</v>
      </c>
    </row>
    <row r="400" spans="1:18" s="226" customFormat="1">
      <c r="A400" s="232" t="s">
        <v>2518</v>
      </c>
      <c r="B400" s="233" t="s">
        <v>2519</v>
      </c>
      <c r="C400" s="211" t="s">
        <v>1991</v>
      </c>
      <c r="D400" s="214" t="str">
        <f t="shared" si="13"/>
        <v>แผนงานที่ 2.1.1 โครงการปรับปรุงเพิ่มประสิทธิภาพระบบท่อจ่ายน้ำ การประปาส่วนภูมิภาคสาขาศีขรภูมิ - (น.สำโรงทาบ) ตำบลระแง ตำบลยาง อำเภอศีขรภูมิ ตำบลเกาะแก้ว ตำบลสำโรงทาบ อำเภอสำโรงทาบ จังหวัดสุรินทร์ (แผนงานบูรณาการบริหารจัดการทรัพยากรน้ำ)</v>
      </c>
      <c r="E400" s="209" t="s">
        <v>1990</v>
      </c>
      <c r="F400" s="209" t="s">
        <v>28</v>
      </c>
      <c r="G400" s="209">
        <v>2565</v>
      </c>
      <c r="H400" s="209" t="s">
        <v>730</v>
      </c>
      <c r="I400" s="212" t="s">
        <v>126</v>
      </c>
      <c r="J400" s="209" t="s">
        <v>171</v>
      </c>
      <c r="K400" s="209" t="s">
        <v>35</v>
      </c>
      <c r="L400" s="209" t="s">
        <v>5743</v>
      </c>
      <c r="M400" s="209" t="s">
        <v>36</v>
      </c>
      <c r="N400" s="212" t="s">
        <v>2728</v>
      </c>
      <c r="O400" s="213" t="s">
        <v>5680</v>
      </c>
      <c r="P400" s="213"/>
      <c r="Q400" s="209" t="s">
        <v>5324</v>
      </c>
      <c r="R400" s="209" t="s">
        <v>733</v>
      </c>
    </row>
    <row r="401" spans="1:18" s="226" customFormat="1">
      <c r="A401" s="232" t="s">
        <v>2518</v>
      </c>
      <c r="B401" s="233" t="s">
        <v>2519</v>
      </c>
      <c r="C401" s="211" t="s">
        <v>1988</v>
      </c>
      <c r="D401" s="214" t="str">
        <f t="shared" si="13"/>
        <v xml:space="preserve">แผนงานที่ 1.1.1 งานวางท่อขยายเขตจำหน่ายน้ำ หมู่ 4 บ้านคาบใต้, หมู่ 5 บ้านคาบเหนือ ตำบลเทนมีย์ อำเภอเมืองสุรินทร์ จังหวัดสุรินทร์ กปภ.สาขาสุรินทร์ (แผนงานบูรณาการบริหารจัดการทรัพยากรน้ำ) </v>
      </c>
      <c r="E401" s="209" t="s">
        <v>4381</v>
      </c>
      <c r="F401" s="209" t="s">
        <v>28</v>
      </c>
      <c r="G401" s="209">
        <v>2565</v>
      </c>
      <c r="H401" s="209" t="s">
        <v>1878</v>
      </c>
      <c r="I401" s="212" t="s">
        <v>1113</v>
      </c>
      <c r="J401" s="209" t="s">
        <v>34</v>
      </c>
      <c r="K401" s="209" t="s">
        <v>35</v>
      </c>
      <c r="L401" s="209" t="s">
        <v>5743</v>
      </c>
      <c r="M401" s="209" t="s">
        <v>36</v>
      </c>
      <c r="N401" s="212" t="s">
        <v>2728</v>
      </c>
      <c r="O401" s="213" t="s">
        <v>5680</v>
      </c>
      <c r="P401" s="213"/>
      <c r="Q401" s="209" t="s">
        <v>5325</v>
      </c>
      <c r="R401" s="209" t="s">
        <v>733</v>
      </c>
    </row>
    <row r="402" spans="1:18" s="226" customFormat="1">
      <c r="A402" s="232" t="s">
        <v>2518</v>
      </c>
      <c r="B402" s="233" t="s">
        <v>2519</v>
      </c>
      <c r="C402" s="211" t="s">
        <v>1982</v>
      </c>
      <c r="D402" s="214" t="str">
        <f t="shared" si="13"/>
        <v>1.1.1 งานวางท่อขยายเขตจำหน่ายน้ำ บ้านน้ำพุงใต้ หมู่ 7 ตำบลวัดป่า อำเภอหล่มสัก จังหวัดเพชรบูรณ์ กปภ.สาขาหล่มสัก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402" s="209" t="s">
        <v>1981</v>
      </c>
      <c r="F402" s="209" t="s">
        <v>28</v>
      </c>
      <c r="G402" s="209">
        <v>2565</v>
      </c>
      <c r="H402" s="209" t="s">
        <v>730</v>
      </c>
      <c r="I402" s="212" t="s">
        <v>126</v>
      </c>
      <c r="J402" s="209" t="s">
        <v>34</v>
      </c>
      <c r="K402" s="209" t="s">
        <v>35</v>
      </c>
      <c r="L402" s="209" t="s">
        <v>5743</v>
      </c>
      <c r="M402" s="209" t="s">
        <v>36</v>
      </c>
      <c r="N402" s="212" t="s">
        <v>2728</v>
      </c>
      <c r="O402" s="213" t="s">
        <v>5680</v>
      </c>
      <c r="P402" s="213"/>
      <c r="Q402" s="209" t="s">
        <v>5326</v>
      </c>
      <c r="R402" s="209" t="s">
        <v>733</v>
      </c>
    </row>
    <row r="403" spans="1:18" s="226" customFormat="1">
      <c r="A403" s="232" t="s">
        <v>2518</v>
      </c>
      <c r="B403" s="233" t="s">
        <v>2519</v>
      </c>
      <c r="C403" s="211" t="s">
        <v>1967</v>
      </c>
      <c r="D403" s="214" t="str">
        <f t="shared" si="13"/>
        <v>แผนงานที่ 2.1.1 โครงการปรับปรุงเพิ่มประสิทธิภาพระบบท่อจ่ายน้ํา การประปาส่วนภูมิภาคสาขามหาชนะชัย ตําบลฟ้าหยาด อําเภอมหาชนะชัย จังหวัดยโสธร (แผนงานบูรณาการบริหารจัดการทรัพยากรน้ำ)</v>
      </c>
      <c r="E403" s="209" t="s">
        <v>1966</v>
      </c>
      <c r="F403" s="209" t="s">
        <v>28</v>
      </c>
      <c r="G403" s="209">
        <v>2565</v>
      </c>
      <c r="H403" s="209" t="s">
        <v>730</v>
      </c>
      <c r="I403" s="212" t="s">
        <v>126</v>
      </c>
      <c r="J403" s="209" t="s">
        <v>171</v>
      </c>
      <c r="K403" s="209" t="s">
        <v>35</v>
      </c>
      <c r="L403" s="209" t="s">
        <v>5743</v>
      </c>
      <c r="M403" s="209" t="s">
        <v>36</v>
      </c>
      <c r="N403" s="212" t="s">
        <v>2728</v>
      </c>
      <c r="O403" s="213" t="s">
        <v>5680</v>
      </c>
      <c r="P403" s="213"/>
      <c r="Q403" s="209" t="s">
        <v>5327</v>
      </c>
      <c r="R403" s="209" t="s">
        <v>733</v>
      </c>
    </row>
    <row r="404" spans="1:18" s="226" customFormat="1">
      <c r="A404" s="232" t="s">
        <v>2518</v>
      </c>
      <c r="B404" s="233" t="s">
        <v>2519</v>
      </c>
      <c r="C404" s="211" t="s">
        <v>1964</v>
      </c>
      <c r="D404" s="214" t="str">
        <f t="shared" si="13"/>
        <v>1.1.1 งานวางท่อขยายเขตจำหน่ายน้ำ บริเวณทางไปบ้านท่าสวาย หมู่ 2, 15  ตำบลท่าแดง  อำเภอหนองไผ่ จังหวัดเพชรบูรณ์ กปภ.สาขาหนองไผ่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404" s="209" t="s">
        <v>1963</v>
      </c>
      <c r="F404" s="209" t="s">
        <v>28</v>
      </c>
      <c r="G404" s="209">
        <v>2565</v>
      </c>
      <c r="H404" s="209" t="s">
        <v>730</v>
      </c>
      <c r="I404" s="212" t="s">
        <v>126</v>
      </c>
      <c r="J404" s="209" t="s">
        <v>34</v>
      </c>
      <c r="K404" s="209" t="s">
        <v>35</v>
      </c>
      <c r="L404" s="209" t="s">
        <v>5743</v>
      </c>
      <c r="M404" s="209" t="s">
        <v>36</v>
      </c>
      <c r="N404" s="212" t="s">
        <v>2728</v>
      </c>
      <c r="O404" s="213" t="s">
        <v>5680</v>
      </c>
      <c r="P404" s="213"/>
      <c r="Q404" s="209" t="s">
        <v>5328</v>
      </c>
      <c r="R404" s="209" t="s">
        <v>733</v>
      </c>
    </row>
    <row r="405" spans="1:18" s="226" customFormat="1">
      <c r="A405" s="232" t="s">
        <v>2518</v>
      </c>
      <c r="B405" s="233" t="s">
        <v>2519</v>
      </c>
      <c r="C405" s="211" t="s">
        <v>1961</v>
      </c>
      <c r="D405" s="214" t="str">
        <f t="shared" si="13"/>
        <v>1.1.1 งานวางท่อขยายเขตจำหน่ายน้ำ ชุมชนหมู่ 8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405" s="209" t="s">
        <v>1960</v>
      </c>
      <c r="F405" s="209" t="s">
        <v>28</v>
      </c>
      <c r="G405" s="209">
        <v>2565</v>
      </c>
      <c r="H405" s="209" t="s">
        <v>730</v>
      </c>
      <c r="I405" s="212" t="s">
        <v>1121</v>
      </c>
      <c r="J405" s="209" t="s">
        <v>34</v>
      </c>
      <c r="K405" s="209" t="s">
        <v>35</v>
      </c>
      <c r="L405" s="209" t="s">
        <v>5743</v>
      </c>
      <c r="M405" s="209" t="s">
        <v>36</v>
      </c>
      <c r="N405" s="212" t="s">
        <v>2728</v>
      </c>
      <c r="O405" s="213" t="s">
        <v>5680</v>
      </c>
      <c r="P405" s="213"/>
      <c r="Q405" s="209" t="s">
        <v>5329</v>
      </c>
      <c r="R405" s="209" t="s">
        <v>733</v>
      </c>
    </row>
    <row r="406" spans="1:18" s="226" customFormat="1">
      <c r="A406" s="232" t="s">
        <v>2518</v>
      </c>
      <c r="B406" s="233" t="s">
        <v>2519</v>
      </c>
      <c r="C406" s="211" t="s">
        <v>1985</v>
      </c>
      <c r="D406" s="214" t="str">
        <f t="shared" si="13"/>
        <v>1.1.1 งานวางท่อขยายเขตจำหน่ายน้ำ ชุมชนหมู่ 12 ตำบลบ่อแฮ้ว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406" s="209" t="s">
        <v>1984</v>
      </c>
      <c r="F406" s="209" t="s">
        <v>28</v>
      </c>
      <c r="G406" s="209">
        <v>2565</v>
      </c>
      <c r="H406" s="209" t="s">
        <v>730</v>
      </c>
      <c r="I406" s="212" t="s">
        <v>1121</v>
      </c>
      <c r="J406" s="209" t="s">
        <v>34</v>
      </c>
      <c r="K406" s="209" t="s">
        <v>35</v>
      </c>
      <c r="L406" s="209" t="s">
        <v>5743</v>
      </c>
      <c r="M406" s="209" t="s">
        <v>36</v>
      </c>
      <c r="N406" s="212" t="s">
        <v>2728</v>
      </c>
      <c r="O406" s="213" t="s">
        <v>5680</v>
      </c>
      <c r="P406" s="213"/>
      <c r="Q406" s="209" t="s">
        <v>5330</v>
      </c>
      <c r="R406" s="209" t="s">
        <v>733</v>
      </c>
    </row>
    <row r="407" spans="1:18" s="226" customFormat="1">
      <c r="A407" s="232" t="s">
        <v>2518</v>
      </c>
      <c r="B407" s="233" t="s">
        <v>2519</v>
      </c>
      <c r="C407" s="211" t="s">
        <v>1958</v>
      </c>
      <c r="D407" s="214" t="str">
        <f t="shared" si="13"/>
        <v>แผนงานที่ 1.1.1 งานวางท่อขยายเขตจำหน่ายน้ำ หมู่ 4 บ้านโคกจั๊กจั่น, หมู่ 15 บ้านทุ่งสว่าง ตำบลบุ่ง อำเภอเมืองอำนาจเจริญ จังหวัดอำนาจเจริญ กปภ.สาขาอำนาจเจริญ (แผนงานบูรณาการบริหารจัดการทรัพยากรน้ำ)</v>
      </c>
      <c r="E407" s="209" t="s">
        <v>1957</v>
      </c>
      <c r="F407" s="209" t="s">
        <v>28</v>
      </c>
      <c r="G407" s="209">
        <v>2565</v>
      </c>
      <c r="H407" s="209" t="s">
        <v>1878</v>
      </c>
      <c r="I407" s="212" t="s">
        <v>1113</v>
      </c>
      <c r="J407" s="209" t="s">
        <v>34</v>
      </c>
      <c r="K407" s="209" t="s">
        <v>35</v>
      </c>
      <c r="L407" s="209" t="s">
        <v>5743</v>
      </c>
      <c r="M407" s="209" t="s">
        <v>36</v>
      </c>
      <c r="N407" s="212" t="s">
        <v>2728</v>
      </c>
      <c r="O407" s="213" t="s">
        <v>5680</v>
      </c>
      <c r="P407" s="213"/>
      <c r="Q407" s="209" t="s">
        <v>5331</v>
      </c>
      <c r="R407" s="209" t="s">
        <v>733</v>
      </c>
    </row>
    <row r="408" spans="1:18" s="226" customFormat="1">
      <c r="A408" s="232" t="s">
        <v>2518</v>
      </c>
      <c r="B408" s="233" t="s">
        <v>2519</v>
      </c>
      <c r="C408" s="211" t="s">
        <v>1979</v>
      </c>
      <c r="D408" s="214" t="str">
        <f t="shared" si="13"/>
        <v>1.1.1 งานวางท่อขยายเขตจำหน่ายน้ำ บ้านออน หมู่ 14 ตำบลสันกำแพง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408" s="209" t="s">
        <v>1978</v>
      </c>
      <c r="F408" s="209" t="s">
        <v>28</v>
      </c>
      <c r="G408" s="209">
        <v>2565</v>
      </c>
      <c r="H408" s="209" t="s">
        <v>730</v>
      </c>
      <c r="I408" s="212" t="s">
        <v>1121</v>
      </c>
      <c r="J408" s="209" t="s">
        <v>34</v>
      </c>
      <c r="K408" s="209" t="s">
        <v>35</v>
      </c>
      <c r="L408" s="209" t="s">
        <v>5743</v>
      </c>
      <c r="M408" s="209" t="s">
        <v>36</v>
      </c>
      <c r="N408" s="212" t="s">
        <v>2728</v>
      </c>
      <c r="O408" s="213" t="s">
        <v>5680</v>
      </c>
      <c r="P408" s="213"/>
      <c r="Q408" s="209" t="s">
        <v>5332</v>
      </c>
      <c r="R408" s="209" t="s">
        <v>733</v>
      </c>
    </row>
    <row r="409" spans="1:18" s="226" customFormat="1">
      <c r="A409" s="232" t="s">
        <v>2518</v>
      </c>
      <c r="B409" s="233" t="s">
        <v>2519</v>
      </c>
      <c r="C409" s="211" t="s">
        <v>1976</v>
      </c>
      <c r="D409" s="214" t="str">
        <f t="shared" si="13"/>
        <v xml:space="preserve">แผนงานที่ 1.1.1 งานวางท่อขยายเขตจำหน่ายน้ำ หมู่ 7 บ้านก่อใน ตำบลแสนสุข อำเภอวารินชำราบ จังหวัดอุบลราชธานี กปภ.สาขาอุบลราชธานี (แผนงานบูรณาการบริหารจัดการทรัพยากรน้ำ) </v>
      </c>
      <c r="E409" s="209" t="s">
        <v>4382</v>
      </c>
      <c r="F409" s="209" t="s">
        <v>28</v>
      </c>
      <c r="G409" s="209">
        <v>2565</v>
      </c>
      <c r="H409" s="209" t="s">
        <v>1878</v>
      </c>
      <c r="I409" s="212" t="s">
        <v>1113</v>
      </c>
      <c r="J409" s="209" t="s">
        <v>34</v>
      </c>
      <c r="K409" s="209" t="s">
        <v>35</v>
      </c>
      <c r="L409" s="209" t="s">
        <v>5743</v>
      </c>
      <c r="M409" s="209" t="s">
        <v>36</v>
      </c>
      <c r="N409" s="212" t="s">
        <v>2728</v>
      </c>
      <c r="O409" s="213" t="s">
        <v>5680</v>
      </c>
      <c r="P409" s="213"/>
      <c r="Q409" s="209" t="s">
        <v>5333</v>
      </c>
      <c r="R409" s="209" t="s">
        <v>733</v>
      </c>
    </row>
    <row r="410" spans="1:18" s="226" customFormat="1">
      <c r="A410" s="232" t="s">
        <v>2518</v>
      </c>
      <c r="B410" s="233" t="s">
        <v>2519</v>
      </c>
      <c r="C410" s="211" t="s">
        <v>1970</v>
      </c>
      <c r="D410" s="214" t="str">
        <f t="shared" si="13"/>
        <v xml:space="preserve">แผนงานที่ 1.1.1 งานวางท่อขยายเขตจำหน่ายน้ำ หมู่ 2 บ้านยาง, หมู่ 6 บ้านโนนสมบูรณ์ ตำบลบ้านยาง อำเภอเมืองบุรีรัมย์ จังหวัดบุรีรัมย์ กปภ.สาขาบุรีรัมย์ (แผนงานบูรณาการบริหารจัดการทรัพยากรน้ำ) </v>
      </c>
      <c r="E410" s="209" t="s">
        <v>4383</v>
      </c>
      <c r="F410" s="209" t="s">
        <v>28</v>
      </c>
      <c r="G410" s="209">
        <v>2565</v>
      </c>
      <c r="H410" s="209" t="s">
        <v>1878</v>
      </c>
      <c r="I410" s="212" t="s">
        <v>1113</v>
      </c>
      <c r="J410" s="209" t="s">
        <v>34</v>
      </c>
      <c r="K410" s="209" t="s">
        <v>35</v>
      </c>
      <c r="L410" s="209" t="s">
        <v>5743</v>
      </c>
      <c r="M410" s="209" t="s">
        <v>36</v>
      </c>
      <c r="N410" s="212" t="s">
        <v>2728</v>
      </c>
      <c r="O410" s="213" t="s">
        <v>5680</v>
      </c>
      <c r="P410" s="213"/>
      <c r="Q410" s="209" t="s">
        <v>5334</v>
      </c>
      <c r="R410" s="209" t="s">
        <v>733</v>
      </c>
    </row>
    <row r="411" spans="1:18" s="226" customFormat="1">
      <c r="A411" s="232" t="s">
        <v>2518</v>
      </c>
      <c r="B411" s="233" t="s">
        <v>2519</v>
      </c>
      <c r="C411" s="211" t="s">
        <v>1973</v>
      </c>
      <c r="D411" s="214" t="str">
        <f t="shared" si="13"/>
        <v>1.1.1 งานวางท่อขยายเขตจำหน่ายน้ำ บ้านร่องคต ตำบลทานตะวัน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411" s="209" t="s">
        <v>1972</v>
      </c>
      <c r="F411" s="209" t="s">
        <v>28</v>
      </c>
      <c r="G411" s="209">
        <v>2565</v>
      </c>
      <c r="H411" s="209" t="s">
        <v>730</v>
      </c>
      <c r="I411" s="212" t="s">
        <v>1121</v>
      </c>
      <c r="J411" s="209" t="s">
        <v>34</v>
      </c>
      <c r="K411" s="209" t="s">
        <v>35</v>
      </c>
      <c r="L411" s="209" t="s">
        <v>5743</v>
      </c>
      <c r="M411" s="209" t="s">
        <v>36</v>
      </c>
      <c r="N411" s="212" t="s">
        <v>2728</v>
      </c>
      <c r="O411" s="213" t="s">
        <v>5680</v>
      </c>
      <c r="P411" s="213"/>
      <c r="Q411" s="209" t="s">
        <v>5335</v>
      </c>
      <c r="R411" s="209" t="s">
        <v>733</v>
      </c>
    </row>
    <row r="412" spans="1:18" s="226" customFormat="1">
      <c r="A412" s="232" t="s">
        <v>2518</v>
      </c>
      <c r="B412" s="233" t="s">
        <v>2519</v>
      </c>
      <c r="C412" s="211" t="s">
        <v>1949</v>
      </c>
      <c r="D412" s="214" t="str">
        <f t="shared" si="13"/>
        <v>1.1.1 งานวางท่อขยายเขตจำหน่ายน้ำ บ้านโซกม่วง ถึงบ้านหนองตาเพ็ง ตำบลทุ่งเสลี่ยม อำเภอทุ่งเสลี่ยม จังหวัดสุโขทัย กปภ.สาขาทุ่งเสลี่ยม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412" s="209" t="s">
        <v>1948</v>
      </c>
      <c r="F412" s="209" t="s">
        <v>28</v>
      </c>
      <c r="G412" s="209">
        <v>2565</v>
      </c>
      <c r="H412" s="209" t="s">
        <v>730</v>
      </c>
      <c r="I412" s="212" t="s">
        <v>126</v>
      </c>
      <c r="J412" s="209" t="s">
        <v>34</v>
      </c>
      <c r="K412" s="209" t="s">
        <v>35</v>
      </c>
      <c r="L412" s="209" t="s">
        <v>5743</v>
      </c>
      <c r="M412" s="209" t="s">
        <v>36</v>
      </c>
      <c r="N412" s="212" t="s">
        <v>2728</v>
      </c>
      <c r="O412" s="213" t="s">
        <v>5680</v>
      </c>
      <c r="P412" s="213"/>
      <c r="Q412" s="209" t="s">
        <v>5336</v>
      </c>
      <c r="R412" s="209" t="s">
        <v>733</v>
      </c>
    </row>
    <row r="413" spans="1:18" s="226" customFormat="1">
      <c r="A413" s="232" t="s">
        <v>2518</v>
      </c>
      <c r="B413" s="233" t="s">
        <v>2519</v>
      </c>
      <c r="C413" s="211" t="s">
        <v>1955</v>
      </c>
      <c r="D413" s="214" t="str">
        <f t="shared" si="13"/>
        <v>แผนงานที่ 1.1.1 งานวางท่อขยายเขตจำหน่ายน้ำ หมู่ 5 บ้านโพนชาย, หมู่ 9 บ้านพูนทราย ตำบลบ้านชบ อำเภอสังขะ จังหวัดสุรินทร์ กปภ.สาขาสังขะ (แผนงานบูรณาการบริหารจัดการทรัพยากรน้ำ)</v>
      </c>
      <c r="E413" s="209" t="s">
        <v>1954</v>
      </c>
      <c r="F413" s="209" t="s">
        <v>28</v>
      </c>
      <c r="G413" s="209">
        <v>2565</v>
      </c>
      <c r="H413" s="209" t="s">
        <v>1878</v>
      </c>
      <c r="I413" s="212" t="s">
        <v>1113</v>
      </c>
      <c r="J413" s="209" t="s">
        <v>34</v>
      </c>
      <c r="K413" s="209" t="s">
        <v>35</v>
      </c>
      <c r="L413" s="209" t="s">
        <v>5743</v>
      </c>
      <c r="M413" s="209" t="s">
        <v>36</v>
      </c>
      <c r="N413" s="212" t="s">
        <v>2728</v>
      </c>
      <c r="O413" s="213" t="s">
        <v>5680</v>
      </c>
      <c r="P413" s="213"/>
      <c r="Q413" s="209" t="s">
        <v>5337</v>
      </c>
      <c r="R413" s="209" t="s">
        <v>733</v>
      </c>
    </row>
    <row r="414" spans="1:18" s="226" customFormat="1">
      <c r="A414" s="232" t="s">
        <v>2518</v>
      </c>
      <c r="B414" s="233" t="s">
        <v>2519</v>
      </c>
      <c r="C414" s="211" t="s">
        <v>1952</v>
      </c>
      <c r="D414" s="214" t="str">
        <f t="shared" si="13"/>
        <v>1.1.1 งานวางท่อขยายเขตจำหน่ายน้ำ บ้านป่าเป้า หมู่ 3 ตำบลทรายมูล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414" s="209" t="s">
        <v>1951</v>
      </c>
      <c r="F414" s="209" t="s">
        <v>28</v>
      </c>
      <c r="G414" s="209">
        <v>2565</v>
      </c>
      <c r="H414" s="209" t="s">
        <v>730</v>
      </c>
      <c r="I414" s="212" t="s">
        <v>1121</v>
      </c>
      <c r="J414" s="209" t="s">
        <v>34</v>
      </c>
      <c r="K414" s="209" t="s">
        <v>35</v>
      </c>
      <c r="L414" s="209" t="s">
        <v>5743</v>
      </c>
      <c r="M414" s="209" t="s">
        <v>36</v>
      </c>
      <c r="N414" s="212" t="s">
        <v>2728</v>
      </c>
      <c r="O414" s="213" t="s">
        <v>5680</v>
      </c>
      <c r="P414" s="213"/>
      <c r="Q414" s="209" t="s">
        <v>5338</v>
      </c>
      <c r="R414" s="209" t="s">
        <v>733</v>
      </c>
    </row>
    <row r="415" spans="1:18" s="226" customFormat="1">
      <c r="A415" s="232" t="s">
        <v>2518</v>
      </c>
      <c r="B415" s="233" t="s">
        <v>2519</v>
      </c>
      <c r="C415" s="211" t="s">
        <v>1946</v>
      </c>
      <c r="D415" s="214" t="str">
        <f t="shared" ref="D415:D431" si="14">HYPERLINK(Q415,E415)</f>
        <v>1.1.1 งานวางท่อขยายเขตจำหน่ายน้ำ หมู่ 7, 8, 9,10 ตำบลวัดจันทร์ อำเภอเมือง จังหวัดพิษณุโลก กปภ.สาขาพิษณุโลก (น.หัวรอ)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415" s="209" t="s">
        <v>1945</v>
      </c>
      <c r="F415" s="209" t="s">
        <v>28</v>
      </c>
      <c r="G415" s="209">
        <v>2565</v>
      </c>
      <c r="H415" s="209" t="s">
        <v>730</v>
      </c>
      <c r="I415" s="212" t="s">
        <v>126</v>
      </c>
      <c r="J415" s="209" t="s">
        <v>34</v>
      </c>
      <c r="K415" s="209" t="s">
        <v>35</v>
      </c>
      <c r="L415" s="209" t="s">
        <v>5743</v>
      </c>
      <c r="M415" s="209" t="s">
        <v>36</v>
      </c>
      <c r="N415" s="212" t="s">
        <v>2728</v>
      </c>
      <c r="O415" s="213" t="s">
        <v>5680</v>
      </c>
      <c r="P415" s="213"/>
      <c r="Q415" s="209" t="s">
        <v>5339</v>
      </c>
      <c r="R415" s="209" t="s">
        <v>733</v>
      </c>
    </row>
    <row r="416" spans="1:18" s="226" customFormat="1">
      <c r="A416" s="232" t="s">
        <v>2518</v>
      </c>
      <c r="B416" s="233" t="s">
        <v>2519</v>
      </c>
      <c r="C416" s="211" t="s">
        <v>1943</v>
      </c>
      <c r="D416" s="214" t="str">
        <f t="shared" si="14"/>
        <v>1.1.1 งานวางท่อขยายเขตจำหน่ายน้ำ หมู่ 1 , 2 และ 3 ตำบลนาแก  อำเภองาว จังหวัดลำปาง กปภ.สาขาพะเยา (น.ดอนไชย)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416" s="209" t="s">
        <v>1942</v>
      </c>
      <c r="F416" s="209" t="s">
        <v>28</v>
      </c>
      <c r="G416" s="209">
        <v>2565</v>
      </c>
      <c r="H416" s="209" t="s">
        <v>730</v>
      </c>
      <c r="I416" s="212" t="s">
        <v>1150</v>
      </c>
      <c r="J416" s="209" t="s">
        <v>34</v>
      </c>
      <c r="K416" s="209" t="s">
        <v>35</v>
      </c>
      <c r="L416" s="209" t="s">
        <v>5743</v>
      </c>
      <c r="M416" s="209" t="s">
        <v>36</v>
      </c>
      <c r="N416" s="212" t="s">
        <v>2728</v>
      </c>
      <c r="O416" s="213" t="s">
        <v>5680</v>
      </c>
      <c r="P416" s="213"/>
      <c r="Q416" s="209" t="s">
        <v>5340</v>
      </c>
      <c r="R416" s="209" t="s">
        <v>733</v>
      </c>
    </row>
    <row r="417" spans="1:18" s="226" customFormat="1">
      <c r="A417" s="232" t="s">
        <v>2518</v>
      </c>
      <c r="B417" s="233" t="s">
        <v>2519</v>
      </c>
      <c r="C417" s="211" t="s">
        <v>1794</v>
      </c>
      <c r="D417" s="214" t="str">
        <f t="shared" si="14"/>
        <v>แผนงาน 1.1.1 งานวางท่อขยายเขตจำหน่ายน้ำ บ้านหนองลูกช้าง หมู่ 3 ตำบลบ้านขาม อำเภอจัตุรัส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E417" s="209" t="s">
        <v>1793</v>
      </c>
      <c r="F417" s="209" t="s">
        <v>28</v>
      </c>
      <c r="G417" s="209">
        <v>2565</v>
      </c>
      <c r="H417" s="209" t="s">
        <v>730</v>
      </c>
      <c r="I417" s="212" t="s">
        <v>126</v>
      </c>
      <c r="J417" s="209" t="s">
        <v>34</v>
      </c>
      <c r="K417" s="209" t="s">
        <v>35</v>
      </c>
      <c r="L417" s="209" t="s">
        <v>5743</v>
      </c>
      <c r="M417" s="209" t="s">
        <v>36</v>
      </c>
      <c r="N417" s="212" t="s">
        <v>2728</v>
      </c>
      <c r="O417" s="213" t="s">
        <v>5680</v>
      </c>
      <c r="P417" s="213"/>
      <c r="Q417" s="209" t="s">
        <v>5341</v>
      </c>
      <c r="R417" s="209" t="s">
        <v>733</v>
      </c>
    </row>
    <row r="418" spans="1:18" s="226" customFormat="1">
      <c r="A418" s="232" t="s">
        <v>2518</v>
      </c>
      <c r="B418" s="233" t="s">
        <v>2519</v>
      </c>
      <c r="C418" s="211" t="s">
        <v>1791</v>
      </c>
      <c r="D418" s="214" t="str">
        <f t="shared" si="14"/>
        <v>แผนงาน 1.1.1 งานวางท่อขยายเขตจำหน่ายน้ำ บ้านชีวังแคน หมู่ 13 ตำบลสวนหม่อน อำเภอมัญจาคีรี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E418" s="209" t="s">
        <v>1790</v>
      </c>
      <c r="F418" s="209" t="s">
        <v>28</v>
      </c>
      <c r="G418" s="209">
        <v>2565</v>
      </c>
      <c r="H418" s="209" t="s">
        <v>730</v>
      </c>
      <c r="I418" s="212" t="s">
        <v>126</v>
      </c>
      <c r="J418" s="209" t="s">
        <v>34</v>
      </c>
      <c r="K418" s="209" t="s">
        <v>35</v>
      </c>
      <c r="L418" s="209" t="s">
        <v>5743</v>
      </c>
      <c r="M418" s="209" t="s">
        <v>36</v>
      </c>
      <c r="N418" s="212" t="s">
        <v>2728</v>
      </c>
      <c r="O418" s="213" t="s">
        <v>5680</v>
      </c>
      <c r="P418" s="213"/>
      <c r="Q418" s="209" t="s">
        <v>5342</v>
      </c>
      <c r="R418" s="209" t="s">
        <v>733</v>
      </c>
    </row>
    <row r="419" spans="1:18" s="226" customFormat="1">
      <c r="A419" s="232" t="s">
        <v>2518</v>
      </c>
      <c r="B419" s="233" t="s">
        <v>2519</v>
      </c>
      <c r="C419" s="211" t="s">
        <v>1785</v>
      </c>
      <c r="D419" s="214" t="str">
        <f t="shared" si="14"/>
        <v>แผนงาน 1.1.1 งานวางท่อขยายเขตจำหน่ายน้ำ บ้านหนองทุ่ม หมู่ 6 ตำบลบ้านกง อำเภอหนองเรือ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E419" s="209" t="s">
        <v>1784</v>
      </c>
      <c r="F419" s="209" t="s">
        <v>28</v>
      </c>
      <c r="G419" s="209">
        <v>2565</v>
      </c>
      <c r="H419" s="209" t="s">
        <v>730</v>
      </c>
      <c r="I419" s="212" t="s">
        <v>126</v>
      </c>
      <c r="J419" s="209" t="s">
        <v>34</v>
      </c>
      <c r="K419" s="209" t="s">
        <v>35</v>
      </c>
      <c r="L419" s="209" t="s">
        <v>5743</v>
      </c>
      <c r="M419" s="209" t="s">
        <v>36</v>
      </c>
      <c r="N419" s="212" t="s">
        <v>2728</v>
      </c>
      <c r="O419" s="213" t="s">
        <v>5680</v>
      </c>
      <c r="P419" s="213"/>
      <c r="Q419" s="209" t="s">
        <v>5343</v>
      </c>
      <c r="R419" s="209" t="s">
        <v>733</v>
      </c>
    </row>
    <row r="420" spans="1:18" s="226" customFormat="1">
      <c r="A420" s="232" t="s">
        <v>2518</v>
      </c>
      <c r="B420" s="233" t="s">
        <v>2519</v>
      </c>
      <c r="C420" s="211" t="s">
        <v>1782</v>
      </c>
      <c r="D420" s="214" t="str">
        <f t="shared" si="14"/>
        <v>แผนงาน 1.1.1 งานวางท่อขยายเขตจำหน่ายน้ำ ชุมชนบ้านลาด หมู่ 1 , 13 , 14 , 17 , 18 , 22 , 24 ตำบลศรีสุข อำเภอกันทรวิชัย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E420" s="209" t="s">
        <v>1781</v>
      </c>
      <c r="F420" s="209" t="s">
        <v>28</v>
      </c>
      <c r="G420" s="209">
        <v>2565</v>
      </c>
      <c r="H420" s="209" t="s">
        <v>730</v>
      </c>
      <c r="I420" s="212" t="s">
        <v>126</v>
      </c>
      <c r="J420" s="209" t="s">
        <v>34</v>
      </c>
      <c r="K420" s="209" t="s">
        <v>35</v>
      </c>
      <c r="L420" s="209" t="s">
        <v>5743</v>
      </c>
      <c r="M420" s="209" t="s">
        <v>36</v>
      </c>
      <c r="N420" s="212" t="s">
        <v>2728</v>
      </c>
      <c r="O420" s="213" t="s">
        <v>5680</v>
      </c>
      <c r="P420" s="213"/>
      <c r="Q420" s="209" t="s">
        <v>5344</v>
      </c>
      <c r="R420" s="209" t="s">
        <v>733</v>
      </c>
    </row>
    <row r="421" spans="1:18" s="226" customFormat="1">
      <c r="A421" s="232" t="s">
        <v>2518</v>
      </c>
      <c r="B421" s="233" t="s">
        <v>2519</v>
      </c>
      <c r="C421" s="211" t="s">
        <v>1779</v>
      </c>
      <c r="D421" s="214" t="str">
        <f t="shared" si="14"/>
        <v>แผนงาน 1.1.1 งานวางท่อขยายเขตจำหน่ายน้ำ บ้านติ้ว หมู่ 12 ตำบลเขวา - บ้านลาด หมู่ 6 , 19 บ้านวังไผ่ หมู่ 7 ตำบลลาดพัฒนา อำเภอเมือง จังหวัดมหาสารคาม (แผนงานบูรณาการบริหารจัดการทรัพยากรน้ำ) เงินอุดหนุน 100% (รายการปีเดียว) หน้า ก-14</v>
      </c>
      <c r="E421" s="209" t="s">
        <v>1778</v>
      </c>
      <c r="F421" s="209" t="s">
        <v>28</v>
      </c>
      <c r="G421" s="209">
        <v>2565</v>
      </c>
      <c r="H421" s="209" t="s">
        <v>730</v>
      </c>
      <c r="I421" s="212" t="s">
        <v>126</v>
      </c>
      <c r="J421" s="209" t="s">
        <v>34</v>
      </c>
      <c r="K421" s="209" t="s">
        <v>35</v>
      </c>
      <c r="L421" s="209" t="s">
        <v>5743</v>
      </c>
      <c r="M421" s="209" t="s">
        <v>36</v>
      </c>
      <c r="N421" s="212" t="s">
        <v>2728</v>
      </c>
      <c r="O421" s="213" t="s">
        <v>5680</v>
      </c>
      <c r="P421" s="213"/>
      <c r="Q421" s="209" t="s">
        <v>5345</v>
      </c>
      <c r="R421" s="209" t="s">
        <v>733</v>
      </c>
    </row>
    <row r="422" spans="1:18" s="226" customFormat="1">
      <c r="A422" s="232" t="s">
        <v>2518</v>
      </c>
      <c r="B422" s="233" t="s">
        <v>2519</v>
      </c>
      <c r="C422" s="211" t="s">
        <v>1776</v>
      </c>
      <c r="D422" s="214" t="str">
        <f t="shared" si="14"/>
        <v>แผนงาน 1.1.1 งานวางท่อขยายเขตจำหน่ายน้ำ บ้านโนนตูม หมู่ 8 ตำบลโนนอุดม อำเภอชุมแพ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E422" s="209" t="s">
        <v>1775</v>
      </c>
      <c r="F422" s="209" t="s">
        <v>28</v>
      </c>
      <c r="G422" s="209">
        <v>2565</v>
      </c>
      <c r="H422" s="209" t="s">
        <v>730</v>
      </c>
      <c r="I422" s="212" t="s">
        <v>126</v>
      </c>
      <c r="J422" s="209" t="s">
        <v>34</v>
      </c>
      <c r="K422" s="209" t="s">
        <v>35</v>
      </c>
      <c r="L422" s="209" t="s">
        <v>5743</v>
      </c>
      <c r="M422" s="209" t="s">
        <v>36</v>
      </c>
      <c r="N422" s="212" t="s">
        <v>2728</v>
      </c>
      <c r="O422" s="213" t="s">
        <v>5680</v>
      </c>
      <c r="P422" s="213"/>
      <c r="Q422" s="209" t="s">
        <v>5346</v>
      </c>
      <c r="R422" s="209" t="s">
        <v>733</v>
      </c>
    </row>
    <row r="423" spans="1:18" s="226" customFormat="1">
      <c r="A423" s="232" t="s">
        <v>2518</v>
      </c>
      <c r="B423" s="233" t="s">
        <v>2519</v>
      </c>
      <c r="C423" s="211" t="s">
        <v>1773</v>
      </c>
      <c r="D423" s="214" t="str">
        <f t="shared" si="14"/>
        <v>แผนงาน 1.1.1 งานวางท่อขยายเขตจำหน่ายน้ำ บ้านร่องคำ หมู่ 3 , หมู่ 9 , บ้านกกมะค่า หมู่ 6 และบ้านศรีเมืองพัฒนา หมู่ 13   ตำบลร่องคำ อำเภอร่องคำ จังหวัดกาฬสินธุ์ (แผนงานบูรณาการบริหารจัดการทรัพยากรน้ำ) เงินอุดหนุน 100% (รายการปีเดียว) หน้า ก-14</v>
      </c>
      <c r="E423" s="209" t="s">
        <v>1772</v>
      </c>
      <c r="F423" s="209" t="s">
        <v>28</v>
      </c>
      <c r="G423" s="209">
        <v>2565</v>
      </c>
      <c r="H423" s="209" t="s">
        <v>730</v>
      </c>
      <c r="I423" s="212" t="s">
        <v>126</v>
      </c>
      <c r="J423" s="209" t="s">
        <v>34</v>
      </c>
      <c r="K423" s="209" t="s">
        <v>35</v>
      </c>
      <c r="L423" s="209" t="s">
        <v>5743</v>
      </c>
      <c r="M423" s="209" t="s">
        <v>36</v>
      </c>
      <c r="N423" s="212" t="s">
        <v>2728</v>
      </c>
      <c r="O423" s="213" t="s">
        <v>5680</v>
      </c>
      <c r="P423" s="213"/>
      <c r="Q423" s="209" t="s">
        <v>5347</v>
      </c>
      <c r="R423" s="209" t="s">
        <v>733</v>
      </c>
    </row>
    <row r="424" spans="1:18" s="226" customFormat="1">
      <c r="A424" s="232" t="s">
        <v>2518</v>
      </c>
      <c r="B424" s="233" t="s">
        <v>2519</v>
      </c>
      <c r="C424" s="211" t="s">
        <v>1770</v>
      </c>
      <c r="D424" s="214" t="str">
        <f t="shared" si="14"/>
        <v>แผนงาน 1.1.1 งานวางท่อขยายเขตจำหน่ายน้ำ บ้านเขวา หมู่ 5 ตำบลบ้านบัว อำเภอเกษตรสมบูรณ์ จังหวัดชัยภูมิ (แผนงานบูรณาการบริหารจัดการทรัพยากรน้ำ) เงินอุดหนุน 100% (รายการปีเดียว) หน้า ก-14</v>
      </c>
      <c r="E424" s="209" t="s">
        <v>1769</v>
      </c>
      <c r="F424" s="209" t="s">
        <v>28</v>
      </c>
      <c r="G424" s="209">
        <v>2565</v>
      </c>
      <c r="H424" s="209" t="s">
        <v>730</v>
      </c>
      <c r="I424" s="212" t="s">
        <v>126</v>
      </c>
      <c r="J424" s="209" t="s">
        <v>34</v>
      </c>
      <c r="K424" s="209" t="s">
        <v>35</v>
      </c>
      <c r="L424" s="209" t="s">
        <v>5743</v>
      </c>
      <c r="M424" s="209" t="s">
        <v>36</v>
      </c>
      <c r="N424" s="212" t="s">
        <v>2728</v>
      </c>
      <c r="O424" s="213" t="s">
        <v>5680</v>
      </c>
      <c r="P424" s="213"/>
      <c r="Q424" s="209" t="s">
        <v>5348</v>
      </c>
      <c r="R424" s="209" t="s">
        <v>733</v>
      </c>
    </row>
    <row r="425" spans="1:18" s="226" customFormat="1">
      <c r="A425" s="232" t="s">
        <v>2518</v>
      </c>
      <c r="B425" s="233" t="s">
        <v>2519</v>
      </c>
      <c r="C425" s="211" t="s">
        <v>2072</v>
      </c>
      <c r="D425" s="214" t="str">
        <f t="shared" si="14"/>
        <v>1.1.1 งานวางท่อขยายเขตจำหน่ายน้ำ หมู่ 4, 6, 7, 8  ตำบลหนองกลางดง  อำเภอทัพทัน จังหวัดอุทัยธานี กปภ.สาขาอุทัยธานี (น.ทัพทัน)(แผนงานบูรณาการบริหารจัดการทรัพยากรน้ำ)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425" s="209" t="s">
        <v>2071</v>
      </c>
      <c r="F425" s="209" t="s">
        <v>28</v>
      </c>
      <c r="G425" s="209">
        <v>2565</v>
      </c>
      <c r="H425" s="209" t="s">
        <v>730</v>
      </c>
      <c r="I425" s="212" t="s">
        <v>126</v>
      </c>
      <c r="J425" s="209" t="s">
        <v>34</v>
      </c>
      <c r="K425" s="209" t="s">
        <v>35</v>
      </c>
      <c r="L425" s="209" t="s">
        <v>5743</v>
      </c>
      <c r="M425" s="209" t="s">
        <v>36</v>
      </c>
      <c r="N425" s="212" t="s">
        <v>2728</v>
      </c>
      <c r="O425" s="213" t="s">
        <v>5680</v>
      </c>
      <c r="P425" s="213"/>
      <c r="Q425" s="209" t="s">
        <v>5349</v>
      </c>
      <c r="R425" s="209" t="s">
        <v>733</v>
      </c>
    </row>
    <row r="426" spans="1:18" s="226" customFormat="1">
      <c r="A426" s="232" t="s">
        <v>2518</v>
      </c>
      <c r="B426" s="233" t="s">
        <v>2519</v>
      </c>
      <c r="C426" s="211" t="s">
        <v>1054</v>
      </c>
      <c r="D426" s="214" t="str">
        <f t="shared" si="14"/>
        <v>1.1.1 งานวางท่อขยายเขตจําหน่ายน้ํา ซอยสามสกุล ตําบลควนลัง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</v>
      </c>
      <c r="E426" s="209" t="s">
        <v>1055</v>
      </c>
      <c r="F426" s="209" t="s">
        <v>28</v>
      </c>
      <c r="G426" s="209">
        <v>2565</v>
      </c>
      <c r="H426" s="209" t="s">
        <v>730</v>
      </c>
      <c r="I426" s="212" t="s">
        <v>126</v>
      </c>
      <c r="J426" s="209" t="s">
        <v>34</v>
      </c>
      <c r="K426" s="209" t="s">
        <v>35</v>
      </c>
      <c r="L426" s="209" t="s">
        <v>5743</v>
      </c>
      <c r="M426" s="209" t="s">
        <v>36</v>
      </c>
      <c r="N426" s="212" t="s">
        <v>2728</v>
      </c>
      <c r="O426" s="213" t="s">
        <v>5680</v>
      </c>
      <c r="P426" s="213"/>
      <c r="Q426" s="209" t="s">
        <v>5350</v>
      </c>
      <c r="R426" s="209" t="s">
        <v>733</v>
      </c>
    </row>
    <row r="427" spans="1:18" s="226" customFormat="1">
      <c r="A427" s="232" t="s">
        <v>2518</v>
      </c>
      <c r="B427" s="233" t="s">
        <v>2519</v>
      </c>
      <c r="C427" s="211" t="s">
        <v>2062</v>
      </c>
      <c r="D427" s="214" t="str">
        <f t="shared" si="14"/>
        <v>1.1.1 งานวางท่อขยายเขตจำหน่ายน้ำ บ้านหลุก หมู่ที่ 4 ตำบลป่าสัก อำเภอเมือง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ก-21</v>
      </c>
      <c r="E427" s="209" t="s">
        <v>2061</v>
      </c>
      <c r="F427" s="209" t="s">
        <v>28</v>
      </c>
      <c r="G427" s="209">
        <v>2565</v>
      </c>
      <c r="H427" s="209" t="s">
        <v>730</v>
      </c>
      <c r="I427" s="212" t="s">
        <v>1121</v>
      </c>
      <c r="J427" s="209" t="s">
        <v>34</v>
      </c>
      <c r="K427" s="209" t="s">
        <v>35</v>
      </c>
      <c r="L427" s="209" t="s">
        <v>5743</v>
      </c>
      <c r="M427" s="209" t="s">
        <v>36</v>
      </c>
      <c r="N427" s="212" t="s">
        <v>2728</v>
      </c>
      <c r="O427" s="213" t="s">
        <v>5680</v>
      </c>
      <c r="P427" s="213"/>
      <c r="Q427" s="209" t="s">
        <v>5351</v>
      </c>
      <c r="R427" s="209" t="s">
        <v>733</v>
      </c>
    </row>
    <row r="428" spans="1:18" s="226" customFormat="1">
      <c r="A428" s="232" t="s">
        <v>2518</v>
      </c>
      <c r="B428" s="233" t="s">
        <v>2519</v>
      </c>
      <c r="C428" s="211" t="s">
        <v>1069</v>
      </c>
      <c r="D428" s="214" t="str">
        <f t="shared" si="14"/>
        <v>1.1.1 งานวางท่อขยายเขตจําหน่ายน้ํา หมู่ 2 - หมู่ 4 ตําบล นานาค อําเภอตากใบ จังหวัดนราธิวาส กปภ.สาขาสุไหงโกลก (แผนงานบูรณาการบริหารจัดการทรัพยากรน้ำ) เงินอุดหนุน 100% (รายการปีเดียว) หน้า ก-12</v>
      </c>
      <c r="E428" s="209" t="s">
        <v>1070</v>
      </c>
      <c r="F428" s="209" t="s">
        <v>28</v>
      </c>
      <c r="G428" s="209">
        <v>2565</v>
      </c>
      <c r="H428" s="209" t="s">
        <v>730</v>
      </c>
      <c r="I428" s="212" t="s">
        <v>126</v>
      </c>
      <c r="J428" s="209" t="s">
        <v>34</v>
      </c>
      <c r="K428" s="209" t="s">
        <v>35</v>
      </c>
      <c r="L428" s="209" t="s">
        <v>5743</v>
      </c>
      <c r="M428" s="209" t="s">
        <v>36</v>
      </c>
      <c r="N428" s="212" t="s">
        <v>2728</v>
      </c>
      <c r="O428" s="213" t="s">
        <v>5680</v>
      </c>
      <c r="P428" s="213"/>
      <c r="Q428" s="209" t="s">
        <v>5352</v>
      </c>
      <c r="R428" s="209" t="s">
        <v>733</v>
      </c>
    </row>
    <row r="429" spans="1:18" s="226" customFormat="1">
      <c r="A429" s="232" t="s">
        <v>2518</v>
      </c>
      <c r="B429" s="233" t="s">
        <v>2519</v>
      </c>
      <c r="C429" s="211" t="s">
        <v>1919</v>
      </c>
      <c r="D429" s="214" t="str">
        <f t="shared" si="14"/>
        <v>1.1.1 งานวางท่อขยายเขตจำหน่ายน้ำ บ้านปูแกง ตำบลแม่เย็น อำเภอพาน จังหวัดเชียงราย กปภ.สาขาพาน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E429" s="209" t="s">
        <v>1918</v>
      </c>
      <c r="F429" s="209" t="s">
        <v>28</v>
      </c>
      <c r="G429" s="209">
        <v>2565</v>
      </c>
      <c r="H429" s="209" t="s">
        <v>730</v>
      </c>
      <c r="I429" s="212" t="s">
        <v>1121</v>
      </c>
      <c r="J429" s="209" t="s">
        <v>34</v>
      </c>
      <c r="K429" s="209" t="s">
        <v>35</v>
      </c>
      <c r="L429" s="209" t="s">
        <v>5743</v>
      </c>
      <c r="M429" s="209" t="s">
        <v>36</v>
      </c>
      <c r="N429" s="212" t="s">
        <v>2728</v>
      </c>
      <c r="O429" s="213" t="s">
        <v>5680</v>
      </c>
      <c r="P429" s="213"/>
      <c r="Q429" s="209" t="s">
        <v>5353</v>
      </c>
      <c r="R429" s="209" t="s">
        <v>733</v>
      </c>
    </row>
    <row r="430" spans="1:18" s="226" customFormat="1">
      <c r="A430" s="232" t="s">
        <v>2518</v>
      </c>
      <c r="B430" s="233" t="s">
        <v>2519</v>
      </c>
      <c r="C430" s="211" t="s">
        <v>1916</v>
      </c>
      <c r="D430" s="214" t="str">
        <f t="shared" si="14"/>
        <v>แผนงานที่ 1.1.1 งานวางท่อขยายเขตจำหน่ายน้ำ หมู่ 2, หมู่ 13 บ้านพะวร ตำบลจานแสนไชย อำเภอห้วยทับทัน จังหวัดศรีสะเกษ กปภ.สาขาศรีสะเกษ (น.ห้วยทับทัน) (แผนงานบูรณาการบริหารจัดการทรัพยากรน้ำ)</v>
      </c>
      <c r="E430" s="209" t="s">
        <v>1915</v>
      </c>
      <c r="F430" s="209" t="s">
        <v>28</v>
      </c>
      <c r="G430" s="209">
        <v>2565</v>
      </c>
      <c r="H430" s="209" t="s">
        <v>1878</v>
      </c>
      <c r="I430" s="212" t="s">
        <v>1157</v>
      </c>
      <c r="J430" s="209" t="s">
        <v>34</v>
      </c>
      <c r="K430" s="209" t="s">
        <v>35</v>
      </c>
      <c r="L430" s="209" t="s">
        <v>5743</v>
      </c>
      <c r="M430" s="209" t="s">
        <v>36</v>
      </c>
      <c r="N430" s="212" t="s">
        <v>2728</v>
      </c>
      <c r="O430" s="213" t="s">
        <v>5680</v>
      </c>
      <c r="P430" s="213"/>
      <c r="Q430" s="209" t="s">
        <v>5354</v>
      </c>
      <c r="R430" s="209" t="s">
        <v>733</v>
      </c>
    </row>
    <row r="431" spans="1:18" s="226" customFormat="1">
      <c r="A431" s="232" t="s">
        <v>2518</v>
      </c>
      <c r="B431" s="233" t="s">
        <v>2519</v>
      </c>
      <c r="C431" s="211" t="s">
        <v>1913</v>
      </c>
      <c r="D431" s="214" t="str">
        <f t="shared" si="14"/>
        <v xml:space="preserve">แผนงานที่ 1.1.1 งานวางท่อขยายเขตจำหน่ายน้ำ บริเวณสี่แยกน้ำปลีก หมู่ 1 บ้านน้ำปลีก ตำบลน้ำปลีก อำเภอเมืองอำนาจเจริญ จังหวัดอำนาจเจริญ กปภ.สาขาอำนาจเจริญ (น.น้ำปลีก) (แผนงานบูรณาการบริหารจัดการทรัพยากรน้ำ) </v>
      </c>
      <c r="E431" s="209" t="s">
        <v>4384</v>
      </c>
      <c r="F431" s="209" t="s">
        <v>28</v>
      </c>
      <c r="G431" s="209">
        <v>2565</v>
      </c>
      <c r="H431" s="209" t="s">
        <v>1878</v>
      </c>
      <c r="I431" s="212" t="s">
        <v>1113</v>
      </c>
      <c r="J431" s="209" t="s">
        <v>34</v>
      </c>
      <c r="K431" s="209" t="s">
        <v>35</v>
      </c>
      <c r="L431" s="209" t="s">
        <v>5743</v>
      </c>
      <c r="M431" s="209" t="s">
        <v>36</v>
      </c>
      <c r="N431" s="212" t="s">
        <v>2728</v>
      </c>
      <c r="O431" s="213" t="s">
        <v>5680</v>
      </c>
      <c r="P431" s="213"/>
      <c r="Q431" s="209" t="s">
        <v>5355</v>
      </c>
      <c r="R431" s="209" t="s">
        <v>733</v>
      </c>
    </row>
    <row r="432" spans="1:18" s="226" customFormat="1">
      <c r="A432" s="232" t="s">
        <v>2518</v>
      </c>
      <c r="B432" s="233" t="s">
        <v>2519</v>
      </c>
      <c r="C432" s="211" t="s">
        <v>1910</v>
      </c>
      <c r="D432" s="218" t="s">
        <v>4385</v>
      </c>
      <c r="E432" s="209" t="s">
        <v>4385</v>
      </c>
      <c r="F432" s="209" t="s">
        <v>28</v>
      </c>
      <c r="G432" s="209">
        <v>2565</v>
      </c>
      <c r="H432" s="209" t="s">
        <v>730</v>
      </c>
      <c r="I432" s="212" t="s">
        <v>1121</v>
      </c>
      <c r="J432" s="209" t="s">
        <v>34</v>
      </c>
      <c r="K432" s="209" t="s">
        <v>35</v>
      </c>
      <c r="L432" s="209" t="s">
        <v>5743</v>
      </c>
      <c r="M432" s="209" t="s">
        <v>36</v>
      </c>
      <c r="N432" s="212" t="s">
        <v>2728</v>
      </c>
      <c r="O432" s="213" t="s">
        <v>5680</v>
      </c>
      <c r="P432" s="213"/>
      <c r="Q432" s="220" t="s">
        <v>5356</v>
      </c>
      <c r="R432" s="209" t="s">
        <v>733</v>
      </c>
    </row>
    <row r="433" spans="1:18" s="226" customFormat="1">
      <c r="A433" s="232" t="s">
        <v>2518</v>
      </c>
      <c r="B433" s="233" t="s">
        <v>2519</v>
      </c>
      <c r="C433" s="211" t="s">
        <v>1880</v>
      </c>
      <c r="D433" s="214" t="str">
        <f t="shared" ref="D433:D448" si="15">HYPERLINK(Q433,E433)</f>
        <v>แผนงานที่ 1.1.1 งานก่อสร้างถังเก็บน้ำใส ขนาด 1,500 ลบ.ม. การประปาส่วนภูมิภาคสาขาอำนาจเจริญ ตำบลบุ่ง อำเภอเมืองอำนาจเจริญ จังหวัดอำนาจเจริญ (แผนงานบูรณาการบริหารจัดการทรัพยากรน้ำ)</v>
      </c>
      <c r="E433" s="209" t="s">
        <v>1879</v>
      </c>
      <c r="F433" s="209" t="s">
        <v>28</v>
      </c>
      <c r="G433" s="209">
        <v>2565</v>
      </c>
      <c r="H433" s="209" t="s">
        <v>1878</v>
      </c>
      <c r="I433" s="212" t="s">
        <v>1157</v>
      </c>
      <c r="J433" s="209" t="s">
        <v>34</v>
      </c>
      <c r="K433" s="209" t="s">
        <v>35</v>
      </c>
      <c r="L433" s="209" t="s">
        <v>5743</v>
      </c>
      <c r="M433" s="209" t="s">
        <v>36</v>
      </c>
      <c r="N433" s="212" t="s">
        <v>2728</v>
      </c>
      <c r="O433" s="213" t="s">
        <v>5680</v>
      </c>
      <c r="P433" s="213"/>
      <c r="Q433" s="209" t="s">
        <v>5357</v>
      </c>
      <c r="R433" s="209" t="s">
        <v>733</v>
      </c>
    </row>
    <row r="434" spans="1:18" s="226" customFormat="1">
      <c r="A434" s="232" t="s">
        <v>2518</v>
      </c>
      <c r="B434" s="233" t="s">
        <v>2519</v>
      </c>
      <c r="C434" s="211" t="s">
        <v>1097</v>
      </c>
      <c r="D434" s="214" t="str">
        <f t="shared" si="15"/>
        <v>2.1.1 โครงการปรับปรุงเพิ่มประสิทธิภาพระบบท่อจ่ายน้ํา การประปา ส่วนภูมิภาคสาขานาทวี อําเภอนาทวี - จะนะ จังหวัดสงขลา กปภ.สาขานาทวี (แผนบูรณาการบริหารจัดการทรัพยากรน้ำ) เงินอุดหนุน 100% (รายการปีเดียว) หน้า ก-40</v>
      </c>
      <c r="E434" s="209" t="s">
        <v>1098</v>
      </c>
      <c r="F434" s="209" t="s">
        <v>28</v>
      </c>
      <c r="G434" s="209">
        <v>2565</v>
      </c>
      <c r="H434" s="209" t="s">
        <v>730</v>
      </c>
      <c r="I434" s="212" t="s">
        <v>126</v>
      </c>
      <c r="J434" s="209" t="s">
        <v>171</v>
      </c>
      <c r="K434" s="209" t="s">
        <v>35</v>
      </c>
      <c r="L434" s="209" t="s">
        <v>5743</v>
      </c>
      <c r="M434" s="209" t="s">
        <v>36</v>
      </c>
      <c r="N434" s="212" t="s">
        <v>2728</v>
      </c>
      <c r="O434" s="213" t="s">
        <v>5680</v>
      </c>
      <c r="P434" s="213"/>
      <c r="Q434" s="209" t="s">
        <v>5358</v>
      </c>
      <c r="R434" s="209" t="s">
        <v>733</v>
      </c>
    </row>
    <row r="435" spans="1:18" s="226" customFormat="1">
      <c r="A435" s="232" t="s">
        <v>2518</v>
      </c>
      <c r="B435" s="233" t="s">
        <v>2519</v>
      </c>
      <c r="C435" s="211" t="s">
        <v>1860</v>
      </c>
      <c r="D435" s="214" t="str">
        <f t="shared" si="15"/>
        <v>1.1.1 งานวางท่อขยายเขตจำหน่ายน้ำ หมู่ 6 (บ้านเกาะน้อย) ตำบลหนองอ้อ อำเภอศรีสัชนาลัย จังหวัดสุโขทัย กปภ.สาขาศรีสัชนาลัย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35" s="209" t="s">
        <v>1859</v>
      </c>
      <c r="F435" s="209" t="s">
        <v>28</v>
      </c>
      <c r="G435" s="209">
        <v>2565</v>
      </c>
      <c r="H435" s="209" t="s">
        <v>730</v>
      </c>
      <c r="I435" s="212" t="s">
        <v>126</v>
      </c>
      <c r="J435" s="209" t="s">
        <v>34</v>
      </c>
      <c r="K435" s="209" t="s">
        <v>35</v>
      </c>
      <c r="L435" s="209" t="s">
        <v>5743</v>
      </c>
      <c r="M435" s="209" t="s">
        <v>36</v>
      </c>
      <c r="N435" s="212" t="s">
        <v>2728</v>
      </c>
      <c r="O435" s="213" t="s">
        <v>5680</v>
      </c>
      <c r="P435" s="213"/>
      <c r="Q435" s="209" t="s">
        <v>5359</v>
      </c>
      <c r="R435" s="209" t="s">
        <v>733</v>
      </c>
    </row>
    <row r="436" spans="1:18" s="226" customFormat="1">
      <c r="A436" s="232" t="s">
        <v>2518</v>
      </c>
      <c r="B436" s="233" t="s">
        <v>2519</v>
      </c>
      <c r="C436" s="211" t="s">
        <v>1857</v>
      </c>
      <c r="D436" s="214" t="str">
        <f t="shared" si="15"/>
        <v>1.1.1 งานวางท่อขยายเขตจำหน่ายน้ำ ทางหลวง 1072 ทางไปเขาน้ำอุ่น ตำบลคลองลานพัฒนา อำเภอคลองลาน จังหวัดกำแพงเพชร กปภ.สาขากำแพงเพชร (น.คลองลาน)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36" s="209" t="s">
        <v>1856</v>
      </c>
      <c r="F436" s="209" t="s">
        <v>28</v>
      </c>
      <c r="G436" s="209">
        <v>2565</v>
      </c>
      <c r="H436" s="209" t="s">
        <v>730</v>
      </c>
      <c r="I436" s="212" t="s">
        <v>126</v>
      </c>
      <c r="J436" s="209" t="s">
        <v>34</v>
      </c>
      <c r="K436" s="209" t="s">
        <v>35</v>
      </c>
      <c r="L436" s="209" t="s">
        <v>5743</v>
      </c>
      <c r="M436" s="209" t="s">
        <v>36</v>
      </c>
      <c r="N436" s="212" t="s">
        <v>2728</v>
      </c>
      <c r="O436" s="213" t="s">
        <v>5680</v>
      </c>
      <c r="P436" s="213"/>
      <c r="Q436" s="209" t="s">
        <v>5360</v>
      </c>
      <c r="R436" s="209" t="s">
        <v>733</v>
      </c>
    </row>
    <row r="437" spans="1:18" s="226" customFormat="1">
      <c r="A437" s="232" t="s">
        <v>2518</v>
      </c>
      <c r="B437" s="233" t="s">
        <v>2519</v>
      </c>
      <c r="C437" s="211" t="s">
        <v>1851</v>
      </c>
      <c r="D437" s="214" t="str">
        <f t="shared" si="15"/>
        <v>1.1.1 งานวางท่อขยายเขตจำหน่ายน้ำ บริเวณวัดเขาแสนงาม - รร.อนุบาลบ้านบ่อไม้หว้า ตำบลน้ำรึม อำเภอเมือง จังหวัดตาก กปภ.สาขาตาก 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37" s="209" t="s">
        <v>1850</v>
      </c>
      <c r="F437" s="209" t="s">
        <v>28</v>
      </c>
      <c r="G437" s="209">
        <v>2565</v>
      </c>
      <c r="H437" s="209" t="s">
        <v>730</v>
      </c>
      <c r="I437" s="212" t="s">
        <v>126</v>
      </c>
      <c r="J437" s="209" t="s">
        <v>34</v>
      </c>
      <c r="K437" s="209" t="s">
        <v>35</v>
      </c>
      <c r="L437" s="209" t="s">
        <v>5743</v>
      </c>
      <c r="M437" s="209" t="s">
        <v>36</v>
      </c>
      <c r="N437" s="212" t="s">
        <v>2728</v>
      </c>
      <c r="O437" s="213" t="s">
        <v>5680</v>
      </c>
      <c r="P437" s="213"/>
      <c r="Q437" s="209" t="s">
        <v>5361</v>
      </c>
      <c r="R437" s="209" t="s">
        <v>733</v>
      </c>
    </row>
    <row r="438" spans="1:18" s="226" customFormat="1">
      <c r="A438" s="232" t="s">
        <v>2518</v>
      </c>
      <c r="B438" s="233" t="s">
        <v>2519</v>
      </c>
      <c r="C438" s="211" t="s">
        <v>1845</v>
      </c>
      <c r="D438" s="214" t="str">
        <f t="shared" si="15"/>
        <v>1.11 งานวางท่อขยายเขตจำหน่ายน้ำตำบลทัพหลวง อำเภอหนองหญ้าไซ จังหวัดสุพรรณบุรี (แผนงานบูรณาการบริหารจัดการทรัพยากรน้ำ) เงินอุดหนุน 100% (รายการปีเดียว) หน้า ก-8</v>
      </c>
      <c r="E438" s="209" t="s">
        <v>1844</v>
      </c>
      <c r="F438" s="209" t="s">
        <v>28</v>
      </c>
      <c r="G438" s="209">
        <v>2565</v>
      </c>
      <c r="H438" s="209" t="s">
        <v>118</v>
      </c>
      <c r="I438" s="212" t="s">
        <v>119</v>
      </c>
      <c r="J438" s="209" t="s">
        <v>34</v>
      </c>
      <c r="K438" s="209" t="s">
        <v>35</v>
      </c>
      <c r="L438" s="209" t="s">
        <v>5743</v>
      </c>
      <c r="M438" s="209" t="s">
        <v>36</v>
      </c>
      <c r="N438" s="212" t="s">
        <v>2728</v>
      </c>
      <c r="O438" s="213" t="s">
        <v>5680</v>
      </c>
      <c r="P438" s="213"/>
      <c r="Q438" s="209" t="s">
        <v>5362</v>
      </c>
      <c r="R438" s="209" t="s">
        <v>733</v>
      </c>
    </row>
    <row r="439" spans="1:18" s="226" customFormat="1">
      <c r="A439" s="232" t="s">
        <v>2518</v>
      </c>
      <c r="B439" s="233" t="s">
        <v>2519</v>
      </c>
      <c r="C439" s="211" t="s">
        <v>1057</v>
      </c>
      <c r="D439" s="214" t="str">
        <f t="shared" si="15"/>
        <v>1.1.1 งานวางท่อขยายเขตจําหน่ายน้ํา หมู่บ้านทอฟ้า 1 หมู่ 2 ตําบล โคกหล่อ อําเภอเมืองตรัง จังหวัดตรัง กปภ.สาขาตรัง (แผนงานบูรณาการบริหารจัดการทรัพยากรน้ำ) เงินอุดหนุน 100% (รายการปีเดียว) หน้า ก-12</v>
      </c>
      <c r="E439" s="209" t="s">
        <v>1058</v>
      </c>
      <c r="F439" s="209" t="s">
        <v>28</v>
      </c>
      <c r="G439" s="209">
        <v>2565</v>
      </c>
      <c r="H439" s="209" t="s">
        <v>730</v>
      </c>
      <c r="I439" s="212" t="s">
        <v>126</v>
      </c>
      <c r="J439" s="209" t="s">
        <v>34</v>
      </c>
      <c r="K439" s="209" t="s">
        <v>35</v>
      </c>
      <c r="L439" s="209" t="s">
        <v>5743</v>
      </c>
      <c r="M439" s="209" t="s">
        <v>36</v>
      </c>
      <c r="N439" s="212" t="s">
        <v>2728</v>
      </c>
      <c r="O439" s="213" t="s">
        <v>5680</v>
      </c>
      <c r="P439" s="213"/>
      <c r="Q439" s="209" t="s">
        <v>5363</v>
      </c>
      <c r="R439" s="209" t="s">
        <v>733</v>
      </c>
    </row>
    <row r="440" spans="1:18" s="226" customFormat="1">
      <c r="A440" s="232" t="s">
        <v>2518</v>
      </c>
      <c r="B440" s="233" t="s">
        <v>2519</v>
      </c>
      <c r="C440" s="211" t="s">
        <v>1063</v>
      </c>
      <c r="D440" s="214" t="str">
        <f t="shared" si="15"/>
        <v>1.1.1 งานวางท่อขยายเขตจําหน่ายน้ํา ชุมชนบ้านไร่ตก หมู่ 2 ตําบล สํานักขาม อําเภอสะเดา จังหวัดสงขลา กปภ.สาขาสะเดา (แผนงานบูรณาการบริหารจัดการทรัพยากรน้ำ) เงินอุดหนุน 100% (รายการปีเดียว) หน้า ก-12</v>
      </c>
      <c r="E440" s="209" t="s">
        <v>1064</v>
      </c>
      <c r="F440" s="209" t="s">
        <v>28</v>
      </c>
      <c r="G440" s="209">
        <v>2565</v>
      </c>
      <c r="H440" s="209" t="s">
        <v>730</v>
      </c>
      <c r="I440" s="212" t="s">
        <v>126</v>
      </c>
      <c r="J440" s="209" t="s">
        <v>34</v>
      </c>
      <c r="K440" s="209" t="s">
        <v>35</v>
      </c>
      <c r="L440" s="209" t="s">
        <v>5743</v>
      </c>
      <c r="M440" s="209" t="s">
        <v>36</v>
      </c>
      <c r="N440" s="212" t="s">
        <v>2728</v>
      </c>
      <c r="O440" s="213" t="s">
        <v>5680</v>
      </c>
      <c r="P440" s="213"/>
      <c r="Q440" s="209" t="s">
        <v>5364</v>
      </c>
      <c r="R440" s="209" t="s">
        <v>733</v>
      </c>
    </row>
    <row r="441" spans="1:18" s="226" customFormat="1">
      <c r="A441" s="232" t="s">
        <v>2518</v>
      </c>
      <c r="B441" s="233" t="s">
        <v>2519</v>
      </c>
      <c r="C441" s="211" t="s">
        <v>1066</v>
      </c>
      <c r="D441" s="214" t="str">
        <f t="shared" si="15"/>
        <v>1.1.1 งานวางท่อขยายเขตจําหน่ายน้ํา หมู่บ้านสกายปาร์ค หมู่ 12 ตําบลท่าช้าง อําเภอบางกล่ํา จังหวัดสงขลา กปภ.สาขาหาดใหญ่ (พ) (แผนงานบูรณาการบริหารจัดการทรัพยากรน้ำ) เงินอุดหนุน 100% (รายการปีเดียว) หน้า ก-12</v>
      </c>
      <c r="E441" s="209" t="s">
        <v>1067</v>
      </c>
      <c r="F441" s="209" t="s">
        <v>28</v>
      </c>
      <c r="G441" s="209">
        <v>2565</v>
      </c>
      <c r="H441" s="209" t="s">
        <v>730</v>
      </c>
      <c r="I441" s="212" t="s">
        <v>126</v>
      </c>
      <c r="J441" s="209" t="s">
        <v>34</v>
      </c>
      <c r="K441" s="209" t="s">
        <v>35</v>
      </c>
      <c r="L441" s="209" t="s">
        <v>5743</v>
      </c>
      <c r="M441" s="209" t="s">
        <v>36</v>
      </c>
      <c r="N441" s="212" t="s">
        <v>2728</v>
      </c>
      <c r="O441" s="213" t="s">
        <v>5680</v>
      </c>
      <c r="P441" s="213"/>
      <c r="Q441" s="209" t="s">
        <v>5365</v>
      </c>
      <c r="R441" s="209" t="s">
        <v>733</v>
      </c>
    </row>
    <row r="442" spans="1:18" s="226" customFormat="1">
      <c r="A442" s="232" t="s">
        <v>2518</v>
      </c>
      <c r="B442" s="233" t="s">
        <v>2519</v>
      </c>
      <c r="C442" s="211" t="s">
        <v>1934</v>
      </c>
      <c r="D442" s="214" t="str">
        <f t="shared" si="15"/>
        <v>1.1.1 งานวางท่อขยายเขตจำหน่ายน้ำ หมู่ 12 บ้านหนองขี้วัว ตำบลเนินขี้เหล็ก อำเภอลาดยาว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442" s="209" t="s">
        <v>1933</v>
      </c>
      <c r="F442" s="209" t="s">
        <v>28</v>
      </c>
      <c r="G442" s="209">
        <v>2565</v>
      </c>
      <c r="H442" s="209" t="s">
        <v>730</v>
      </c>
      <c r="I442" s="212" t="s">
        <v>126</v>
      </c>
      <c r="J442" s="209" t="s">
        <v>34</v>
      </c>
      <c r="K442" s="209" t="s">
        <v>35</v>
      </c>
      <c r="L442" s="209" t="s">
        <v>5743</v>
      </c>
      <c r="M442" s="209" t="s">
        <v>36</v>
      </c>
      <c r="N442" s="212" t="s">
        <v>2728</v>
      </c>
      <c r="O442" s="213" t="s">
        <v>5680</v>
      </c>
      <c r="P442" s="213"/>
      <c r="Q442" s="209" t="s">
        <v>5366</v>
      </c>
      <c r="R442" s="209" t="s">
        <v>733</v>
      </c>
    </row>
    <row r="443" spans="1:18" s="226" customFormat="1">
      <c r="A443" s="232" t="s">
        <v>2518</v>
      </c>
      <c r="B443" s="233" t="s">
        <v>2519</v>
      </c>
      <c r="C443" s="211" t="s">
        <v>1931</v>
      </c>
      <c r="D443" s="214" t="str">
        <f t="shared" si="15"/>
        <v>1.1.1 งานวางท่อขยายเขตจำหน่ายน้ำ ถนนหน้าวัดลายมิตรภาพ-แยกถนนเทศบาล 2 ตำบลโตนด อำเภอคีรีมาศ จังหวัดสุโขทัย กปภ.สาขาสุโขทัย(น.ทุ่งหลวง-คีรีมาศ)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443" s="209" t="s">
        <v>1930</v>
      </c>
      <c r="F443" s="209" t="s">
        <v>28</v>
      </c>
      <c r="G443" s="209">
        <v>2565</v>
      </c>
      <c r="H443" s="209" t="s">
        <v>730</v>
      </c>
      <c r="I443" s="212" t="s">
        <v>126</v>
      </c>
      <c r="J443" s="209" t="s">
        <v>34</v>
      </c>
      <c r="K443" s="209" t="s">
        <v>35</v>
      </c>
      <c r="L443" s="209" t="s">
        <v>5743</v>
      </c>
      <c r="M443" s="209" t="s">
        <v>36</v>
      </c>
      <c r="N443" s="212" t="s">
        <v>2728</v>
      </c>
      <c r="O443" s="213" t="s">
        <v>5680</v>
      </c>
      <c r="P443" s="213"/>
      <c r="Q443" s="209" t="s">
        <v>5367</v>
      </c>
      <c r="R443" s="209" t="s">
        <v>733</v>
      </c>
    </row>
    <row r="444" spans="1:18" s="226" customFormat="1">
      <c r="A444" s="232" t="s">
        <v>2518</v>
      </c>
      <c r="B444" s="233" t="s">
        <v>2519</v>
      </c>
      <c r="C444" s="211" t="s">
        <v>1928</v>
      </c>
      <c r="D444" s="214" t="str">
        <f t="shared" si="15"/>
        <v>1.1.1 งานวางท่อขยายเขตจำหน่ายน้ำ ชุมชนปงป่าเอื้อง หมู่ 4  ตำบลแม่ปูคา อำเภอสันกำแพง จังหวัดเชียงใหม่ กปภ.สาขาสันกำแพง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444" s="209" t="s">
        <v>1927</v>
      </c>
      <c r="F444" s="209" t="s">
        <v>28</v>
      </c>
      <c r="G444" s="209">
        <v>2565</v>
      </c>
      <c r="H444" s="209" t="s">
        <v>730</v>
      </c>
      <c r="I444" s="212" t="s">
        <v>1121</v>
      </c>
      <c r="J444" s="209" t="s">
        <v>34</v>
      </c>
      <c r="K444" s="209" t="s">
        <v>35</v>
      </c>
      <c r="L444" s="209" t="s">
        <v>5743</v>
      </c>
      <c r="M444" s="209" t="s">
        <v>36</v>
      </c>
      <c r="N444" s="212" t="s">
        <v>2728</v>
      </c>
      <c r="O444" s="213" t="s">
        <v>5680</v>
      </c>
      <c r="P444" s="213"/>
      <c r="Q444" s="209" t="s">
        <v>5368</v>
      </c>
      <c r="R444" s="209" t="s">
        <v>733</v>
      </c>
    </row>
    <row r="445" spans="1:18" s="226" customFormat="1">
      <c r="A445" s="232" t="s">
        <v>2518</v>
      </c>
      <c r="B445" s="233" t="s">
        <v>2519</v>
      </c>
      <c r="C445" s="211" t="s">
        <v>1925</v>
      </c>
      <c r="D445" s="214" t="str">
        <f t="shared" si="15"/>
        <v>1.1.1 งานวางท่อขยายเขตจำหน่ายน้ำ บ้านเจนแอนด์จอย 2 (ส่วนเพิ่มเติม) ตำบลต้นธงชัย อำเภอเมือง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ก-22</v>
      </c>
      <c r="E445" s="209" t="s">
        <v>1924</v>
      </c>
      <c r="F445" s="209" t="s">
        <v>28</v>
      </c>
      <c r="G445" s="209">
        <v>2565</v>
      </c>
      <c r="H445" s="209" t="s">
        <v>730</v>
      </c>
      <c r="I445" s="212" t="s">
        <v>1150</v>
      </c>
      <c r="J445" s="209" t="s">
        <v>34</v>
      </c>
      <c r="K445" s="209" t="s">
        <v>35</v>
      </c>
      <c r="L445" s="209" t="s">
        <v>5743</v>
      </c>
      <c r="M445" s="209" t="s">
        <v>36</v>
      </c>
      <c r="N445" s="212" t="s">
        <v>2728</v>
      </c>
      <c r="O445" s="213" t="s">
        <v>5680</v>
      </c>
      <c r="P445" s="213"/>
      <c r="Q445" s="209" t="s">
        <v>5369</v>
      </c>
      <c r="R445" s="209" t="s">
        <v>733</v>
      </c>
    </row>
    <row r="446" spans="1:18" s="226" customFormat="1">
      <c r="A446" s="232" t="s">
        <v>2518</v>
      </c>
      <c r="B446" s="233" t="s">
        <v>2519</v>
      </c>
      <c r="C446" s="211" t="s">
        <v>1922</v>
      </c>
      <c r="D446" s="214" t="str">
        <f t="shared" si="15"/>
        <v>แผนงานที่ 1.1.1 งานวางท่อขยายเขตจำหน่ายน้ำ หมู่ 19 บ้านอุดมธรรม ตำบลกระสัง อำเภอกระสัง จังหวัดบุรีรัมย์ กปภ.สาขาบุรีรัมย์ (น.กระสัง) (แผนงานบูรณาการบริหารจัดการทรัพยากรน้ำ)</v>
      </c>
      <c r="E446" s="209" t="s">
        <v>1921</v>
      </c>
      <c r="F446" s="209" t="s">
        <v>28</v>
      </c>
      <c r="G446" s="209">
        <v>2565</v>
      </c>
      <c r="H446" s="209" t="s">
        <v>1878</v>
      </c>
      <c r="I446" s="212" t="s">
        <v>1113</v>
      </c>
      <c r="J446" s="209" t="s">
        <v>34</v>
      </c>
      <c r="K446" s="209" t="s">
        <v>35</v>
      </c>
      <c r="L446" s="209" t="s">
        <v>5743</v>
      </c>
      <c r="M446" s="209" t="s">
        <v>36</v>
      </c>
      <c r="N446" s="212" t="s">
        <v>2728</v>
      </c>
      <c r="O446" s="213" t="s">
        <v>5680</v>
      </c>
      <c r="P446" s="213"/>
      <c r="Q446" s="209" t="s">
        <v>5370</v>
      </c>
      <c r="R446" s="209" t="s">
        <v>733</v>
      </c>
    </row>
    <row r="447" spans="1:18" s="226" customFormat="1">
      <c r="A447" s="232" t="s">
        <v>2518</v>
      </c>
      <c r="B447" s="233" t="s">
        <v>2519</v>
      </c>
      <c r="C447" s="211" t="s">
        <v>1904</v>
      </c>
      <c r="D447" s="214" t="str">
        <f t="shared" si="15"/>
        <v>1.1.1 งานวางท่อขยายเขตจำหน่ายน้ำ บ้านเจริญราษฎร์  ตำบลเจริญราษฎร์ อำเภอแม่ใจ จังหวัดพะเยา กปภ.สาขาพาน (น.แม่ใจ)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E447" s="209" t="s">
        <v>1903</v>
      </c>
      <c r="F447" s="209" t="s">
        <v>28</v>
      </c>
      <c r="G447" s="209">
        <v>2565</v>
      </c>
      <c r="H447" s="209" t="s">
        <v>730</v>
      </c>
      <c r="I447" s="212" t="s">
        <v>1121</v>
      </c>
      <c r="J447" s="209" t="s">
        <v>34</v>
      </c>
      <c r="K447" s="209" t="s">
        <v>35</v>
      </c>
      <c r="L447" s="209" t="s">
        <v>5743</v>
      </c>
      <c r="M447" s="209" t="s">
        <v>36</v>
      </c>
      <c r="N447" s="212" t="s">
        <v>2728</v>
      </c>
      <c r="O447" s="213" t="s">
        <v>5680</v>
      </c>
      <c r="P447" s="213"/>
      <c r="Q447" s="209" t="s">
        <v>5371</v>
      </c>
      <c r="R447" s="209" t="s">
        <v>733</v>
      </c>
    </row>
    <row r="448" spans="1:18" s="226" customFormat="1">
      <c r="A448" s="232" t="s">
        <v>2518</v>
      </c>
      <c r="B448" s="233" t="s">
        <v>2519</v>
      </c>
      <c r="C448" s="211" t="s">
        <v>1901</v>
      </c>
      <c r="D448" s="214" t="str">
        <f t="shared" si="15"/>
        <v>1.1.1 งานวางท่อขยายเขตจำหน่ายน้ำ คลองบางไผ่ - บางไผ่ซอย 19 ตำบลบางไผ่ อำเภอบางมูลนาก จังหวัดพิจิตร กปภ.สาขาบางมุลนาก (น.บางไผ่)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48" s="209" t="s">
        <v>1900</v>
      </c>
      <c r="F448" s="209" t="s">
        <v>28</v>
      </c>
      <c r="G448" s="209">
        <v>2565</v>
      </c>
      <c r="H448" s="209" t="s">
        <v>730</v>
      </c>
      <c r="I448" s="212" t="s">
        <v>126</v>
      </c>
      <c r="J448" s="209" t="s">
        <v>34</v>
      </c>
      <c r="K448" s="209" t="s">
        <v>35</v>
      </c>
      <c r="L448" s="209" t="s">
        <v>5743</v>
      </c>
      <c r="M448" s="209" t="s">
        <v>36</v>
      </c>
      <c r="N448" s="212" t="s">
        <v>2728</v>
      </c>
      <c r="O448" s="213" t="s">
        <v>5680</v>
      </c>
      <c r="P448" s="213"/>
      <c r="Q448" s="209" t="s">
        <v>5372</v>
      </c>
      <c r="R448" s="209" t="s">
        <v>733</v>
      </c>
    </row>
    <row r="449" spans="1:18" s="226" customFormat="1">
      <c r="A449" s="232" t="s">
        <v>2518</v>
      </c>
      <c r="B449" s="233" t="s">
        <v>2519</v>
      </c>
      <c r="C449" s="211" t="s">
        <v>1876</v>
      </c>
      <c r="D449" s="218" t="s">
        <v>1875</v>
      </c>
      <c r="E449" s="209" t="s">
        <v>1875</v>
      </c>
      <c r="F449" s="209" t="s">
        <v>28</v>
      </c>
      <c r="G449" s="209">
        <v>2565</v>
      </c>
      <c r="H449" s="209" t="s">
        <v>1117</v>
      </c>
      <c r="I449" s="212" t="s">
        <v>126</v>
      </c>
      <c r="J449" s="209" t="s">
        <v>34</v>
      </c>
      <c r="K449" s="209" t="s">
        <v>35</v>
      </c>
      <c r="L449" s="209" t="s">
        <v>5743</v>
      </c>
      <c r="M449" s="209" t="s">
        <v>36</v>
      </c>
      <c r="N449" s="212" t="s">
        <v>2728</v>
      </c>
      <c r="O449" s="213" t="s">
        <v>5680</v>
      </c>
      <c r="P449" s="213"/>
      <c r="Q449" s="220" t="s">
        <v>5373</v>
      </c>
      <c r="R449" s="209" t="s">
        <v>733</v>
      </c>
    </row>
    <row r="450" spans="1:18" s="226" customFormat="1">
      <c r="A450" s="232" t="s">
        <v>2518</v>
      </c>
      <c r="B450" s="233" t="s">
        <v>2519</v>
      </c>
      <c r="C450" s="211" t="s">
        <v>1867</v>
      </c>
      <c r="D450" s="214" t="str">
        <f t="shared" ref="D450:D457" si="16">HYPERLINK(Q450,E450)</f>
        <v>2.1.1  โครงการปรับปรุงเพิ่มประสิทธิภาพระบบท่อจ่ายน้ำ การประปาส่วนภูมิภาคสาขาลำพูน อำเภอเมืองลำพูน จังหวัดลำพูน กปภ.สาขาลำพูน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E450" s="209" t="s">
        <v>1866</v>
      </c>
      <c r="F450" s="209" t="s">
        <v>28</v>
      </c>
      <c r="G450" s="209">
        <v>2565</v>
      </c>
      <c r="H450" s="209" t="s">
        <v>730</v>
      </c>
      <c r="I450" s="212" t="s">
        <v>1121</v>
      </c>
      <c r="J450" s="209" t="s">
        <v>34</v>
      </c>
      <c r="K450" s="209" t="s">
        <v>35</v>
      </c>
      <c r="L450" s="209" t="s">
        <v>5743</v>
      </c>
      <c r="M450" s="209" t="s">
        <v>36</v>
      </c>
      <c r="N450" s="212" t="s">
        <v>2728</v>
      </c>
      <c r="O450" s="213" t="s">
        <v>5680</v>
      </c>
      <c r="P450" s="213"/>
      <c r="Q450" s="209" t="s">
        <v>5374</v>
      </c>
      <c r="R450" s="209" t="s">
        <v>733</v>
      </c>
    </row>
    <row r="451" spans="1:18" s="226" customFormat="1">
      <c r="A451" s="232" t="s">
        <v>2518</v>
      </c>
      <c r="B451" s="233" t="s">
        <v>2519</v>
      </c>
      <c r="C451" s="211" t="s">
        <v>1864</v>
      </c>
      <c r="D451" s="214" t="str">
        <f t="shared" si="16"/>
        <v>2.1.1  โครงการปรับปรุงเพิ่มประสิทธิภาพระบบท่อจ่ายน้ำ การประปาส่วนภูมิภาคสาขาแพร่ อำเภอเมืองแพร่ จังหวัดแพร่ กปภ.สาขาแพร่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E451" s="209" t="s">
        <v>1863</v>
      </c>
      <c r="F451" s="209" t="s">
        <v>28</v>
      </c>
      <c r="G451" s="209">
        <v>2565</v>
      </c>
      <c r="H451" s="209" t="s">
        <v>730</v>
      </c>
      <c r="I451" s="212" t="s">
        <v>1121</v>
      </c>
      <c r="J451" s="209" t="s">
        <v>34</v>
      </c>
      <c r="K451" s="209" t="s">
        <v>35</v>
      </c>
      <c r="L451" s="209" t="s">
        <v>5743</v>
      </c>
      <c r="M451" s="209" t="s">
        <v>36</v>
      </c>
      <c r="N451" s="212" t="s">
        <v>2728</v>
      </c>
      <c r="O451" s="213" t="s">
        <v>5680</v>
      </c>
      <c r="P451" s="213"/>
      <c r="Q451" s="209" t="s">
        <v>5375</v>
      </c>
      <c r="R451" s="209" t="s">
        <v>733</v>
      </c>
    </row>
    <row r="452" spans="1:18" s="226" customFormat="1">
      <c r="A452" s="232" t="s">
        <v>2518</v>
      </c>
      <c r="B452" s="233" t="s">
        <v>2519</v>
      </c>
      <c r="C452" s="211" t="s">
        <v>1895</v>
      </c>
      <c r="D452" s="214" t="str">
        <f t="shared" si="16"/>
        <v>แผนงานที่ 2.1.1 โครงการปรับปรุงเพิ่มประสิทธิภาพระบบท่อจ่ายน้ํา การประปาส่วนภูมิภาคสาขาเดชอุดม ตําบลเมืองเดช อําเภอเดชอุดม จังหวัดอุบลราชธานี (แผนงานบูรณาการบริหารจัดการทรัพยากรน้ำ)</v>
      </c>
      <c r="E452" s="209" t="s">
        <v>1894</v>
      </c>
      <c r="F452" s="209" t="s">
        <v>28</v>
      </c>
      <c r="G452" s="209">
        <v>2565</v>
      </c>
      <c r="H452" s="209" t="s">
        <v>730</v>
      </c>
      <c r="I452" s="212" t="s">
        <v>126</v>
      </c>
      <c r="J452" s="209" t="s">
        <v>171</v>
      </c>
      <c r="K452" s="209" t="s">
        <v>35</v>
      </c>
      <c r="L452" s="209" t="s">
        <v>5743</v>
      </c>
      <c r="M452" s="209" t="s">
        <v>36</v>
      </c>
      <c r="N452" s="212" t="s">
        <v>2728</v>
      </c>
      <c r="O452" s="213" t="s">
        <v>5680</v>
      </c>
      <c r="P452" s="213"/>
      <c r="Q452" s="209" t="s">
        <v>5376</v>
      </c>
      <c r="R452" s="209" t="s">
        <v>733</v>
      </c>
    </row>
    <row r="453" spans="1:18" s="226" customFormat="1">
      <c r="A453" s="232" t="s">
        <v>2518</v>
      </c>
      <c r="B453" s="233" t="s">
        <v>2519</v>
      </c>
      <c r="C453" s="211" t="s">
        <v>1892</v>
      </c>
      <c r="D453" s="214" t="str">
        <f t="shared" si="16"/>
        <v>1.1.1 งานวางท่อขยายเขตจำหน่ายน้ำ บ้านอังครักษ์ หมู่ที่ 14 (พรสวรรค์) ตำบลข่วงเปา อำเภอจอมทอง จังหวัดเชียงใหม่ กปภ.สาขาจอมทอง (แผนงานบูรณาการบริหารจัดการทรัพยากรน้ำ) เงินอุดหนุน 100% (รายการปีเดียว) (ตามแผนปฏิบัติการ 2565) หน้า ก-23</v>
      </c>
      <c r="E453" s="209" t="s">
        <v>1891</v>
      </c>
      <c r="F453" s="209" t="s">
        <v>28</v>
      </c>
      <c r="G453" s="209">
        <v>2565</v>
      </c>
      <c r="H453" s="209" t="s">
        <v>730</v>
      </c>
      <c r="I453" s="212" t="s">
        <v>1150</v>
      </c>
      <c r="J453" s="209" t="s">
        <v>34</v>
      </c>
      <c r="K453" s="209" t="s">
        <v>35</v>
      </c>
      <c r="L453" s="209" t="s">
        <v>5743</v>
      </c>
      <c r="M453" s="209" t="s">
        <v>36</v>
      </c>
      <c r="N453" s="212" t="s">
        <v>2728</v>
      </c>
      <c r="O453" s="213" t="s">
        <v>5680</v>
      </c>
      <c r="P453" s="213"/>
      <c r="Q453" s="209" t="s">
        <v>5377</v>
      </c>
      <c r="R453" s="209" t="s">
        <v>733</v>
      </c>
    </row>
    <row r="454" spans="1:18" s="226" customFormat="1">
      <c r="A454" s="232" t="s">
        <v>2518</v>
      </c>
      <c r="B454" s="233" t="s">
        <v>2519</v>
      </c>
      <c r="C454" s="211" t="s">
        <v>1873</v>
      </c>
      <c r="D454" s="214" t="str">
        <f t="shared" si="16"/>
        <v>1.1.1 งานวางท่อขยายเขตจำหน่ายน้ำ หมู่ 3, 16 ตำบลหนองกระโดน อำเภอเมือง จังหวัดนครสวรรค์ กปภ.สาขานครสวรรค์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54" s="209" t="s">
        <v>1872</v>
      </c>
      <c r="F454" s="209" t="s">
        <v>28</v>
      </c>
      <c r="G454" s="209">
        <v>2565</v>
      </c>
      <c r="H454" s="209" t="s">
        <v>730</v>
      </c>
      <c r="I454" s="212" t="s">
        <v>126</v>
      </c>
      <c r="J454" s="209" t="s">
        <v>34</v>
      </c>
      <c r="K454" s="209" t="s">
        <v>35</v>
      </c>
      <c r="L454" s="209" t="s">
        <v>5743</v>
      </c>
      <c r="M454" s="209" t="s">
        <v>36</v>
      </c>
      <c r="N454" s="212" t="s">
        <v>2728</v>
      </c>
      <c r="O454" s="213" t="s">
        <v>5680</v>
      </c>
      <c r="P454" s="213"/>
      <c r="Q454" s="209" t="s">
        <v>5378</v>
      </c>
      <c r="R454" s="209" t="s">
        <v>733</v>
      </c>
    </row>
    <row r="455" spans="1:18" s="226" customFormat="1">
      <c r="A455" s="232" t="s">
        <v>2518</v>
      </c>
      <c r="B455" s="233" t="s">
        <v>2519</v>
      </c>
      <c r="C455" s="211" t="s">
        <v>1854</v>
      </c>
      <c r="D455" s="214" t="str">
        <f t="shared" si="16"/>
        <v>1.1.1 งานวางท่อขยายเขตจำหน่ายน้ำ บริเวณทางหลวงชนบทหมายเลข ตก.4049 ระหว่าง กม.0+480 - กม.2+355 ตำบลป่ามะม่วง อำเภอเมือง จังหวัดตาก กปภ.สาขาตาก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55" s="209" t="s">
        <v>1853</v>
      </c>
      <c r="F455" s="209" t="s">
        <v>28</v>
      </c>
      <c r="G455" s="209">
        <v>2565</v>
      </c>
      <c r="H455" s="209" t="s">
        <v>730</v>
      </c>
      <c r="I455" s="212" t="s">
        <v>126</v>
      </c>
      <c r="J455" s="209" t="s">
        <v>34</v>
      </c>
      <c r="K455" s="209" t="s">
        <v>35</v>
      </c>
      <c r="L455" s="209" t="s">
        <v>5743</v>
      </c>
      <c r="M455" s="209" t="s">
        <v>36</v>
      </c>
      <c r="N455" s="212" t="s">
        <v>2728</v>
      </c>
      <c r="O455" s="213" t="s">
        <v>5680</v>
      </c>
      <c r="P455" s="213"/>
      <c r="Q455" s="209" t="s">
        <v>5379</v>
      </c>
      <c r="R455" s="209" t="s">
        <v>733</v>
      </c>
    </row>
    <row r="456" spans="1:18" s="226" customFormat="1">
      <c r="A456" s="232" t="s">
        <v>2518</v>
      </c>
      <c r="B456" s="233" t="s">
        <v>2519</v>
      </c>
      <c r="C456" s="211" t="s">
        <v>1824</v>
      </c>
      <c r="D456" s="214" t="str">
        <f t="shared" si="16"/>
        <v xml:space="preserve">1.1.1 งานวางท่อขยายเขตจ่ายน้ำ ตำบลหนองมะค่าโมง อำเภอด่านช้าง จังหวัดสุพรรณบุรี (แผนงานบูรณาการบริหารจัดการทรัพยากรน้ำ) เงินอุดหนุน 100% (รายการปีเดียว) หน้า ก-8 </v>
      </c>
      <c r="E456" s="209" t="s">
        <v>4386</v>
      </c>
      <c r="F456" s="209" t="s">
        <v>28</v>
      </c>
      <c r="G456" s="209">
        <v>2565</v>
      </c>
      <c r="H456" s="209" t="s">
        <v>118</v>
      </c>
      <c r="I456" s="212" t="s">
        <v>119</v>
      </c>
      <c r="J456" s="209" t="s">
        <v>34</v>
      </c>
      <c r="K456" s="209" t="s">
        <v>35</v>
      </c>
      <c r="L456" s="209" t="s">
        <v>5743</v>
      </c>
      <c r="M456" s="209" t="s">
        <v>36</v>
      </c>
      <c r="N456" s="212" t="s">
        <v>2728</v>
      </c>
      <c r="O456" s="213" t="s">
        <v>5680</v>
      </c>
      <c r="P456" s="213"/>
      <c r="Q456" s="209" t="s">
        <v>5380</v>
      </c>
      <c r="R456" s="209" t="s">
        <v>733</v>
      </c>
    </row>
    <row r="457" spans="1:18" s="226" customFormat="1">
      <c r="A457" s="232" t="s">
        <v>2518</v>
      </c>
      <c r="B457" s="233" t="s">
        <v>2519</v>
      </c>
      <c r="C457" s="211" t="s">
        <v>1940</v>
      </c>
      <c r="D457" s="214" t="str">
        <f t="shared" si="16"/>
        <v xml:space="preserve">แผนงานที่ 1.1.1 งานวางท่อขยายเขตจำหน่ายน้ำ หมู่ 3 บ้านนาโก, หมู่ 1 บ้านสมสะอาด, หมู่ 5 บ้านกุดแข้ ตำบลกุดแข้ อำเภอเมืองมุกดาหาร จังหวัดมุกดาหาร กปภ.สาขามุกดาหาร (แผนงานบูรณาการบริหารจัดการทรัพยากรน้ำ) </v>
      </c>
      <c r="E457" s="209" t="s">
        <v>4387</v>
      </c>
      <c r="F457" s="209" t="s">
        <v>28</v>
      </c>
      <c r="G457" s="209">
        <v>2565</v>
      </c>
      <c r="H457" s="209" t="s">
        <v>1878</v>
      </c>
      <c r="I457" s="212" t="s">
        <v>1150</v>
      </c>
      <c r="J457" s="209" t="s">
        <v>34</v>
      </c>
      <c r="K457" s="209" t="s">
        <v>35</v>
      </c>
      <c r="L457" s="209" t="s">
        <v>5743</v>
      </c>
      <c r="M457" s="209" t="s">
        <v>36</v>
      </c>
      <c r="N457" s="212" t="s">
        <v>2728</v>
      </c>
      <c r="O457" s="213" t="s">
        <v>5680</v>
      </c>
      <c r="P457" s="213"/>
      <c r="Q457" s="209" t="s">
        <v>5381</v>
      </c>
      <c r="R457" s="209" t="s">
        <v>733</v>
      </c>
    </row>
    <row r="458" spans="1:18" s="226" customFormat="1">
      <c r="A458" s="232" t="s">
        <v>2518</v>
      </c>
      <c r="B458" s="233" t="s">
        <v>2519</v>
      </c>
      <c r="C458" s="211" t="s">
        <v>1898</v>
      </c>
      <c r="D458" s="218" t="s">
        <v>1897</v>
      </c>
      <c r="E458" s="209" t="s">
        <v>1897</v>
      </c>
      <c r="F458" s="209" t="s">
        <v>28</v>
      </c>
      <c r="G458" s="209">
        <v>2565</v>
      </c>
      <c r="H458" s="209" t="s">
        <v>730</v>
      </c>
      <c r="I458" s="212" t="s">
        <v>1121</v>
      </c>
      <c r="J458" s="209" t="s">
        <v>34</v>
      </c>
      <c r="K458" s="209" t="s">
        <v>35</v>
      </c>
      <c r="L458" s="209" t="s">
        <v>5743</v>
      </c>
      <c r="M458" s="209" t="s">
        <v>36</v>
      </c>
      <c r="N458" s="212" t="s">
        <v>2728</v>
      </c>
      <c r="O458" s="213" t="s">
        <v>5680</v>
      </c>
      <c r="P458" s="213"/>
      <c r="Q458" s="209" t="s">
        <v>5382</v>
      </c>
      <c r="R458" s="209" t="s">
        <v>733</v>
      </c>
    </row>
    <row r="459" spans="1:18" s="226" customFormat="1">
      <c r="A459" s="232" t="s">
        <v>2518</v>
      </c>
      <c r="B459" s="233" t="s">
        <v>2519</v>
      </c>
      <c r="C459" s="211" t="s">
        <v>1889</v>
      </c>
      <c r="D459" s="214" t="str">
        <f>HYPERLINK(Q459,E459)</f>
        <v>1.1.1 งานวางท่อขยายเขตจำหน่ายน้ำ บริเวณหมู่ 8 (บ้านนาโพธิ์)  ตำบลบ้านกล้วย อำเภอเมืองสุโขทัย จังหวัดสุโขทัย กปภ.สาขาสุโขทัย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59" s="209" t="s">
        <v>1888</v>
      </c>
      <c r="F459" s="209" t="s">
        <v>28</v>
      </c>
      <c r="G459" s="209">
        <v>2565</v>
      </c>
      <c r="H459" s="209" t="s">
        <v>730</v>
      </c>
      <c r="I459" s="212" t="s">
        <v>126</v>
      </c>
      <c r="J459" s="209" t="s">
        <v>34</v>
      </c>
      <c r="K459" s="209" t="s">
        <v>35</v>
      </c>
      <c r="L459" s="209" t="s">
        <v>5743</v>
      </c>
      <c r="M459" s="209" t="s">
        <v>36</v>
      </c>
      <c r="N459" s="212" t="s">
        <v>2728</v>
      </c>
      <c r="O459" s="213" t="s">
        <v>5680</v>
      </c>
      <c r="P459" s="213"/>
      <c r="Q459" s="209" t="s">
        <v>5383</v>
      </c>
      <c r="R459" s="209" t="s">
        <v>733</v>
      </c>
    </row>
    <row r="460" spans="1:18" s="226" customFormat="1">
      <c r="A460" s="232" t="s">
        <v>2518</v>
      </c>
      <c r="B460" s="233" t="s">
        <v>2519</v>
      </c>
      <c r="C460" s="211" t="s">
        <v>1883</v>
      </c>
      <c r="D460" s="218" t="s">
        <v>1882</v>
      </c>
      <c r="E460" s="209" t="s">
        <v>1882</v>
      </c>
      <c r="F460" s="209" t="s">
        <v>28</v>
      </c>
      <c r="G460" s="209">
        <v>2565</v>
      </c>
      <c r="H460" s="209" t="s">
        <v>730</v>
      </c>
      <c r="I460" s="212" t="s">
        <v>126</v>
      </c>
      <c r="J460" s="209" t="s">
        <v>34</v>
      </c>
      <c r="K460" s="209" t="s">
        <v>35</v>
      </c>
      <c r="L460" s="209" t="s">
        <v>5743</v>
      </c>
      <c r="M460" s="209" t="s">
        <v>36</v>
      </c>
      <c r="N460" s="212" t="s">
        <v>2728</v>
      </c>
      <c r="O460" s="213" t="s">
        <v>5680</v>
      </c>
      <c r="P460" s="213"/>
      <c r="Q460" s="209" t="s">
        <v>5384</v>
      </c>
      <c r="R460" s="209" t="s">
        <v>733</v>
      </c>
    </row>
    <row r="461" spans="1:18" s="226" customFormat="1">
      <c r="A461" s="232" t="s">
        <v>2518</v>
      </c>
      <c r="B461" s="233" t="s">
        <v>2519</v>
      </c>
      <c r="C461" s="211" t="s">
        <v>1870</v>
      </c>
      <c r="D461" s="214" t="str">
        <f t="shared" ref="D461:D469" si="17">HYPERLINK(Q461,E461)</f>
        <v>2.1.1  โครงการปรับปรุงเพิ่มประสิทธิภาพระบบท่อจ่ายน้ำ การประปาส่วนภูมิภาคสาขาลำปาง อำเภอเมืองลำปาง จังหวัดลำปาง กปภ.สาขาลำปาง (แผนงานบูรณาการบริหารจัดการทรัพยากรน้ำ) เงินอุดหนุน 100% (รายการปีเดียว) (ตามแผนปฏิบัติการ 2565) หน้า ก-41</v>
      </c>
      <c r="E461" s="209" t="s">
        <v>1869</v>
      </c>
      <c r="F461" s="209" t="s">
        <v>28</v>
      </c>
      <c r="G461" s="209">
        <v>2565</v>
      </c>
      <c r="H461" s="209" t="s">
        <v>730</v>
      </c>
      <c r="I461" s="212" t="s">
        <v>1150</v>
      </c>
      <c r="J461" s="209" t="s">
        <v>34</v>
      </c>
      <c r="K461" s="209" t="s">
        <v>35</v>
      </c>
      <c r="L461" s="209" t="s">
        <v>5743</v>
      </c>
      <c r="M461" s="209" t="s">
        <v>36</v>
      </c>
      <c r="N461" s="212" t="s">
        <v>2728</v>
      </c>
      <c r="O461" s="213" t="s">
        <v>5680</v>
      </c>
      <c r="P461" s="213"/>
      <c r="Q461" s="209" t="s">
        <v>5385</v>
      </c>
      <c r="R461" s="209" t="s">
        <v>733</v>
      </c>
    </row>
    <row r="462" spans="1:18" s="226" customFormat="1">
      <c r="A462" s="232" t="s">
        <v>2518</v>
      </c>
      <c r="B462" s="233" t="s">
        <v>2519</v>
      </c>
      <c r="C462" s="211" t="s">
        <v>1060</v>
      </c>
      <c r="D462" s="214" t="str">
        <f t="shared" si="17"/>
        <v>1.1.1 งานวางท่อขยายเขตจําหน่ายน้ํา บ้านหนองหนุน หมู่ 6 ตําบล ท่ามิหรํา อําเภอเมืองพัทลุง จังหวัดพัทลุง กปภ.สาขาพัทลุง (แผนงานบูรณาการบริหารจัดการทรัพยากรน้ำ) เงินอุดหนุน 100% (รายการปีเดียว) หน้า ก-12</v>
      </c>
      <c r="E462" s="209" t="s">
        <v>1061</v>
      </c>
      <c r="F462" s="209" t="s">
        <v>28</v>
      </c>
      <c r="G462" s="209">
        <v>2565</v>
      </c>
      <c r="H462" s="209" t="s">
        <v>730</v>
      </c>
      <c r="I462" s="212" t="s">
        <v>126</v>
      </c>
      <c r="J462" s="209" t="s">
        <v>34</v>
      </c>
      <c r="K462" s="209" t="s">
        <v>35</v>
      </c>
      <c r="L462" s="209" t="s">
        <v>5743</v>
      </c>
      <c r="M462" s="209" t="s">
        <v>36</v>
      </c>
      <c r="N462" s="212" t="s">
        <v>2728</v>
      </c>
      <c r="O462" s="213" t="s">
        <v>5680</v>
      </c>
      <c r="P462" s="213"/>
      <c r="Q462" s="209" t="s">
        <v>5386</v>
      </c>
      <c r="R462" s="209" t="s">
        <v>733</v>
      </c>
    </row>
    <row r="463" spans="1:18" s="226" customFormat="1">
      <c r="A463" s="232" t="s">
        <v>2518</v>
      </c>
      <c r="B463" s="233" t="s">
        <v>2519</v>
      </c>
      <c r="C463" s="211" t="s">
        <v>1937</v>
      </c>
      <c r="D463" s="214" t="str">
        <f t="shared" si="17"/>
        <v>1.1.1 งานวางท่อขยายเขตจำหน่ายน้ำ หมู่ 2,12 ตำบลหนองปลาไหล อำเภอวังทรายพูน จังหวัดพิจิตร กปภ.สาขาพิจิตร (น.วังทรายพูน) (แผนงานบูรณาการบริหารจัดการทรัพยากรน้ำ) เงินอุดหนุน 100% (รายการปีเดียว) (ตามแผนปฏิบัติการ 2565) หน้า ก-24</v>
      </c>
      <c r="E463" s="209" t="s">
        <v>1936</v>
      </c>
      <c r="F463" s="209" t="s">
        <v>28</v>
      </c>
      <c r="G463" s="209">
        <v>2565</v>
      </c>
      <c r="H463" s="209" t="s">
        <v>730</v>
      </c>
      <c r="I463" s="212" t="s">
        <v>126</v>
      </c>
      <c r="J463" s="209" t="s">
        <v>34</v>
      </c>
      <c r="K463" s="209" t="s">
        <v>35</v>
      </c>
      <c r="L463" s="209" t="s">
        <v>5743</v>
      </c>
      <c r="M463" s="209" t="s">
        <v>36</v>
      </c>
      <c r="N463" s="212" t="s">
        <v>2728</v>
      </c>
      <c r="O463" s="213" t="s">
        <v>5680</v>
      </c>
      <c r="P463" s="213"/>
      <c r="Q463" s="209" t="s">
        <v>5387</v>
      </c>
      <c r="R463" s="209" t="s">
        <v>733</v>
      </c>
    </row>
    <row r="464" spans="1:18" s="226" customFormat="1">
      <c r="A464" s="232" t="s">
        <v>2518</v>
      </c>
      <c r="B464" s="233" t="s">
        <v>2519</v>
      </c>
      <c r="C464" s="211" t="s">
        <v>1907</v>
      </c>
      <c r="D464" s="214" t="str">
        <f t="shared" si="17"/>
        <v>1.1.1 งานวางท่อขยายเขตจำหน่ายน้ำ หมู่ 4,12 ตำบลท่าบัว อำเภอโพทะเล จังหวัดพิจิตร กปภ.สาขาบางมูลนาก (น.โพทะเล)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64" s="209" t="s">
        <v>1906</v>
      </c>
      <c r="F464" s="209" t="s">
        <v>28</v>
      </c>
      <c r="G464" s="209">
        <v>2565</v>
      </c>
      <c r="H464" s="209" t="s">
        <v>730</v>
      </c>
      <c r="I464" s="212" t="s">
        <v>126</v>
      </c>
      <c r="J464" s="209" t="s">
        <v>34</v>
      </c>
      <c r="K464" s="209" t="s">
        <v>35</v>
      </c>
      <c r="L464" s="209" t="s">
        <v>5743</v>
      </c>
      <c r="M464" s="209" t="s">
        <v>36</v>
      </c>
      <c r="N464" s="212" t="s">
        <v>2728</v>
      </c>
      <c r="O464" s="213" t="s">
        <v>5680</v>
      </c>
      <c r="P464" s="213"/>
      <c r="Q464" s="209" t="s">
        <v>5388</v>
      </c>
      <c r="R464" s="209" t="s">
        <v>733</v>
      </c>
    </row>
    <row r="465" spans="1:18" s="226" customFormat="1">
      <c r="A465" s="232" t="s">
        <v>2518</v>
      </c>
      <c r="B465" s="233" t="s">
        <v>2519</v>
      </c>
      <c r="C465" s="211" t="s">
        <v>1051</v>
      </c>
      <c r="D465" s="214" t="str">
        <f t="shared" si="17"/>
        <v xml:space="preserve">1.1.1 งานวางท่อขยายเขตจําหน่ายน้ํา หมู่บ้านเบญจศิริ หมู่ 4 และ หมู่ 5 ตําบลคลองแห อําเภอหาดใหญ่ จังหวัดสงขลา กปภ.สาขาหาดใหญ่(พ) (แผนงานบูรณาการบริหารจัดการทรัพยากรน้ำ) เงินอุดหนุน 100% (รายการปีเดียว) หน้า ก-12 </v>
      </c>
      <c r="E465" s="209" t="s">
        <v>4388</v>
      </c>
      <c r="F465" s="209" t="s">
        <v>28</v>
      </c>
      <c r="G465" s="209">
        <v>2565</v>
      </c>
      <c r="H465" s="209" t="s">
        <v>730</v>
      </c>
      <c r="I465" s="212" t="s">
        <v>126</v>
      </c>
      <c r="J465" s="209" t="s">
        <v>34</v>
      </c>
      <c r="K465" s="209" t="s">
        <v>35</v>
      </c>
      <c r="L465" s="209" t="s">
        <v>5743</v>
      </c>
      <c r="M465" s="209" t="s">
        <v>36</v>
      </c>
      <c r="N465" s="212" t="s">
        <v>2728</v>
      </c>
      <c r="O465" s="213" t="s">
        <v>5680</v>
      </c>
      <c r="P465" s="213"/>
      <c r="Q465" s="209" t="s">
        <v>5390</v>
      </c>
      <c r="R465" s="209" t="s">
        <v>733</v>
      </c>
    </row>
    <row r="466" spans="1:18" s="226" customFormat="1">
      <c r="A466" s="232" t="s">
        <v>2518</v>
      </c>
      <c r="B466" s="233" t="s">
        <v>2519</v>
      </c>
      <c r="C466" s="211" t="s">
        <v>1886</v>
      </c>
      <c r="D466" s="214" t="str">
        <f t="shared" si="17"/>
        <v>แผนงานที่ 1.1.1 งานก่อสร้างถังเก็บน้ำใส ขนาด 1,000 ลบ.ม. หน่วยบริการสำโรงทาบ การประปาส่วนภูมิภาคสาขาศีขรภูมิ ตำบลเกาะแก้ว อำเภอสำโรงทาบ จังหวัดสุรินทร์ (แผนงานบูรณาการบริหารจัดการทรัพยากรน้ำ)</v>
      </c>
      <c r="E466" s="209" t="s">
        <v>1885</v>
      </c>
      <c r="F466" s="209" t="s">
        <v>28</v>
      </c>
      <c r="G466" s="209">
        <v>2565</v>
      </c>
      <c r="H466" s="209" t="s">
        <v>1878</v>
      </c>
      <c r="I466" s="212" t="s">
        <v>1157</v>
      </c>
      <c r="J466" s="209" t="s">
        <v>34</v>
      </c>
      <c r="K466" s="209" t="s">
        <v>35</v>
      </c>
      <c r="L466" s="209" t="s">
        <v>5743</v>
      </c>
      <c r="M466" s="209" t="s">
        <v>36</v>
      </c>
      <c r="N466" s="212" t="s">
        <v>2728</v>
      </c>
      <c r="O466" s="213" t="s">
        <v>5680</v>
      </c>
      <c r="P466" s="213"/>
      <c r="Q466" s="209" t="s">
        <v>5391</v>
      </c>
      <c r="R466" s="209" t="s">
        <v>733</v>
      </c>
    </row>
    <row r="467" spans="1:18" s="226" customFormat="1">
      <c r="A467" s="232" t="s">
        <v>2518</v>
      </c>
      <c r="B467" s="233" t="s">
        <v>2519</v>
      </c>
      <c r="C467" s="211" t="s">
        <v>1767</v>
      </c>
      <c r="D467" s="214" t="str">
        <f t="shared" si="17"/>
        <v>1.1.1 งานวางท่อขยายเขตจำหน่ายน้ำ บ้านเมืองทอง หมู่ 2 บ้านแม่ปะกลาง ตำบลแม่ปะ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67" s="209" t="s">
        <v>1766</v>
      </c>
      <c r="F467" s="209" t="s">
        <v>28</v>
      </c>
      <c r="G467" s="209">
        <v>2565</v>
      </c>
      <c r="H467" s="209" t="s">
        <v>730</v>
      </c>
      <c r="I467" s="212" t="s">
        <v>126</v>
      </c>
      <c r="J467" s="209" t="s">
        <v>34</v>
      </c>
      <c r="K467" s="209" t="s">
        <v>35</v>
      </c>
      <c r="L467" s="209" t="s">
        <v>5743</v>
      </c>
      <c r="M467" s="209" t="s">
        <v>36</v>
      </c>
      <c r="N467" s="212" t="s">
        <v>2728</v>
      </c>
      <c r="O467" s="213" t="s">
        <v>5680</v>
      </c>
      <c r="P467" s="213"/>
      <c r="Q467" s="209" t="s">
        <v>5392</v>
      </c>
      <c r="R467" s="209" t="s">
        <v>733</v>
      </c>
    </row>
    <row r="468" spans="1:18" s="226" customFormat="1">
      <c r="A468" s="232" t="s">
        <v>2518</v>
      </c>
      <c r="B468" s="233" t="s">
        <v>2519</v>
      </c>
      <c r="C468" s="211" t="s">
        <v>1764</v>
      </c>
      <c r="D468" s="214" t="str">
        <f t="shared" si="17"/>
        <v>1.1.1 งานวางท่อขยายเขตจำหน่ายน้ำ บริเวณทางหลวงหมายเลข 1 ระหว่าง กม.516+645 - กม.519+330 ตำบลหนองบัวใต้ อำเภอเมือง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ก-25</v>
      </c>
      <c r="E468" s="209" t="s">
        <v>1763</v>
      </c>
      <c r="F468" s="209" t="s">
        <v>28</v>
      </c>
      <c r="G468" s="209">
        <v>2565</v>
      </c>
      <c r="H468" s="209" t="s">
        <v>730</v>
      </c>
      <c r="I468" s="212" t="s">
        <v>126</v>
      </c>
      <c r="J468" s="209" t="s">
        <v>34</v>
      </c>
      <c r="K468" s="209" t="s">
        <v>35</v>
      </c>
      <c r="L468" s="209" t="s">
        <v>5743</v>
      </c>
      <c r="M468" s="209" t="s">
        <v>36</v>
      </c>
      <c r="N468" s="212" t="s">
        <v>2728</v>
      </c>
      <c r="O468" s="213" t="s">
        <v>5680</v>
      </c>
      <c r="P468" s="213"/>
      <c r="Q468" s="209" t="s">
        <v>5393</v>
      </c>
      <c r="R468" s="209" t="s">
        <v>733</v>
      </c>
    </row>
    <row r="469" spans="1:18" s="226" customFormat="1">
      <c r="A469" s="232" t="s">
        <v>2518</v>
      </c>
      <c r="B469" s="233" t="s">
        <v>2519</v>
      </c>
      <c r="C469" s="211" t="s">
        <v>1746</v>
      </c>
      <c r="D469" s="214" t="str">
        <f t="shared" si="17"/>
        <v>1.1.1 งานวางท่อขยายเขตจำหน่ายน้ำ หมู่ 13, 14 ตำบลบางเคียน อำเภอชุมแสง จังหวัดนครสวรรค์ กปภ.สาขานครสวรรค์ (น.เก้าเลี้ยว)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E469" s="209" t="s">
        <v>1745</v>
      </c>
      <c r="F469" s="209" t="s">
        <v>28</v>
      </c>
      <c r="G469" s="209">
        <v>2565</v>
      </c>
      <c r="H469" s="209" t="s">
        <v>730</v>
      </c>
      <c r="I469" s="212" t="s">
        <v>126</v>
      </c>
      <c r="J469" s="209" t="s">
        <v>34</v>
      </c>
      <c r="K469" s="209" t="s">
        <v>35</v>
      </c>
      <c r="L469" s="209" t="s">
        <v>5743</v>
      </c>
      <c r="M469" s="209" t="s">
        <v>36</v>
      </c>
      <c r="N469" s="212" t="s">
        <v>2728</v>
      </c>
      <c r="O469" s="213" t="s">
        <v>5680</v>
      </c>
      <c r="P469" s="213"/>
      <c r="Q469" s="209" t="s">
        <v>5394</v>
      </c>
      <c r="R469" s="209" t="s">
        <v>733</v>
      </c>
    </row>
    <row r="470" spans="1:18" s="226" customFormat="1">
      <c r="A470" s="232" t="s">
        <v>2518</v>
      </c>
      <c r="B470" s="233" t="s">
        <v>2519</v>
      </c>
      <c r="C470" s="211" t="s">
        <v>1743</v>
      </c>
      <c r="D470" s="218" t="s">
        <v>1742</v>
      </c>
      <c r="E470" s="209" t="s">
        <v>1742</v>
      </c>
      <c r="F470" s="209" t="s">
        <v>28</v>
      </c>
      <c r="G470" s="209">
        <v>2565</v>
      </c>
      <c r="H470" s="209" t="s">
        <v>730</v>
      </c>
      <c r="I470" s="212" t="s">
        <v>126</v>
      </c>
      <c r="J470" s="209" t="s">
        <v>34</v>
      </c>
      <c r="K470" s="209" t="s">
        <v>35</v>
      </c>
      <c r="L470" s="209" t="s">
        <v>5743</v>
      </c>
      <c r="M470" s="209" t="s">
        <v>36</v>
      </c>
      <c r="N470" s="212" t="s">
        <v>2728</v>
      </c>
      <c r="O470" s="213" t="s">
        <v>5680</v>
      </c>
      <c r="P470" s="213"/>
      <c r="Q470" s="220" t="s">
        <v>5395</v>
      </c>
      <c r="R470" s="209" t="s">
        <v>733</v>
      </c>
    </row>
    <row r="471" spans="1:18" s="226" customFormat="1">
      <c r="A471" s="232" t="s">
        <v>2518</v>
      </c>
      <c r="B471" s="233" t="s">
        <v>2519</v>
      </c>
      <c r="C471" s="211" t="s">
        <v>1740</v>
      </c>
      <c r="D471" s="214" t="str">
        <f t="shared" ref="D471:D476" si="18">HYPERLINK(Q471,E471)</f>
        <v>1.1.1 งานก่อสร้างและปรับปรุงระบบผลิต หน่วยบริการหัวดง  การประปาส่วนภูมิภาคสาขาพิจิตร ตำบลหัวดง อำเภอเมือง จังหวัดพิจิตร กปภ.สาขาพิจิตร (น.หัวดง) (แผนงานบูรณาการบริหารจัดการทรัพยากรน้ำ) เงินอุดหนุน 100% (รายการปีเดียว) (ตามแผนปฏิบัติการ 2565) หน้า ก-28</v>
      </c>
      <c r="E471" s="209" t="s">
        <v>1739</v>
      </c>
      <c r="F471" s="209" t="s">
        <v>28</v>
      </c>
      <c r="G471" s="209">
        <v>2565</v>
      </c>
      <c r="H471" s="209" t="s">
        <v>730</v>
      </c>
      <c r="I471" s="212" t="s">
        <v>126</v>
      </c>
      <c r="J471" s="209" t="s">
        <v>34</v>
      </c>
      <c r="K471" s="209" t="s">
        <v>35</v>
      </c>
      <c r="L471" s="209" t="s">
        <v>5743</v>
      </c>
      <c r="M471" s="209" t="s">
        <v>36</v>
      </c>
      <c r="N471" s="212" t="s">
        <v>2728</v>
      </c>
      <c r="O471" s="213" t="s">
        <v>5680</v>
      </c>
      <c r="P471" s="213"/>
      <c r="Q471" s="209" t="s">
        <v>5396</v>
      </c>
      <c r="R471" s="209" t="s">
        <v>733</v>
      </c>
    </row>
    <row r="472" spans="1:18" s="226" customFormat="1">
      <c r="A472" s="232" t="s">
        <v>2518</v>
      </c>
      <c r="B472" s="233" t="s">
        <v>2519</v>
      </c>
      <c r="C472" s="211" t="s">
        <v>1737</v>
      </c>
      <c r="D472" s="214" t="str">
        <f t="shared" si="18"/>
        <v>แผนงาน 1.1.1 งานวางท่อขยายเขตจำหน่ายน้ำ หมู่บ้านทรัพย์สมบูรณ์ ถนนเหล่านาดี ตำบลบ้านเป็ด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ก-14</v>
      </c>
      <c r="E472" s="209" t="s">
        <v>1736</v>
      </c>
      <c r="F472" s="209" t="s">
        <v>28</v>
      </c>
      <c r="G472" s="209">
        <v>2565</v>
      </c>
      <c r="H472" s="209" t="s">
        <v>730</v>
      </c>
      <c r="I472" s="212" t="s">
        <v>126</v>
      </c>
      <c r="J472" s="209" t="s">
        <v>34</v>
      </c>
      <c r="K472" s="209" t="s">
        <v>35</v>
      </c>
      <c r="L472" s="209" t="s">
        <v>5743</v>
      </c>
      <c r="M472" s="209" t="s">
        <v>36</v>
      </c>
      <c r="N472" s="212" t="s">
        <v>2728</v>
      </c>
      <c r="O472" s="213" t="s">
        <v>5680</v>
      </c>
      <c r="P472" s="213"/>
      <c r="Q472" s="209" t="s">
        <v>5397</v>
      </c>
      <c r="R472" s="209" t="s">
        <v>733</v>
      </c>
    </row>
    <row r="473" spans="1:18" s="226" customFormat="1">
      <c r="A473" s="232" t="s">
        <v>2518</v>
      </c>
      <c r="B473" s="233" t="s">
        <v>2519</v>
      </c>
      <c r="C473" s="211" t="s">
        <v>1734</v>
      </c>
      <c r="D473" s="214" t="str">
        <f t="shared" si="18"/>
        <v>แผนงาน 1.1.1 งานวางท่อขยายเขตจำหน่ายน้ำ บ้านโนนเปลือย หมู่ 7 ตำบลตลาดแร้ง อำเภอบ้านเขว้า จังหวัดชัยภูมิ (แผนงานบูรณาการบริหารจัดการทรัพยากรน้ำ) เงินอุดหนุน 100% (รายการปีเดียว) หน้า ก-15</v>
      </c>
      <c r="E473" s="209" t="s">
        <v>1733</v>
      </c>
      <c r="F473" s="209" t="s">
        <v>28</v>
      </c>
      <c r="G473" s="209">
        <v>2565</v>
      </c>
      <c r="H473" s="209" t="s">
        <v>730</v>
      </c>
      <c r="I473" s="212" t="s">
        <v>126</v>
      </c>
      <c r="J473" s="209" t="s">
        <v>34</v>
      </c>
      <c r="K473" s="209" t="s">
        <v>35</v>
      </c>
      <c r="L473" s="209" t="s">
        <v>5743</v>
      </c>
      <c r="M473" s="209" t="s">
        <v>36</v>
      </c>
      <c r="N473" s="212" t="s">
        <v>2728</v>
      </c>
      <c r="O473" s="213" t="s">
        <v>5680</v>
      </c>
      <c r="P473" s="213"/>
      <c r="Q473" s="209" t="s">
        <v>5398</v>
      </c>
      <c r="R473" s="209" t="s">
        <v>733</v>
      </c>
    </row>
    <row r="474" spans="1:18" s="226" customFormat="1">
      <c r="A474" s="232" t="s">
        <v>2518</v>
      </c>
      <c r="B474" s="233" t="s">
        <v>2519</v>
      </c>
      <c r="C474" s="211" t="s">
        <v>1731</v>
      </c>
      <c r="D474" s="214" t="str">
        <f t="shared" si="18"/>
        <v>แผนงาน 1.1.1 งานวางท่อขยายเขตจำหน่ายน้ำ บ้านหนองเต่า หมู่ 8, หมู่ 16 บ้านโพธฺ์ชัย หมู่ 13 ตำบลหนองไผ่ อำเภอธวัชบุรี จังหวัดร้อยเอ็ด (แผนงานบูรณาการบริหารจัดการทรัพยากรน้ำ) เงินอุดหนุน 100% (รายการปีเดียว) หน้า ก-15</v>
      </c>
      <c r="E474" s="209" t="s">
        <v>1730</v>
      </c>
      <c r="F474" s="209" t="s">
        <v>28</v>
      </c>
      <c r="G474" s="209">
        <v>2565</v>
      </c>
      <c r="H474" s="209" t="s">
        <v>730</v>
      </c>
      <c r="I474" s="212" t="s">
        <v>126</v>
      </c>
      <c r="J474" s="209" t="s">
        <v>34</v>
      </c>
      <c r="K474" s="209" t="s">
        <v>35</v>
      </c>
      <c r="L474" s="209" t="s">
        <v>5743</v>
      </c>
      <c r="M474" s="209" t="s">
        <v>36</v>
      </c>
      <c r="N474" s="212" t="s">
        <v>2728</v>
      </c>
      <c r="O474" s="213" t="s">
        <v>5680</v>
      </c>
      <c r="P474" s="213"/>
      <c r="Q474" s="209" t="s">
        <v>5399</v>
      </c>
      <c r="R474" s="209" t="s">
        <v>733</v>
      </c>
    </row>
    <row r="475" spans="1:18" s="226" customFormat="1">
      <c r="A475" s="232" t="s">
        <v>2518</v>
      </c>
      <c r="B475" s="233" t="s">
        <v>2519</v>
      </c>
      <c r="C475" s="211" t="s">
        <v>1761</v>
      </c>
      <c r="D475" s="214" t="str">
        <f t="shared" si="18"/>
        <v>1.1.1 งานวางท่อขยายเขตจำหน่ายน้ำ บ้านย่านมัทรี หมู่ 5-6 ตำบลย่านมัทรี อำเภอพยุหะคีรี จังหวัดนครสวรรค์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E475" s="209" t="s">
        <v>1760</v>
      </c>
      <c r="F475" s="209" t="s">
        <v>28</v>
      </c>
      <c r="G475" s="209">
        <v>2565</v>
      </c>
      <c r="H475" s="209" t="s">
        <v>730</v>
      </c>
      <c r="I475" s="212" t="s">
        <v>126</v>
      </c>
      <c r="J475" s="209" t="s">
        <v>34</v>
      </c>
      <c r="K475" s="209" t="s">
        <v>35</v>
      </c>
      <c r="L475" s="209" t="s">
        <v>5743</v>
      </c>
      <c r="M475" s="209" t="s">
        <v>36</v>
      </c>
      <c r="N475" s="212" t="s">
        <v>2728</v>
      </c>
      <c r="O475" s="213" t="s">
        <v>5680</v>
      </c>
      <c r="P475" s="213"/>
      <c r="Q475" s="209" t="s">
        <v>5400</v>
      </c>
      <c r="R475" s="209" t="s">
        <v>733</v>
      </c>
    </row>
    <row r="476" spans="1:18" s="226" customFormat="1">
      <c r="A476" s="232" t="s">
        <v>2518</v>
      </c>
      <c r="B476" s="233" t="s">
        <v>2519</v>
      </c>
      <c r="C476" s="211" t="s">
        <v>1758</v>
      </c>
      <c r="D476" s="214" t="str">
        <f t="shared" si="18"/>
        <v>1.1.1 งานวางท่อขยายเขตจำหน่ายน้ำ บ้านเขารวก หมู่ 5 ตำบลวังหลุม อำเภอตะพานหิน จังหวัดพิจิตร กปภ.สาขาตะพานหิน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E476" s="209" t="s">
        <v>1757</v>
      </c>
      <c r="F476" s="209" t="s">
        <v>28</v>
      </c>
      <c r="G476" s="209">
        <v>2565</v>
      </c>
      <c r="H476" s="209" t="s">
        <v>730</v>
      </c>
      <c r="I476" s="212" t="s">
        <v>126</v>
      </c>
      <c r="J476" s="209" t="s">
        <v>34</v>
      </c>
      <c r="K476" s="209" t="s">
        <v>35</v>
      </c>
      <c r="L476" s="209" t="s">
        <v>5743</v>
      </c>
      <c r="M476" s="209" t="s">
        <v>36</v>
      </c>
      <c r="N476" s="212" t="s">
        <v>2728</v>
      </c>
      <c r="O476" s="213" t="s">
        <v>5680</v>
      </c>
      <c r="P476" s="213"/>
      <c r="Q476" s="209" t="s">
        <v>5401</v>
      </c>
      <c r="R476" s="209" t="s">
        <v>733</v>
      </c>
    </row>
    <row r="477" spans="1:18" s="226" customFormat="1">
      <c r="A477" s="232" t="s">
        <v>2518</v>
      </c>
      <c r="B477" s="233" t="s">
        <v>2519</v>
      </c>
      <c r="C477" s="211" t="s">
        <v>1755</v>
      </c>
      <c r="D477" s="218" t="s">
        <v>1754</v>
      </c>
      <c r="E477" s="209" t="s">
        <v>1754</v>
      </c>
      <c r="F477" s="209" t="s">
        <v>28</v>
      </c>
      <c r="G477" s="209">
        <v>2565</v>
      </c>
      <c r="H477" s="209" t="s">
        <v>730</v>
      </c>
      <c r="I477" s="212" t="s">
        <v>126</v>
      </c>
      <c r="J477" s="209" t="s">
        <v>34</v>
      </c>
      <c r="K477" s="209" t="s">
        <v>35</v>
      </c>
      <c r="L477" s="209" t="s">
        <v>5743</v>
      </c>
      <c r="M477" s="209" t="s">
        <v>36</v>
      </c>
      <c r="N477" s="212" t="s">
        <v>2728</v>
      </c>
      <c r="O477" s="213" t="s">
        <v>5680</v>
      </c>
      <c r="P477" s="213"/>
      <c r="Q477" s="220" t="s">
        <v>5402</v>
      </c>
      <c r="R477" s="209" t="s">
        <v>733</v>
      </c>
    </row>
    <row r="478" spans="1:18" s="226" customFormat="1">
      <c r="A478" s="232" t="s">
        <v>2518</v>
      </c>
      <c r="B478" s="233" t="s">
        <v>2519</v>
      </c>
      <c r="C478" s="211" t="s">
        <v>1728</v>
      </c>
      <c r="D478" s="214" t="str">
        <f t="shared" ref="D478:D490" si="19">HYPERLINK(Q478,E478)</f>
        <v>แผนงาน 1.1.1 งานวางท่อขยายเขตจำหน่ายน้ำ ริมทางเลี่ยงเมืองหมายเลข 230 (ดอนบม-บ้านผือ) ตำบลเมืองเก่า อำเภอเมืองขอนแก่น จังหวัดขอนแก่น (แผนงานบูรณาการบริหารจัดการทรัพยากรน้ำ) เงินอุดหนุน 100% (รายการปีเดียว) หน้า ก-15</v>
      </c>
      <c r="E478" s="209" t="s">
        <v>1727</v>
      </c>
      <c r="F478" s="209" t="s">
        <v>28</v>
      </c>
      <c r="G478" s="209">
        <v>2565</v>
      </c>
      <c r="H478" s="209" t="s">
        <v>730</v>
      </c>
      <c r="I478" s="212" t="s">
        <v>126</v>
      </c>
      <c r="J478" s="209" t="s">
        <v>34</v>
      </c>
      <c r="K478" s="209" t="s">
        <v>35</v>
      </c>
      <c r="L478" s="209" t="s">
        <v>5743</v>
      </c>
      <c r="M478" s="209" t="s">
        <v>36</v>
      </c>
      <c r="N478" s="212" t="s">
        <v>2728</v>
      </c>
      <c r="O478" s="213" t="s">
        <v>5680</v>
      </c>
      <c r="P478" s="213"/>
      <c r="Q478" s="209" t="s">
        <v>5403</v>
      </c>
      <c r="R478" s="209" t="s">
        <v>733</v>
      </c>
    </row>
    <row r="479" spans="1:18" s="226" customFormat="1">
      <c r="A479" s="232" t="s">
        <v>2518</v>
      </c>
      <c r="B479" s="233" t="s">
        <v>2519</v>
      </c>
      <c r="C479" s="211" t="s">
        <v>1749</v>
      </c>
      <c r="D479" s="214" t="str">
        <f t="shared" si="19"/>
        <v>1.1.1 งานวางท่อขยายเขตจำหน่ายน้ำ หมู่ 11 ตำบลเนินมะกอก อำเภอพยุหะคีรี จังหวัดนครสวรรค์ (ฝั่งบ้านผู้ใหญ่บ้าน) กปภ.สาขาพยุหะคีรี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E479" s="209" t="s">
        <v>1748</v>
      </c>
      <c r="F479" s="209" t="s">
        <v>28</v>
      </c>
      <c r="G479" s="209">
        <v>2565</v>
      </c>
      <c r="H479" s="209" t="s">
        <v>730</v>
      </c>
      <c r="I479" s="212" t="s">
        <v>126</v>
      </c>
      <c r="J479" s="209" t="s">
        <v>34</v>
      </c>
      <c r="K479" s="209" t="s">
        <v>35</v>
      </c>
      <c r="L479" s="209" t="s">
        <v>5743</v>
      </c>
      <c r="M479" s="209" t="s">
        <v>36</v>
      </c>
      <c r="N479" s="212" t="s">
        <v>2728</v>
      </c>
      <c r="O479" s="213" t="s">
        <v>5680</v>
      </c>
      <c r="P479" s="213"/>
      <c r="Q479" s="209" t="s">
        <v>5404</v>
      </c>
      <c r="R479" s="209" t="s">
        <v>733</v>
      </c>
    </row>
    <row r="480" spans="1:18" s="226" customFormat="1">
      <c r="A480" s="232" t="s">
        <v>2518</v>
      </c>
      <c r="B480" s="233" t="s">
        <v>2519</v>
      </c>
      <c r="C480" s="211" t="s">
        <v>1752</v>
      </c>
      <c r="D480" s="214" t="str">
        <f t="shared" si="19"/>
        <v>1.1.1 งานวางท่อขยายเขตจำหน่ายน้ำ บ้านเนินมะกอก ตำบลเนินมะกอก อำเภอพยุหะคีรี จังหวัดนครสวรรค์ กปภ.สาขพยุหะคีรี (แผนงานบูรณาการบริหารจัดการทรัพยากรน้ำ) เงินอุดหนุน 100% (รายการปีเดียว) (ตามแผนปฏิบัติการ 2565) หน้า ก-26</v>
      </c>
      <c r="E480" s="209" t="s">
        <v>1751</v>
      </c>
      <c r="F480" s="209" t="s">
        <v>28</v>
      </c>
      <c r="G480" s="209">
        <v>2565</v>
      </c>
      <c r="H480" s="209" t="s">
        <v>730</v>
      </c>
      <c r="I480" s="212" t="s">
        <v>126</v>
      </c>
      <c r="J480" s="209" t="s">
        <v>34</v>
      </c>
      <c r="K480" s="209" t="s">
        <v>35</v>
      </c>
      <c r="L480" s="209" t="s">
        <v>5743</v>
      </c>
      <c r="M480" s="209" t="s">
        <v>36</v>
      </c>
      <c r="N480" s="212" t="s">
        <v>2728</v>
      </c>
      <c r="O480" s="213" t="s">
        <v>5680</v>
      </c>
      <c r="P480" s="213"/>
      <c r="Q480" s="209" t="s">
        <v>5405</v>
      </c>
      <c r="R480" s="209" t="s">
        <v>733</v>
      </c>
    </row>
    <row r="481" spans="1:18" s="226" customFormat="1">
      <c r="A481" s="232" t="s">
        <v>2518</v>
      </c>
      <c r="B481" s="233" t="s">
        <v>2519</v>
      </c>
      <c r="C481" s="211" t="s">
        <v>1716</v>
      </c>
      <c r="D481" s="214" t="str">
        <f t="shared" si="19"/>
        <v>1.1.1 แผนงานวางท่อขยายเขตจำหน่ายน้ำ (เงินอุดหนุน) กปภ.สาขาด่านขุนทด บ้านดอนมุกมัน หมู่ 4 ตำบลหนองบัวตะเกียด อำเภอด่านขุนทด จังหวัดนครราชสีมา (ตามแผนปฏิบัติการ 2565) หน้า ก-5 ถึง ก-7</v>
      </c>
      <c r="E481" s="209" t="s">
        <v>1715</v>
      </c>
      <c r="F481" s="209" t="s">
        <v>28</v>
      </c>
      <c r="G481" s="209">
        <v>2565</v>
      </c>
      <c r="H481" s="209" t="s">
        <v>730</v>
      </c>
      <c r="I481" s="212" t="s">
        <v>126</v>
      </c>
      <c r="J481" s="209" t="s">
        <v>34</v>
      </c>
      <c r="K481" s="209" t="s">
        <v>35</v>
      </c>
      <c r="L481" s="209" t="s">
        <v>5743</v>
      </c>
      <c r="M481" s="209" t="s">
        <v>36</v>
      </c>
      <c r="N481" s="212" t="s">
        <v>2728</v>
      </c>
      <c r="O481" s="213" t="s">
        <v>5680</v>
      </c>
      <c r="P481" s="213"/>
      <c r="Q481" s="209" t="s">
        <v>5406</v>
      </c>
      <c r="R481" s="209" t="s">
        <v>733</v>
      </c>
    </row>
    <row r="482" spans="1:18" s="226" customFormat="1">
      <c r="A482" s="232" t="s">
        <v>2518</v>
      </c>
      <c r="B482" s="233" t="s">
        <v>2519</v>
      </c>
      <c r="C482" s="211" t="s">
        <v>1710</v>
      </c>
      <c r="D482" s="214" t="str">
        <f t="shared" si="19"/>
        <v xml:space="preserve"> 1.1.1 แผนงานวางท่อขยายเขตจำหน่ายน้ำ (เงินอุดหนุน) กปภ.สาขาชุมพวง บ้านโนนระเวียง หมู่ 8 บ้านหนองโน หมู่ 4 ตำบลประทาย อำเภอประทาย จังหวัดนครราชสีมา (ตามแผนปฏิบัติการ 2565) หน้า ก-5 ถึง ก-7</v>
      </c>
      <c r="E482" s="209" t="s">
        <v>4389</v>
      </c>
      <c r="F482" s="209" t="s">
        <v>28</v>
      </c>
      <c r="G482" s="209">
        <v>2565</v>
      </c>
      <c r="H482" s="209" t="s">
        <v>730</v>
      </c>
      <c r="I482" s="212" t="s">
        <v>126</v>
      </c>
      <c r="J482" s="209" t="s">
        <v>34</v>
      </c>
      <c r="K482" s="209" t="s">
        <v>35</v>
      </c>
      <c r="L482" s="209" t="s">
        <v>5743</v>
      </c>
      <c r="M482" s="209" t="s">
        <v>36</v>
      </c>
      <c r="N482" s="212" t="s">
        <v>2728</v>
      </c>
      <c r="O482" s="213" t="s">
        <v>5680</v>
      </c>
      <c r="P482" s="213"/>
      <c r="Q482" s="209" t="s">
        <v>5407</v>
      </c>
      <c r="R482" s="209" t="s">
        <v>733</v>
      </c>
    </row>
    <row r="483" spans="1:18" s="226" customFormat="1">
      <c r="A483" s="232" t="s">
        <v>2518</v>
      </c>
      <c r="B483" s="233" t="s">
        <v>2519</v>
      </c>
      <c r="C483" s="211" t="s">
        <v>1722</v>
      </c>
      <c r="D483" s="214" t="str">
        <f t="shared" si="19"/>
        <v xml:space="preserve">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2 ตำบลหันตรา อำเภอพระนครศรีอยุธยา จังหวัดพระนครศรีอยุธยา (ตามแผนปฏิบัติการ 2565) หน้า ก-5 ถึง ก-7 (มท 55410 – 1-65-0004) (ยกเลิกโครงการ)</v>
      </c>
      <c r="E483" s="209" t="s">
        <v>4390</v>
      </c>
      <c r="F483" s="209" t="s">
        <v>28</v>
      </c>
      <c r="G483" s="209">
        <v>2565</v>
      </c>
      <c r="H483" s="209" t="s">
        <v>730</v>
      </c>
      <c r="I483" s="212" t="s">
        <v>126</v>
      </c>
      <c r="J483" s="209" t="s">
        <v>34</v>
      </c>
      <c r="K483" s="209" t="s">
        <v>35</v>
      </c>
      <c r="L483" s="209" t="s">
        <v>5743</v>
      </c>
      <c r="M483" s="209" t="s">
        <v>36</v>
      </c>
      <c r="N483" s="212" t="s">
        <v>2728</v>
      </c>
      <c r="O483" s="213" t="s">
        <v>5680</v>
      </c>
      <c r="P483" s="213"/>
      <c r="Q483" s="209" t="s">
        <v>5408</v>
      </c>
      <c r="R483" s="209" t="s">
        <v>733</v>
      </c>
    </row>
    <row r="484" spans="1:18" s="226" customFormat="1">
      <c r="A484" s="232" t="s">
        <v>2518</v>
      </c>
      <c r="B484" s="233" t="s">
        <v>2519</v>
      </c>
      <c r="C484" s="211" t="s">
        <v>1713</v>
      </c>
      <c r="D484" s="214" t="str">
        <f t="shared" si="19"/>
        <v>1.1.1 แผนงานวางท่อขยายเขตจำหน่ายน้ำ (เงินอุดหนุน) กปภ.สาขาชัยบาดาล บ้านใหม่สามัคคี ตำบลนิคมลำนารายณ์ อำเภอชัยบาดาล จังหวัดลพบุรี (ตามแผนปฏิบัติการ 2565) หน้า ก-5 ถึง ก-7</v>
      </c>
      <c r="E484" s="209" t="s">
        <v>1712</v>
      </c>
      <c r="F484" s="209" t="s">
        <v>28</v>
      </c>
      <c r="G484" s="209">
        <v>2565</v>
      </c>
      <c r="H484" s="209" t="s">
        <v>730</v>
      </c>
      <c r="I484" s="212" t="s">
        <v>126</v>
      </c>
      <c r="J484" s="209" t="s">
        <v>34</v>
      </c>
      <c r="K484" s="209" t="s">
        <v>35</v>
      </c>
      <c r="L484" s="209" t="s">
        <v>5743</v>
      </c>
      <c r="M484" s="209" t="s">
        <v>36</v>
      </c>
      <c r="N484" s="212" t="s">
        <v>2728</v>
      </c>
      <c r="O484" s="213" t="s">
        <v>5680</v>
      </c>
      <c r="P484" s="213"/>
      <c r="Q484" s="209" t="s">
        <v>5409</v>
      </c>
      <c r="R484" s="209" t="s">
        <v>733</v>
      </c>
    </row>
    <row r="485" spans="1:18" s="226" customFormat="1">
      <c r="A485" s="232" t="s">
        <v>2518</v>
      </c>
      <c r="B485" s="233" t="s">
        <v>2519</v>
      </c>
      <c r="C485" s="211" t="s">
        <v>1725</v>
      </c>
      <c r="D485" s="214" t="str">
        <f t="shared" si="19"/>
        <v>1.1.1 แผนงานวางท่อขยายเขตจำหน่ายน้ำ (เงินอุดหนุน) กปภ.สาขานครนายก งานวางท่อขยายเขตจำหน่ายน้ำ หมู่บ้านฟ๊อกแลนด์ หมู่ 8 ตำบลคลองใหญ่ อำเภอองครักษ์ จังหวัดนครนายก (ตามแผนปฏิบัติการ 2565) หน้า ก-5 ถึง ก-7 (ยกเลิกโครงการ)</v>
      </c>
      <c r="E485" s="209" t="s">
        <v>1724</v>
      </c>
      <c r="F485" s="209" t="s">
        <v>28</v>
      </c>
      <c r="G485" s="209">
        <v>2565</v>
      </c>
      <c r="H485" s="209" t="s">
        <v>730</v>
      </c>
      <c r="I485" s="212" t="s">
        <v>126</v>
      </c>
      <c r="J485" s="209" t="s">
        <v>34</v>
      </c>
      <c r="K485" s="209" t="s">
        <v>35</v>
      </c>
      <c r="L485" s="209" t="s">
        <v>5743</v>
      </c>
      <c r="M485" s="209" t="s">
        <v>36</v>
      </c>
      <c r="N485" s="212" t="s">
        <v>2728</v>
      </c>
      <c r="O485" s="213" t="s">
        <v>5680</v>
      </c>
      <c r="P485" s="213"/>
      <c r="Q485" s="209" t="s">
        <v>5410</v>
      </c>
      <c r="R485" s="209" t="s">
        <v>733</v>
      </c>
    </row>
    <row r="486" spans="1:18" s="226" customFormat="1">
      <c r="A486" s="232" t="s">
        <v>2518</v>
      </c>
      <c r="B486" s="233" t="s">
        <v>2519</v>
      </c>
      <c r="C486" s="211" t="s">
        <v>1719</v>
      </c>
      <c r="D486" s="214" t="str">
        <f t="shared" si="19"/>
        <v>โครงการ/การดำเนินการ: 1.1.1 แผนงานวางท่อขยายเขตจำหน่ายน้ำ (เงินอุดหนุน) กปภ.สาขาพระนครศรีอยุธยา งานวางท่อขยายเขตจำหน่ายน้ำ หมู่ 3 ตำบลลำไทร อำเภอวังน้อย จังหวัดพระนครศรีอยุธยา (ตามแผนปฏิบัติการ 2565) หน้า ก-5 ถึง ก-7 (มท 55410 – 1-65-0004) (ยกเลิกโครงการ)</v>
      </c>
      <c r="E486" s="209" t="s">
        <v>1718</v>
      </c>
      <c r="F486" s="209" t="s">
        <v>28</v>
      </c>
      <c r="G486" s="209">
        <v>2565</v>
      </c>
      <c r="H486" s="209" t="s">
        <v>730</v>
      </c>
      <c r="I486" s="212" t="s">
        <v>126</v>
      </c>
      <c r="J486" s="209" t="s">
        <v>34</v>
      </c>
      <c r="K486" s="209" t="s">
        <v>35</v>
      </c>
      <c r="L486" s="209" t="s">
        <v>5743</v>
      </c>
      <c r="M486" s="209" t="s">
        <v>36</v>
      </c>
      <c r="N486" s="212" t="s">
        <v>2728</v>
      </c>
      <c r="O486" s="213" t="s">
        <v>5680</v>
      </c>
      <c r="P486" s="213"/>
      <c r="Q486" s="209" t="s">
        <v>5411</v>
      </c>
      <c r="R486" s="209" t="s">
        <v>733</v>
      </c>
    </row>
    <row r="487" spans="1:18" s="226" customFormat="1">
      <c r="A487" s="232" t="s">
        <v>2518</v>
      </c>
      <c r="B487" s="233" t="s">
        <v>2519</v>
      </c>
      <c r="C487" s="211" t="s">
        <v>1707</v>
      </c>
      <c r="D487" s="214" t="str">
        <f t="shared" si="19"/>
        <v>1.1.1 แผนงานวางท่อขยายเขตจำหน่ายน้ำ (เงินอุดหนุน) กปภ.สาขาชัยบาดาล โคกสนั่น หมู่ 6 ตำบลม่วงค่อม อำเภอชัยบาดาล จังหวัดลพบุรี (ตามแผนปฏิบัติการ 2565) หน้า ก-5 ถึง ก-7 (ยกเลิกโครงการ)</v>
      </c>
      <c r="E487" s="209" t="s">
        <v>1706</v>
      </c>
      <c r="F487" s="209" t="s">
        <v>28</v>
      </c>
      <c r="G487" s="209">
        <v>2565</v>
      </c>
      <c r="H487" s="209" t="s">
        <v>730</v>
      </c>
      <c r="I487" s="212" t="s">
        <v>126</v>
      </c>
      <c r="J487" s="209" t="s">
        <v>34</v>
      </c>
      <c r="K487" s="209" t="s">
        <v>35</v>
      </c>
      <c r="L487" s="209" t="s">
        <v>5743</v>
      </c>
      <c r="M487" s="209" t="s">
        <v>36</v>
      </c>
      <c r="N487" s="212" t="s">
        <v>2728</v>
      </c>
      <c r="O487" s="213" t="s">
        <v>5680</v>
      </c>
      <c r="P487" s="213"/>
      <c r="Q487" s="209" t="s">
        <v>5412</v>
      </c>
      <c r="R487" s="209" t="s">
        <v>733</v>
      </c>
    </row>
    <row r="488" spans="1:18" s="226" customFormat="1">
      <c r="A488" s="232" t="s">
        <v>2518</v>
      </c>
      <c r="B488" s="233" t="s">
        <v>2519</v>
      </c>
      <c r="C488" s="211" t="s">
        <v>1704</v>
      </c>
      <c r="D488" s="214" t="str">
        <f t="shared" si="19"/>
        <v>1.1.1 แผนงานวางท่อขยายเขตจำหน่ายน้ำ (เงินอุดหนุน) กปภ.สาขาพระนครศรีอยุธยา หมู่บ้านพร้อมสุข 3 หมู่ 4 ตำบลอุทัย อำเภออุทัย จังหวัดพระนครศรีอยุธยา (ตามแผนปฏิบัติการ 2565) หน้า ก-5 ถึง ก-7</v>
      </c>
      <c r="E488" s="209" t="s">
        <v>1703</v>
      </c>
      <c r="F488" s="209" t="s">
        <v>28</v>
      </c>
      <c r="G488" s="209">
        <v>2565</v>
      </c>
      <c r="H488" s="209" t="s">
        <v>730</v>
      </c>
      <c r="I488" s="212" t="s">
        <v>126</v>
      </c>
      <c r="J488" s="209" t="s">
        <v>34</v>
      </c>
      <c r="K488" s="209" t="s">
        <v>35</v>
      </c>
      <c r="L488" s="209" t="s">
        <v>5743</v>
      </c>
      <c r="M488" s="209" t="s">
        <v>36</v>
      </c>
      <c r="N488" s="212" t="s">
        <v>2728</v>
      </c>
      <c r="O488" s="213" t="s">
        <v>5680</v>
      </c>
      <c r="P488" s="213"/>
      <c r="Q488" s="209" t="s">
        <v>5413</v>
      </c>
      <c r="R488" s="209" t="s">
        <v>733</v>
      </c>
    </row>
    <row r="489" spans="1:18" s="226" customFormat="1">
      <c r="A489" s="232" t="s">
        <v>2518</v>
      </c>
      <c r="B489" s="233" t="s">
        <v>2519</v>
      </c>
      <c r="C489" s="211" t="s">
        <v>1701</v>
      </c>
      <c r="D489" s="214" t="str">
        <f t="shared" si="19"/>
        <v>1.1.1 แผนงานวางท่อขยายเขตจำหน่ายน้ำ (เงินอุดหนุน) กปภ.สาขาชัยบาดาล งานวางท่อขยายเขตจำหน่ายน้ำ บ้านใหม่ซับเจริญ หมู่ 3 ตำบลนาโสม อำเภอชัยบาดาล จังหวัดลพบุรี (ตามแผนปฏิบัติการ 2565) หน้า ก-5 ถึง ก-7</v>
      </c>
      <c r="E489" s="209" t="s">
        <v>1700</v>
      </c>
      <c r="F489" s="209" t="s">
        <v>28</v>
      </c>
      <c r="G489" s="209">
        <v>2565</v>
      </c>
      <c r="H489" s="209" t="s">
        <v>730</v>
      </c>
      <c r="I489" s="212" t="s">
        <v>126</v>
      </c>
      <c r="J489" s="209" t="s">
        <v>34</v>
      </c>
      <c r="K489" s="209" t="s">
        <v>35</v>
      </c>
      <c r="L489" s="209" t="s">
        <v>5743</v>
      </c>
      <c r="M489" s="209" t="s">
        <v>36</v>
      </c>
      <c r="N489" s="212" t="s">
        <v>2728</v>
      </c>
      <c r="O489" s="213" t="s">
        <v>5680</v>
      </c>
      <c r="P489" s="213"/>
      <c r="Q489" s="209" t="s">
        <v>5414</v>
      </c>
      <c r="R489" s="209" t="s">
        <v>733</v>
      </c>
    </row>
    <row r="490" spans="1:18" s="226" customFormat="1">
      <c r="A490" s="232" t="s">
        <v>2518</v>
      </c>
      <c r="B490" s="233" t="s">
        <v>2519</v>
      </c>
      <c r="C490" s="211" t="s">
        <v>1692</v>
      </c>
      <c r="D490" s="214" t="str">
        <f t="shared" si="19"/>
        <v>1.1.1 แผนงานวางท่อขยายเขตจำหน่ายน้ำ (เงินอุดหนุน) กปภ.สาขาปทุมธานี ปากทางโรงพยาบาลลาดหลุมแก้ว ถึง บริเวณพื้นที่ หมู่ 2 ตำบลลาดหลุมแก้ว อำเภอลาดหลุมแก้ว จังหวัดปทุมธานี (ตามแผนปฏิบัติการ 2565) หน้า ก-5 ถึง ก-7</v>
      </c>
      <c r="E490" s="209" t="s">
        <v>1691</v>
      </c>
      <c r="F490" s="209" t="s">
        <v>28</v>
      </c>
      <c r="G490" s="209">
        <v>2565</v>
      </c>
      <c r="H490" s="209" t="s">
        <v>730</v>
      </c>
      <c r="I490" s="212" t="s">
        <v>126</v>
      </c>
      <c r="J490" s="209" t="s">
        <v>34</v>
      </c>
      <c r="K490" s="209" t="s">
        <v>35</v>
      </c>
      <c r="L490" s="209" t="s">
        <v>5743</v>
      </c>
      <c r="M490" s="209" t="s">
        <v>36</v>
      </c>
      <c r="N490" s="212" t="s">
        <v>2728</v>
      </c>
      <c r="O490" s="213" t="s">
        <v>5680</v>
      </c>
      <c r="P490" s="213"/>
      <c r="Q490" s="209" t="s">
        <v>5415</v>
      </c>
      <c r="R490" s="209" t="s">
        <v>733</v>
      </c>
    </row>
    <row r="491" spans="1:18" s="226" customFormat="1">
      <c r="A491" s="232" t="s">
        <v>2518</v>
      </c>
      <c r="B491" s="233" t="s">
        <v>2519</v>
      </c>
      <c r="C491" s="211" t="s">
        <v>1698</v>
      </c>
      <c r="D491" s="218" t="s">
        <v>1697</v>
      </c>
      <c r="E491" s="209" t="s">
        <v>1697</v>
      </c>
      <c r="F491" s="209" t="s">
        <v>28</v>
      </c>
      <c r="G491" s="209">
        <v>2565</v>
      </c>
      <c r="H491" s="209" t="s">
        <v>730</v>
      </c>
      <c r="I491" s="212" t="s">
        <v>126</v>
      </c>
      <c r="J491" s="209" t="s">
        <v>34</v>
      </c>
      <c r="K491" s="209" t="s">
        <v>35</v>
      </c>
      <c r="L491" s="209" t="s">
        <v>5743</v>
      </c>
      <c r="M491" s="209" t="s">
        <v>36</v>
      </c>
      <c r="N491" s="212" t="s">
        <v>2728</v>
      </c>
      <c r="O491" s="213" t="s">
        <v>5680</v>
      </c>
      <c r="P491" s="213"/>
      <c r="Q491" s="209" t="s">
        <v>5416</v>
      </c>
      <c r="R491" s="209" t="s">
        <v>733</v>
      </c>
    </row>
    <row r="492" spans="1:18" s="226" customFormat="1">
      <c r="A492" s="232" t="s">
        <v>2518</v>
      </c>
      <c r="B492" s="233" t="s">
        <v>2519</v>
      </c>
      <c r="C492" s="211" t="s">
        <v>1695</v>
      </c>
      <c r="D492" s="214" t="str">
        <f t="shared" ref="D492:D504" si="20">HYPERLINK(Q492,E492)</f>
        <v>1.1.1 แผนงานวางท่อขยายเขตจำหน่ายน้ำ (เงินอุดหนุน) กปภ.สาขาบ้านนา จากวัดสันติธรรม ถึงโรงพยาบาลพระราชสิทธิวราจารย์ หมู่ 10 ตำบลบางปลากด อำเภอองครักษ์ จังหวัดนครนายก (ตามแผนปฏิบัติการ 2565) หน้า ก-5 ถึง ก-7</v>
      </c>
      <c r="E492" s="209" t="s">
        <v>1694</v>
      </c>
      <c r="F492" s="209" t="s">
        <v>28</v>
      </c>
      <c r="G492" s="209">
        <v>2565</v>
      </c>
      <c r="H492" s="209" t="s">
        <v>730</v>
      </c>
      <c r="I492" s="212" t="s">
        <v>126</v>
      </c>
      <c r="J492" s="209" t="s">
        <v>34</v>
      </c>
      <c r="K492" s="209" t="s">
        <v>35</v>
      </c>
      <c r="L492" s="209" t="s">
        <v>5743</v>
      </c>
      <c r="M492" s="209" t="s">
        <v>36</v>
      </c>
      <c r="N492" s="212" t="s">
        <v>2728</v>
      </c>
      <c r="O492" s="213" t="s">
        <v>5680</v>
      </c>
      <c r="P492" s="213"/>
      <c r="Q492" s="209" t="s">
        <v>5417</v>
      </c>
      <c r="R492" s="209" t="s">
        <v>733</v>
      </c>
    </row>
    <row r="493" spans="1:18" s="226" customFormat="1">
      <c r="A493" s="232" t="s">
        <v>2518</v>
      </c>
      <c r="B493" s="233" t="s">
        <v>2519</v>
      </c>
      <c r="C493" s="211" t="s">
        <v>1689</v>
      </c>
      <c r="D493" s="214" t="str">
        <f t="shared" si="20"/>
        <v>1.1.1 แผนงานวางท่อขยายเขตจำหน่ายน้ำ (เงินอุดหนุน) กปภ.สาขาคลองหลวง ชุมชนภัทรลักษณ์รวมใจ (หมู่บ้านภัทรวิลเลจ) หมู่ 7 ตำบลคลองหนึ่ง  อำเภอคลองหลวง จังหวัดปทุมธานี (ตามแผนปฏิบัติการ 2565) หน้า ก-5 ถึง ก-7</v>
      </c>
      <c r="E493" s="209" t="s">
        <v>1688</v>
      </c>
      <c r="F493" s="209" t="s">
        <v>28</v>
      </c>
      <c r="G493" s="209">
        <v>2565</v>
      </c>
      <c r="H493" s="209" t="s">
        <v>730</v>
      </c>
      <c r="I493" s="212" t="s">
        <v>126</v>
      </c>
      <c r="J493" s="209" t="s">
        <v>34</v>
      </c>
      <c r="K493" s="209" t="s">
        <v>35</v>
      </c>
      <c r="L493" s="209" t="s">
        <v>5743</v>
      </c>
      <c r="M493" s="209" t="s">
        <v>36</v>
      </c>
      <c r="N493" s="212" t="s">
        <v>2728</v>
      </c>
      <c r="O493" s="213" t="s">
        <v>5680</v>
      </c>
      <c r="P493" s="213"/>
      <c r="Q493" s="209" t="s">
        <v>5418</v>
      </c>
      <c r="R493" s="209" t="s">
        <v>733</v>
      </c>
    </row>
    <row r="494" spans="1:18" s="226" customFormat="1">
      <c r="A494" s="232" t="s">
        <v>2518</v>
      </c>
      <c r="B494" s="233" t="s">
        <v>2519</v>
      </c>
      <c r="C494" s="211" t="s">
        <v>1686</v>
      </c>
      <c r="D494" s="214" t="str">
        <f t="shared" si="20"/>
        <v>1.1.1 แผนงานวางท่อขยายเขตจำหน่ายน้ำ (เงินอุดหนุน) กปภ.สาขาธัญบุรี  ถนนเลียบคลอง 12 ฝั่งตะวันออก หมู่ 9 หมู่ 10 หมู่ 11 หมู่ 12 หมู่ 13 หมู่ 14 ตำบลบึงคอไห อำเภอลำลูกกา จังหวัดปทุมธานี  (ตามแผนปฏิบัติการ 2565) หน้า ก-5 ถึง ก-7</v>
      </c>
      <c r="E494" s="209" t="s">
        <v>1685</v>
      </c>
      <c r="F494" s="209" t="s">
        <v>28</v>
      </c>
      <c r="G494" s="209">
        <v>2565</v>
      </c>
      <c r="H494" s="209" t="s">
        <v>730</v>
      </c>
      <c r="I494" s="212" t="s">
        <v>126</v>
      </c>
      <c r="J494" s="209" t="s">
        <v>34</v>
      </c>
      <c r="K494" s="209" t="s">
        <v>35</v>
      </c>
      <c r="L494" s="209" t="s">
        <v>5743</v>
      </c>
      <c r="M494" s="209" t="s">
        <v>36</v>
      </c>
      <c r="N494" s="212" t="s">
        <v>2728</v>
      </c>
      <c r="O494" s="213" t="s">
        <v>5680</v>
      </c>
      <c r="P494" s="213"/>
      <c r="Q494" s="209" t="s">
        <v>5419</v>
      </c>
      <c r="R494" s="209" t="s">
        <v>733</v>
      </c>
    </row>
    <row r="495" spans="1:18" s="226" customFormat="1">
      <c r="A495" s="232" t="s">
        <v>2518</v>
      </c>
      <c r="B495" s="233" t="s">
        <v>2519</v>
      </c>
      <c r="C495" s="211" t="s">
        <v>1677</v>
      </c>
      <c r="D495" s="214" t="str">
        <f t="shared" si="20"/>
        <v>1.1.1 แผนงานวางท่อขยายเขตจำหน่ายน้ำ (เงินอุดหนุน) กปภ.สาขาโนนสูง งานวางท่อขยายเขตจำหน่ายน้ำ บ้านดงพลอง หมู่ 7 ตำบลหลุมข้าว อำเภอโนนสูง จังหวัดนครราชสีมา (ตามแผนปฏิบัติการ 2565) หน้า ก-5 ถึง ก-7</v>
      </c>
      <c r="E495" s="209" t="s">
        <v>1676</v>
      </c>
      <c r="F495" s="209" t="s">
        <v>28</v>
      </c>
      <c r="G495" s="209">
        <v>2565</v>
      </c>
      <c r="H495" s="209" t="s">
        <v>730</v>
      </c>
      <c r="I495" s="212" t="s">
        <v>126</v>
      </c>
      <c r="J495" s="209" t="s">
        <v>34</v>
      </c>
      <c r="K495" s="209" t="s">
        <v>35</v>
      </c>
      <c r="L495" s="209" t="s">
        <v>5743</v>
      </c>
      <c r="M495" s="209" t="s">
        <v>36</v>
      </c>
      <c r="N495" s="212" t="s">
        <v>2728</v>
      </c>
      <c r="O495" s="213" t="s">
        <v>5680</v>
      </c>
      <c r="P495" s="213"/>
      <c r="Q495" s="209" t="s">
        <v>5420</v>
      </c>
      <c r="R495" s="209" t="s">
        <v>733</v>
      </c>
    </row>
    <row r="496" spans="1:18" s="226" customFormat="1">
      <c r="A496" s="232" t="s">
        <v>2518</v>
      </c>
      <c r="B496" s="233" t="s">
        <v>2519</v>
      </c>
      <c r="C496" s="211" t="s">
        <v>1674</v>
      </c>
      <c r="D496" s="214" t="str">
        <f t="shared" si="20"/>
        <v>1.1.1 แผนงานวางท่อขยายเขตจำหน่ายน้ำ (เงินอุดหนุน) กปภ.สาขารังสิต(พ) งานวางท่อขยายเขตจำหน่ายน้ำ หมู่ 14 ตำบลบึงคำพร้อย อำเภอลำลูกกา จังหวัดปทุมธานี (ตามแผนปฏิบัติการ 2565) หน้า ก-5 ถึง ก-7</v>
      </c>
      <c r="E496" s="209" t="s">
        <v>1673</v>
      </c>
      <c r="F496" s="209" t="s">
        <v>28</v>
      </c>
      <c r="G496" s="209">
        <v>2565</v>
      </c>
      <c r="H496" s="209" t="s">
        <v>730</v>
      </c>
      <c r="I496" s="212" t="s">
        <v>126</v>
      </c>
      <c r="J496" s="209" t="s">
        <v>34</v>
      </c>
      <c r="K496" s="209" t="s">
        <v>35</v>
      </c>
      <c r="L496" s="209" t="s">
        <v>5743</v>
      </c>
      <c r="M496" s="209" t="s">
        <v>36</v>
      </c>
      <c r="N496" s="212" t="s">
        <v>2728</v>
      </c>
      <c r="O496" s="213" t="s">
        <v>5680</v>
      </c>
      <c r="P496" s="213"/>
      <c r="Q496" s="209" t="s">
        <v>5421</v>
      </c>
      <c r="R496" s="209" t="s">
        <v>733</v>
      </c>
    </row>
    <row r="497" spans="1:18" s="226" customFormat="1">
      <c r="A497" s="232" t="s">
        <v>2518</v>
      </c>
      <c r="B497" s="233" t="s">
        <v>2519</v>
      </c>
      <c r="C497" s="211" t="s">
        <v>1671</v>
      </c>
      <c r="D497" s="214" t="str">
        <f t="shared" si="20"/>
        <v xml:space="preserve">1.1.1 แผนงานวางท่อขยายเขตจำหน่ายน้ำ (เงินอุดหนุน) กปภ.สาขาสิงห์บุรี งานวางท่อขยายเขายน้ำ อบต.ม่วงหมู่ ตำบลม่วงหมู่ ตจำหน่อำเภอเมืองสิงห์บุรี จังหวัดสิงห์บุรี (ตามแผนปฏิบัติการ 2565) หน้า ก-5 ถึง ก-7  </v>
      </c>
      <c r="E497" s="209" t="s">
        <v>4391</v>
      </c>
      <c r="F497" s="209" t="s">
        <v>28</v>
      </c>
      <c r="G497" s="209">
        <v>2565</v>
      </c>
      <c r="H497" s="209" t="s">
        <v>730</v>
      </c>
      <c r="I497" s="212" t="s">
        <v>126</v>
      </c>
      <c r="J497" s="209" t="s">
        <v>34</v>
      </c>
      <c r="K497" s="209" t="s">
        <v>35</v>
      </c>
      <c r="L497" s="209" t="s">
        <v>5743</v>
      </c>
      <c r="M497" s="209" t="s">
        <v>36</v>
      </c>
      <c r="N497" s="212" t="s">
        <v>2728</v>
      </c>
      <c r="O497" s="213" t="s">
        <v>5680</v>
      </c>
      <c r="P497" s="213"/>
      <c r="Q497" s="209" t="s">
        <v>5422</v>
      </c>
      <c r="R497" s="209" t="s">
        <v>733</v>
      </c>
    </row>
    <row r="498" spans="1:18" s="226" customFormat="1">
      <c r="A498" s="232" t="s">
        <v>2518</v>
      </c>
      <c r="B498" s="233" t="s">
        <v>2519</v>
      </c>
      <c r="C498" s="211" t="s">
        <v>1668</v>
      </c>
      <c r="D498" s="214" t="str">
        <f t="shared" si="20"/>
        <v>1.1.1 แผนงานวางท่อขยายเขตจำหน่ายน้ำ (เงินอุดหนุน) กปภ.สาขาชัยบาดาล งานวางท่อขยายเขตจำหน่ายน้ำ หมู่ 2 ตำบลม่วงค่อม อำเภอชัยบาดาล จังหวัดลพบุรี (ตามแผนปฏิบัติการ 2565) หน้า ก-5 ถึง ก-7</v>
      </c>
      <c r="E498" s="209" t="s">
        <v>1667</v>
      </c>
      <c r="F498" s="209" t="s">
        <v>28</v>
      </c>
      <c r="G498" s="209">
        <v>2565</v>
      </c>
      <c r="H498" s="209" t="s">
        <v>730</v>
      </c>
      <c r="I498" s="212" t="s">
        <v>126</v>
      </c>
      <c r="J498" s="209" t="s">
        <v>34</v>
      </c>
      <c r="K498" s="209" t="s">
        <v>35</v>
      </c>
      <c r="L498" s="209" t="s">
        <v>5743</v>
      </c>
      <c r="M498" s="209" t="s">
        <v>36</v>
      </c>
      <c r="N498" s="212" t="s">
        <v>2728</v>
      </c>
      <c r="O498" s="213" t="s">
        <v>5680</v>
      </c>
      <c r="P498" s="213"/>
      <c r="Q498" s="209" t="s">
        <v>5423</v>
      </c>
      <c r="R498" s="209" t="s">
        <v>733</v>
      </c>
    </row>
    <row r="499" spans="1:18" s="226" customFormat="1">
      <c r="A499" s="232" t="s">
        <v>2518</v>
      </c>
      <c r="B499" s="233" t="s">
        <v>2519</v>
      </c>
      <c r="C499" s="211" t="s">
        <v>1665</v>
      </c>
      <c r="D499" s="214" t="str">
        <f t="shared" si="20"/>
        <v>1.1.1 แผนงานวางท่อขยายเขตจำหน่ายน้ำ (เงินอุดหนุน) กปภ.สาขารังสิต(พ) งานวางท่อขยายเขตจําหน่ายน้ํา ถนนหลังหมู่บ้านชาวฟ้า - หมู่บ้านฟ้ากรีนพาร์ค (ฝั่งตะวันออก) หมู่ 6 ตําบลคูคต อําเภอ ลําลูกกา จังหวัดปทุมธานี (ตามแผนปฏิบัติการ 2565) หน้า ก-5 ถึง ก-7</v>
      </c>
      <c r="E499" s="209" t="s">
        <v>1664</v>
      </c>
      <c r="F499" s="209" t="s">
        <v>28</v>
      </c>
      <c r="G499" s="209">
        <v>2565</v>
      </c>
      <c r="H499" s="209" t="s">
        <v>730</v>
      </c>
      <c r="I499" s="212" t="s">
        <v>126</v>
      </c>
      <c r="J499" s="209" t="s">
        <v>34</v>
      </c>
      <c r="K499" s="209" t="s">
        <v>35</v>
      </c>
      <c r="L499" s="209" t="s">
        <v>5743</v>
      </c>
      <c r="M499" s="209" t="s">
        <v>36</v>
      </c>
      <c r="N499" s="212" t="s">
        <v>2728</v>
      </c>
      <c r="O499" s="213" t="s">
        <v>5680</v>
      </c>
      <c r="P499" s="213"/>
      <c r="Q499" s="209" t="s">
        <v>5424</v>
      </c>
      <c r="R499" s="209" t="s">
        <v>733</v>
      </c>
    </row>
    <row r="500" spans="1:18" s="226" customFormat="1">
      <c r="A500" s="232" t="s">
        <v>2518</v>
      </c>
      <c r="B500" s="233" t="s">
        <v>2519</v>
      </c>
      <c r="C500" s="211" t="s">
        <v>1662</v>
      </c>
      <c r="D500" s="214" t="str">
        <f t="shared" si="20"/>
        <v>1.1.1 แผนงานวางท่อขยายเขตจำหน่ายน้ำ (เงินอุดหนุน) กปภ.สาขาชัยบาดาล งานวางท่อขยายเขตจำหน่ายน้ำ หน้าปั้ม ปตท.ม่วงค่อม - สะพานปลา ตำบลม่วงค่อม  อำเภอชัยบาดาล จังหวัดลพบุรี (ตามแผนปฏิบัติการ 2565) หน้า ก-5 ถึง ก-7</v>
      </c>
      <c r="E500" s="209" t="s">
        <v>1661</v>
      </c>
      <c r="F500" s="209" t="s">
        <v>28</v>
      </c>
      <c r="G500" s="209">
        <v>2565</v>
      </c>
      <c r="H500" s="209" t="s">
        <v>730</v>
      </c>
      <c r="I500" s="212" t="s">
        <v>126</v>
      </c>
      <c r="J500" s="209" t="s">
        <v>34</v>
      </c>
      <c r="K500" s="209" t="s">
        <v>35</v>
      </c>
      <c r="L500" s="209" t="s">
        <v>5743</v>
      </c>
      <c r="M500" s="209" t="s">
        <v>36</v>
      </c>
      <c r="N500" s="212" t="s">
        <v>2728</v>
      </c>
      <c r="O500" s="213" t="s">
        <v>5680</v>
      </c>
      <c r="P500" s="213"/>
      <c r="Q500" s="209" t="s">
        <v>5425</v>
      </c>
      <c r="R500" s="209" t="s">
        <v>733</v>
      </c>
    </row>
    <row r="501" spans="1:18" s="226" customFormat="1">
      <c r="A501" s="232" t="s">
        <v>2518</v>
      </c>
      <c r="B501" s="233" t="s">
        <v>2519</v>
      </c>
      <c r="C501" s="211" t="s">
        <v>1683</v>
      </c>
      <c r="D501" s="214" t="str">
        <f t="shared" si="20"/>
        <v>1.1.1 แผนงานวางท่อขยายเขตจำหน่ายน้ำ (เงินอุดหนุน) กปภ.สาขาผักไห่ งานวางท่อขยายเขตจําหน่ายน้ํา สะพานวัดคงษาสุทธาราม หมู่ 1 ตําบลโคกช้าง - หมู่ 4 ตําบลหน้าโคก อําเภอผักไห่ จังหวัดพระนครศรีอยุธยา   (ตามแผนปฏิบัติการ 2565) หน้า ก-5 ถึง ก-7</v>
      </c>
      <c r="E501" s="209" t="s">
        <v>1682</v>
      </c>
      <c r="F501" s="209" t="s">
        <v>28</v>
      </c>
      <c r="G501" s="209">
        <v>2565</v>
      </c>
      <c r="H501" s="209" t="s">
        <v>730</v>
      </c>
      <c r="I501" s="212" t="s">
        <v>126</v>
      </c>
      <c r="J501" s="209" t="s">
        <v>34</v>
      </c>
      <c r="K501" s="209" t="s">
        <v>35</v>
      </c>
      <c r="L501" s="209" t="s">
        <v>5743</v>
      </c>
      <c r="M501" s="209" t="s">
        <v>36</v>
      </c>
      <c r="N501" s="212" t="s">
        <v>2728</v>
      </c>
      <c r="O501" s="213" t="s">
        <v>5680</v>
      </c>
      <c r="P501" s="213"/>
      <c r="Q501" s="209" t="s">
        <v>5426</v>
      </c>
      <c r="R501" s="209" t="s">
        <v>733</v>
      </c>
    </row>
    <row r="502" spans="1:18" s="226" customFormat="1">
      <c r="A502" s="232" t="s">
        <v>2518</v>
      </c>
      <c r="B502" s="233" t="s">
        <v>2519</v>
      </c>
      <c r="C502" s="211" t="s">
        <v>1680</v>
      </c>
      <c r="D502" s="214" t="str">
        <f t="shared" si="20"/>
        <v>1.1.1 แผนงานวางท่อขยายเขตจำหน่ายน้ำ (เงินอุดหนุน) กปภ.สาขาปทุมธานี งานวางท่อขยายเขตจําหน่ายน้ํา หมู่บ้านอุบลชาติ 2 หมู่ 7 ตําบลหน้าไม้ อําเภอลาดหลุมแก้ว จังหวัดปทุมธานี (ตามแผนปฏิบัติการ 2565) หน้า ก-5 ถึง ก-7</v>
      </c>
      <c r="E502" s="209" t="s">
        <v>1679</v>
      </c>
      <c r="F502" s="209" t="s">
        <v>28</v>
      </c>
      <c r="G502" s="209">
        <v>2565</v>
      </c>
      <c r="H502" s="209" t="s">
        <v>730</v>
      </c>
      <c r="I502" s="212" t="s">
        <v>126</v>
      </c>
      <c r="J502" s="209" t="s">
        <v>34</v>
      </c>
      <c r="K502" s="209" t="s">
        <v>35</v>
      </c>
      <c r="L502" s="209" t="s">
        <v>5743</v>
      </c>
      <c r="M502" s="209" t="s">
        <v>36</v>
      </c>
      <c r="N502" s="212" t="s">
        <v>2728</v>
      </c>
      <c r="O502" s="213" t="s">
        <v>5680</v>
      </c>
      <c r="P502" s="213"/>
      <c r="Q502" s="209" t="s">
        <v>5427</v>
      </c>
      <c r="R502" s="209" t="s">
        <v>733</v>
      </c>
    </row>
    <row r="503" spans="1:18" s="226" customFormat="1">
      <c r="A503" s="232" t="s">
        <v>2518</v>
      </c>
      <c r="B503" s="233" t="s">
        <v>2519</v>
      </c>
      <c r="C503" s="211" t="s">
        <v>1613</v>
      </c>
      <c r="D503" s="214" t="str">
        <f t="shared" si="20"/>
        <v>แผนงาน 1.1.1 งานวางท่อขยายเขตจำหน่ายน้ำ บ้านจำปา หมู่ 7 ตำบลหนองนาคำ อำเภอเมือง จังหวัดอุดรธานี การประปาส่วนภูมิภาคสาขาอุดรธานี(พ)  (แผนงานบูรณาการบริหารจัดการทรัพยากรน้ำ) เงินอุดหนุน 100% (รายการปีเดียว)หน้า ก-16 ถึง ก-17</v>
      </c>
      <c r="E503" s="209" t="s">
        <v>1612</v>
      </c>
      <c r="F503" s="209" t="s">
        <v>28</v>
      </c>
      <c r="G503" s="209">
        <v>2565</v>
      </c>
      <c r="H503" s="209" t="s">
        <v>118</v>
      </c>
      <c r="I503" s="212" t="s">
        <v>119</v>
      </c>
      <c r="J503" s="209" t="s">
        <v>34</v>
      </c>
      <c r="K503" s="209" t="s">
        <v>35</v>
      </c>
      <c r="L503" s="209" t="s">
        <v>5743</v>
      </c>
      <c r="M503" s="209" t="s">
        <v>36</v>
      </c>
      <c r="N503" s="212" t="s">
        <v>2728</v>
      </c>
      <c r="O503" s="213" t="s">
        <v>5680</v>
      </c>
      <c r="P503" s="213"/>
      <c r="Q503" s="209" t="s">
        <v>5428</v>
      </c>
      <c r="R503" s="209" t="s">
        <v>733</v>
      </c>
    </row>
    <row r="504" spans="1:18" s="226" customFormat="1">
      <c r="A504" s="232" t="s">
        <v>2518</v>
      </c>
      <c r="B504" s="233" t="s">
        <v>2519</v>
      </c>
      <c r="C504" s="211" t="s">
        <v>1610</v>
      </c>
      <c r="D504" s="214" t="str">
        <f t="shared" si="20"/>
        <v>แผนงาน 1.1.1 งานวางท่อขยายเขตจำหน่ายน้ำ บ้านเซียบ หมู่ 9 ตำบลเชียงแหว อำเภอกุมภวาปี จังหวัดอุดรธานี การประปาส่วนภูมิภาคสาขากุมภวาปี   (แผนงานบูรณาการบริหารจัดการทรัพยากรน้ำ) เงินอุดหนุน 100% (รายการปีเดียว)หน้า ก-16 ถึง ก-17</v>
      </c>
      <c r="E504" s="209" t="s">
        <v>1609</v>
      </c>
      <c r="F504" s="209" t="s">
        <v>28</v>
      </c>
      <c r="G504" s="209">
        <v>2565</v>
      </c>
      <c r="H504" s="209" t="s">
        <v>118</v>
      </c>
      <c r="I504" s="212" t="s">
        <v>119</v>
      </c>
      <c r="J504" s="209" t="s">
        <v>34</v>
      </c>
      <c r="K504" s="209" t="s">
        <v>35</v>
      </c>
      <c r="L504" s="209" t="s">
        <v>5743</v>
      </c>
      <c r="M504" s="209" t="s">
        <v>36</v>
      </c>
      <c r="N504" s="212" t="s">
        <v>2728</v>
      </c>
      <c r="O504" s="213" t="s">
        <v>5680</v>
      </c>
      <c r="P504" s="213"/>
      <c r="Q504" s="209" t="s">
        <v>5429</v>
      </c>
      <c r="R504" s="209" t="s">
        <v>733</v>
      </c>
    </row>
    <row r="505" spans="1:18" s="226" customFormat="1">
      <c r="A505" s="232" t="s">
        <v>2518</v>
      </c>
      <c r="B505" s="233" t="s">
        <v>2519</v>
      </c>
      <c r="C505" s="211" t="s">
        <v>1604</v>
      </c>
      <c r="D505" s="218" t="s">
        <v>1603</v>
      </c>
      <c r="E505" s="209" t="s">
        <v>1603</v>
      </c>
      <c r="F505" s="209" t="s">
        <v>28</v>
      </c>
      <c r="G505" s="209">
        <v>2565</v>
      </c>
      <c r="H505" s="209" t="s">
        <v>118</v>
      </c>
      <c r="I505" s="212" t="s">
        <v>119</v>
      </c>
      <c r="J505" s="209" t="s">
        <v>34</v>
      </c>
      <c r="K505" s="209" t="s">
        <v>35</v>
      </c>
      <c r="L505" s="209" t="s">
        <v>5743</v>
      </c>
      <c r="M505" s="209" t="s">
        <v>36</v>
      </c>
      <c r="N505" s="212" t="s">
        <v>2728</v>
      </c>
      <c r="O505" s="213" t="s">
        <v>5680</v>
      </c>
      <c r="P505" s="213"/>
      <c r="Q505" s="220" t="s">
        <v>5430</v>
      </c>
      <c r="R505" s="209" t="s">
        <v>733</v>
      </c>
    </row>
    <row r="506" spans="1:18" s="226" customFormat="1">
      <c r="A506" s="232" t="s">
        <v>2518</v>
      </c>
      <c r="B506" s="233" t="s">
        <v>2519</v>
      </c>
      <c r="C506" s="211" t="s">
        <v>1601</v>
      </c>
      <c r="D506" s="214" t="str">
        <f t="shared" ref="D506:D513" si="21">HYPERLINK(Q506,E506)</f>
        <v>แผนงาน 1.1.1 งานวางท่อขยายเขตจำหน่ายน้ำ บ้านส่งเสริมธรรม หมู่ 9 ตำบลนิคมสงเคราะห์ อำเภอเมือง จังหวัดอุดรธานี การประปาส่วนภูมิภาคสาขาอุดรธานี   (แผนงานบูรณาการบริหารจัดการทรัพยากรน้ำ) เงินอุดหนุน 100% (รายการปีเดียว)หน้า ก-16 ถึง ก-17</v>
      </c>
      <c r="E506" s="209" t="s">
        <v>1600</v>
      </c>
      <c r="F506" s="209" t="s">
        <v>28</v>
      </c>
      <c r="G506" s="209">
        <v>2565</v>
      </c>
      <c r="H506" s="209" t="s">
        <v>118</v>
      </c>
      <c r="I506" s="212" t="s">
        <v>119</v>
      </c>
      <c r="J506" s="209" t="s">
        <v>34</v>
      </c>
      <c r="K506" s="209" t="s">
        <v>35</v>
      </c>
      <c r="L506" s="209" t="s">
        <v>5743</v>
      </c>
      <c r="M506" s="209" t="s">
        <v>36</v>
      </c>
      <c r="N506" s="212" t="s">
        <v>2728</v>
      </c>
      <c r="O506" s="213" t="s">
        <v>5680</v>
      </c>
      <c r="P506" s="213"/>
      <c r="Q506" s="209" t="s">
        <v>5431</v>
      </c>
      <c r="R506" s="209" t="s">
        <v>733</v>
      </c>
    </row>
    <row r="507" spans="1:18" s="226" customFormat="1">
      <c r="A507" s="232" t="s">
        <v>2518</v>
      </c>
      <c r="B507" s="233" t="s">
        <v>2519</v>
      </c>
      <c r="C507" s="211" t="s">
        <v>1607</v>
      </c>
      <c r="D507" s="214" t="str">
        <f t="shared" si="21"/>
        <v>แผนงาน 1.1.1 งานวางท่อขยายเขตจำหน่ายน้ำ บ้านตาลเนิ้ง หมู่ 1 ตำบลตาลเนิ้ง อำเภอสว่างแดนดิน จังหวัดสกลนคร การประปาส่วนภูมิภาคสาขาพังโคน (น.วาริชภูมิ)   (แผนงานบูรณาการบริหารจัดการทรัพยากรน้ำ) เงินอุดหนุน 100% (รายการปีเดียว)หน้า ก-16 ถึง ก-17</v>
      </c>
      <c r="E507" s="209" t="s">
        <v>1606</v>
      </c>
      <c r="F507" s="209" t="s">
        <v>28</v>
      </c>
      <c r="G507" s="209">
        <v>2565</v>
      </c>
      <c r="H507" s="209" t="s">
        <v>118</v>
      </c>
      <c r="I507" s="212" t="s">
        <v>119</v>
      </c>
      <c r="J507" s="209" t="s">
        <v>34</v>
      </c>
      <c r="K507" s="209" t="s">
        <v>35</v>
      </c>
      <c r="L507" s="209" t="s">
        <v>5743</v>
      </c>
      <c r="M507" s="209" t="s">
        <v>36</v>
      </c>
      <c r="N507" s="212" t="s">
        <v>2728</v>
      </c>
      <c r="O507" s="213" t="s">
        <v>5680</v>
      </c>
      <c r="P507" s="213"/>
      <c r="Q507" s="209" t="s">
        <v>5432</v>
      </c>
      <c r="R507" s="209" t="s">
        <v>733</v>
      </c>
    </row>
    <row r="508" spans="1:18" s="226" customFormat="1">
      <c r="A508" s="232" t="s">
        <v>2518</v>
      </c>
      <c r="B508" s="233" t="s">
        <v>2519</v>
      </c>
      <c r="C508" s="211" t="s">
        <v>1589</v>
      </c>
      <c r="D508" s="214" t="str">
        <f t="shared" si="21"/>
        <v>แผนงาน 1.1.1 งานวางท่อขยายเขตจำหน่ายน้ำ บ้านนาสมดี หมู่ 9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E508" s="209" t="s">
        <v>1588</v>
      </c>
      <c r="F508" s="209" t="s">
        <v>28</v>
      </c>
      <c r="G508" s="209">
        <v>2565</v>
      </c>
      <c r="H508" s="209" t="s">
        <v>118</v>
      </c>
      <c r="I508" s="212" t="s">
        <v>119</v>
      </c>
      <c r="J508" s="209" t="s">
        <v>34</v>
      </c>
      <c r="K508" s="209" t="s">
        <v>35</v>
      </c>
      <c r="L508" s="209" t="s">
        <v>5743</v>
      </c>
      <c r="M508" s="209" t="s">
        <v>36</v>
      </c>
      <c r="N508" s="212" t="s">
        <v>2728</v>
      </c>
      <c r="O508" s="213" t="s">
        <v>5680</v>
      </c>
      <c r="P508" s="213"/>
      <c r="Q508" s="209" t="s">
        <v>5433</v>
      </c>
      <c r="R508" s="209" t="s">
        <v>733</v>
      </c>
    </row>
    <row r="509" spans="1:18" s="226" customFormat="1">
      <c r="A509" s="232" t="s">
        <v>2518</v>
      </c>
      <c r="B509" s="233" t="s">
        <v>2519</v>
      </c>
      <c r="C509" s="211" t="s">
        <v>1595</v>
      </c>
      <c r="D509" s="214" t="str">
        <f t="shared" si="21"/>
        <v>แผนงาน 1.1.1 งานวางท่อขยายเขตจำหน่ายน้ำ บ้านดอนตาลโง๊ะ หมู่ 7 ตำบลฮางโฮง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E509" s="209" t="s">
        <v>1594</v>
      </c>
      <c r="F509" s="209" t="s">
        <v>28</v>
      </c>
      <c r="G509" s="209">
        <v>2565</v>
      </c>
      <c r="H509" s="209" t="s">
        <v>118</v>
      </c>
      <c r="I509" s="212" t="s">
        <v>119</v>
      </c>
      <c r="J509" s="209" t="s">
        <v>34</v>
      </c>
      <c r="K509" s="209" t="s">
        <v>35</v>
      </c>
      <c r="L509" s="209" t="s">
        <v>5743</v>
      </c>
      <c r="M509" s="209" t="s">
        <v>36</v>
      </c>
      <c r="N509" s="212" t="s">
        <v>2728</v>
      </c>
      <c r="O509" s="213" t="s">
        <v>5680</v>
      </c>
      <c r="P509" s="213"/>
      <c r="Q509" s="209" t="s">
        <v>5436</v>
      </c>
      <c r="R509" s="209" t="s">
        <v>733</v>
      </c>
    </row>
    <row r="510" spans="1:18" s="226" customFormat="1">
      <c r="A510" s="232" t="s">
        <v>2518</v>
      </c>
      <c r="B510" s="233" t="s">
        <v>2519</v>
      </c>
      <c r="C510" s="211" t="s">
        <v>1583</v>
      </c>
      <c r="D510" s="214" t="str">
        <f t="shared" si="21"/>
        <v>แผนงาน 1.1.1 งานวางท่อขยายเขตจำหน่ายน้ำ บ้านไร่ หมู่ 1 ถึง บ้านโนนสำราญ หมู่ 2 ตำบลนาดง อำเภอปากคาด จังหวัดบึงกาฬ 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</v>
      </c>
      <c r="E510" s="209" t="s">
        <v>1582</v>
      </c>
      <c r="F510" s="209" t="s">
        <v>28</v>
      </c>
      <c r="G510" s="209">
        <v>2565</v>
      </c>
      <c r="H510" s="209" t="s">
        <v>118</v>
      </c>
      <c r="I510" s="212" t="s">
        <v>119</v>
      </c>
      <c r="J510" s="209" t="s">
        <v>34</v>
      </c>
      <c r="K510" s="209" t="s">
        <v>35</v>
      </c>
      <c r="L510" s="209" t="s">
        <v>5743</v>
      </c>
      <c r="M510" s="209" t="s">
        <v>36</v>
      </c>
      <c r="N510" s="212" t="s">
        <v>2728</v>
      </c>
      <c r="O510" s="213" t="s">
        <v>5680</v>
      </c>
      <c r="P510" s="213"/>
      <c r="Q510" s="209" t="s">
        <v>5437</v>
      </c>
      <c r="R510" s="209" t="s">
        <v>733</v>
      </c>
    </row>
    <row r="511" spans="1:18" s="226" customFormat="1">
      <c r="A511" s="232" t="s">
        <v>2518</v>
      </c>
      <c r="B511" s="233" t="s">
        <v>2519</v>
      </c>
      <c r="C511" s="211" t="s">
        <v>1580</v>
      </c>
      <c r="D511" s="214" t="str">
        <f t="shared" si="21"/>
        <v xml:space="preserve"> 1.1.1 งานวางท่อขยายเขตจำหน่ายน้ำ บ้านขาม หมู่ 1 ตำบลบ้านขาม อำเภอเมือง จังหวัดหนองบัวลำภูแผนงาน การประปาส่วนภูมิภาคสาขาหนองบัวลำภู   (แผนงานบูรณาการบริหารจัดการทรัพยากรน้ำ) เงินอุดหนุน 100% (รายการปีเดียว)หน้า ก-16 ถึง ก-17</v>
      </c>
      <c r="E511" s="209" t="s">
        <v>4392</v>
      </c>
      <c r="F511" s="209" t="s">
        <v>28</v>
      </c>
      <c r="G511" s="209">
        <v>2565</v>
      </c>
      <c r="H511" s="209" t="s">
        <v>118</v>
      </c>
      <c r="I511" s="212" t="s">
        <v>119</v>
      </c>
      <c r="J511" s="209" t="s">
        <v>34</v>
      </c>
      <c r="K511" s="209" t="s">
        <v>35</v>
      </c>
      <c r="L511" s="209" t="s">
        <v>5743</v>
      </c>
      <c r="M511" s="209" t="s">
        <v>36</v>
      </c>
      <c r="N511" s="212" t="s">
        <v>2728</v>
      </c>
      <c r="O511" s="213" t="s">
        <v>5680</v>
      </c>
      <c r="P511" s="213"/>
      <c r="Q511" s="209" t="s">
        <v>5439</v>
      </c>
      <c r="R511" s="209" t="s">
        <v>733</v>
      </c>
    </row>
    <row r="512" spans="1:18" s="226" customFormat="1">
      <c r="A512" s="232" t="s">
        <v>2518</v>
      </c>
      <c r="B512" s="233" t="s">
        <v>2519</v>
      </c>
      <c r="C512" s="211" t="s">
        <v>1574</v>
      </c>
      <c r="D512" s="214" t="str">
        <f t="shared" si="21"/>
        <v>แผนงาน 1.1.1 งานวางท่อขยายเขตจำหน่ายน้ำ บ้านฟากเลย หมู่ 10 ตำบลทรายขาว อำเภอวังสะพุง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E512" s="209" t="s">
        <v>1573</v>
      </c>
      <c r="F512" s="209" t="s">
        <v>28</v>
      </c>
      <c r="G512" s="209">
        <v>2565</v>
      </c>
      <c r="H512" s="209" t="s">
        <v>118</v>
      </c>
      <c r="I512" s="212" t="s">
        <v>119</v>
      </c>
      <c r="J512" s="209" t="s">
        <v>34</v>
      </c>
      <c r="K512" s="209" t="s">
        <v>35</v>
      </c>
      <c r="L512" s="209" t="s">
        <v>5743</v>
      </c>
      <c r="M512" s="209" t="s">
        <v>36</v>
      </c>
      <c r="N512" s="212" t="s">
        <v>2728</v>
      </c>
      <c r="O512" s="213" t="s">
        <v>5680</v>
      </c>
      <c r="P512" s="213"/>
      <c r="Q512" s="209" t="s">
        <v>5441</v>
      </c>
      <c r="R512" s="209" t="s">
        <v>733</v>
      </c>
    </row>
    <row r="513" spans="1:18" s="226" customFormat="1">
      <c r="A513" s="232" t="s">
        <v>2518</v>
      </c>
      <c r="B513" s="233" t="s">
        <v>2519</v>
      </c>
      <c r="C513" s="211" t="s">
        <v>1571</v>
      </c>
      <c r="D513" s="214" t="str">
        <f t="shared" si="21"/>
        <v>แผนงาน 1.1.1 งานวางท่อขยายเขตจำหน่ายน้ำ บ้านนาหัวบ่อ หมู่ 7 ตำบลอาจสามารถ อำเภอเมือง จังหวัดนครพนม การประปาส่วนภูมิภาคสาขานครพนม   (แผนงานบูรณาการบริหารจัดการทรัพยากรน้ำ) เงินอุดหนุน 100% (รายการปีเดียว)หน้า ก-16 ถึง ก-17</v>
      </c>
      <c r="E513" s="209" t="s">
        <v>1570</v>
      </c>
      <c r="F513" s="209" t="s">
        <v>28</v>
      </c>
      <c r="G513" s="209">
        <v>2565</v>
      </c>
      <c r="H513" s="209" t="s">
        <v>118</v>
      </c>
      <c r="I513" s="212" t="s">
        <v>119</v>
      </c>
      <c r="J513" s="209" t="s">
        <v>34</v>
      </c>
      <c r="K513" s="209" t="s">
        <v>35</v>
      </c>
      <c r="L513" s="209" t="s">
        <v>5743</v>
      </c>
      <c r="M513" s="209" t="s">
        <v>36</v>
      </c>
      <c r="N513" s="212" t="s">
        <v>2728</v>
      </c>
      <c r="O513" s="213" t="s">
        <v>5680</v>
      </c>
      <c r="P513" s="213"/>
      <c r="Q513" s="209" t="s">
        <v>5442</v>
      </c>
      <c r="R513" s="209" t="s">
        <v>733</v>
      </c>
    </row>
    <row r="514" spans="1:18" s="226" customFormat="1">
      <c r="A514" s="232" t="s">
        <v>2518</v>
      </c>
      <c r="B514" s="233" t="s">
        <v>2519</v>
      </c>
      <c r="C514" s="211" t="s">
        <v>1550</v>
      </c>
      <c r="D514" s="218" t="s">
        <v>1549</v>
      </c>
      <c r="E514" s="209" t="s">
        <v>1549</v>
      </c>
      <c r="F514" s="209" t="s">
        <v>28</v>
      </c>
      <c r="G514" s="209">
        <v>2565</v>
      </c>
      <c r="H514" s="209" t="s">
        <v>118</v>
      </c>
      <c r="I514" s="212" t="s">
        <v>119</v>
      </c>
      <c r="J514" s="209" t="s">
        <v>34</v>
      </c>
      <c r="K514" s="209" t="s">
        <v>35</v>
      </c>
      <c r="L514" s="209" t="s">
        <v>5743</v>
      </c>
      <c r="M514" s="209" t="s">
        <v>36</v>
      </c>
      <c r="N514" s="212" t="s">
        <v>2728</v>
      </c>
      <c r="O514" s="213" t="s">
        <v>5680</v>
      </c>
      <c r="P514" s="213"/>
      <c r="Q514" s="220" t="s">
        <v>5444</v>
      </c>
      <c r="R514" s="209" t="s">
        <v>733</v>
      </c>
    </row>
    <row r="515" spans="1:18" s="226" customFormat="1">
      <c r="A515" s="232" t="s">
        <v>2518</v>
      </c>
      <c r="B515" s="233" t="s">
        <v>2519</v>
      </c>
      <c r="C515" s="211" t="s">
        <v>1556</v>
      </c>
      <c r="D515" s="214" t="str">
        <f t="shared" ref="D515:D578" si="22">HYPERLINK(Q515,E515)</f>
        <v>แผนงาน 1.1.1 งานวางท่อขยายเขตจำหน่ายน้ำ บ้านโนนสวรรค์ หมู่ 8 ตำบลห้วยพิชัย อำเภอปากชม จังหวัดเลย การประปาส่วนภูมิภาคสาขาวังสะพุง   (แผนงานบูรณาการบริหารจัดการทรัพยากรน้ำ) เงินอุดหนุน 100% (รายการปีเดียว)หน้า ก-16 ถึง ก-17</v>
      </c>
      <c r="E515" s="209" t="s">
        <v>1555</v>
      </c>
      <c r="F515" s="209" t="s">
        <v>28</v>
      </c>
      <c r="G515" s="209">
        <v>2565</v>
      </c>
      <c r="H515" s="209" t="s">
        <v>118</v>
      </c>
      <c r="I515" s="212" t="s">
        <v>119</v>
      </c>
      <c r="J515" s="209" t="s">
        <v>34</v>
      </c>
      <c r="K515" s="209" t="s">
        <v>35</v>
      </c>
      <c r="L515" s="209" t="s">
        <v>5743</v>
      </c>
      <c r="M515" s="209" t="s">
        <v>36</v>
      </c>
      <c r="N515" s="212" t="s">
        <v>2728</v>
      </c>
      <c r="O515" s="213" t="s">
        <v>5680</v>
      </c>
      <c r="P515" s="213"/>
      <c r="Q515" s="209" t="s">
        <v>5448</v>
      </c>
      <c r="R515" s="209" t="s">
        <v>733</v>
      </c>
    </row>
    <row r="516" spans="1:18" s="226" customFormat="1">
      <c r="A516" s="232" t="s">
        <v>2518</v>
      </c>
      <c r="B516" s="233" t="s">
        <v>2519</v>
      </c>
      <c r="C516" s="211" t="s">
        <v>1101</v>
      </c>
      <c r="D516" s="214" t="str">
        <f t="shared" si="22"/>
        <v>งานวางท่อขยายเขตจำหน่ายน้ำ ซอยหอยโข่ง หมู่ 4 ,6 ตำบลคลองน้อย อำเภอเมืองสุราษฎร์ธานี จังหวัดสุราษฎร์ธานี</v>
      </c>
      <c r="E516" s="209" t="s">
        <v>1102</v>
      </c>
      <c r="F516" s="209" t="s">
        <v>28</v>
      </c>
      <c r="G516" s="209">
        <v>2565</v>
      </c>
      <c r="H516" s="209" t="s">
        <v>1104</v>
      </c>
      <c r="I516" s="212" t="s">
        <v>1105</v>
      </c>
      <c r="J516" s="209" t="s">
        <v>34</v>
      </c>
      <c r="K516" s="209" t="s">
        <v>35</v>
      </c>
      <c r="L516" s="209" t="s">
        <v>5743</v>
      </c>
      <c r="M516" s="209" t="s">
        <v>36</v>
      </c>
      <c r="N516" s="212" t="s">
        <v>2728</v>
      </c>
      <c r="O516" s="213" t="s">
        <v>5680</v>
      </c>
      <c r="P516" s="213"/>
      <c r="Q516" s="209" t="s">
        <v>5452</v>
      </c>
      <c r="R516" s="209" t="s">
        <v>733</v>
      </c>
    </row>
    <row r="517" spans="1:18" s="226" customFormat="1">
      <c r="A517" s="232" t="s">
        <v>2518</v>
      </c>
      <c r="B517" s="233" t="s">
        <v>2519</v>
      </c>
      <c r="C517" s="211" t="s">
        <v>1658</v>
      </c>
      <c r="D517" s="214" t="str">
        <f t="shared" si="22"/>
        <v>2.1.1 โครงการปรับปรุงเพิ่มประสิทธิภาพระบบท่อจ่ายน้้ำ การประปาส่วนภูมิภาคสาขาสีคิ้ว ตำบลสีคิ้ว อำเภอสีคิ้ว จังหวัดนครราชสีมา (แผนงานบูรณาการบริหารจัดการทรัพยากรน้ำ) (ตามแผนปฏิบัติการ 2565) หน้า ก 40</v>
      </c>
      <c r="E517" s="209" t="s">
        <v>1657</v>
      </c>
      <c r="F517" s="209" t="s">
        <v>28</v>
      </c>
      <c r="G517" s="209">
        <v>2565</v>
      </c>
      <c r="H517" s="209" t="s">
        <v>730</v>
      </c>
      <c r="I517" s="212" t="s">
        <v>126</v>
      </c>
      <c r="J517" s="209" t="s">
        <v>171</v>
      </c>
      <c r="K517" s="209" t="s">
        <v>35</v>
      </c>
      <c r="L517" s="209" t="s">
        <v>5743</v>
      </c>
      <c r="M517" s="209" t="s">
        <v>36</v>
      </c>
      <c r="N517" s="212" t="s">
        <v>2728</v>
      </c>
      <c r="O517" s="213" t="s">
        <v>5680</v>
      </c>
      <c r="P517" s="213"/>
      <c r="Q517" s="209" t="s">
        <v>5453</v>
      </c>
      <c r="R517" s="209" t="s">
        <v>733</v>
      </c>
    </row>
    <row r="518" spans="1:18">
      <c r="A518" s="232" t="s">
        <v>2518</v>
      </c>
      <c r="B518" s="233" t="s">
        <v>2519</v>
      </c>
      <c r="C518" s="211" t="s">
        <v>1110</v>
      </c>
      <c r="D518" s="214" t="str">
        <f t="shared" si="22"/>
        <v>งานวางท่อขยายเขตจำหน่ายน้ำ โรงเรียนบ้านพูน  ตำบลกะปาง อำเภอทุ่งสง จังหวัดนครศรีธรรมราช</v>
      </c>
      <c r="E518" s="209" t="s">
        <v>1111</v>
      </c>
      <c r="F518" s="209" t="s">
        <v>28</v>
      </c>
      <c r="G518" s="209">
        <v>2565</v>
      </c>
      <c r="H518" s="209" t="s">
        <v>1104</v>
      </c>
      <c r="I518" s="212" t="s">
        <v>1113</v>
      </c>
      <c r="J518" s="209" t="s">
        <v>34</v>
      </c>
      <c r="K518" s="209" t="s">
        <v>35</v>
      </c>
      <c r="L518" s="209" t="s">
        <v>5743</v>
      </c>
      <c r="M518" s="209" t="s">
        <v>36</v>
      </c>
      <c r="N518" s="212" t="s">
        <v>2728</v>
      </c>
      <c r="O518" s="213" t="s">
        <v>5680</v>
      </c>
      <c r="P518" s="213"/>
      <c r="Q518" s="209" t="s">
        <v>5454</v>
      </c>
      <c r="R518" s="209" t="s">
        <v>733</v>
      </c>
    </row>
    <row r="519" spans="1:18">
      <c r="A519" s="232" t="s">
        <v>2518</v>
      </c>
      <c r="B519" s="233" t="s">
        <v>2519</v>
      </c>
      <c r="C519" s="211" t="s">
        <v>1114</v>
      </c>
      <c r="D519" s="214" t="str">
        <f t="shared" si="22"/>
        <v>งานวางท่อขยายเขตจำหน่ายน้ำ บ้านหาดถั่ว หมู่ 7  (ควนสามัคคี) ตำบลปลายพระยา อำเภอปลายพระยา  จังหวัดกระบี่</v>
      </c>
      <c r="E519" s="209" t="s">
        <v>1115</v>
      </c>
      <c r="F519" s="209" t="s">
        <v>28</v>
      </c>
      <c r="G519" s="209">
        <v>2565</v>
      </c>
      <c r="H519" s="209" t="s">
        <v>1109</v>
      </c>
      <c r="I519" s="212" t="s">
        <v>1117</v>
      </c>
      <c r="J519" s="209" t="s">
        <v>34</v>
      </c>
      <c r="K519" s="209" t="s">
        <v>35</v>
      </c>
      <c r="L519" s="209" t="s">
        <v>5743</v>
      </c>
      <c r="M519" s="209" t="s">
        <v>36</v>
      </c>
      <c r="N519" s="212" t="s">
        <v>2728</v>
      </c>
      <c r="O519" s="213" t="s">
        <v>5680</v>
      </c>
      <c r="P519" s="213"/>
      <c r="Q519" s="209" t="s">
        <v>5455</v>
      </c>
      <c r="R519" s="209" t="s">
        <v>733</v>
      </c>
    </row>
    <row r="520" spans="1:18">
      <c r="A520" s="232" t="s">
        <v>2518</v>
      </c>
      <c r="B520" s="233" t="s">
        <v>2519</v>
      </c>
      <c r="C520" s="211" t="s">
        <v>1131</v>
      </c>
      <c r="D520" s="214" t="str">
        <f t="shared" si="22"/>
        <v>งานวางท่อขยายเขตจำหน่ายน้ำ ถนนประชาอุทิศ บ้านไสขาม หมู่ 4 ตำบลหินตก อำเภอร่อนพิบูลย์ จังหวัดนครศรีธรรมราช</v>
      </c>
      <c r="E520" s="209" t="s">
        <v>1132</v>
      </c>
      <c r="F520" s="209" t="s">
        <v>28</v>
      </c>
      <c r="G520" s="209">
        <v>2565</v>
      </c>
      <c r="H520" s="209" t="s">
        <v>1104</v>
      </c>
      <c r="I520" s="212" t="s">
        <v>1117</v>
      </c>
      <c r="J520" s="209" t="s">
        <v>34</v>
      </c>
      <c r="K520" s="209" t="s">
        <v>35</v>
      </c>
      <c r="L520" s="209" t="s">
        <v>5743</v>
      </c>
      <c r="M520" s="209" t="s">
        <v>36</v>
      </c>
      <c r="N520" s="212" t="s">
        <v>2728</v>
      </c>
      <c r="O520" s="213" t="s">
        <v>5680</v>
      </c>
      <c r="P520" s="213"/>
      <c r="Q520" s="209" t="s">
        <v>5456</v>
      </c>
      <c r="R520" s="209" t="s">
        <v>733</v>
      </c>
    </row>
    <row r="521" spans="1:18">
      <c r="A521" s="232" t="s">
        <v>2518</v>
      </c>
      <c r="B521" s="233" t="s">
        <v>2519</v>
      </c>
      <c r="C521" s="211" t="s">
        <v>1134</v>
      </c>
      <c r="D521" s="214" t="str">
        <f t="shared" si="22"/>
        <v>งานวางท่อขยายเขตจำหน่ายน้ำ ชุมชนบ้านควนหนองหงษ์ (ฝั่งไปบ้านตูล) ตำบลควนหนองหงษ์ อำเภอชะอวด  จังหวัดนครศรีธรรมราช</v>
      </c>
      <c r="E521" s="209" t="s">
        <v>1135</v>
      </c>
      <c r="F521" s="209" t="s">
        <v>28</v>
      </c>
      <c r="G521" s="209">
        <v>2565</v>
      </c>
      <c r="H521" s="209" t="s">
        <v>1109</v>
      </c>
      <c r="I521" s="212" t="s">
        <v>1117</v>
      </c>
      <c r="J521" s="209" t="s">
        <v>34</v>
      </c>
      <c r="K521" s="209" t="s">
        <v>35</v>
      </c>
      <c r="L521" s="209" t="s">
        <v>5743</v>
      </c>
      <c r="M521" s="209" t="s">
        <v>36</v>
      </c>
      <c r="N521" s="212" t="s">
        <v>2728</v>
      </c>
      <c r="O521" s="213" t="s">
        <v>5680</v>
      </c>
      <c r="P521" s="213"/>
      <c r="Q521" s="209" t="s">
        <v>5457</v>
      </c>
      <c r="R521" s="209" t="s">
        <v>733</v>
      </c>
    </row>
    <row r="522" spans="1:18">
      <c r="A522" s="232" t="s">
        <v>2518</v>
      </c>
      <c r="B522" s="233" t="s">
        <v>2519</v>
      </c>
      <c r="C522" s="211" t="s">
        <v>1143</v>
      </c>
      <c r="D522" s="214" t="str">
        <f t="shared" si="22"/>
        <v>โครงการปรับปรุงเพื่อเพิ่มศักยภาพระบบผลิต-จ่ายน้ำ พื้นที่บริการ กปภ.สาขาปากพนัง อำเภอปากพนัง จังหวัดนครศรีธรรมราช</v>
      </c>
      <c r="E522" s="209" t="s">
        <v>1144</v>
      </c>
      <c r="F522" s="209" t="s">
        <v>28</v>
      </c>
      <c r="G522" s="209">
        <v>2565</v>
      </c>
      <c r="H522" s="209" t="s">
        <v>730</v>
      </c>
      <c r="I522" s="212" t="s">
        <v>126</v>
      </c>
      <c r="J522" s="209" t="s">
        <v>34</v>
      </c>
      <c r="K522" s="209" t="s">
        <v>35</v>
      </c>
      <c r="L522" s="209" t="s">
        <v>5743</v>
      </c>
      <c r="M522" s="209" t="s">
        <v>36</v>
      </c>
      <c r="N522" s="212" t="s">
        <v>2728</v>
      </c>
      <c r="O522" s="213" t="s">
        <v>5680</v>
      </c>
      <c r="P522" s="213"/>
      <c r="Q522" s="209" t="s">
        <v>5458</v>
      </c>
      <c r="R522" s="209" t="s">
        <v>733</v>
      </c>
    </row>
    <row r="523" spans="1:18">
      <c r="A523" s="232" t="s">
        <v>2518</v>
      </c>
      <c r="B523" s="233" t="s">
        <v>2519</v>
      </c>
      <c r="C523" s="211" t="s">
        <v>1122</v>
      </c>
      <c r="D523" s="214" t="str">
        <f t="shared" si="22"/>
        <v>งานวางท่อขยายเขตจำหน่ายน้ำ ถนนสายขุนทะเล ซอย 10 หมู่ 5,10 ตำบลขุนทะเล อำเภอเมืองสุราษฎร์ธานี  จังหวัดสุราษฎร์ธานี</v>
      </c>
      <c r="E523" s="209" t="s">
        <v>1123</v>
      </c>
      <c r="F523" s="209" t="s">
        <v>28</v>
      </c>
      <c r="G523" s="209">
        <v>2565</v>
      </c>
      <c r="H523" s="209" t="s">
        <v>1109</v>
      </c>
      <c r="I523" s="212" t="s">
        <v>1105</v>
      </c>
      <c r="J523" s="209" t="s">
        <v>34</v>
      </c>
      <c r="K523" s="209" t="s">
        <v>35</v>
      </c>
      <c r="L523" s="209" t="s">
        <v>5743</v>
      </c>
      <c r="M523" s="209" t="s">
        <v>36</v>
      </c>
      <c r="N523" s="212" t="s">
        <v>2728</v>
      </c>
      <c r="O523" s="213" t="s">
        <v>5680</v>
      </c>
      <c r="P523" s="213"/>
      <c r="Q523" s="209" t="s">
        <v>5461</v>
      </c>
      <c r="R523" s="209" t="s">
        <v>733</v>
      </c>
    </row>
    <row r="524" spans="1:18">
      <c r="A524" s="232" t="s">
        <v>2518</v>
      </c>
      <c r="B524" s="233" t="s">
        <v>2519</v>
      </c>
      <c r="C524" s="211" t="s">
        <v>1541</v>
      </c>
      <c r="D524" s="214" t="str">
        <f t="shared" si="22"/>
        <v>แผนงาน 1.1.1 งานวางท่อขยายเขตจำหน่ายน้ำ บ้านศรีวิชา หมู่ 1 ถึง บ้านนาคำ หมู่ 4 ตำบลห้วยยาง อำเภอเมือง จังหวัดสกลนคร การประปาส่วนภูมิภาคสาขาสกลนคร   (แผนงานบูรณาการบริหารจัดการทรัพยากรน้ำ) เงินอุดหนุน 100% (รายการปีเดียว)หน้า ก-16 ถึง ก-17</v>
      </c>
      <c r="E524" s="209" t="s">
        <v>1540</v>
      </c>
      <c r="F524" s="209" t="s">
        <v>28</v>
      </c>
      <c r="G524" s="209">
        <v>2565</v>
      </c>
      <c r="H524" s="209" t="s">
        <v>118</v>
      </c>
      <c r="I524" s="212" t="s">
        <v>119</v>
      </c>
      <c r="J524" s="209" t="s">
        <v>34</v>
      </c>
      <c r="K524" s="209" t="s">
        <v>35</v>
      </c>
      <c r="L524" s="209" t="s">
        <v>5743</v>
      </c>
      <c r="M524" s="209" t="s">
        <v>36</v>
      </c>
      <c r="N524" s="212" t="s">
        <v>2728</v>
      </c>
      <c r="O524" s="213" t="s">
        <v>5680</v>
      </c>
      <c r="P524" s="213"/>
      <c r="Q524" s="209" t="s">
        <v>5465</v>
      </c>
      <c r="R524" s="209" t="s">
        <v>733</v>
      </c>
    </row>
    <row r="525" spans="1:18">
      <c r="A525" s="232" t="s">
        <v>2518</v>
      </c>
      <c r="B525" s="233" t="s">
        <v>2519</v>
      </c>
      <c r="C525" s="211" t="s">
        <v>1106</v>
      </c>
      <c r="D525" s="214" t="str">
        <f t="shared" si="22"/>
        <v>งานวางท่อขยายเขตจำหน่ายน้ำ บริเวณสายน้ำตกกลางทอง หมู่ 14 ตำบลปากแพรก อำเภอดอนสัก จังหวัดสุราษฎร์ธานี</v>
      </c>
      <c r="E525" s="209" t="s">
        <v>1107</v>
      </c>
      <c r="F525" s="209" t="s">
        <v>28</v>
      </c>
      <c r="G525" s="209">
        <v>2565</v>
      </c>
      <c r="H525" s="209" t="s">
        <v>1104</v>
      </c>
      <c r="I525" s="212" t="s">
        <v>1109</v>
      </c>
      <c r="J525" s="209" t="s">
        <v>34</v>
      </c>
      <c r="K525" s="209" t="s">
        <v>35</v>
      </c>
      <c r="L525" s="209" t="s">
        <v>5743</v>
      </c>
      <c r="M525" s="209" t="s">
        <v>36</v>
      </c>
      <c r="N525" s="212" t="s">
        <v>2728</v>
      </c>
      <c r="O525" s="213" t="s">
        <v>5680</v>
      </c>
      <c r="P525" s="213"/>
      <c r="Q525" s="209" t="s">
        <v>5468</v>
      </c>
      <c r="R525" s="209" t="s">
        <v>733</v>
      </c>
    </row>
    <row r="526" spans="1:18">
      <c r="A526" s="232" t="s">
        <v>2518</v>
      </c>
      <c r="B526" s="233" t="s">
        <v>2519</v>
      </c>
      <c r="C526" s="211" t="s">
        <v>1140</v>
      </c>
      <c r="D526" s="214" t="str">
        <f t="shared" si="22"/>
        <v>งานวางท่อขยายเขตจำหน่ายน้ำ บริเวณทางหลวงหมายเลข 4027 (ตอนท่าเรือ - เมืองใหม่) ซ้ายทาง ตำบลป่าคลอก อำเภอถลาง จังหวัดภูเก็ต</v>
      </c>
      <c r="E526" s="209" t="s">
        <v>1141</v>
      </c>
      <c r="F526" s="209" t="s">
        <v>28</v>
      </c>
      <c r="G526" s="209">
        <v>2565</v>
      </c>
      <c r="H526" s="209" t="s">
        <v>1109</v>
      </c>
      <c r="I526" s="212" t="s">
        <v>1105</v>
      </c>
      <c r="J526" s="209" t="s">
        <v>34</v>
      </c>
      <c r="K526" s="209" t="s">
        <v>35</v>
      </c>
      <c r="L526" s="209" t="s">
        <v>5743</v>
      </c>
      <c r="M526" s="209" t="s">
        <v>36</v>
      </c>
      <c r="N526" s="212" t="s">
        <v>2728</v>
      </c>
      <c r="O526" s="213" t="s">
        <v>5680</v>
      </c>
      <c r="P526" s="213"/>
      <c r="Q526" s="209" t="s">
        <v>5469</v>
      </c>
      <c r="R526" s="209" t="s">
        <v>733</v>
      </c>
    </row>
    <row r="527" spans="1:18">
      <c r="A527" s="232" t="s">
        <v>2518</v>
      </c>
      <c r="B527" s="233" t="s">
        <v>2519</v>
      </c>
      <c r="C527" s="211" t="s">
        <v>1137</v>
      </c>
      <c r="D527" s="214" t="str">
        <f t="shared" si="22"/>
        <v>งานวางท่อขยายเขตจำหน่ายน้ำ ทางหลวงชนบท สฎ.2007 (บางใบไม้ - ท่าเคย) หมู่ 7 (ฝั่งวัดคลองกอ) ตำบลลีเล็ด อำเภอพุนพิน จังหวัดสุราษฎร์ธานี</v>
      </c>
      <c r="E527" s="209" t="s">
        <v>1138</v>
      </c>
      <c r="F527" s="209" t="s">
        <v>28</v>
      </c>
      <c r="G527" s="209">
        <v>2565</v>
      </c>
      <c r="H527" s="209" t="s">
        <v>730</v>
      </c>
      <c r="I527" s="212" t="s">
        <v>126</v>
      </c>
      <c r="J527" s="209" t="s">
        <v>34</v>
      </c>
      <c r="K527" s="209" t="s">
        <v>35</v>
      </c>
      <c r="L527" s="209" t="s">
        <v>5743</v>
      </c>
      <c r="M527" s="209" t="s">
        <v>36</v>
      </c>
      <c r="N527" s="212" t="s">
        <v>2728</v>
      </c>
      <c r="O527" s="213" t="s">
        <v>5680</v>
      </c>
      <c r="P527" s="213"/>
      <c r="Q527" s="209" t="s">
        <v>5475</v>
      </c>
      <c r="R527" s="209" t="s">
        <v>733</v>
      </c>
    </row>
    <row r="528" spans="1:18">
      <c r="A528" s="232" t="s">
        <v>2518</v>
      </c>
      <c r="B528" s="233" t="s">
        <v>2519</v>
      </c>
      <c r="C528" s="211" t="s">
        <v>1118</v>
      </c>
      <c r="D528" s="214" t="str">
        <f t="shared" si="22"/>
        <v>งานวางท่อขยายเขตจำหน่ายน้ำ ถนนสายสระพัง หมู่ 2 หมู่ 7 ตำบลเสาธง อำเภอร่อนพิบูลย์ จังหวัดนครศรีธรรมราช</v>
      </c>
      <c r="E528" s="209" t="s">
        <v>1119</v>
      </c>
      <c r="F528" s="209" t="s">
        <v>28</v>
      </c>
      <c r="G528" s="209">
        <v>2565</v>
      </c>
      <c r="H528" s="209" t="s">
        <v>1104</v>
      </c>
      <c r="I528" s="212" t="s">
        <v>1121</v>
      </c>
      <c r="J528" s="209" t="s">
        <v>34</v>
      </c>
      <c r="K528" s="209" t="s">
        <v>35</v>
      </c>
      <c r="L528" s="209" t="s">
        <v>5743</v>
      </c>
      <c r="M528" s="209" t="s">
        <v>36</v>
      </c>
      <c r="N528" s="212" t="s">
        <v>2728</v>
      </c>
      <c r="O528" s="213" t="s">
        <v>5680</v>
      </c>
      <c r="P528" s="213"/>
      <c r="Q528" s="209" t="s">
        <v>5476</v>
      </c>
      <c r="R528" s="209" t="s">
        <v>733</v>
      </c>
    </row>
    <row r="529" spans="1:18">
      <c r="A529" s="232" t="s">
        <v>2518</v>
      </c>
      <c r="B529" s="233" t="s">
        <v>2519</v>
      </c>
      <c r="C529" s="211" t="s">
        <v>1125</v>
      </c>
      <c r="D529" s="214" t="str">
        <f t="shared" si="22"/>
        <v>งานวางท่อขยายเขตจำหน่ายน้ำ ถนนช้างซ้าย หมู่ 4,8,11,12 ตำบลช้างซ้าย อำเภอพระพรหม จังหวัดนครศรีธรรมราช</v>
      </c>
      <c r="E529" s="209" t="s">
        <v>1126</v>
      </c>
      <c r="F529" s="209" t="s">
        <v>28</v>
      </c>
      <c r="G529" s="209">
        <v>2565</v>
      </c>
      <c r="H529" s="209" t="s">
        <v>1104</v>
      </c>
      <c r="I529" s="212" t="s">
        <v>1121</v>
      </c>
      <c r="J529" s="209" t="s">
        <v>34</v>
      </c>
      <c r="K529" s="209" t="s">
        <v>35</v>
      </c>
      <c r="L529" s="209" t="s">
        <v>5743</v>
      </c>
      <c r="M529" s="209" t="s">
        <v>36</v>
      </c>
      <c r="N529" s="212" t="s">
        <v>2728</v>
      </c>
      <c r="O529" s="213" t="s">
        <v>5680</v>
      </c>
      <c r="P529" s="213"/>
      <c r="Q529" s="209" t="s">
        <v>5477</v>
      </c>
      <c r="R529" s="209" t="s">
        <v>733</v>
      </c>
    </row>
    <row r="530" spans="1:18">
      <c r="A530" s="232" t="s">
        <v>2518</v>
      </c>
      <c r="B530" s="233" t="s">
        <v>2519</v>
      </c>
      <c r="C530" s="211" t="s">
        <v>1128</v>
      </c>
      <c r="D530" s="214" t="str">
        <f t="shared" si="22"/>
        <v>งานวางท่อขยายเขตจำหน่ายน้ำ ซอยหัวสวน - ดอนรี หมู่ 3 ตำบลหัวเตย อำเภอพุนพิน จังหวัดสุราษฎร์ธานี</v>
      </c>
      <c r="E530" s="209" t="s">
        <v>1129</v>
      </c>
      <c r="F530" s="209" t="s">
        <v>28</v>
      </c>
      <c r="G530" s="209">
        <v>2565</v>
      </c>
      <c r="H530" s="209" t="s">
        <v>1104</v>
      </c>
      <c r="I530" s="212" t="s">
        <v>1121</v>
      </c>
      <c r="J530" s="209" t="s">
        <v>34</v>
      </c>
      <c r="K530" s="209" t="s">
        <v>35</v>
      </c>
      <c r="L530" s="209" t="s">
        <v>5743</v>
      </c>
      <c r="M530" s="209" t="s">
        <v>36</v>
      </c>
      <c r="N530" s="212" t="s">
        <v>2728</v>
      </c>
      <c r="O530" s="213" t="s">
        <v>5680</v>
      </c>
      <c r="P530" s="213"/>
      <c r="Q530" s="209" t="s">
        <v>5478</v>
      </c>
      <c r="R530" s="209" t="s">
        <v>733</v>
      </c>
    </row>
    <row r="531" spans="1:18">
      <c r="A531" s="232" t="s">
        <v>2518</v>
      </c>
      <c r="B531" s="233" t="s">
        <v>2519</v>
      </c>
      <c r="C531" s="211" t="s">
        <v>1159</v>
      </c>
      <c r="D531" s="214" t="str">
        <f t="shared" si="22"/>
        <v>กิจกรรมการจัดการความเสี่ยงจากสาธารณภัย</v>
      </c>
      <c r="E531" s="209" t="s">
        <v>1160</v>
      </c>
      <c r="F531" s="209" t="s">
        <v>28</v>
      </c>
      <c r="G531" s="209">
        <v>2565</v>
      </c>
      <c r="H531" s="209" t="s">
        <v>1117</v>
      </c>
      <c r="I531" s="212" t="s">
        <v>126</v>
      </c>
      <c r="J531" s="209" t="s">
        <v>1162</v>
      </c>
      <c r="K531" s="209" t="s">
        <v>1163</v>
      </c>
      <c r="L531" s="209" t="s">
        <v>5750</v>
      </c>
      <c r="M531" s="209" t="s">
        <v>1164</v>
      </c>
      <c r="N531" s="212" t="s">
        <v>2728</v>
      </c>
      <c r="O531" s="213" t="s">
        <v>5680</v>
      </c>
      <c r="P531" s="213"/>
      <c r="Q531" s="209" t="s">
        <v>5480</v>
      </c>
      <c r="R531" s="209" t="s">
        <v>733</v>
      </c>
    </row>
    <row r="532" spans="1:18">
      <c r="A532" s="232" t="s">
        <v>2518</v>
      </c>
      <c r="B532" s="234" t="s">
        <v>2519</v>
      </c>
      <c r="C532" s="211" t="s">
        <v>1803</v>
      </c>
      <c r="D532" s="214" t="str">
        <f t="shared" si="22"/>
        <v>1.1.1 งานวางท่อขยายเขตจำหน่ายน้ำบริเวณ หมู่ 11,12 และ 13 ตำบลไร่ขิง อำเภอสามพราน จังหวัดนครปฐม  (แผนงานบูรณาการบริหารจัดการทรัพยากรน้ำ) เงินอุดหนุน 100% (รายการปีเดียว) หน้า ก-9</v>
      </c>
      <c r="E532" s="209" t="s">
        <v>1802</v>
      </c>
      <c r="F532" s="209" t="s">
        <v>28</v>
      </c>
      <c r="G532" s="209">
        <v>2565</v>
      </c>
      <c r="H532" s="209" t="s">
        <v>730</v>
      </c>
      <c r="I532" s="212" t="s">
        <v>126</v>
      </c>
      <c r="J532" s="209" t="s">
        <v>34</v>
      </c>
      <c r="K532" s="209" t="s">
        <v>35</v>
      </c>
      <c r="L532" s="209" t="s">
        <v>5743</v>
      </c>
      <c r="M532" s="209" t="s">
        <v>36</v>
      </c>
      <c r="N532" s="212" t="s">
        <v>2728</v>
      </c>
      <c r="O532" s="215" t="s">
        <v>5680</v>
      </c>
      <c r="P532" s="216"/>
      <c r="Q532" s="209" t="s">
        <v>5563</v>
      </c>
      <c r="R532" s="209" t="s">
        <v>733</v>
      </c>
    </row>
    <row r="533" spans="1:18">
      <c r="A533" s="232" t="s">
        <v>2518</v>
      </c>
      <c r="B533" s="234" t="s">
        <v>2519</v>
      </c>
      <c r="C533" s="211" t="s">
        <v>1500</v>
      </c>
      <c r="D533" s="214" t="str">
        <f t="shared" si="22"/>
        <v>ปรับปรุงระบบประปาของอาคารที่่ทำการ ภ.จว.ประจวบคีรีขันธ์ อาคารที่ทำการหน่วยปฏิบัติการพิเศษ และบ้านพักของข้าราชการตำรวจ</v>
      </c>
      <c r="E533" s="209" t="s">
        <v>1499</v>
      </c>
      <c r="F533" s="209" t="s">
        <v>28</v>
      </c>
      <c r="G533" s="209">
        <v>2565</v>
      </c>
      <c r="H533" s="209" t="s">
        <v>730</v>
      </c>
      <c r="I533" s="212" t="s">
        <v>1150</v>
      </c>
      <c r="J533" s="209" t="s">
        <v>1151</v>
      </c>
      <c r="K533" s="209" t="s">
        <v>1152</v>
      </c>
      <c r="L533" s="209" t="s">
        <v>5749</v>
      </c>
      <c r="M533" s="209" t="s">
        <v>4393</v>
      </c>
      <c r="N533" s="212" t="s">
        <v>2728</v>
      </c>
      <c r="O533" s="215" t="s">
        <v>5680</v>
      </c>
      <c r="P533" s="216"/>
      <c r="Q533" s="209" t="s">
        <v>5564</v>
      </c>
      <c r="R533" s="209" t="s">
        <v>733</v>
      </c>
    </row>
    <row r="534" spans="1:18">
      <c r="A534" s="232" t="s">
        <v>2518</v>
      </c>
      <c r="B534" s="234" t="s">
        <v>2519</v>
      </c>
      <c r="C534" s="211" t="s">
        <v>1788</v>
      </c>
      <c r="D534" s="214" t="str">
        <f t="shared" si="22"/>
        <v>แผนงาน 1.1.1 งานวางท่อขยายเขตจำหน่ายน้ำ  บ้านโพนงาม หมู่ 9 ตำบลงิ้วด่อน อำเภอเมือง จังหวัดสกลนคร (แผนงานบูรณาการบริหารจัดการทรัพยากรน้ำ) เงินอุดหนุน 100% (รายการปีเดียว)หน้า ก-16 ถึง ก-17</v>
      </c>
      <c r="E534" s="209" t="s">
        <v>1787</v>
      </c>
      <c r="F534" s="209" t="s">
        <v>28</v>
      </c>
      <c r="G534" s="209">
        <v>2565</v>
      </c>
      <c r="H534" s="209" t="s">
        <v>118</v>
      </c>
      <c r="I534" s="212" t="s">
        <v>119</v>
      </c>
      <c r="J534" s="209" t="s">
        <v>34</v>
      </c>
      <c r="K534" s="209" t="s">
        <v>35</v>
      </c>
      <c r="L534" s="209" t="s">
        <v>5743</v>
      </c>
      <c r="M534" s="209" t="s">
        <v>36</v>
      </c>
      <c r="N534" s="212" t="s">
        <v>2728</v>
      </c>
      <c r="O534" s="215" t="s">
        <v>5680</v>
      </c>
      <c r="P534" s="216"/>
      <c r="Q534" s="209" t="s">
        <v>5565</v>
      </c>
      <c r="R534" s="209" t="s">
        <v>733</v>
      </c>
    </row>
    <row r="535" spans="1:18">
      <c r="A535" s="232" t="s">
        <v>2518</v>
      </c>
      <c r="B535" s="234" t="s">
        <v>2519</v>
      </c>
      <c r="C535" s="211" t="s">
        <v>1619</v>
      </c>
      <c r="D535" s="214" t="str">
        <f t="shared" si="22"/>
        <v xml:space="preserve"> แผนงาน 1.1.1 งานวางท่อขยายเขตจำหน่ายน้ำ บ้านหนองนาคำ หมู่ 1 ซอยคุ้มเพชรทอง ตำบลหนองนาคำ อำเภอเมือง จังหวัดอุดรธานี การประปาส่วนภูมิภาคสาขาอุดรธานี (แผนงานบูรณาการบริหารจัดการทรัพยากรน้ำ) เงินอุดหนุน 100% (รายการปีเดียว) หน้า ก-16 ถึง ก-17</v>
      </c>
      <c r="E535" s="209" t="s">
        <v>5566</v>
      </c>
      <c r="F535" s="209" t="s">
        <v>28</v>
      </c>
      <c r="G535" s="209">
        <v>2565</v>
      </c>
      <c r="H535" s="209" t="s">
        <v>118</v>
      </c>
      <c r="I535" s="212" t="s">
        <v>119</v>
      </c>
      <c r="J535" s="209" t="s">
        <v>34</v>
      </c>
      <c r="K535" s="209" t="s">
        <v>35</v>
      </c>
      <c r="L535" s="209" t="s">
        <v>5743</v>
      </c>
      <c r="M535" s="209" t="s">
        <v>36</v>
      </c>
      <c r="N535" s="212" t="s">
        <v>2728</v>
      </c>
      <c r="O535" s="215" t="s">
        <v>5680</v>
      </c>
      <c r="P535" s="216"/>
      <c r="Q535" s="209" t="s">
        <v>5567</v>
      </c>
      <c r="R535" s="209" t="s">
        <v>733</v>
      </c>
    </row>
    <row r="536" spans="1:18">
      <c r="A536" s="232" t="s">
        <v>2518</v>
      </c>
      <c r="B536" s="234" t="s">
        <v>2519</v>
      </c>
      <c r="C536" s="211" t="s">
        <v>1616</v>
      </c>
      <c r="D536" s="214" t="str">
        <f t="shared" si="22"/>
        <v xml:space="preserve"> แผนงาน 1.1.1 งานวางท่อขยายเขตจำหน่ายน้ำ บ้านโคกดวงดี หมู่ 5 ตำบลหาดคำ อำเภอเมือง จังหวัดหนองคาย การประปาส่วนภูมิภาคสาขาหนองคาย (แผนงานบูรณาการบริหารจัดการทรัพยากรน้ำ) เงินอุดหนุน 100% (รายการปีเดียว)หน้า ก-16 ถึง ก-17</v>
      </c>
      <c r="E536" s="209" t="s">
        <v>5568</v>
      </c>
      <c r="F536" s="209" t="s">
        <v>28</v>
      </c>
      <c r="G536" s="209">
        <v>2565</v>
      </c>
      <c r="H536" s="209" t="s">
        <v>118</v>
      </c>
      <c r="I536" s="212" t="s">
        <v>119</v>
      </c>
      <c r="J536" s="209" t="s">
        <v>34</v>
      </c>
      <c r="K536" s="209" t="s">
        <v>35</v>
      </c>
      <c r="L536" s="209" t="s">
        <v>5743</v>
      </c>
      <c r="M536" s="209" t="s">
        <v>36</v>
      </c>
      <c r="N536" s="212" t="s">
        <v>2728</v>
      </c>
      <c r="O536" s="215" t="s">
        <v>5680</v>
      </c>
      <c r="P536" s="216"/>
      <c r="Q536" s="209" t="s">
        <v>5569</v>
      </c>
      <c r="R536" s="209" t="s">
        <v>733</v>
      </c>
    </row>
    <row r="537" spans="1:18">
      <c r="A537" s="232" t="s">
        <v>2518</v>
      </c>
      <c r="B537" s="236" t="s">
        <v>2519</v>
      </c>
      <c r="C537" s="211" t="s">
        <v>2099</v>
      </c>
      <c r="D537" s="214" t="str">
        <f t="shared" si="22"/>
        <v>1.1.1งานวางท่อขยายเขตจำหน่ายน้ำหมู่ 4 ตำบลคลองหาด อำเภอคลองหาด จังหวัดสระแก้ว</v>
      </c>
      <c r="E537" s="209" t="s">
        <v>2098</v>
      </c>
      <c r="F537" s="209" t="s">
        <v>28</v>
      </c>
      <c r="G537" s="209">
        <v>2565</v>
      </c>
      <c r="H537" s="209" t="s">
        <v>730</v>
      </c>
      <c r="I537" s="212" t="s">
        <v>126</v>
      </c>
      <c r="J537" s="209" t="s">
        <v>34</v>
      </c>
      <c r="K537" s="209" t="s">
        <v>35</v>
      </c>
      <c r="L537" s="209" t="s">
        <v>5743</v>
      </c>
      <c r="M537" s="209" t="s">
        <v>36</v>
      </c>
      <c r="N537" s="212" t="s">
        <v>2728</v>
      </c>
      <c r="O537" s="217" t="s">
        <v>5680</v>
      </c>
      <c r="P537" s="217"/>
      <c r="Q537" s="209" t="s">
        <v>5589</v>
      </c>
      <c r="R537" s="209" t="s">
        <v>733</v>
      </c>
    </row>
    <row r="538" spans="1:18">
      <c r="A538" s="232" t="s">
        <v>2518</v>
      </c>
      <c r="B538" s="233" t="s">
        <v>2519</v>
      </c>
      <c r="C538" s="211" t="s">
        <v>2117</v>
      </c>
      <c r="D538" s="214" t="str">
        <f t="shared" si="22"/>
        <v>แผนงานการปรับปรุงกิจการประปาแผนหลักครั้งที่ 9 (โรงงานผลิตน้ำมหาสวัสดิ์)</v>
      </c>
      <c r="E538" s="209" t="s">
        <v>2118</v>
      </c>
      <c r="F538" s="209" t="s">
        <v>28</v>
      </c>
      <c r="G538" s="209">
        <v>2566</v>
      </c>
      <c r="H538" s="209" t="s">
        <v>742</v>
      </c>
      <c r="I538" s="212" t="s">
        <v>2119</v>
      </c>
      <c r="J538" s="209" t="s">
        <v>687</v>
      </c>
      <c r="K538" s="209" t="s">
        <v>688</v>
      </c>
      <c r="L538" s="209" t="s">
        <v>5747</v>
      </c>
      <c r="M538" s="209" t="s">
        <v>36</v>
      </c>
      <c r="N538" s="209" t="s">
        <v>2730</v>
      </c>
      <c r="O538" s="213" t="s">
        <v>5680</v>
      </c>
      <c r="P538" s="213"/>
      <c r="Q538" s="209" t="s">
        <v>4406</v>
      </c>
      <c r="R538" s="211" t="s">
        <v>997</v>
      </c>
    </row>
    <row r="539" spans="1:18">
      <c r="A539" s="232" t="s">
        <v>2518</v>
      </c>
      <c r="B539" s="233" t="s">
        <v>2519</v>
      </c>
      <c r="C539" s="211" t="s">
        <v>2121</v>
      </c>
      <c r="D539" s="214" t="str">
        <f t="shared" si="22"/>
        <v>โครงการปรับปรุงกิจการประปาแผนหลัก ครั้งที่ 10 (อยู่ระหว่างขออนุมัติ ครม.)</v>
      </c>
      <c r="E539" s="209" t="s">
        <v>2122</v>
      </c>
      <c r="F539" s="209" t="s">
        <v>28</v>
      </c>
      <c r="G539" s="209">
        <v>2566</v>
      </c>
      <c r="H539" s="209" t="s">
        <v>742</v>
      </c>
      <c r="I539" s="212" t="s">
        <v>1174</v>
      </c>
      <c r="J539" s="209" t="s">
        <v>687</v>
      </c>
      <c r="K539" s="209" t="s">
        <v>688</v>
      </c>
      <c r="L539" s="209" t="s">
        <v>5747</v>
      </c>
      <c r="M539" s="209" t="s">
        <v>36</v>
      </c>
      <c r="N539" s="209" t="s">
        <v>2730</v>
      </c>
      <c r="O539" s="213" t="s">
        <v>5680</v>
      </c>
      <c r="P539" s="213"/>
      <c r="Q539" s="209" t="s">
        <v>4407</v>
      </c>
      <c r="R539" s="211" t="s">
        <v>997</v>
      </c>
    </row>
    <row r="540" spans="1:18">
      <c r="A540" s="232" t="s">
        <v>2518</v>
      </c>
      <c r="B540" s="233" t="s">
        <v>2519</v>
      </c>
      <c r="C540" s="211" t="s">
        <v>2126</v>
      </c>
      <c r="D540" s="214" t="str">
        <f t="shared" si="22"/>
        <v>โครงการฉลากประหยัดน้ำ</v>
      </c>
      <c r="E540" s="209" t="s">
        <v>2127</v>
      </c>
      <c r="F540" s="209" t="s">
        <v>28</v>
      </c>
      <c r="G540" s="209">
        <v>2566</v>
      </c>
      <c r="H540" s="209" t="s">
        <v>742</v>
      </c>
      <c r="I540" s="212" t="s">
        <v>1169</v>
      </c>
      <c r="J540" s="209" t="s">
        <v>687</v>
      </c>
      <c r="K540" s="209" t="s">
        <v>688</v>
      </c>
      <c r="L540" s="209" t="s">
        <v>5747</v>
      </c>
      <c r="M540" s="209" t="s">
        <v>36</v>
      </c>
      <c r="N540" s="209" t="s">
        <v>2730</v>
      </c>
      <c r="O540" s="213" t="s">
        <v>5680</v>
      </c>
      <c r="P540" s="213"/>
      <c r="Q540" s="209" t="s">
        <v>4408</v>
      </c>
      <c r="R540" s="211" t="s">
        <v>997</v>
      </c>
    </row>
    <row r="541" spans="1:18">
      <c r="A541" s="232" t="s">
        <v>2518</v>
      </c>
      <c r="B541" s="233" t="s">
        <v>2519</v>
      </c>
      <c r="C541" s="211" t="s">
        <v>2124</v>
      </c>
      <c r="D541" s="214" t="str">
        <f t="shared" si="22"/>
        <v>แผนงานการขยายการให้บริการน้ำประปาอย่างทั่วถึง เพียงพอและมั่นคง</v>
      </c>
      <c r="E541" s="209" t="s">
        <v>1049</v>
      </c>
      <c r="F541" s="209" t="s">
        <v>28</v>
      </c>
      <c r="G541" s="209">
        <v>2566</v>
      </c>
      <c r="H541" s="209" t="s">
        <v>742</v>
      </c>
      <c r="I541" s="212" t="s">
        <v>1169</v>
      </c>
      <c r="J541" s="209" t="s">
        <v>687</v>
      </c>
      <c r="K541" s="209" t="s">
        <v>688</v>
      </c>
      <c r="L541" s="209" t="s">
        <v>5747</v>
      </c>
      <c r="M541" s="209" t="s">
        <v>36</v>
      </c>
      <c r="N541" s="209" t="s">
        <v>2730</v>
      </c>
      <c r="O541" s="213" t="s">
        <v>5680</v>
      </c>
      <c r="P541" s="213"/>
      <c r="Q541" s="209" t="s">
        <v>4409</v>
      </c>
      <c r="R541" s="211" t="s">
        <v>997</v>
      </c>
    </row>
    <row r="542" spans="1:18">
      <c r="A542" s="232" t="s">
        <v>2518</v>
      </c>
      <c r="B542" s="233" t="s">
        <v>2519</v>
      </c>
      <c r="C542" s="211" t="s">
        <v>2134</v>
      </c>
      <c r="D542" s="214" t="str">
        <f t="shared" si="22"/>
        <v>แผนงานรื้อย้ายท่อประปาเดิมและวางท่อประปาใหม่ทดแทน เพื่อรองรับงานก่อสร้างรถไฟฟ้าความเร็วสูง (เชื่อม 3 สนามบิน)</v>
      </c>
      <c r="E542" s="209" t="s">
        <v>2135</v>
      </c>
      <c r="F542" s="209" t="s">
        <v>28</v>
      </c>
      <c r="G542" s="209">
        <v>2566</v>
      </c>
      <c r="H542" s="209" t="s">
        <v>742</v>
      </c>
      <c r="I542" s="212" t="s">
        <v>1169</v>
      </c>
      <c r="J542" s="209" t="s">
        <v>687</v>
      </c>
      <c r="K542" s="209" t="s">
        <v>688</v>
      </c>
      <c r="L542" s="209" t="s">
        <v>5747</v>
      </c>
      <c r="M542" s="209" t="s">
        <v>36</v>
      </c>
      <c r="N542" s="209" t="s">
        <v>2730</v>
      </c>
      <c r="O542" s="213" t="s">
        <v>5680</v>
      </c>
      <c r="P542" s="213"/>
      <c r="Q542" s="209" t="s">
        <v>4410</v>
      </c>
      <c r="R542" s="211" t="s">
        <v>997</v>
      </c>
    </row>
    <row r="543" spans="1:18">
      <c r="A543" s="232" t="s">
        <v>2518</v>
      </c>
      <c r="B543" s="233" t="s">
        <v>2519</v>
      </c>
      <c r="C543" s="211" t="s">
        <v>2129</v>
      </c>
      <c r="D543" s="214" t="str">
        <f t="shared" si="22"/>
        <v>แผนงานการปรับปรุงกิจการประปาแผนหลัก ครั้งที่ 9 (เฉพาะงานที่โรงงานผลิตน้ำมหาสวัสดิ์)</v>
      </c>
      <c r="E543" s="209" t="s">
        <v>2130</v>
      </c>
      <c r="F543" s="209" t="s">
        <v>28</v>
      </c>
      <c r="G543" s="209">
        <v>2566</v>
      </c>
      <c r="H543" s="209" t="s">
        <v>742</v>
      </c>
      <c r="I543" s="212" t="s">
        <v>2119</v>
      </c>
      <c r="J543" s="209" t="s">
        <v>687</v>
      </c>
      <c r="K543" s="209" t="s">
        <v>688</v>
      </c>
      <c r="L543" s="209" t="s">
        <v>5747</v>
      </c>
      <c r="M543" s="209" t="s">
        <v>36</v>
      </c>
      <c r="N543" s="209" t="s">
        <v>2730</v>
      </c>
      <c r="O543" s="213" t="s">
        <v>5680</v>
      </c>
      <c r="P543" s="213"/>
      <c r="Q543" s="209" t="s">
        <v>4411</v>
      </c>
      <c r="R543" s="211" t="s">
        <v>997</v>
      </c>
    </row>
    <row r="544" spans="1:18">
      <c r="A544" s="232" t="s">
        <v>2518</v>
      </c>
      <c r="B544" s="233" t="s">
        <v>2519</v>
      </c>
      <c r="C544" s="211" t="s">
        <v>2132</v>
      </c>
      <c r="D544" s="214" t="str">
        <f t="shared" si="22"/>
        <v>โครงการปรับปรุงกิจการประปาแผนหลัก ครั้งที่ 10 (อยู่ระหว่างขออนุมัติ ครม.)</v>
      </c>
      <c r="E544" s="209" t="s">
        <v>2122</v>
      </c>
      <c r="F544" s="209" t="s">
        <v>28</v>
      </c>
      <c r="G544" s="209">
        <v>2566</v>
      </c>
      <c r="H544" s="209" t="s">
        <v>742</v>
      </c>
      <c r="I544" s="212" t="s">
        <v>1174</v>
      </c>
      <c r="J544" s="209" t="s">
        <v>687</v>
      </c>
      <c r="K544" s="209" t="s">
        <v>688</v>
      </c>
      <c r="L544" s="209" t="s">
        <v>5747</v>
      </c>
      <c r="M544" s="209" t="s">
        <v>36</v>
      </c>
      <c r="N544" s="209" t="s">
        <v>2730</v>
      </c>
      <c r="O544" s="213" t="s">
        <v>5680</v>
      </c>
      <c r="P544" s="213"/>
      <c r="Q544" s="209" t="s">
        <v>4412</v>
      </c>
      <c r="R544" s="211" t="s">
        <v>997</v>
      </c>
    </row>
    <row r="545" spans="1:18">
      <c r="A545" s="232" t="s">
        <v>2518</v>
      </c>
      <c r="B545" s="233" t="s">
        <v>2519</v>
      </c>
      <c r="C545" s="211" t="s">
        <v>2137</v>
      </c>
      <c r="D545" s="214" t="str">
        <f t="shared" si="22"/>
        <v>แผนงานการขยายการให้บริการน้ำประปาอย่างทั่วถึง เพียงพอและมั่นคง</v>
      </c>
      <c r="E545" s="209" t="s">
        <v>1049</v>
      </c>
      <c r="F545" s="209" t="s">
        <v>28</v>
      </c>
      <c r="G545" s="209">
        <v>2566</v>
      </c>
      <c r="H545" s="209" t="s">
        <v>742</v>
      </c>
      <c r="I545" s="212" t="s">
        <v>1169</v>
      </c>
      <c r="J545" s="209" t="s">
        <v>687</v>
      </c>
      <c r="K545" s="209" t="s">
        <v>688</v>
      </c>
      <c r="L545" s="209" t="s">
        <v>5747</v>
      </c>
      <c r="M545" s="209" t="s">
        <v>36</v>
      </c>
      <c r="N545" s="209" t="s">
        <v>2730</v>
      </c>
      <c r="O545" s="213" t="s">
        <v>5680</v>
      </c>
      <c r="P545" s="213"/>
      <c r="Q545" s="209" t="s">
        <v>4413</v>
      </c>
      <c r="R545" s="211" t="s">
        <v>997</v>
      </c>
    </row>
    <row r="546" spans="1:18">
      <c r="A546" s="232" t="s">
        <v>2518</v>
      </c>
      <c r="B546" s="233" t="s">
        <v>2519</v>
      </c>
      <c r="C546" s="211" t="s">
        <v>2234</v>
      </c>
      <c r="D546" s="214" t="str">
        <f t="shared" si="22"/>
        <v>งานวางท่อขยายเขตจำหน่ายน้ำ คลองหนองคล้า - สถานีจ่ายน้ำเนินเนรมิต ตำบลนายายอาม อำเภอนายายอาม จังหวัดจันทบุรี</v>
      </c>
      <c r="E546" s="209" t="s">
        <v>2235</v>
      </c>
      <c r="F546" s="209" t="s">
        <v>28</v>
      </c>
      <c r="G546" s="209">
        <v>2566</v>
      </c>
      <c r="H546" s="209" t="s">
        <v>742</v>
      </c>
      <c r="I546" s="212" t="s">
        <v>1039</v>
      </c>
      <c r="J546" s="209" t="s">
        <v>34</v>
      </c>
      <c r="K546" s="209" t="s">
        <v>35</v>
      </c>
      <c r="L546" s="209" t="s">
        <v>5743</v>
      </c>
      <c r="M546" s="209" t="s">
        <v>36</v>
      </c>
      <c r="N546" s="209" t="s">
        <v>2730</v>
      </c>
      <c r="O546" s="213" t="s">
        <v>5680</v>
      </c>
      <c r="P546" s="213"/>
      <c r="Q546" s="209" t="s">
        <v>4414</v>
      </c>
      <c r="R546" s="211" t="s">
        <v>997</v>
      </c>
    </row>
    <row r="547" spans="1:18">
      <c r="A547" s="232" t="s">
        <v>2518</v>
      </c>
      <c r="B547" s="233" t="s">
        <v>2519</v>
      </c>
      <c r="C547" s="211" t="s">
        <v>2237</v>
      </c>
      <c r="D547" s="214" t="str">
        <f t="shared" si="22"/>
        <v>งานปรับปรุงเพิ่มประสิทธิภาพระบบท่อจ่ายน้ำ การประปาส่วนภูมิภาคสาขาปากท่อ ตำบลสระพัง  อำเภอเขาย้อย จังหวัดเพชรบุรี การประปาส่วนภูมิภาคสาขาปากท่อ</v>
      </c>
      <c r="E547" s="209" t="s">
        <v>2238</v>
      </c>
      <c r="F547" s="209" t="s">
        <v>28</v>
      </c>
      <c r="G547" s="209">
        <v>2566</v>
      </c>
      <c r="H547" s="209" t="s">
        <v>742</v>
      </c>
      <c r="I547" s="212" t="s">
        <v>1039</v>
      </c>
      <c r="J547" s="209" t="s">
        <v>171</v>
      </c>
      <c r="K547" s="209" t="s">
        <v>35</v>
      </c>
      <c r="L547" s="209" t="s">
        <v>5743</v>
      </c>
      <c r="M547" s="209" t="s">
        <v>36</v>
      </c>
      <c r="N547" s="209" t="s">
        <v>2730</v>
      </c>
      <c r="O547" s="213" t="s">
        <v>5680</v>
      </c>
      <c r="P547" s="213"/>
      <c r="Q547" s="209" t="s">
        <v>4415</v>
      </c>
      <c r="R547" s="211" t="s">
        <v>997</v>
      </c>
    </row>
    <row r="548" spans="1:18">
      <c r="A548" s="232" t="s">
        <v>2518</v>
      </c>
      <c r="B548" s="233" t="s">
        <v>2519</v>
      </c>
      <c r="C548" s="211" t="s">
        <v>2256</v>
      </c>
      <c r="D548" s="214" t="str">
        <f t="shared" si="22"/>
        <v xml:space="preserve">งานวางท่อขยายเขตจำหน่ายน้ำบ้านหนองทุ่ม หมู่5  ตำบลบ้านค้อ อำเภอโนนสัง จังหวัดหนองบัวลำภู การประปาส่วนภูมิภาคสาขาหนองบัวลำภู (น.โนนสัง) (แผนงานบูรณาการบริหารจัดการทรัพยากรน้ำ) </v>
      </c>
      <c r="E548" s="209" t="s">
        <v>2733</v>
      </c>
      <c r="F548" s="209" t="s">
        <v>28</v>
      </c>
      <c r="G548" s="209">
        <v>2566</v>
      </c>
      <c r="H548" s="209" t="s">
        <v>742</v>
      </c>
      <c r="I548" s="212" t="s">
        <v>1039</v>
      </c>
      <c r="J548" s="209" t="s">
        <v>34</v>
      </c>
      <c r="K548" s="209" t="s">
        <v>35</v>
      </c>
      <c r="L548" s="209" t="s">
        <v>5743</v>
      </c>
      <c r="M548" s="209" t="s">
        <v>36</v>
      </c>
      <c r="N548" s="209" t="s">
        <v>2730</v>
      </c>
      <c r="O548" s="213" t="s">
        <v>5680</v>
      </c>
      <c r="P548" s="213"/>
      <c r="Q548" s="209" t="s">
        <v>4416</v>
      </c>
      <c r="R548" s="211" t="s">
        <v>997</v>
      </c>
    </row>
    <row r="549" spans="1:18">
      <c r="A549" s="232" t="s">
        <v>2518</v>
      </c>
      <c r="B549" s="233" t="s">
        <v>2519</v>
      </c>
      <c r="C549" s="211" t="s">
        <v>2259</v>
      </c>
      <c r="D549" s="214" t="str">
        <f t="shared" si="22"/>
        <v xml:space="preserve">งานวางท่อขยายเขตจำหน่ายน้ำ ทางหลวงหมายเลข211 เชียงคาน-ปากชม บ้านผาแบ่น ตำบลบุฮม อำเภอเชียงคาน จังหวัดเลย (สองข้างทาง) การประปาส่วนภูมิภาคสาขาเชียงคาน (แผนงานบูรณาการบริหารจัดการทรัพยากรน้ำ) </v>
      </c>
      <c r="E549" s="209" t="s">
        <v>2734</v>
      </c>
      <c r="F549" s="209" t="s">
        <v>28</v>
      </c>
      <c r="G549" s="209">
        <v>2566</v>
      </c>
      <c r="H549" s="209" t="s">
        <v>742</v>
      </c>
      <c r="I549" s="212" t="s">
        <v>1039</v>
      </c>
      <c r="J549" s="209" t="s">
        <v>34</v>
      </c>
      <c r="K549" s="209" t="s">
        <v>35</v>
      </c>
      <c r="L549" s="209" t="s">
        <v>5743</v>
      </c>
      <c r="M549" s="209" t="s">
        <v>36</v>
      </c>
      <c r="N549" s="209" t="s">
        <v>2730</v>
      </c>
      <c r="O549" s="213" t="s">
        <v>5680</v>
      </c>
      <c r="P549" s="213"/>
      <c r="Q549" s="209" t="s">
        <v>4417</v>
      </c>
      <c r="R549" s="211" t="s">
        <v>997</v>
      </c>
    </row>
    <row r="550" spans="1:18">
      <c r="A550" s="232" t="s">
        <v>2518</v>
      </c>
      <c r="B550" s="233" t="s">
        <v>2519</v>
      </c>
      <c r="C550" s="211" t="s">
        <v>2262</v>
      </c>
      <c r="D550" s="214" t="str">
        <f t="shared" si="22"/>
        <v xml:space="preserve">งานวางท่อขยายเขตจำหน่ายน้ำ บ้านหยวก – บ้านท่าลี่ ตำบลบ้านหยวก อำเภอน้ำโสม จังหวัดอุดรธานี การประปาส่วนภูมิภาคสาขาบ้านผือ (น.น้ำโสม)   (แผนงานบูรณาการบริหารจัดการทรัพยากรน้ำ) </v>
      </c>
      <c r="E550" s="209" t="s">
        <v>2735</v>
      </c>
      <c r="F550" s="209" t="s">
        <v>28</v>
      </c>
      <c r="G550" s="209">
        <v>2566</v>
      </c>
      <c r="H550" s="209" t="s">
        <v>742</v>
      </c>
      <c r="I550" s="212" t="s">
        <v>1039</v>
      </c>
      <c r="J550" s="209" t="s">
        <v>34</v>
      </c>
      <c r="K550" s="209" t="s">
        <v>35</v>
      </c>
      <c r="L550" s="209" t="s">
        <v>5743</v>
      </c>
      <c r="M550" s="209" t="s">
        <v>36</v>
      </c>
      <c r="N550" s="209" t="s">
        <v>2730</v>
      </c>
      <c r="O550" s="213" t="s">
        <v>5680</v>
      </c>
      <c r="P550" s="213"/>
      <c r="Q550" s="209" t="s">
        <v>4418</v>
      </c>
      <c r="R550" s="211" t="s">
        <v>997</v>
      </c>
    </row>
    <row r="551" spans="1:18">
      <c r="A551" s="232" t="s">
        <v>2518</v>
      </c>
      <c r="B551" s="233" t="s">
        <v>2519</v>
      </c>
      <c r="C551" s="211" t="s">
        <v>2265</v>
      </c>
      <c r="D551" s="214" t="str">
        <f t="shared" si="22"/>
        <v>งานวางท่อขยายเขตจำหน่ายน้ำ บ้านหนองหอย หมู่4 ตำบลเชียงเครือ อำเภอเมืองสกลนคร จังหวัดสกลนคร การประปาส่วนภูมิภาคสาขาสกลนคร   (แผนงานบูรณาการบริหารจัดการทรัพยากรน้ำ)</v>
      </c>
      <c r="E551" s="209" t="s">
        <v>2266</v>
      </c>
      <c r="F551" s="209" t="s">
        <v>28</v>
      </c>
      <c r="G551" s="209">
        <v>2566</v>
      </c>
      <c r="H551" s="209" t="s">
        <v>742</v>
      </c>
      <c r="I551" s="212" t="s">
        <v>1039</v>
      </c>
      <c r="J551" s="209" t="s">
        <v>34</v>
      </c>
      <c r="K551" s="209" t="s">
        <v>35</v>
      </c>
      <c r="L551" s="209" t="s">
        <v>5743</v>
      </c>
      <c r="M551" s="209" t="s">
        <v>36</v>
      </c>
      <c r="N551" s="209" t="s">
        <v>2730</v>
      </c>
      <c r="O551" s="213" t="s">
        <v>5680</v>
      </c>
      <c r="P551" s="213"/>
      <c r="Q551" s="209" t="s">
        <v>4419</v>
      </c>
      <c r="R551" s="211" t="s">
        <v>997</v>
      </c>
    </row>
    <row r="552" spans="1:18">
      <c r="A552" s="232" t="s">
        <v>2518</v>
      </c>
      <c r="B552" s="233" t="s">
        <v>2519</v>
      </c>
      <c r="C552" s="211" t="s">
        <v>2272</v>
      </c>
      <c r="D552" s="214" t="str">
        <f t="shared" si="22"/>
        <v xml:space="preserve"> งานวางท่อขยายเขตจำหน่ายน้ำบ้านหนองศาลา หมู่9  ตำบลฮางโฮง อำเภอเมืองสกลนคร  จังหวัดสกลนคร การประปาส่วนภูมิภาคสาขาสกลนคร   (แผนงานบูรณาการบริหารจัดการทรัพยากรน้ำ) </v>
      </c>
      <c r="E552" s="209" t="s">
        <v>2736</v>
      </c>
      <c r="F552" s="209" t="s">
        <v>28</v>
      </c>
      <c r="G552" s="209">
        <v>2566</v>
      </c>
      <c r="H552" s="209" t="s">
        <v>742</v>
      </c>
      <c r="I552" s="212" t="s">
        <v>1039</v>
      </c>
      <c r="J552" s="209" t="s">
        <v>34</v>
      </c>
      <c r="K552" s="209" t="s">
        <v>35</v>
      </c>
      <c r="L552" s="209" t="s">
        <v>5743</v>
      </c>
      <c r="M552" s="209" t="s">
        <v>36</v>
      </c>
      <c r="N552" s="209" t="s">
        <v>2730</v>
      </c>
      <c r="O552" s="213" t="s">
        <v>5680</v>
      </c>
      <c r="P552" s="213"/>
      <c r="Q552" s="209" t="s">
        <v>4420</v>
      </c>
      <c r="R552" s="211" t="s">
        <v>997</v>
      </c>
    </row>
    <row r="553" spans="1:18">
      <c r="A553" s="232" t="s">
        <v>2518</v>
      </c>
      <c r="B553" s="233" t="s">
        <v>2519</v>
      </c>
      <c r="C553" s="211" t="s">
        <v>2275</v>
      </c>
      <c r="D553" s="214" t="str">
        <f t="shared" si="22"/>
        <v xml:space="preserve">งานวางท่อขยายเขตจำหน่ายน้ำทางหลวงหมายเลข 212 จากบ้านต้อน ถึงหน้าโรงพยาบาลรัตนวาปี อำเภอรัตนวาปี จังหวัดหนองคาย  การประปาส่วนภูมิภาคสาขาโพนพิสัย (น.ปากคาด)   (แผนงานบูรณาการบริหารจัดการทรัพยากรน้ำ) </v>
      </c>
      <c r="E553" s="209" t="s">
        <v>2737</v>
      </c>
      <c r="F553" s="209" t="s">
        <v>28</v>
      </c>
      <c r="G553" s="209">
        <v>2566</v>
      </c>
      <c r="H553" s="209" t="s">
        <v>742</v>
      </c>
      <c r="I553" s="212" t="s">
        <v>1039</v>
      </c>
      <c r="J553" s="209" t="s">
        <v>34</v>
      </c>
      <c r="K553" s="209" t="s">
        <v>35</v>
      </c>
      <c r="L553" s="209" t="s">
        <v>5743</v>
      </c>
      <c r="M553" s="209" t="s">
        <v>36</v>
      </c>
      <c r="N553" s="209" t="s">
        <v>2730</v>
      </c>
      <c r="O553" s="213" t="s">
        <v>5680</v>
      </c>
      <c r="P553" s="213"/>
      <c r="Q553" s="209" t="s">
        <v>4421</v>
      </c>
      <c r="R553" s="211" t="s">
        <v>997</v>
      </c>
    </row>
    <row r="554" spans="1:18">
      <c r="A554" s="232" t="s">
        <v>2518</v>
      </c>
      <c r="B554" s="233" t="s">
        <v>2519</v>
      </c>
      <c r="C554" s="211" t="s">
        <v>2302</v>
      </c>
      <c r="D554" s="214" t="str">
        <f t="shared" si="22"/>
        <v xml:space="preserve">งานปรับปรุงเพิ่มประสิทธิภาพระบบท่อจ่ายน้ำ การประปาส่วนภูมิภาคสาขากาฬสินธุ์ ตำบลกาฬสินธุ์ อำเภอเมืองกาฬสินธุ์ จังหวัดกาฬสินธุ์ (แผนงานบูรณาการบริหารจัดการทรัพยากรน้ำ) </v>
      </c>
      <c r="E554" s="209" t="s">
        <v>2738</v>
      </c>
      <c r="F554" s="209" t="s">
        <v>28</v>
      </c>
      <c r="G554" s="209">
        <v>2566</v>
      </c>
      <c r="H554" s="209" t="s">
        <v>2304</v>
      </c>
      <c r="I554" s="212" t="s">
        <v>2305</v>
      </c>
      <c r="J554" s="209" t="s">
        <v>171</v>
      </c>
      <c r="K554" s="209" t="s">
        <v>35</v>
      </c>
      <c r="L554" s="209" t="s">
        <v>5743</v>
      </c>
      <c r="M554" s="209" t="s">
        <v>36</v>
      </c>
      <c r="N554" s="209" t="s">
        <v>2730</v>
      </c>
      <c r="O554" s="213" t="s">
        <v>5680</v>
      </c>
      <c r="P554" s="213"/>
      <c r="Q554" s="209" t="s">
        <v>4422</v>
      </c>
      <c r="R554" s="211" t="s">
        <v>997</v>
      </c>
    </row>
    <row r="555" spans="1:18">
      <c r="A555" s="232" t="s">
        <v>2518</v>
      </c>
      <c r="B555" s="233" t="s">
        <v>2519</v>
      </c>
      <c r="C555" s="211" t="s">
        <v>2371</v>
      </c>
      <c r="D555" s="214" t="str">
        <f t="shared" si="22"/>
        <v>งานปรับปรุงเพิ่มประสิทธิภาพระบบท่อจ่ายน้ำ การประปาส่วนภูมิภาคสาขาราชบุรี ตำบลท่าราบ อำเภอเมือง จังหวัดราชบุรี การประปาส่วนภูมิภาคสาขาราชบุรี</v>
      </c>
      <c r="E555" s="209" t="s">
        <v>2372</v>
      </c>
      <c r="F555" s="209" t="s">
        <v>28</v>
      </c>
      <c r="G555" s="209">
        <v>2566</v>
      </c>
      <c r="H555" s="209" t="s">
        <v>742</v>
      </c>
      <c r="I555" s="212" t="s">
        <v>2373</v>
      </c>
      <c r="J555" s="209" t="s">
        <v>171</v>
      </c>
      <c r="K555" s="209" t="s">
        <v>35</v>
      </c>
      <c r="L555" s="209" t="s">
        <v>5743</v>
      </c>
      <c r="M555" s="209" t="s">
        <v>36</v>
      </c>
      <c r="N555" s="209" t="s">
        <v>2730</v>
      </c>
      <c r="O555" s="213" t="s">
        <v>5680</v>
      </c>
      <c r="P555" s="213"/>
      <c r="Q555" s="209" t="s">
        <v>4423</v>
      </c>
      <c r="R555" s="211" t="s">
        <v>997</v>
      </c>
    </row>
    <row r="556" spans="1:18">
      <c r="A556" s="232" t="s">
        <v>2518</v>
      </c>
      <c r="B556" s="233" t="s">
        <v>2519</v>
      </c>
      <c r="C556" s="211" t="s">
        <v>2343</v>
      </c>
      <c r="D556" s="214" t="str">
        <f t="shared" si="22"/>
        <v>งานวางท่อขยายเขตจำหน่ายน้ำ บริเวณซอยหัวนา - หมู่ 11 ตำบลหินกอง อำเภอเมืองราชบุรี จังหวัดราชบุรี (แผนงานบูรณาการบริหารจัดการทรัพยากรน้ำ)</v>
      </c>
      <c r="E556" s="209" t="s">
        <v>2344</v>
      </c>
      <c r="F556" s="209" t="s">
        <v>28</v>
      </c>
      <c r="G556" s="209">
        <v>2566</v>
      </c>
      <c r="H556" s="209" t="s">
        <v>742</v>
      </c>
      <c r="I556" s="212" t="s">
        <v>1039</v>
      </c>
      <c r="J556" s="209" t="s">
        <v>34</v>
      </c>
      <c r="K556" s="209" t="s">
        <v>35</v>
      </c>
      <c r="L556" s="209" t="s">
        <v>5743</v>
      </c>
      <c r="M556" s="209" t="s">
        <v>36</v>
      </c>
      <c r="N556" s="209" t="s">
        <v>2730</v>
      </c>
      <c r="O556" s="213" t="s">
        <v>5680</v>
      </c>
      <c r="P556" s="213"/>
      <c r="Q556" s="209" t="s">
        <v>4424</v>
      </c>
      <c r="R556" s="211" t="s">
        <v>997</v>
      </c>
    </row>
    <row r="557" spans="1:18">
      <c r="A557" s="232" t="s">
        <v>2518</v>
      </c>
      <c r="B557" s="233" t="s">
        <v>2519</v>
      </c>
      <c r="C557" s="211" t="s">
        <v>2346</v>
      </c>
      <c r="D557" s="214" t="str">
        <f t="shared" si="22"/>
        <v>งานวางท่อขยายเขตจำหน่ายน้ำ บริเวณ บ้านทุ่งเล็ก หมู่ 5 ตำบลพนมทวน อำเภอพนมทวน จังหวัดกาญจนบุรี (แผนงานบูรณาการบริหารจัดการทรัพยากรน้ำ)</v>
      </c>
      <c r="E557" s="209" t="s">
        <v>2347</v>
      </c>
      <c r="F557" s="209" t="s">
        <v>28</v>
      </c>
      <c r="G557" s="209">
        <v>2566</v>
      </c>
      <c r="H557" s="209" t="s">
        <v>742</v>
      </c>
      <c r="I557" s="212" t="s">
        <v>1039</v>
      </c>
      <c r="J557" s="209" t="s">
        <v>34</v>
      </c>
      <c r="K557" s="209" t="s">
        <v>35</v>
      </c>
      <c r="L557" s="209" t="s">
        <v>5743</v>
      </c>
      <c r="M557" s="209" t="s">
        <v>36</v>
      </c>
      <c r="N557" s="209" t="s">
        <v>2730</v>
      </c>
      <c r="O557" s="213" t="s">
        <v>5680</v>
      </c>
      <c r="P557" s="213"/>
      <c r="Q557" s="209" t="s">
        <v>4425</v>
      </c>
      <c r="R557" s="211" t="s">
        <v>997</v>
      </c>
    </row>
    <row r="558" spans="1:18">
      <c r="A558" s="232" t="s">
        <v>2518</v>
      </c>
      <c r="B558" s="233" t="s">
        <v>2519</v>
      </c>
      <c r="C558" s="211" t="s">
        <v>2349</v>
      </c>
      <c r="D558" s="214" t="str">
        <f t="shared" si="22"/>
        <v>งานวางท่อขยายเขตจำหน่ายน้ำบริเวณพื้นที่องค์การบริหารส่วนตำบลเหมืองใหม่ หมู่ 3 - หมู่ 6 และ หมู่ 8 อำเภออัมพวา จังหวัดสมุทรสงคราม (แผนงานบูรณาการบริหารจัดการทรัพยากรน้ำ)</v>
      </c>
      <c r="E558" s="209" t="s">
        <v>2350</v>
      </c>
      <c r="F558" s="209" t="s">
        <v>28</v>
      </c>
      <c r="G558" s="209">
        <v>2566</v>
      </c>
      <c r="H558" s="209" t="s">
        <v>742</v>
      </c>
      <c r="I558" s="212" t="s">
        <v>1039</v>
      </c>
      <c r="J558" s="209" t="s">
        <v>34</v>
      </c>
      <c r="K558" s="209" t="s">
        <v>35</v>
      </c>
      <c r="L558" s="209" t="s">
        <v>5743</v>
      </c>
      <c r="M558" s="209" t="s">
        <v>36</v>
      </c>
      <c r="N558" s="209" t="s">
        <v>2730</v>
      </c>
      <c r="O558" s="213" t="s">
        <v>5680</v>
      </c>
      <c r="P558" s="213"/>
      <c r="Q558" s="209" t="s">
        <v>4426</v>
      </c>
      <c r="R558" s="211" t="s">
        <v>997</v>
      </c>
    </row>
    <row r="559" spans="1:18">
      <c r="A559" s="232" t="s">
        <v>2518</v>
      </c>
      <c r="B559" s="233" t="s">
        <v>2519</v>
      </c>
      <c r="C559" s="211" t="s">
        <v>2365</v>
      </c>
      <c r="D559" s="214" t="str">
        <f t="shared" si="22"/>
        <v>งานปรับปรุงเพิ่มประสิทธิภาพระบบท่อจ่ายน้ำ การประปาส่วนภูมิภาคสาขาชะอวด ตำบลเขาพระทอง อำเภอชะอวด จังหวัดนครศรีธรรมราช</v>
      </c>
      <c r="E559" s="209" t="s">
        <v>2366</v>
      </c>
      <c r="F559" s="209" t="s">
        <v>28</v>
      </c>
      <c r="G559" s="209">
        <v>2566</v>
      </c>
      <c r="H559" s="209" t="s">
        <v>2304</v>
      </c>
      <c r="I559" s="212" t="s">
        <v>2305</v>
      </c>
      <c r="J559" s="209" t="s">
        <v>171</v>
      </c>
      <c r="K559" s="209" t="s">
        <v>35</v>
      </c>
      <c r="L559" s="209" t="s">
        <v>5743</v>
      </c>
      <c r="M559" s="209" t="s">
        <v>36</v>
      </c>
      <c r="N559" s="209" t="s">
        <v>2730</v>
      </c>
      <c r="O559" s="213" t="s">
        <v>5680</v>
      </c>
      <c r="P559" s="213"/>
      <c r="Q559" s="209" t="s">
        <v>4427</v>
      </c>
      <c r="R559" s="211" t="s">
        <v>997</v>
      </c>
    </row>
    <row r="560" spans="1:18">
      <c r="A560" s="232" t="s">
        <v>2518</v>
      </c>
      <c r="B560" s="233" t="s">
        <v>2519</v>
      </c>
      <c r="C560" s="211" t="s">
        <v>2368</v>
      </c>
      <c r="D560" s="214" t="str">
        <f t="shared" si="22"/>
        <v>งานปรับปรุงเพิ่มประสิทธิภาพระบบท่อจ่ายน้ำ การประปาส่วนภูมิภาคสาขานครพนม ตำบลท่าอุเทน  อำเภอท่าอุเทน จังหวัดนครพนม</v>
      </c>
      <c r="E560" s="209" t="s">
        <v>2369</v>
      </c>
      <c r="F560" s="209" t="s">
        <v>28</v>
      </c>
      <c r="G560" s="209">
        <v>2566</v>
      </c>
      <c r="H560" s="209" t="s">
        <v>742</v>
      </c>
      <c r="I560" s="212" t="s">
        <v>1039</v>
      </c>
      <c r="J560" s="209" t="s">
        <v>171</v>
      </c>
      <c r="K560" s="209" t="s">
        <v>35</v>
      </c>
      <c r="L560" s="209" t="s">
        <v>5743</v>
      </c>
      <c r="M560" s="209" t="s">
        <v>36</v>
      </c>
      <c r="N560" s="209" t="s">
        <v>2730</v>
      </c>
      <c r="O560" s="213" t="s">
        <v>5680</v>
      </c>
      <c r="P560" s="213"/>
      <c r="Q560" s="209" t="s">
        <v>4428</v>
      </c>
      <c r="R560" s="211" t="s">
        <v>997</v>
      </c>
    </row>
    <row r="561" spans="1:18">
      <c r="A561" s="232" t="s">
        <v>2518</v>
      </c>
      <c r="B561" s="233" t="s">
        <v>2519</v>
      </c>
      <c r="C561" s="211" t="s">
        <v>2207</v>
      </c>
      <c r="D561" s="214" t="str">
        <f t="shared" si="22"/>
        <v>งานวางท่อขยายเขตจำหน่ายน้ำ บริเวณทางหลวงหมายเลข 304 เขตอุตสาหกรรมกบินทร์บุรี - ร้านกบินทร์บุรี ค็อฟฟี่ หมู่ 9 ตำบลหนองกี่ อำเภอกบินทร์บุรี จังหวัดปราจีนบุรี</v>
      </c>
      <c r="E561" s="209" t="s">
        <v>2208</v>
      </c>
      <c r="F561" s="209" t="s">
        <v>28</v>
      </c>
      <c r="G561" s="209">
        <v>2566</v>
      </c>
      <c r="H561" s="209" t="s">
        <v>742</v>
      </c>
      <c r="I561" s="212" t="s">
        <v>1039</v>
      </c>
      <c r="J561" s="209" t="s">
        <v>34</v>
      </c>
      <c r="K561" s="209" t="s">
        <v>35</v>
      </c>
      <c r="L561" s="209" t="s">
        <v>5743</v>
      </c>
      <c r="M561" s="209" t="s">
        <v>36</v>
      </c>
      <c r="N561" s="209" t="s">
        <v>2730</v>
      </c>
      <c r="O561" s="213" t="s">
        <v>5680</v>
      </c>
      <c r="P561" s="213"/>
      <c r="Q561" s="209" t="s">
        <v>4429</v>
      </c>
      <c r="R561" s="211" t="s">
        <v>997</v>
      </c>
    </row>
    <row r="562" spans="1:18">
      <c r="A562" s="232" t="s">
        <v>2518</v>
      </c>
      <c r="B562" s="233" t="s">
        <v>2519</v>
      </c>
      <c r="C562" s="211" t="s">
        <v>2222</v>
      </c>
      <c r="D562" s="214" t="str">
        <f t="shared" si="22"/>
        <v>งานวางท่อขยายเขตจำหน่ายน้ำ หมู่ 11 บ้านคลองกลาง จากถนน 304 - หมู่ 10 บ้านชำโสม ตำบลกบินทร์ อำเภอกบินทร์บุรี จังหวัดปราจีนบุรี</v>
      </c>
      <c r="E562" s="209" t="s">
        <v>2223</v>
      </c>
      <c r="F562" s="209" t="s">
        <v>28</v>
      </c>
      <c r="G562" s="209">
        <v>2566</v>
      </c>
      <c r="H562" s="209" t="s">
        <v>742</v>
      </c>
      <c r="I562" s="212" t="s">
        <v>1039</v>
      </c>
      <c r="J562" s="209" t="s">
        <v>34</v>
      </c>
      <c r="K562" s="209" t="s">
        <v>35</v>
      </c>
      <c r="L562" s="209" t="s">
        <v>5743</v>
      </c>
      <c r="M562" s="209" t="s">
        <v>36</v>
      </c>
      <c r="N562" s="209" t="s">
        <v>2730</v>
      </c>
      <c r="O562" s="213" t="s">
        <v>5680</v>
      </c>
      <c r="P562" s="213"/>
      <c r="Q562" s="209" t="s">
        <v>4430</v>
      </c>
      <c r="R562" s="211" t="s">
        <v>997</v>
      </c>
    </row>
    <row r="563" spans="1:18">
      <c r="A563" s="232" t="s">
        <v>2518</v>
      </c>
      <c r="B563" s="233" t="s">
        <v>2519</v>
      </c>
      <c r="C563" s="211" t="s">
        <v>2328</v>
      </c>
      <c r="D563" s="214" t="str">
        <f t="shared" si="22"/>
        <v>งานวางท่อขยายเขตจำหน่ายน้ำบริเวณ ตำบลสามพระยา อำเภอชะอำ จังหวัดเพชรบุรี (แผนงานบูรณาการบริหารจัดการทรัพยากรน้ำ)</v>
      </c>
      <c r="E563" s="209" t="s">
        <v>2329</v>
      </c>
      <c r="F563" s="209" t="s">
        <v>28</v>
      </c>
      <c r="G563" s="209">
        <v>2566</v>
      </c>
      <c r="H563" s="209" t="s">
        <v>742</v>
      </c>
      <c r="I563" s="212" t="s">
        <v>1039</v>
      </c>
      <c r="J563" s="209" t="s">
        <v>34</v>
      </c>
      <c r="K563" s="209" t="s">
        <v>35</v>
      </c>
      <c r="L563" s="209" t="s">
        <v>5743</v>
      </c>
      <c r="M563" s="209" t="s">
        <v>36</v>
      </c>
      <c r="N563" s="209" t="s">
        <v>2730</v>
      </c>
      <c r="O563" s="213" t="s">
        <v>5680</v>
      </c>
      <c r="P563" s="213"/>
      <c r="Q563" s="209" t="s">
        <v>4431</v>
      </c>
      <c r="R563" s="211" t="s">
        <v>997</v>
      </c>
    </row>
    <row r="564" spans="1:18">
      <c r="A564" s="232" t="s">
        <v>2518</v>
      </c>
      <c r="B564" s="233" t="s">
        <v>2519</v>
      </c>
      <c r="C564" s="211" t="s">
        <v>2334</v>
      </c>
      <c r="D564" s="214" t="str">
        <f t="shared" si="22"/>
        <v>งานวางท่อขยายเขตจำหน่ายน้ำบริเวณบ้านทุ่งมะเม่า - บ้านคั่นกะได ตำบลอ่าวน้อย อำเภอเมือง จังหวัดประจวบคีรีขันธ์ (แผนงานบูรณาการบริหารจัดการทรัพยากรน้ำ)</v>
      </c>
      <c r="E564" s="209" t="s">
        <v>2335</v>
      </c>
      <c r="F564" s="209" t="s">
        <v>28</v>
      </c>
      <c r="G564" s="209">
        <v>2566</v>
      </c>
      <c r="H564" s="209" t="s">
        <v>742</v>
      </c>
      <c r="I564" s="212" t="s">
        <v>1039</v>
      </c>
      <c r="J564" s="209" t="s">
        <v>34</v>
      </c>
      <c r="K564" s="209" t="s">
        <v>35</v>
      </c>
      <c r="L564" s="209" t="s">
        <v>5743</v>
      </c>
      <c r="M564" s="209" t="s">
        <v>36</v>
      </c>
      <c r="N564" s="209" t="s">
        <v>2730</v>
      </c>
      <c r="O564" s="213" t="s">
        <v>5680</v>
      </c>
      <c r="P564" s="213"/>
      <c r="Q564" s="209" t="s">
        <v>4432</v>
      </c>
      <c r="R564" s="211" t="s">
        <v>997</v>
      </c>
    </row>
    <row r="565" spans="1:18">
      <c r="A565" s="232" t="s">
        <v>2518</v>
      </c>
      <c r="B565" s="233" t="s">
        <v>2519</v>
      </c>
      <c r="C565" s="211" t="s">
        <v>2340</v>
      </c>
      <c r="D565" s="214" t="str">
        <f t="shared" si="22"/>
        <v>งานวางท่อขยายเขตจำหน่ายน้ำ บริเวณ หมู่ 10 และ หมู่ 12  ตำบลเกาะพลับพลา อำเภอเมือง จังหวัดราชบุรี (แผนงานบูรณาการบริหารจัดการทรัพยากรน้ำ)</v>
      </c>
      <c r="E565" s="209" t="s">
        <v>2341</v>
      </c>
      <c r="F565" s="209" t="s">
        <v>28</v>
      </c>
      <c r="G565" s="209">
        <v>2566</v>
      </c>
      <c r="H565" s="209" t="s">
        <v>742</v>
      </c>
      <c r="I565" s="212" t="s">
        <v>1039</v>
      </c>
      <c r="J565" s="209" t="s">
        <v>34</v>
      </c>
      <c r="K565" s="209" t="s">
        <v>35</v>
      </c>
      <c r="L565" s="209" t="s">
        <v>5743</v>
      </c>
      <c r="M565" s="209" t="s">
        <v>36</v>
      </c>
      <c r="N565" s="209" t="s">
        <v>2730</v>
      </c>
      <c r="O565" s="213" t="s">
        <v>5680</v>
      </c>
      <c r="P565" s="213"/>
      <c r="Q565" s="209" t="s">
        <v>4433</v>
      </c>
      <c r="R565" s="211" t="s">
        <v>997</v>
      </c>
    </row>
    <row r="566" spans="1:18">
      <c r="A566" s="232" t="s">
        <v>2518</v>
      </c>
      <c r="B566" s="233" t="s">
        <v>2519</v>
      </c>
      <c r="C566" s="211" t="s">
        <v>2337</v>
      </c>
      <c r="D566" s="214" t="str">
        <f t="shared" si="22"/>
        <v>งานวางท่อขยายเขตจำหน่ายน้ำบริเวณหมู่ที่ 1 ตำบลนาหูกวาง อำเภอทับสะแก จังหวัดประจวบคีรีขันธ์ (แผนงานบูรณาการบริหารจัดการทรัพยากรน้ำ)</v>
      </c>
      <c r="E566" s="209" t="s">
        <v>2338</v>
      </c>
      <c r="F566" s="209" t="s">
        <v>28</v>
      </c>
      <c r="G566" s="209">
        <v>2566</v>
      </c>
      <c r="H566" s="209" t="s">
        <v>742</v>
      </c>
      <c r="I566" s="212" t="s">
        <v>1039</v>
      </c>
      <c r="J566" s="209" t="s">
        <v>34</v>
      </c>
      <c r="K566" s="209" t="s">
        <v>35</v>
      </c>
      <c r="L566" s="209" t="s">
        <v>5743</v>
      </c>
      <c r="M566" s="209" t="s">
        <v>36</v>
      </c>
      <c r="N566" s="209" t="s">
        <v>2730</v>
      </c>
      <c r="O566" s="213" t="s">
        <v>5680</v>
      </c>
      <c r="P566" s="213"/>
      <c r="Q566" s="209" t="s">
        <v>4434</v>
      </c>
      <c r="R566" s="211" t="s">
        <v>997</v>
      </c>
    </row>
    <row r="567" spans="1:18">
      <c r="A567" s="232" t="s">
        <v>2518</v>
      </c>
      <c r="B567" s="233" t="s">
        <v>2519</v>
      </c>
      <c r="C567" s="211" t="s">
        <v>2139</v>
      </c>
      <c r="D567" s="214" t="str">
        <f t="shared" si="22"/>
        <v>โครงการฉลากประหยัดน้ำ</v>
      </c>
      <c r="E567" s="209" t="s">
        <v>2127</v>
      </c>
      <c r="F567" s="209" t="s">
        <v>28</v>
      </c>
      <c r="G567" s="209">
        <v>2566</v>
      </c>
      <c r="H567" s="209" t="s">
        <v>742</v>
      </c>
      <c r="I567" s="212" t="s">
        <v>1169</v>
      </c>
      <c r="J567" s="209" t="s">
        <v>687</v>
      </c>
      <c r="K567" s="209" t="s">
        <v>688</v>
      </c>
      <c r="L567" s="209" t="s">
        <v>5747</v>
      </c>
      <c r="M567" s="209" t="s">
        <v>36</v>
      </c>
      <c r="N567" s="209" t="s">
        <v>2730</v>
      </c>
      <c r="O567" s="213" t="s">
        <v>5680</v>
      </c>
      <c r="P567" s="213"/>
      <c r="Q567" s="209" t="s">
        <v>4435</v>
      </c>
      <c r="R567" s="211" t="s">
        <v>997</v>
      </c>
    </row>
    <row r="568" spans="1:18">
      <c r="A568" s="232" t="s">
        <v>2518</v>
      </c>
      <c r="B568" s="233" t="s">
        <v>2519</v>
      </c>
      <c r="C568" s="211" t="s">
        <v>2141</v>
      </c>
      <c r="D568" s="214" t="str">
        <f t="shared" si="22"/>
        <v>โครงการจัดหาพื้นที่เพื่อเป็นแหล่งน้ำดิบสำรอง</v>
      </c>
      <c r="E568" s="209" t="s">
        <v>2142</v>
      </c>
      <c r="F568" s="209" t="s">
        <v>28</v>
      </c>
      <c r="G568" s="209">
        <v>2566</v>
      </c>
      <c r="H568" s="209" t="s">
        <v>742</v>
      </c>
      <c r="I568" s="212" t="s">
        <v>1039</v>
      </c>
      <c r="J568" s="209" t="s">
        <v>687</v>
      </c>
      <c r="K568" s="209" t="s">
        <v>688</v>
      </c>
      <c r="L568" s="209" t="s">
        <v>5747</v>
      </c>
      <c r="M568" s="209" t="s">
        <v>36</v>
      </c>
      <c r="N568" s="209" t="s">
        <v>2730</v>
      </c>
      <c r="O568" s="213" t="s">
        <v>5680</v>
      </c>
      <c r="P568" s="213"/>
      <c r="Q568" s="209" t="s">
        <v>4436</v>
      </c>
      <c r="R568" s="211" t="s">
        <v>997</v>
      </c>
    </row>
    <row r="569" spans="1:18">
      <c r="A569" s="232" t="s">
        <v>2518</v>
      </c>
      <c r="B569" s="233" t="s">
        <v>2519</v>
      </c>
      <c r="C569" s="211" t="s">
        <v>2204</v>
      </c>
      <c r="D569" s="214" t="str">
        <f t="shared" si="22"/>
        <v>งานวางท่อขยายเขตจำหน่ายน้ำประปาเข้า หมู่ 3 - หมู่ 4 และหมู่ 10 ตำบลหันทราย อำเภออรัญประเทศ จังหวัดสระแก้ว</v>
      </c>
      <c r="E569" s="209" t="s">
        <v>2205</v>
      </c>
      <c r="F569" s="209" t="s">
        <v>28</v>
      </c>
      <c r="G569" s="209">
        <v>2566</v>
      </c>
      <c r="H569" s="209" t="s">
        <v>742</v>
      </c>
      <c r="I569" s="212" t="s">
        <v>1039</v>
      </c>
      <c r="J569" s="209" t="s">
        <v>34</v>
      </c>
      <c r="K569" s="209" t="s">
        <v>35</v>
      </c>
      <c r="L569" s="209" t="s">
        <v>5743</v>
      </c>
      <c r="M569" s="209" t="s">
        <v>36</v>
      </c>
      <c r="N569" s="209" t="s">
        <v>2730</v>
      </c>
      <c r="O569" s="213" t="s">
        <v>5680</v>
      </c>
      <c r="P569" s="213"/>
      <c r="Q569" s="209" t="s">
        <v>4437</v>
      </c>
      <c r="R569" s="211" t="s">
        <v>997</v>
      </c>
    </row>
    <row r="570" spans="1:18">
      <c r="A570" s="232" t="s">
        <v>2518</v>
      </c>
      <c r="B570" s="233" t="s">
        <v>2519</v>
      </c>
      <c r="C570" s="211" t="s">
        <v>2219</v>
      </c>
      <c r="D570" s="214" t="str">
        <f t="shared" si="22"/>
        <v>งานวางท่อขยายเขตจำหน่ายน้ำ พื้นที่เทศบาลตำบลตะกาง หมู่ 1 - หมู่ 3 ตำบลตะกาง อำเภอเมือง จังหวัดตราด</v>
      </c>
      <c r="E570" s="209" t="s">
        <v>2220</v>
      </c>
      <c r="F570" s="209" t="s">
        <v>28</v>
      </c>
      <c r="G570" s="209">
        <v>2566</v>
      </c>
      <c r="H570" s="209" t="s">
        <v>742</v>
      </c>
      <c r="I570" s="212" t="s">
        <v>1039</v>
      </c>
      <c r="J570" s="209" t="s">
        <v>34</v>
      </c>
      <c r="K570" s="209" t="s">
        <v>35</v>
      </c>
      <c r="L570" s="209" t="s">
        <v>5743</v>
      </c>
      <c r="M570" s="209" t="s">
        <v>36</v>
      </c>
      <c r="N570" s="209" t="s">
        <v>2730</v>
      </c>
      <c r="O570" s="213" t="s">
        <v>5680</v>
      </c>
      <c r="P570" s="213"/>
      <c r="Q570" s="209" t="s">
        <v>4438</v>
      </c>
      <c r="R570" s="211" t="s">
        <v>997</v>
      </c>
    </row>
    <row r="571" spans="1:18">
      <c r="A571" s="232" t="s">
        <v>2518</v>
      </c>
      <c r="B571" s="233" t="s">
        <v>2519</v>
      </c>
      <c r="C571" s="211" t="s">
        <v>2325</v>
      </c>
      <c r="D571" s="214" t="str">
        <f t="shared" si="22"/>
        <v>งานวางท่อขยายเขตจำหน่ายน้ำบริเวณถนนสายแยกทางหลวง 3097-ศูนย์ราชการจังหวัดนครปฐม ตำบลถนนขาด อำเภอเมือง จังหวัดนครปฐม (แผนงานบูรณาการบริหารจัดการทรัพยากรน้ำ)</v>
      </c>
      <c r="E571" s="209" t="s">
        <v>2326</v>
      </c>
      <c r="F571" s="209" t="s">
        <v>28</v>
      </c>
      <c r="G571" s="209">
        <v>2566</v>
      </c>
      <c r="H571" s="209" t="s">
        <v>742</v>
      </c>
      <c r="I571" s="212" t="s">
        <v>1039</v>
      </c>
      <c r="J571" s="209" t="s">
        <v>34</v>
      </c>
      <c r="K571" s="209" t="s">
        <v>35</v>
      </c>
      <c r="L571" s="209" t="s">
        <v>5743</v>
      </c>
      <c r="M571" s="209" t="s">
        <v>36</v>
      </c>
      <c r="N571" s="209" t="s">
        <v>2730</v>
      </c>
      <c r="O571" s="213" t="s">
        <v>5680</v>
      </c>
      <c r="P571" s="213"/>
      <c r="Q571" s="209" t="s">
        <v>4439</v>
      </c>
      <c r="R571" s="211" t="s">
        <v>997</v>
      </c>
    </row>
    <row r="572" spans="1:18">
      <c r="A572" s="232" t="s">
        <v>2518</v>
      </c>
      <c r="B572" s="233" t="s">
        <v>2519</v>
      </c>
      <c r="C572" s="211" t="s">
        <v>2216</v>
      </c>
      <c r="D572" s="214" t="str">
        <f t="shared" si="22"/>
        <v>งานวางท่อขยายเขตจำหน่ายน้ำประปา บริเวณถนนสาย SR  ตำบลหนองปลาไหล อำเภอบางละมุง จังหวัดชลบุรี</v>
      </c>
      <c r="E572" s="209" t="s">
        <v>2217</v>
      </c>
      <c r="F572" s="209" t="s">
        <v>28</v>
      </c>
      <c r="G572" s="209">
        <v>2566</v>
      </c>
      <c r="H572" s="209" t="s">
        <v>742</v>
      </c>
      <c r="I572" s="212" t="s">
        <v>1039</v>
      </c>
      <c r="J572" s="209" t="s">
        <v>34</v>
      </c>
      <c r="K572" s="209" t="s">
        <v>35</v>
      </c>
      <c r="L572" s="209" t="s">
        <v>5743</v>
      </c>
      <c r="M572" s="209" t="s">
        <v>36</v>
      </c>
      <c r="N572" s="209" t="s">
        <v>2730</v>
      </c>
      <c r="O572" s="213" t="s">
        <v>5680</v>
      </c>
      <c r="P572" s="213"/>
      <c r="Q572" s="209" t="s">
        <v>4440</v>
      </c>
      <c r="R572" s="211" t="s">
        <v>997</v>
      </c>
    </row>
    <row r="573" spans="1:18">
      <c r="A573" s="232" t="s">
        <v>2518</v>
      </c>
      <c r="B573" s="233" t="s">
        <v>2519</v>
      </c>
      <c r="C573" s="211" t="s">
        <v>2225</v>
      </c>
      <c r="D573" s="214" t="str">
        <f t="shared" si="22"/>
        <v>งานวางท่อขยายเขตจำหน่ายน้ำ แยกคลองทรายถนนสุขุมวิทตามแนวถนนตากสิน - ถนนสายท่าแฉลบ อำเภอเมืองจันทบุรี จังหวัดจันทบุรี</v>
      </c>
      <c r="E573" s="209" t="s">
        <v>2226</v>
      </c>
      <c r="F573" s="209" t="s">
        <v>28</v>
      </c>
      <c r="G573" s="209">
        <v>2566</v>
      </c>
      <c r="H573" s="209" t="s">
        <v>742</v>
      </c>
      <c r="I573" s="212" t="s">
        <v>1039</v>
      </c>
      <c r="J573" s="209" t="s">
        <v>34</v>
      </c>
      <c r="K573" s="209" t="s">
        <v>35</v>
      </c>
      <c r="L573" s="209" t="s">
        <v>5743</v>
      </c>
      <c r="M573" s="209" t="s">
        <v>36</v>
      </c>
      <c r="N573" s="209" t="s">
        <v>2730</v>
      </c>
      <c r="O573" s="213" t="s">
        <v>5680</v>
      </c>
      <c r="P573" s="213"/>
      <c r="Q573" s="209" t="s">
        <v>4441</v>
      </c>
      <c r="R573" s="211" t="s">
        <v>997</v>
      </c>
    </row>
    <row r="574" spans="1:18">
      <c r="A574" s="232" t="s">
        <v>2518</v>
      </c>
      <c r="B574" s="234" t="s">
        <v>2519</v>
      </c>
      <c r="C574" s="211" t="s">
        <v>2240</v>
      </c>
      <c r="D574" s="214" t="str">
        <f t="shared" si="22"/>
        <v>งานวางท่อขยายเขตจำหน่ายน้ำ บ้านโนนกอก หมู่ 4 ตำบลบ้านบัว อำเภอเกษตรสมบูรณ์ จังหวัดชัยภูมิ</v>
      </c>
      <c r="E574" s="209" t="s">
        <v>2241</v>
      </c>
      <c r="F574" s="209" t="s">
        <v>28</v>
      </c>
      <c r="G574" s="209">
        <v>2566</v>
      </c>
      <c r="H574" s="209" t="s">
        <v>742</v>
      </c>
      <c r="I574" s="212" t="s">
        <v>1039</v>
      </c>
      <c r="J574" s="209" t="s">
        <v>34</v>
      </c>
      <c r="K574" s="209" t="s">
        <v>35</v>
      </c>
      <c r="L574" s="209" t="s">
        <v>5743</v>
      </c>
      <c r="M574" s="209" t="s">
        <v>36</v>
      </c>
      <c r="N574" s="209" t="s">
        <v>2730</v>
      </c>
      <c r="O574" s="215" t="s">
        <v>5680</v>
      </c>
      <c r="P574" s="216"/>
      <c r="Q574" s="209" t="s">
        <v>5481</v>
      </c>
      <c r="R574" s="211" t="s">
        <v>997</v>
      </c>
    </row>
    <row r="575" spans="1:18">
      <c r="A575" s="232" t="s">
        <v>2518</v>
      </c>
      <c r="B575" s="234" t="s">
        <v>2519</v>
      </c>
      <c r="C575" s="211" t="s">
        <v>2243</v>
      </c>
      <c r="D575" s="214" t="str">
        <f t="shared" si="22"/>
        <v>งานวางท่อขยายเขตจำหน่ายน้ำ ทางหลวงหมายเลข 202 ด้านซ้ายทาง ตำบลปะหลาน อำเภอพยัคฆภูมิพิสัย จังหวัดมหาสารคาม</v>
      </c>
      <c r="E575" s="209" t="s">
        <v>2244</v>
      </c>
      <c r="F575" s="209" t="s">
        <v>28</v>
      </c>
      <c r="G575" s="209">
        <v>2566</v>
      </c>
      <c r="H575" s="209" t="s">
        <v>742</v>
      </c>
      <c r="I575" s="212" t="s">
        <v>1039</v>
      </c>
      <c r="J575" s="209" t="s">
        <v>34</v>
      </c>
      <c r="K575" s="209" t="s">
        <v>35</v>
      </c>
      <c r="L575" s="209" t="s">
        <v>5743</v>
      </c>
      <c r="M575" s="209" t="s">
        <v>36</v>
      </c>
      <c r="N575" s="209" t="s">
        <v>2730</v>
      </c>
      <c r="O575" s="215" t="s">
        <v>5680</v>
      </c>
      <c r="P575" s="216"/>
      <c r="Q575" s="209" t="s">
        <v>5482</v>
      </c>
      <c r="R575" s="211" t="s">
        <v>997</v>
      </c>
    </row>
    <row r="576" spans="1:18">
      <c r="A576" s="232" t="s">
        <v>2518</v>
      </c>
      <c r="B576" s="234" t="s">
        <v>2519</v>
      </c>
      <c r="C576" s="211" t="s">
        <v>2246</v>
      </c>
      <c r="D576" s="214" t="str">
        <f t="shared" si="22"/>
        <v>งานวางท่อขยายเขตจำหน่ายน้ำ บ้านคำไผ่ หมู่ 6 ตำบลหนองแวง อำเภอสมเด็จ จังหวัดกาฬสินธุ์</v>
      </c>
      <c r="E576" s="209" t="s">
        <v>2247</v>
      </c>
      <c r="F576" s="209" t="s">
        <v>28</v>
      </c>
      <c r="G576" s="209">
        <v>2566</v>
      </c>
      <c r="H576" s="209" t="s">
        <v>742</v>
      </c>
      <c r="I576" s="212" t="s">
        <v>1039</v>
      </c>
      <c r="J576" s="209" t="s">
        <v>34</v>
      </c>
      <c r="K576" s="209" t="s">
        <v>35</v>
      </c>
      <c r="L576" s="209" t="s">
        <v>5743</v>
      </c>
      <c r="M576" s="209" t="s">
        <v>36</v>
      </c>
      <c r="N576" s="209" t="s">
        <v>2730</v>
      </c>
      <c r="O576" s="215" t="s">
        <v>5680</v>
      </c>
      <c r="P576" s="216"/>
      <c r="Q576" s="209" t="s">
        <v>5483</v>
      </c>
      <c r="R576" s="211" t="s">
        <v>997</v>
      </c>
    </row>
    <row r="577" spans="1:18">
      <c r="A577" s="232" t="s">
        <v>2518</v>
      </c>
      <c r="B577" s="234" t="s">
        <v>2519</v>
      </c>
      <c r="C577" s="211" t="s">
        <v>2249</v>
      </c>
      <c r="D577" s="214" t="str">
        <f t="shared" si="22"/>
        <v>งานวางท่อขยายเขตจำหน่ายน้ำ หมู่ 14 บ้านโคกกลาง ตำบลลุมพุก อำเภอคำเขื่อนแก้ว จังหวัดยโสธร (แผนงานบูรณาการบริหารจัดการทรัพยากรน้ำ)</v>
      </c>
      <c r="E577" s="209" t="s">
        <v>2250</v>
      </c>
      <c r="F577" s="209" t="s">
        <v>28</v>
      </c>
      <c r="G577" s="209">
        <v>2566</v>
      </c>
      <c r="H577" s="209" t="s">
        <v>742</v>
      </c>
      <c r="I577" s="212" t="s">
        <v>2251</v>
      </c>
      <c r="J577" s="209" t="s">
        <v>34</v>
      </c>
      <c r="K577" s="209" t="s">
        <v>35</v>
      </c>
      <c r="L577" s="209" t="s">
        <v>5743</v>
      </c>
      <c r="M577" s="209" t="s">
        <v>36</v>
      </c>
      <c r="N577" s="209" t="s">
        <v>2730</v>
      </c>
      <c r="O577" s="215" t="s">
        <v>5680</v>
      </c>
      <c r="P577" s="216"/>
      <c r="Q577" s="209" t="s">
        <v>5484</v>
      </c>
      <c r="R577" s="211" t="s">
        <v>997</v>
      </c>
    </row>
    <row r="578" spans="1:18">
      <c r="A578" s="232" t="s">
        <v>2518</v>
      </c>
      <c r="B578" s="234" t="s">
        <v>2519</v>
      </c>
      <c r="C578" s="211" t="s">
        <v>2253</v>
      </c>
      <c r="D578" s="214" t="str">
        <f t="shared" si="22"/>
        <v>งานวางท่อขยายเขตจำหน่ายน้ำบ้านไร่ ถึง บ้านโนนสำราญ ตำบลนาดง อำเภอปากคาด จังหวัดบึงกาฬ กปภ.สาขาโพนพิสัย (น.ปากคาด) (แผนบูรณาการบริหารจัดการทรัพยากรน้ำ)</v>
      </c>
      <c r="E578" s="209" t="s">
        <v>2254</v>
      </c>
      <c r="F578" s="209" t="s">
        <v>28</v>
      </c>
      <c r="G578" s="209">
        <v>2566</v>
      </c>
      <c r="H578" s="209" t="s">
        <v>742</v>
      </c>
      <c r="I578" s="212" t="s">
        <v>1039</v>
      </c>
      <c r="J578" s="209" t="s">
        <v>34</v>
      </c>
      <c r="K578" s="209" t="s">
        <v>35</v>
      </c>
      <c r="L578" s="209" t="s">
        <v>5743</v>
      </c>
      <c r="M578" s="209" t="s">
        <v>36</v>
      </c>
      <c r="N578" s="209" t="s">
        <v>2730</v>
      </c>
      <c r="O578" s="215" t="s">
        <v>5680</v>
      </c>
      <c r="P578" s="216"/>
      <c r="Q578" s="209" t="s">
        <v>5485</v>
      </c>
      <c r="R578" s="211" t="s">
        <v>997</v>
      </c>
    </row>
    <row r="579" spans="1:18">
      <c r="A579" s="232" t="s">
        <v>2518</v>
      </c>
      <c r="B579" s="234" t="s">
        <v>2519</v>
      </c>
      <c r="C579" s="211" t="s">
        <v>2268</v>
      </c>
      <c r="D579" s="214" t="str">
        <f t="shared" ref="D579:D642" si="23">HYPERLINK(Q579,E579)</f>
        <v>งานก่อสร้างถังน้ำใสขนาด 2,000 ลบ.ม. หน่วยบริการบ้านกรวด  การประปาส่วนภูมิภาคสาขาละหานทราย ตำบลปราสาท  อำเภอบ้านกรวด จังหวัดบุรีรัมย์ (แผนงานบูรณาการบริหารจัดการทรัพยากรน้ำ)</v>
      </c>
      <c r="E579" s="209" t="s">
        <v>2269</v>
      </c>
      <c r="F579" s="209" t="s">
        <v>28</v>
      </c>
      <c r="G579" s="209">
        <v>2566</v>
      </c>
      <c r="H579" s="209" t="s">
        <v>742</v>
      </c>
      <c r="I579" s="212" t="s">
        <v>2270</v>
      </c>
      <c r="J579" s="209" t="s">
        <v>34</v>
      </c>
      <c r="K579" s="209" t="s">
        <v>35</v>
      </c>
      <c r="L579" s="209" t="s">
        <v>5743</v>
      </c>
      <c r="M579" s="209" t="s">
        <v>36</v>
      </c>
      <c r="N579" s="209" t="s">
        <v>2730</v>
      </c>
      <c r="O579" s="215" t="s">
        <v>5680</v>
      </c>
      <c r="P579" s="216"/>
      <c r="Q579" s="209" t="s">
        <v>5486</v>
      </c>
      <c r="R579" s="211" t="s">
        <v>997</v>
      </c>
    </row>
    <row r="580" spans="1:18">
      <c r="A580" s="232" t="s">
        <v>2518</v>
      </c>
      <c r="B580" s="234" t="s">
        <v>2519</v>
      </c>
      <c r="C580" s="211" t="s">
        <v>2278</v>
      </c>
      <c r="D580" s="214" t="str">
        <f t="shared" si="23"/>
        <v>งานปรับปรุงเพิ่มประสิทธิภาพระบบท่อจ่ายน้ำ การประปาส่วนภูมิภาคสาขาบ้านฉาง ตำบลบ้านฉาง อำเภอบ้านฉาง จังหวัดระยอง</v>
      </c>
      <c r="E580" s="209" t="s">
        <v>2279</v>
      </c>
      <c r="F580" s="209" t="s">
        <v>28</v>
      </c>
      <c r="G580" s="209">
        <v>2566</v>
      </c>
      <c r="H580" s="209" t="s">
        <v>742</v>
      </c>
      <c r="I580" s="212" t="s">
        <v>1039</v>
      </c>
      <c r="J580" s="209" t="s">
        <v>171</v>
      </c>
      <c r="K580" s="209" t="s">
        <v>35</v>
      </c>
      <c r="L580" s="209" t="s">
        <v>5743</v>
      </c>
      <c r="M580" s="209" t="s">
        <v>36</v>
      </c>
      <c r="N580" s="209" t="s">
        <v>2730</v>
      </c>
      <c r="O580" s="215" t="s">
        <v>5680</v>
      </c>
      <c r="P580" s="216"/>
      <c r="Q580" s="209" t="s">
        <v>5487</v>
      </c>
      <c r="R580" s="211" t="s">
        <v>997</v>
      </c>
    </row>
    <row r="581" spans="1:18">
      <c r="A581" s="232" t="s">
        <v>2518</v>
      </c>
      <c r="B581" s="234" t="s">
        <v>2519</v>
      </c>
      <c r="C581" s="211" t="s">
        <v>2281</v>
      </c>
      <c r="D581" s="214" t="str">
        <f t="shared" si="23"/>
        <v>งานวางท่อขยายเขตจำหน่ายน้ำ หมู่บ้านฉลองนคร 1ตำบลแม่ตาว อำเภอแม่สอด จังหวัดตาก (แผนงานบูรณาการบริหารจัดการทรัพยากรน้ำ)</v>
      </c>
      <c r="E581" s="209" t="s">
        <v>2282</v>
      </c>
      <c r="F581" s="209" t="s">
        <v>28</v>
      </c>
      <c r="G581" s="209">
        <v>2566</v>
      </c>
      <c r="H581" s="209" t="s">
        <v>742</v>
      </c>
      <c r="I581" s="212" t="s">
        <v>1039</v>
      </c>
      <c r="J581" s="209" t="s">
        <v>34</v>
      </c>
      <c r="K581" s="209" t="s">
        <v>35</v>
      </c>
      <c r="L581" s="209" t="s">
        <v>5743</v>
      </c>
      <c r="M581" s="209" t="s">
        <v>36</v>
      </c>
      <c r="N581" s="209" t="s">
        <v>2730</v>
      </c>
      <c r="O581" s="215" t="s">
        <v>5680</v>
      </c>
      <c r="P581" s="216"/>
      <c r="Q581" s="209" t="s">
        <v>5488</v>
      </c>
      <c r="R581" s="211" t="s">
        <v>997</v>
      </c>
    </row>
    <row r="582" spans="1:18">
      <c r="A582" s="232" t="s">
        <v>2518</v>
      </c>
      <c r="B582" s="234" t="s">
        <v>2519</v>
      </c>
      <c r="C582" s="211" t="s">
        <v>2296</v>
      </c>
      <c r="D582" s="214" t="str">
        <f t="shared" si="23"/>
        <v>งานปรับปรุงระบบผลิต-จ่ายน้ำ ขนาด 60 ลบ.ม./ชม. หน่วยบริการสว่างอารมณ์และหน่วยบริการทัพทัน ตำบลทัพทัน อำเภอทัพทัน จังหวัดอุทัยธานี (แผนงานบูรณาการบริหารจัดการทรัพยากรน้ำ)</v>
      </c>
      <c r="E582" s="209" t="s">
        <v>2297</v>
      </c>
      <c r="F582" s="209" t="s">
        <v>28</v>
      </c>
      <c r="G582" s="209">
        <v>2566</v>
      </c>
      <c r="H582" s="209" t="s">
        <v>742</v>
      </c>
      <c r="I582" s="212" t="s">
        <v>1039</v>
      </c>
      <c r="J582" s="209" t="s">
        <v>34</v>
      </c>
      <c r="K582" s="209" t="s">
        <v>35</v>
      </c>
      <c r="L582" s="209" t="s">
        <v>5743</v>
      </c>
      <c r="M582" s="209" t="s">
        <v>36</v>
      </c>
      <c r="N582" s="209" t="s">
        <v>2730</v>
      </c>
      <c r="O582" s="215" t="s">
        <v>5680</v>
      </c>
      <c r="P582" s="216"/>
      <c r="Q582" s="209" t="s">
        <v>5489</v>
      </c>
      <c r="R582" s="211" t="s">
        <v>997</v>
      </c>
    </row>
    <row r="583" spans="1:18">
      <c r="A583" s="232" t="s">
        <v>2518</v>
      </c>
      <c r="B583" s="234" t="s">
        <v>2519</v>
      </c>
      <c r="C583" s="211" t="s">
        <v>2299</v>
      </c>
      <c r="D583" s="214" t="str">
        <f t="shared" si="23"/>
        <v>งานก่อสร้างปรับปรุงระบบประปา การประปาส่วนภูมิภาคสาขาศรีสัชนาลัย หน่วยบริการท่าชัย ตำบลท่าชัย อำเภอศรีสัชนาลัย จังหวัดสุโขทัย (แผนงานบูรณาการบริหารจัดการทรัพยากรน้ำ)</v>
      </c>
      <c r="E583" s="209" t="s">
        <v>2300</v>
      </c>
      <c r="F583" s="209" t="s">
        <v>28</v>
      </c>
      <c r="G583" s="209">
        <v>2566</v>
      </c>
      <c r="H583" s="209" t="s">
        <v>742</v>
      </c>
      <c r="I583" s="212" t="s">
        <v>1039</v>
      </c>
      <c r="J583" s="209" t="s">
        <v>34</v>
      </c>
      <c r="K583" s="209" t="s">
        <v>35</v>
      </c>
      <c r="L583" s="209" t="s">
        <v>5743</v>
      </c>
      <c r="M583" s="209" t="s">
        <v>36</v>
      </c>
      <c r="N583" s="209" t="s">
        <v>2730</v>
      </c>
      <c r="O583" s="215" t="s">
        <v>5680</v>
      </c>
      <c r="P583" s="216"/>
      <c r="Q583" s="209" t="s">
        <v>5490</v>
      </c>
      <c r="R583" s="211" t="s">
        <v>997</v>
      </c>
    </row>
    <row r="584" spans="1:18">
      <c r="A584" s="232" t="s">
        <v>2518</v>
      </c>
      <c r="B584" s="234" t="s">
        <v>2519</v>
      </c>
      <c r="C584" s="211" t="s">
        <v>2290</v>
      </c>
      <c r="D584" s="214" t="str">
        <f t="shared" si="23"/>
        <v>งานวางท่อขยายเขตจำหน่ายน้ำ หมู่ 5 - หมู่ 8 , หมู่ 10 และ  หมู่ 11 ตำบลท่าอิบุญ อำเภอหล่มสัก จังหวัดเพชรบูรณ์ (แผนงานบูรณาการบริหารจัดการทรัพยากรน้ำ)</v>
      </c>
      <c r="E584" s="209" t="s">
        <v>2291</v>
      </c>
      <c r="F584" s="209" t="s">
        <v>28</v>
      </c>
      <c r="G584" s="209">
        <v>2566</v>
      </c>
      <c r="H584" s="209" t="s">
        <v>742</v>
      </c>
      <c r="I584" s="212" t="s">
        <v>1039</v>
      </c>
      <c r="J584" s="209" t="s">
        <v>34</v>
      </c>
      <c r="K584" s="209" t="s">
        <v>35</v>
      </c>
      <c r="L584" s="209" t="s">
        <v>5743</v>
      </c>
      <c r="M584" s="209" t="s">
        <v>36</v>
      </c>
      <c r="N584" s="209" t="s">
        <v>2730</v>
      </c>
      <c r="O584" s="215" t="s">
        <v>5680</v>
      </c>
      <c r="P584" s="216"/>
      <c r="Q584" s="209" t="s">
        <v>5491</v>
      </c>
      <c r="R584" s="211" t="s">
        <v>997</v>
      </c>
    </row>
    <row r="585" spans="1:18">
      <c r="A585" s="232" t="s">
        <v>2518</v>
      </c>
      <c r="B585" s="234" t="s">
        <v>2519</v>
      </c>
      <c r="C585" s="211" t="s">
        <v>2287</v>
      </c>
      <c r="D585" s="214" t="str">
        <f t="shared" si="23"/>
        <v>งานวางท่อขยายเขตจำหน่ายน้ำ หมู่ 17 ตำบลหนองพระ อำเภอวังทรายพูน จังหวัดพิจิตร (แผนงานบูรณาการบริหารจัดการทรัพยากรน้ำ)</v>
      </c>
      <c r="E585" s="209" t="s">
        <v>2288</v>
      </c>
      <c r="F585" s="209" t="s">
        <v>28</v>
      </c>
      <c r="G585" s="209">
        <v>2566</v>
      </c>
      <c r="H585" s="209" t="s">
        <v>742</v>
      </c>
      <c r="I585" s="212" t="s">
        <v>1039</v>
      </c>
      <c r="J585" s="209" t="s">
        <v>34</v>
      </c>
      <c r="K585" s="209" t="s">
        <v>35</v>
      </c>
      <c r="L585" s="209" t="s">
        <v>5743</v>
      </c>
      <c r="M585" s="209" t="s">
        <v>36</v>
      </c>
      <c r="N585" s="209" t="s">
        <v>2730</v>
      </c>
      <c r="O585" s="215" t="s">
        <v>5680</v>
      </c>
      <c r="P585" s="216"/>
      <c r="Q585" s="209" t="s">
        <v>5492</v>
      </c>
      <c r="R585" s="211" t="s">
        <v>997</v>
      </c>
    </row>
    <row r="586" spans="1:18">
      <c r="A586" s="232" t="s">
        <v>2518</v>
      </c>
      <c r="B586" s="234" t="s">
        <v>2519</v>
      </c>
      <c r="C586" s="211" t="s">
        <v>2284</v>
      </c>
      <c r="D586" s="214" t="str">
        <f t="shared" si="23"/>
        <v>งานวางท่อขยายเขตจำหน่ายน้ำ บ้านเมืองทอง-หงษ์สาวดี  หมู่ 2 ตำบลแม่ปะ อำเภอแม่สอด จังหวัดตาก (แผนงานบูรณาการบริหารจัดการทรัพยากรน้ำ)</v>
      </c>
      <c r="E586" s="209" t="s">
        <v>2285</v>
      </c>
      <c r="F586" s="209" t="s">
        <v>28</v>
      </c>
      <c r="G586" s="209">
        <v>2566</v>
      </c>
      <c r="H586" s="209" t="s">
        <v>742</v>
      </c>
      <c r="I586" s="212" t="s">
        <v>1039</v>
      </c>
      <c r="J586" s="209" t="s">
        <v>34</v>
      </c>
      <c r="K586" s="209" t="s">
        <v>35</v>
      </c>
      <c r="L586" s="209" t="s">
        <v>5743</v>
      </c>
      <c r="M586" s="209" t="s">
        <v>36</v>
      </c>
      <c r="N586" s="209" t="s">
        <v>2730</v>
      </c>
      <c r="O586" s="215" t="s">
        <v>5680</v>
      </c>
      <c r="P586" s="216"/>
      <c r="Q586" s="209" t="s">
        <v>5493</v>
      </c>
      <c r="R586" s="211" t="s">
        <v>997</v>
      </c>
    </row>
    <row r="587" spans="1:18">
      <c r="A587" s="232" t="s">
        <v>2518</v>
      </c>
      <c r="B587" s="234" t="s">
        <v>2519</v>
      </c>
      <c r="C587" s="211" t="s">
        <v>2293</v>
      </c>
      <c r="D587" s="214" t="str">
        <f t="shared" si="23"/>
        <v>งานวางท่อขยายเขตจำหน่ายน้ำ หมู่ 2 , หมู่ 4 , หมู่ 6 และ หมู่ 21 ตำบลอ่างทอง อำเภอเมือง จังหวัดกำแพงเพชร (แผนงานบูรณาการบริหารจัดการทรัพยากรน้ำ)</v>
      </c>
      <c r="E587" s="209" t="s">
        <v>2294</v>
      </c>
      <c r="F587" s="209" t="s">
        <v>28</v>
      </c>
      <c r="G587" s="209">
        <v>2566</v>
      </c>
      <c r="H587" s="209" t="s">
        <v>742</v>
      </c>
      <c r="I587" s="212" t="s">
        <v>1039</v>
      </c>
      <c r="J587" s="209" t="s">
        <v>34</v>
      </c>
      <c r="K587" s="209" t="s">
        <v>35</v>
      </c>
      <c r="L587" s="209" t="s">
        <v>5743</v>
      </c>
      <c r="M587" s="209" t="s">
        <v>36</v>
      </c>
      <c r="N587" s="209" t="s">
        <v>2730</v>
      </c>
      <c r="O587" s="215" t="s">
        <v>5680</v>
      </c>
      <c r="P587" s="216"/>
      <c r="Q587" s="209" t="s">
        <v>5494</v>
      </c>
      <c r="R587" s="211" t="s">
        <v>997</v>
      </c>
    </row>
    <row r="588" spans="1:18">
      <c r="A588" s="232" t="s">
        <v>2518</v>
      </c>
      <c r="B588" s="234" t="s">
        <v>2519</v>
      </c>
      <c r="C588" s="211" t="s">
        <v>2307</v>
      </c>
      <c r="D588" s="214" t="str">
        <f t="shared" si="23"/>
        <v>งานวางท่อขยายเขตจำหน่ายน้ำ บ้านสวนพริก หมู่ 2 ตำบลตากแดด อำเภอเมืองพังงา จังหวัดพังงา</v>
      </c>
      <c r="E588" s="209" t="s">
        <v>2308</v>
      </c>
      <c r="F588" s="209" t="s">
        <v>28</v>
      </c>
      <c r="G588" s="209">
        <v>2566</v>
      </c>
      <c r="H588" s="209" t="s">
        <v>742</v>
      </c>
      <c r="I588" s="212" t="s">
        <v>1039</v>
      </c>
      <c r="J588" s="209" t="s">
        <v>34</v>
      </c>
      <c r="K588" s="209" t="s">
        <v>35</v>
      </c>
      <c r="L588" s="209" t="s">
        <v>5743</v>
      </c>
      <c r="M588" s="209" t="s">
        <v>36</v>
      </c>
      <c r="N588" s="209" t="s">
        <v>2730</v>
      </c>
      <c r="O588" s="215" t="s">
        <v>5680</v>
      </c>
      <c r="P588" s="216"/>
      <c r="Q588" s="209" t="s">
        <v>5495</v>
      </c>
      <c r="R588" s="211" t="s">
        <v>997</v>
      </c>
    </row>
    <row r="589" spans="1:18">
      <c r="A589" s="232" t="s">
        <v>2518</v>
      </c>
      <c r="B589" s="234" t="s">
        <v>2519</v>
      </c>
      <c r="C589" s="211" t="s">
        <v>2150</v>
      </c>
      <c r="D589" s="214" t="str">
        <f t="shared" si="23"/>
        <v xml:space="preserve">งานวางท่อขยายเขตจำหน่ายน้ำซอย 11 บ้านฟ้ามุ่ย ตำบลหนองจ๊อม อำเภอสันทราย จังหวัดเชียงใหม่ (แผนงานบูรณาการบริหารจัดการทรัพยากรน้ำ) </v>
      </c>
      <c r="E589" s="209" t="s">
        <v>5496</v>
      </c>
      <c r="F589" s="209" t="s">
        <v>28</v>
      </c>
      <c r="G589" s="209">
        <v>2566</v>
      </c>
      <c r="H589" s="209" t="s">
        <v>742</v>
      </c>
      <c r="I589" s="212" t="s">
        <v>1039</v>
      </c>
      <c r="J589" s="209" t="s">
        <v>34</v>
      </c>
      <c r="K589" s="209" t="s">
        <v>35</v>
      </c>
      <c r="L589" s="209" t="s">
        <v>5743</v>
      </c>
      <c r="M589" s="209" t="s">
        <v>36</v>
      </c>
      <c r="N589" s="209" t="s">
        <v>2730</v>
      </c>
      <c r="O589" s="215" t="s">
        <v>5680</v>
      </c>
      <c r="P589" s="216"/>
      <c r="Q589" s="209" t="s">
        <v>5497</v>
      </c>
      <c r="R589" s="211" t="s">
        <v>997</v>
      </c>
    </row>
    <row r="590" spans="1:18">
      <c r="A590" s="232" t="s">
        <v>2518</v>
      </c>
      <c r="B590" s="234" t="s">
        <v>2519</v>
      </c>
      <c r="C590" s="211" t="s">
        <v>2153</v>
      </c>
      <c r="D590" s="214" t="str">
        <f t="shared" si="23"/>
        <v xml:space="preserve">งานวางท่อขยายเขตจำหน่ายน้ำพื้นที่ตำบลเวียงยอง อำเภอเมือง จังหวัดลำพูน (แผนงานบูรณาการบริหารจัดการทรัพยากรน้ำ) </v>
      </c>
      <c r="E590" s="209" t="s">
        <v>5498</v>
      </c>
      <c r="F590" s="209" t="s">
        <v>28</v>
      </c>
      <c r="G590" s="209">
        <v>2566</v>
      </c>
      <c r="H590" s="209" t="s">
        <v>742</v>
      </c>
      <c r="I590" s="212" t="s">
        <v>1039</v>
      </c>
      <c r="J590" s="209" t="s">
        <v>34</v>
      </c>
      <c r="K590" s="209" t="s">
        <v>35</v>
      </c>
      <c r="L590" s="209" t="s">
        <v>5743</v>
      </c>
      <c r="M590" s="209" t="s">
        <v>36</v>
      </c>
      <c r="N590" s="209" t="s">
        <v>2730</v>
      </c>
      <c r="O590" s="215" t="s">
        <v>5680</v>
      </c>
      <c r="P590" s="216"/>
      <c r="Q590" s="209" t="s">
        <v>5499</v>
      </c>
      <c r="R590" s="211" t="s">
        <v>997</v>
      </c>
    </row>
    <row r="591" spans="1:18">
      <c r="A591" s="232" t="s">
        <v>2518</v>
      </c>
      <c r="B591" s="234" t="s">
        <v>2519</v>
      </c>
      <c r="C591" s="211" t="s">
        <v>2156</v>
      </c>
      <c r="D591" s="214" t="str">
        <f t="shared" si="23"/>
        <v xml:space="preserve">งานวางท่อขยายเขตจำหน่ายน้ำบ้านน้ำต้วน หมู่ 8 ตำบลฝายแก้ว อำเภอภูเพียง จังหวัดน่าน (แผนงานบูรณาการบริหารจัดการทรัพยากรน้ำ) </v>
      </c>
      <c r="E591" s="209" t="s">
        <v>5500</v>
      </c>
      <c r="F591" s="209" t="s">
        <v>28</v>
      </c>
      <c r="G591" s="209">
        <v>2566</v>
      </c>
      <c r="H591" s="209" t="s">
        <v>742</v>
      </c>
      <c r="I591" s="212" t="s">
        <v>1039</v>
      </c>
      <c r="J591" s="209" t="s">
        <v>34</v>
      </c>
      <c r="K591" s="209" t="s">
        <v>35</v>
      </c>
      <c r="L591" s="209" t="s">
        <v>5743</v>
      </c>
      <c r="M591" s="209" t="s">
        <v>36</v>
      </c>
      <c r="N591" s="209" t="s">
        <v>2730</v>
      </c>
      <c r="O591" s="215" t="s">
        <v>5680</v>
      </c>
      <c r="P591" s="216"/>
      <c r="Q591" s="209" t="s">
        <v>5501</v>
      </c>
      <c r="R591" s="211" t="s">
        <v>997</v>
      </c>
    </row>
    <row r="592" spans="1:18">
      <c r="A592" s="232" t="s">
        <v>2518</v>
      </c>
      <c r="B592" s="234" t="s">
        <v>2519</v>
      </c>
      <c r="C592" s="211" t="s">
        <v>2159</v>
      </c>
      <c r="D592" s="214" t="str">
        <f t="shared" si="23"/>
        <v xml:space="preserve">งานวางท่อขยายเขตจำหน่ายน้ำชุมชนบ้านกุงไม้สัก ตำบลปางหมู อำเภอเมือง จังหวัดแม่ฮ่องสอน (แผนงานบูรณาการบริหารจัดการทรัพยากรน้ำ) </v>
      </c>
      <c r="E592" s="209" t="s">
        <v>5502</v>
      </c>
      <c r="F592" s="209" t="s">
        <v>28</v>
      </c>
      <c r="G592" s="209">
        <v>2566</v>
      </c>
      <c r="H592" s="209" t="s">
        <v>742</v>
      </c>
      <c r="I592" s="212" t="s">
        <v>1039</v>
      </c>
      <c r="J592" s="209" t="s">
        <v>34</v>
      </c>
      <c r="K592" s="209" t="s">
        <v>35</v>
      </c>
      <c r="L592" s="209" t="s">
        <v>5743</v>
      </c>
      <c r="M592" s="209" t="s">
        <v>36</v>
      </c>
      <c r="N592" s="209" t="s">
        <v>2730</v>
      </c>
      <c r="O592" s="215" t="s">
        <v>5680</v>
      </c>
      <c r="P592" s="216"/>
      <c r="Q592" s="209" t="s">
        <v>5503</v>
      </c>
      <c r="R592" s="211" t="s">
        <v>997</v>
      </c>
    </row>
    <row r="593" spans="1:22">
      <c r="A593" s="232" t="s">
        <v>2518</v>
      </c>
      <c r="B593" s="234" t="s">
        <v>2519</v>
      </c>
      <c r="C593" s="211" t="s">
        <v>2162</v>
      </c>
      <c r="D593" s="214" t="str">
        <f t="shared" si="23"/>
        <v xml:space="preserve">งานวางท่อขยายเขตจำหน่ายน้ำหมู่บ้านยอดสุข บ้านธาตุสบแวน หมู่ 1 ตำบลหย่วน อำเภอเชียงคำ จังหวัดพะเยา (แผนงานบูรณาการบริหารจัดการทรัพยากรน้ำ) </v>
      </c>
      <c r="E593" s="209" t="s">
        <v>5504</v>
      </c>
      <c r="F593" s="209" t="s">
        <v>28</v>
      </c>
      <c r="G593" s="209">
        <v>2566</v>
      </c>
      <c r="H593" s="209" t="s">
        <v>742</v>
      </c>
      <c r="I593" s="212" t="s">
        <v>1039</v>
      </c>
      <c r="J593" s="209" t="s">
        <v>34</v>
      </c>
      <c r="K593" s="209" t="s">
        <v>35</v>
      </c>
      <c r="L593" s="209" t="s">
        <v>5743</v>
      </c>
      <c r="M593" s="209" t="s">
        <v>36</v>
      </c>
      <c r="N593" s="209" t="s">
        <v>2730</v>
      </c>
      <c r="O593" s="215" t="s">
        <v>5680</v>
      </c>
      <c r="P593" s="216"/>
      <c r="Q593" s="209" t="s">
        <v>5505</v>
      </c>
      <c r="R593" s="211" t="s">
        <v>997</v>
      </c>
    </row>
    <row r="594" spans="1:22">
      <c r="A594" s="232" t="s">
        <v>2518</v>
      </c>
      <c r="B594" s="234" t="s">
        <v>2519</v>
      </c>
      <c r="C594" s="211" t="s">
        <v>2165</v>
      </c>
      <c r="D594" s="214" t="str">
        <f t="shared" si="23"/>
        <v xml:space="preserve">งานวางท่อขยายเขตจำหน่ายน้ำบ้านสันมะเค็ด และบ้านหัวฝาย ตำบลเวียงกาหลง อำเภอเวียงป่าเป้า จังหวัดเชียงราย (แผนงานบูรณาการบริหารจัดการทรัพยากรน้ำ) </v>
      </c>
      <c r="E594" s="209" t="s">
        <v>5506</v>
      </c>
      <c r="F594" s="209" t="s">
        <v>28</v>
      </c>
      <c r="G594" s="209">
        <v>2566</v>
      </c>
      <c r="H594" s="209" t="s">
        <v>742</v>
      </c>
      <c r="I594" s="212" t="s">
        <v>1039</v>
      </c>
      <c r="J594" s="209" t="s">
        <v>34</v>
      </c>
      <c r="K594" s="209" t="s">
        <v>35</v>
      </c>
      <c r="L594" s="209" t="s">
        <v>5743</v>
      </c>
      <c r="M594" s="209" t="s">
        <v>36</v>
      </c>
      <c r="N594" s="209" t="s">
        <v>2730</v>
      </c>
      <c r="O594" s="215" t="s">
        <v>5680</v>
      </c>
      <c r="P594" s="216"/>
      <c r="Q594" s="209" t="s">
        <v>5507</v>
      </c>
      <c r="R594" s="211" t="s">
        <v>997</v>
      </c>
    </row>
    <row r="595" spans="1:22">
      <c r="A595" s="232" t="s">
        <v>2518</v>
      </c>
      <c r="B595" s="234" t="s">
        <v>2519</v>
      </c>
      <c r="C595" s="211" t="s">
        <v>2168</v>
      </c>
      <c r="D595" s="214" t="str">
        <f t="shared" si="23"/>
        <v xml:space="preserve">งานวางท่อขยายเขตจำหน่ายน้ำทางหลวงแผ่นดินหมายเลข 1 (ตอนแยกประตูชัย-แม่ใจ) กม.ที่ 845+578 ถึง กม.ที่ 848+594 ด้านซ้ายทาง ตำบลบ้านต๊ำ อำเภอเมือง จังหวัดพะเยา (แผนงานบูรณาการบริหารจัดการทรัพยากรน้ำ) </v>
      </c>
      <c r="E595" s="209" t="s">
        <v>5508</v>
      </c>
      <c r="F595" s="209" t="s">
        <v>28</v>
      </c>
      <c r="G595" s="209">
        <v>2566</v>
      </c>
      <c r="H595" s="209" t="s">
        <v>742</v>
      </c>
      <c r="I595" s="212" t="s">
        <v>1039</v>
      </c>
      <c r="J595" s="209" t="s">
        <v>34</v>
      </c>
      <c r="K595" s="209" t="s">
        <v>35</v>
      </c>
      <c r="L595" s="209" t="s">
        <v>5743</v>
      </c>
      <c r="M595" s="209" t="s">
        <v>36</v>
      </c>
      <c r="N595" s="209" t="s">
        <v>2730</v>
      </c>
      <c r="O595" s="215" t="s">
        <v>5680</v>
      </c>
      <c r="P595" s="216"/>
      <c r="Q595" s="209" t="s">
        <v>5509</v>
      </c>
      <c r="R595" s="211" t="s">
        <v>997</v>
      </c>
    </row>
    <row r="596" spans="1:22">
      <c r="A596" s="232" t="s">
        <v>2518</v>
      </c>
      <c r="B596" s="234" t="s">
        <v>2519</v>
      </c>
      <c r="C596" s="211" t="s">
        <v>2174</v>
      </c>
      <c r="D596" s="214" t="str">
        <f t="shared" si="23"/>
        <v xml:space="preserve">งานวางท่อขยายเขตจำหน่ายน้ำทางหลวงหมายเลข 107 ตอนล้องอ้อ - เมืองงาม ตั้งแต่บ้านหนองตุ้ม หมู่ 20 ตำบลเวียง อำเภอฝาง จังหวัดเชียงใหม่ ถึง บ้านสันมะนาว หมู่ 2 ตำบลแม่สาว อำเภอแม่อาย จังหวัดเชียงใหม่ (ด้านซ้ายทาง) (แผนงานบูรณาการบริหารจัดการทรัพยากรน้ำ) </v>
      </c>
      <c r="E596" s="209" t="s">
        <v>5510</v>
      </c>
      <c r="F596" s="209" t="s">
        <v>28</v>
      </c>
      <c r="G596" s="209">
        <v>2566</v>
      </c>
      <c r="H596" s="209" t="s">
        <v>742</v>
      </c>
      <c r="I596" s="212" t="s">
        <v>1039</v>
      </c>
      <c r="J596" s="209" t="s">
        <v>34</v>
      </c>
      <c r="K596" s="209" t="s">
        <v>35</v>
      </c>
      <c r="L596" s="209" t="s">
        <v>5743</v>
      </c>
      <c r="M596" s="209" t="s">
        <v>36</v>
      </c>
      <c r="N596" s="209" t="s">
        <v>2730</v>
      </c>
      <c r="O596" s="215" t="s">
        <v>5680</v>
      </c>
      <c r="P596" s="216"/>
      <c r="Q596" s="209" t="s">
        <v>5511</v>
      </c>
      <c r="R596" s="211" t="s">
        <v>997</v>
      </c>
    </row>
    <row r="597" spans="1:22">
      <c r="A597" s="232" t="s">
        <v>2518</v>
      </c>
      <c r="B597" s="234" t="s">
        <v>2519</v>
      </c>
      <c r="C597" s="211" t="s">
        <v>2171</v>
      </c>
      <c r="D597" s="214" t="str">
        <f t="shared" si="23"/>
        <v>งานปรับปรุงเพิ่มประสิทธิภาพระบบท่อจ่ายน้ำการประปาส่วนภูมิภาคสาขาพะเยา ตำบลดอกคำใต้ อำเภอดอกคำใต้ จังหวัดพะเยา</v>
      </c>
      <c r="E597" s="209" t="s">
        <v>2172</v>
      </c>
      <c r="F597" s="209" t="s">
        <v>28</v>
      </c>
      <c r="G597" s="209">
        <v>2566</v>
      </c>
      <c r="H597" s="209" t="s">
        <v>742</v>
      </c>
      <c r="I597" s="212" t="s">
        <v>1039</v>
      </c>
      <c r="J597" s="209" t="s">
        <v>171</v>
      </c>
      <c r="K597" s="209" t="s">
        <v>35</v>
      </c>
      <c r="L597" s="209" t="s">
        <v>5743</v>
      </c>
      <c r="M597" s="209" t="s">
        <v>36</v>
      </c>
      <c r="N597" s="209" t="s">
        <v>2730</v>
      </c>
      <c r="O597" s="215" t="s">
        <v>5680</v>
      </c>
      <c r="P597" s="216"/>
      <c r="Q597" s="209" t="s">
        <v>5512</v>
      </c>
      <c r="R597" s="211" t="s">
        <v>997</v>
      </c>
    </row>
    <row r="598" spans="1:22">
      <c r="A598" s="232" t="s">
        <v>2518</v>
      </c>
      <c r="B598" s="234" t="s">
        <v>2519</v>
      </c>
      <c r="C598" s="211" t="s">
        <v>2177</v>
      </c>
      <c r="D598" s="214" t="str">
        <f t="shared" si="23"/>
        <v>งานวางท่อขยายเขตจำหน่ายน้ำ หมู่ 2 ตำบลควนโพธิ์ อำเภอเมืองสตูล จังหวัดสตูล (แผนงานบูรณาการบริหารจัดการทรัพยากรน้ำ)</v>
      </c>
      <c r="E598" s="209" t="s">
        <v>2178</v>
      </c>
      <c r="F598" s="209" t="s">
        <v>28</v>
      </c>
      <c r="G598" s="209">
        <v>2566</v>
      </c>
      <c r="H598" s="209" t="s">
        <v>742</v>
      </c>
      <c r="I598" s="212" t="s">
        <v>1039</v>
      </c>
      <c r="J598" s="209" t="s">
        <v>34</v>
      </c>
      <c r="K598" s="209" t="s">
        <v>35</v>
      </c>
      <c r="L598" s="209" t="s">
        <v>5743</v>
      </c>
      <c r="M598" s="209" t="s">
        <v>36</v>
      </c>
      <c r="N598" s="209" t="s">
        <v>2730</v>
      </c>
      <c r="O598" s="215" t="s">
        <v>5680</v>
      </c>
      <c r="P598" s="216"/>
      <c r="Q598" s="209" t="s">
        <v>5513</v>
      </c>
      <c r="R598" s="211" t="s">
        <v>997</v>
      </c>
    </row>
    <row r="599" spans="1:22">
      <c r="A599" s="232" t="s">
        <v>2518</v>
      </c>
      <c r="B599" s="234" t="s">
        <v>2519</v>
      </c>
      <c r="C599" s="211" t="s">
        <v>2352</v>
      </c>
      <c r="D599" s="214" t="str">
        <f t="shared" si="23"/>
        <v>งานวางท่อขยายเขตจำหน่ายน้ำ หมู่ 1, หมู่ 15 ตำบลท่าแซะและหมู่ 1, หมู่ 4 - หมู่ 5 ตำบลนากระตาม อำเภอท่าแซะ จังหวัดชุมพร</v>
      </c>
      <c r="E599" s="209" t="s">
        <v>2353</v>
      </c>
      <c r="F599" s="209" t="s">
        <v>28</v>
      </c>
      <c r="G599" s="209">
        <v>2566</v>
      </c>
      <c r="H599" s="209" t="s">
        <v>742</v>
      </c>
      <c r="I599" s="212" t="s">
        <v>1039</v>
      </c>
      <c r="J599" s="209" t="s">
        <v>34</v>
      </c>
      <c r="K599" s="209" t="s">
        <v>35</v>
      </c>
      <c r="L599" s="209" t="s">
        <v>5743</v>
      </c>
      <c r="M599" s="209" t="s">
        <v>36</v>
      </c>
      <c r="N599" s="209" t="s">
        <v>2730</v>
      </c>
      <c r="O599" s="215" t="s">
        <v>5680</v>
      </c>
      <c r="P599" s="216"/>
      <c r="Q599" s="209" t="s">
        <v>5514</v>
      </c>
      <c r="R599" s="211" t="s">
        <v>997</v>
      </c>
    </row>
    <row r="600" spans="1:22">
      <c r="A600" s="232" t="s">
        <v>2518</v>
      </c>
      <c r="B600" s="234" t="s">
        <v>2519</v>
      </c>
      <c r="C600" s="211" t="s">
        <v>2355</v>
      </c>
      <c r="D600" s="214" t="str">
        <f t="shared" si="23"/>
        <v>งานวางท่อขยายเขตจำหน่ายน้ำ ชุมชนควนทัง-ห้วยน้ำแดง หมู่ 6 ตำบลวัดประดู่ อำเภอเมืองสุราษฎร์ธานี จังหวัดสุราษฎร์ธานี</v>
      </c>
      <c r="E600" s="209" t="s">
        <v>2356</v>
      </c>
      <c r="F600" s="209" t="s">
        <v>28</v>
      </c>
      <c r="G600" s="209">
        <v>2566</v>
      </c>
      <c r="H600" s="209" t="s">
        <v>742</v>
      </c>
      <c r="I600" s="212" t="s">
        <v>1039</v>
      </c>
      <c r="J600" s="209" t="s">
        <v>34</v>
      </c>
      <c r="K600" s="209" t="s">
        <v>35</v>
      </c>
      <c r="L600" s="209" t="s">
        <v>5743</v>
      </c>
      <c r="M600" s="209" t="s">
        <v>36</v>
      </c>
      <c r="N600" s="209" t="s">
        <v>2730</v>
      </c>
      <c r="O600" s="215" t="s">
        <v>5680</v>
      </c>
      <c r="P600" s="216"/>
      <c r="Q600" s="209" t="s">
        <v>5515</v>
      </c>
      <c r="R600" s="211" t="s">
        <v>997</v>
      </c>
    </row>
    <row r="601" spans="1:22">
      <c r="A601" s="232" t="s">
        <v>2518</v>
      </c>
      <c r="B601" s="234" t="s">
        <v>2519</v>
      </c>
      <c r="C601" s="211" t="s">
        <v>2358</v>
      </c>
      <c r="D601" s="214" t="str">
        <f t="shared" si="23"/>
        <v>งานวางท่อส่งน้ำเพื่อเสริมแรงดันจากโรงกรองน้ำแม่ข่ายบ้านตาขุน - สถานีจ่ายน้ำหน่วยบริการเชี่ยวหลาน ตำบลเขาวง อำเภอบ้านตาขุน จังหวัดสุราษฎร์ธานี</v>
      </c>
      <c r="E601" s="209" t="s">
        <v>2359</v>
      </c>
      <c r="F601" s="209" t="s">
        <v>28</v>
      </c>
      <c r="G601" s="209">
        <v>2566</v>
      </c>
      <c r="H601" s="209" t="s">
        <v>742</v>
      </c>
      <c r="I601" s="212" t="s">
        <v>1039</v>
      </c>
      <c r="J601" s="209" t="s">
        <v>34</v>
      </c>
      <c r="K601" s="209" t="s">
        <v>35</v>
      </c>
      <c r="L601" s="209" t="s">
        <v>5743</v>
      </c>
      <c r="M601" s="209" t="s">
        <v>36</v>
      </c>
      <c r="N601" s="209" t="s">
        <v>2730</v>
      </c>
      <c r="O601" s="215" t="s">
        <v>5680</v>
      </c>
      <c r="P601" s="216"/>
      <c r="Q601" s="209" t="s">
        <v>5516</v>
      </c>
      <c r="R601" s="211" t="s">
        <v>997</v>
      </c>
    </row>
    <row r="602" spans="1:22">
      <c r="A602" s="232" t="s">
        <v>2518</v>
      </c>
      <c r="B602" s="234" t="s">
        <v>2519</v>
      </c>
      <c r="C602" s="211" t="s">
        <v>2361</v>
      </c>
      <c r="D602" s="214" t="str">
        <f t="shared" si="23"/>
        <v>งานปรับปรุงเพิ่มประสิทธิภาพระบบท่อจ่ายน้ำ การประปาส่วนภูมิภาคสาขาทุ่งสง ตำบลถ้ำใหญ่ อำเภอทุ่งสง จังหวัดนครศรีธรรมราช</v>
      </c>
      <c r="E602" s="209" t="s">
        <v>2362</v>
      </c>
      <c r="F602" s="209" t="s">
        <v>28</v>
      </c>
      <c r="G602" s="209">
        <v>2566</v>
      </c>
      <c r="H602" s="209" t="s">
        <v>2304</v>
      </c>
      <c r="I602" s="212" t="s">
        <v>2363</v>
      </c>
      <c r="J602" s="209" t="s">
        <v>171</v>
      </c>
      <c r="K602" s="209" t="s">
        <v>35</v>
      </c>
      <c r="L602" s="209" t="s">
        <v>5743</v>
      </c>
      <c r="M602" s="209" t="s">
        <v>36</v>
      </c>
      <c r="N602" s="209" t="s">
        <v>2730</v>
      </c>
      <c r="O602" s="215" t="s">
        <v>5680</v>
      </c>
      <c r="P602" s="216"/>
      <c r="Q602" s="209" t="s">
        <v>5517</v>
      </c>
      <c r="R602" s="211" t="s">
        <v>997</v>
      </c>
    </row>
    <row r="603" spans="1:22">
      <c r="A603" s="232" t="s">
        <v>2518</v>
      </c>
      <c r="B603" s="234" t="s">
        <v>2519</v>
      </c>
      <c r="C603" s="211" t="s">
        <v>2147</v>
      </c>
      <c r="D603" s="214" t="str">
        <f t="shared" si="23"/>
        <v xml:space="preserve">งานวางท่อขยายเขตจำหน่ายน้ำบ้านสองแควใต้ (ฝั่งซ้ายทาง) หมู่ 2 ถึง บ้านป่าแข หมู่ 7  ตำบลนาแก้ว อำเภอเกาะคา จังหวัดลำปาง (แผนงานบูรณาการบริหารจัดการทรัพยากรน้ำ) </v>
      </c>
      <c r="E603" s="209" t="s">
        <v>5518</v>
      </c>
      <c r="F603" s="209" t="s">
        <v>28</v>
      </c>
      <c r="G603" s="209">
        <v>2566</v>
      </c>
      <c r="H603" s="209" t="s">
        <v>742</v>
      </c>
      <c r="I603" s="212" t="s">
        <v>1039</v>
      </c>
      <c r="J603" s="209" t="s">
        <v>34</v>
      </c>
      <c r="K603" s="209" t="s">
        <v>35</v>
      </c>
      <c r="L603" s="209" t="s">
        <v>5743</v>
      </c>
      <c r="M603" s="209" t="s">
        <v>36</v>
      </c>
      <c r="N603" s="209" t="s">
        <v>2730</v>
      </c>
      <c r="O603" s="215" t="s">
        <v>5680</v>
      </c>
      <c r="P603" s="216"/>
      <c r="Q603" s="209" t="s">
        <v>5519</v>
      </c>
      <c r="R603" s="211" t="s">
        <v>997</v>
      </c>
      <c r="S603" s="239"/>
      <c r="T603" s="239"/>
      <c r="U603" s="240"/>
    </row>
    <row r="604" spans="1:22">
      <c r="A604" s="232" t="s">
        <v>2518</v>
      </c>
      <c r="B604" s="234" t="s">
        <v>2519</v>
      </c>
      <c r="C604" s="211" t="s">
        <v>2210</v>
      </c>
      <c r="D604" s="214" t="str">
        <f t="shared" si="23"/>
        <v>งานวางท่อขยายเขตจำหน่ายน้ำ บ้านละว้า หมู่ 5 - หมู่ 6, หมู่ 10 บ้านคามวารี และ หมู่ 14 ตำบลเมืองเพีย อำเภอบ้านไผ่ จังหวัดขอนแก่น</v>
      </c>
      <c r="E604" s="209" t="s">
        <v>2211</v>
      </c>
      <c r="F604" s="209" t="s">
        <v>28</v>
      </c>
      <c r="G604" s="209">
        <v>2566</v>
      </c>
      <c r="H604" s="209" t="s">
        <v>742</v>
      </c>
      <c r="I604" s="212" t="s">
        <v>1039</v>
      </c>
      <c r="J604" s="209" t="s">
        <v>34</v>
      </c>
      <c r="K604" s="209" t="s">
        <v>35</v>
      </c>
      <c r="L604" s="209" t="s">
        <v>5743</v>
      </c>
      <c r="M604" s="209" t="s">
        <v>36</v>
      </c>
      <c r="N604" s="209" t="s">
        <v>2730</v>
      </c>
      <c r="O604" s="215" t="s">
        <v>5680</v>
      </c>
      <c r="P604" s="216"/>
      <c r="Q604" s="209" t="s">
        <v>5520</v>
      </c>
      <c r="R604" s="211" t="s">
        <v>997</v>
      </c>
      <c r="S604" s="239"/>
      <c r="T604" s="239"/>
      <c r="U604" s="240"/>
    </row>
    <row r="605" spans="1:22">
      <c r="A605" s="232" t="s">
        <v>2518</v>
      </c>
      <c r="B605" s="234" t="s">
        <v>2519</v>
      </c>
      <c r="C605" s="211" t="s">
        <v>2213</v>
      </c>
      <c r="D605" s="214" t="str">
        <f t="shared" si="23"/>
        <v>งานวางท่อส่ง-จ่ายน้ำ พร้อมระบบสูบจ่ายพื้นที่ ตำบลพนางตุง อำเภอควนขนุน จังหวัดพัทลุง (แผนงานบูรณาการบริหารจัดการทรัพยากรน้ำ)</v>
      </c>
      <c r="E605" s="209" t="s">
        <v>2214</v>
      </c>
      <c r="F605" s="209" t="s">
        <v>28</v>
      </c>
      <c r="G605" s="209">
        <v>2566</v>
      </c>
      <c r="H605" s="209" t="s">
        <v>742</v>
      </c>
      <c r="I605" s="212" t="s">
        <v>1039</v>
      </c>
      <c r="J605" s="209" t="s">
        <v>34</v>
      </c>
      <c r="K605" s="209" t="s">
        <v>35</v>
      </c>
      <c r="L605" s="209" t="s">
        <v>5743</v>
      </c>
      <c r="M605" s="209" t="s">
        <v>36</v>
      </c>
      <c r="N605" s="209" t="s">
        <v>2730</v>
      </c>
      <c r="O605" s="215" t="s">
        <v>5680</v>
      </c>
      <c r="P605" s="216"/>
      <c r="Q605" s="209" t="s">
        <v>5521</v>
      </c>
      <c r="R605" s="211" t="s">
        <v>997</v>
      </c>
      <c r="S605" s="239"/>
      <c r="T605" s="239"/>
      <c r="U605" s="240"/>
    </row>
    <row r="606" spans="1:22">
      <c r="A606" s="232" t="s">
        <v>2518</v>
      </c>
      <c r="B606" s="234" t="s">
        <v>2519</v>
      </c>
      <c r="C606" s="211" t="s">
        <v>2228</v>
      </c>
      <c r="D606" s="214" t="str">
        <f t="shared" si="23"/>
        <v>งานวางท่อขยายเขตจำหน่ายน้ำ ทางหลวงหมายเลข 201 (ชัยภูมิ - สีคิ้ว) จากบ้านกุดละลม หมู่ 3 ถึงบ้านค่าย หมู่ 1 ตำบลบ้านค่าย อำเภอเมืองชัยภูมิ จังหวัดชัยภูมิ</v>
      </c>
      <c r="E606" s="209" t="s">
        <v>2229</v>
      </c>
      <c r="F606" s="209" t="s">
        <v>28</v>
      </c>
      <c r="G606" s="209">
        <v>2566</v>
      </c>
      <c r="H606" s="209" t="s">
        <v>742</v>
      </c>
      <c r="I606" s="212" t="s">
        <v>1039</v>
      </c>
      <c r="J606" s="209" t="s">
        <v>34</v>
      </c>
      <c r="K606" s="209" t="s">
        <v>35</v>
      </c>
      <c r="L606" s="209" t="s">
        <v>5743</v>
      </c>
      <c r="M606" s="209" t="s">
        <v>36</v>
      </c>
      <c r="N606" s="209" t="s">
        <v>2730</v>
      </c>
      <c r="O606" s="215" t="s">
        <v>5680</v>
      </c>
      <c r="P606" s="216"/>
      <c r="Q606" s="209" t="s">
        <v>5522</v>
      </c>
      <c r="R606" s="211" t="s">
        <v>997</v>
      </c>
      <c r="S606" s="239"/>
      <c r="T606" s="239"/>
      <c r="U606" s="240"/>
    </row>
    <row r="607" spans="1:22">
      <c r="A607" s="232" t="s">
        <v>2518</v>
      </c>
      <c r="B607" s="234" t="s">
        <v>2519</v>
      </c>
      <c r="C607" s="211" t="s">
        <v>2313</v>
      </c>
      <c r="D607" s="214" t="str">
        <f t="shared" si="23"/>
        <v>1.1.1 งานวางท่อขยายเขตจำหน่ายน้ำบ้านใหม่สันติ ตำบลมะเกลือใหม่ อำเภอสูงเนิน จังหวัดนครราชสีมา</v>
      </c>
      <c r="E607" s="209" t="s">
        <v>2314</v>
      </c>
      <c r="F607" s="209" t="s">
        <v>28</v>
      </c>
      <c r="G607" s="209">
        <v>2566</v>
      </c>
      <c r="H607" s="209" t="s">
        <v>742</v>
      </c>
      <c r="I607" s="212" t="s">
        <v>1039</v>
      </c>
      <c r="J607" s="209" t="s">
        <v>34</v>
      </c>
      <c r="K607" s="209" t="s">
        <v>35</v>
      </c>
      <c r="L607" s="209" t="s">
        <v>5743</v>
      </c>
      <c r="M607" s="209" t="s">
        <v>36</v>
      </c>
      <c r="N607" s="209" t="s">
        <v>2730</v>
      </c>
      <c r="O607" s="215" t="s">
        <v>5680</v>
      </c>
      <c r="P607" s="216"/>
      <c r="Q607" s="209" t="s">
        <v>5523</v>
      </c>
      <c r="R607" s="211" t="s">
        <v>997</v>
      </c>
      <c r="S607" s="239"/>
      <c r="T607" s="239"/>
      <c r="U607" s="240"/>
    </row>
    <row r="608" spans="1:22">
      <c r="A608" s="232" t="s">
        <v>2518</v>
      </c>
      <c r="B608" s="234" t="s">
        <v>2519</v>
      </c>
      <c r="C608" s="211" t="s">
        <v>2322</v>
      </c>
      <c r="D608" s="214" t="str">
        <f t="shared" si="23"/>
        <v>1.1.1 งานวางท่อขยายเขตจำหน่ายน้ำ หมู่ 9 ตำบลลำตาเสา อำเภอวังน้อย จังหวัดพระนครศรีอยุธยา</v>
      </c>
      <c r="E608" s="209" t="s">
        <v>2323</v>
      </c>
      <c r="F608" s="209" t="s">
        <v>28</v>
      </c>
      <c r="G608" s="209">
        <v>2566</v>
      </c>
      <c r="H608" s="209" t="s">
        <v>742</v>
      </c>
      <c r="I608" s="212" t="s">
        <v>1039</v>
      </c>
      <c r="J608" s="209" t="s">
        <v>34</v>
      </c>
      <c r="K608" s="209" t="s">
        <v>35</v>
      </c>
      <c r="L608" s="209" t="s">
        <v>5743</v>
      </c>
      <c r="M608" s="209" t="s">
        <v>36</v>
      </c>
      <c r="N608" s="209" t="s">
        <v>2730</v>
      </c>
      <c r="O608" s="215" t="s">
        <v>5680</v>
      </c>
      <c r="P608" s="216"/>
      <c r="Q608" s="209" t="s">
        <v>5524</v>
      </c>
      <c r="R608" s="211" t="s">
        <v>997</v>
      </c>
      <c r="S608" s="239"/>
      <c r="T608" s="239"/>
      <c r="U608" s="241"/>
      <c r="V608" s="242"/>
    </row>
    <row r="609" spans="1:22">
      <c r="A609" s="232" t="s">
        <v>2518</v>
      </c>
      <c r="B609" s="234" t="s">
        <v>2519</v>
      </c>
      <c r="C609" s="211" t="s">
        <v>2331</v>
      </c>
      <c r="D609" s="214" t="str">
        <f t="shared" si="23"/>
        <v>งานวางท่อขยายเขตจำหน่ายน้ำ หมู่ 5 บ้านบางตง ตำบลนบปริง อำเภอเมืองพังงา จังหวัดพังงา</v>
      </c>
      <c r="E609" s="209" t="s">
        <v>2332</v>
      </c>
      <c r="F609" s="209" t="s">
        <v>28</v>
      </c>
      <c r="G609" s="209">
        <v>2566</v>
      </c>
      <c r="H609" s="209" t="s">
        <v>742</v>
      </c>
      <c r="I609" s="212" t="s">
        <v>1039</v>
      </c>
      <c r="J609" s="209" t="s">
        <v>34</v>
      </c>
      <c r="K609" s="209" t="s">
        <v>35</v>
      </c>
      <c r="L609" s="209" t="s">
        <v>5743</v>
      </c>
      <c r="M609" s="209" t="s">
        <v>36</v>
      </c>
      <c r="N609" s="209" t="s">
        <v>2730</v>
      </c>
      <c r="O609" s="215" t="s">
        <v>5680</v>
      </c>
      <c r="P609" s="216"/>
      <c r="Q609" s="209" t="s">
        <v>5525</v>
      </c>
      <c r="R609" s="211" t="s">
        <v>997</v>
      </c>
      <c r="S609" s="239"/>
      <c r="T609" s="239"/>
      <c r="U609" s="241"/>
      <c r="V609" s="242"/>
    </row>
    <row r="610" spans="1:22">
      <c r="A610" s="232" t="s">
        <v>2518</v>
      </c>
      <c r="B610" s="234" t="s">
        <v>2519</v>
      </c>
      <c r="C610" s="211" t="s">
        <v>2231</v>
      </c>
      <c r="D610" s="214" t="str">
        <f t="shared" si="23"/>
        <v>งานวางท่อขยายเขตจำหน่ายน้ำ บ้านดอนหัน หมู่ 9 - ดงเค็ง หมู่ 10 ตำบลท่าสองคอน อำเภอเมืองมหาสารคาม จังหวัดมหาสารคาม</v>
      </c>
      <c r="E610" s="209" t="s">
        <v>2232</v>
      </c>
      <c r="F610" s="209" t="s">
        <v>28</v>
      </c>
      <c r="G610" s="209">
        <v>2566</v>
      </c>
      <c r="H610" s="209" t="s">
        <v>742</v>
      </c>
      <c r="I610" s="212" t="s">
        <v>1039</v>
      </c>
      <c r="J610" s="209" t="s">
        <v>34</v>
      </c>
      <c r="K610" s="209" t="s">
        <v>35</v>
      </c>
      <c r="L610" s="209" t="s">
        <v>5743</v>
      </c>
      <c r="M610" s="209" t="s">
        <v>36</v>
      </c>
      <c r="N610" s="209" t="s">
        <v>2730</v>
      </c>
      <c r="O610" s="215" t="s">
        <v>5680</v>
      </c>
      <c r="P610" s="216"/>
      <c r="Q610" s="209" t="s">
        <v>5526</v>
      </c>
      <c r="R610" s="211" t="s">
        <v>997</v>
      </c>
      <c r="S610" s="239"/>
      <c r="T610" s="239"/>
      <c r="U610" s="240"/>
    </row>
    <row r="611" spans="1:22">
      <c r="A611" s="232" t="s">
        <v>2518</v>
      </c>
      <c r="B611" s="234" t="s">
        <v>2519</v>
      </c>
      <c r="C611" s="211" t="s">
        <v>2310</v>
      </c>
      <c r="D611" s="214" t="str">
        <f t="shared" si="23"/>
        <v>1.1.1 งานวางท่อขยายเขตจำหน่ายน้ำ หมู่3 และหมู่7 ตำบลคลองใหญ่ อำเภอองครักษ์ จังหวัดนครนายก</v>
      </c>
      <c r="E611" s="209" t="s">
        <v>2311</v>
      </c>
      <c r="F611" s="209" t="s">
        <v>28</v>
      </c>
      <c r="G611" s="209">
        <v>2566</v>
      </c>
      <c r="H611" s="209" t="s">
        <v>742</v>
      </c>
      <c r="I611" s="212" t="s">
        <v>1039</v>
      </c>
      <c r="J611" s="209" t="s">
        <v>34</v>
      </c>
      <c r="K611" s="209" t="s">
        <v>35</v>
      </c>
      <c r="L611" s="209" t="s">
        <v>5743</v>
      </c>
      <c r="M611" s="209" t="s">
        <v>36</v>
      </c>
      <c r="N611" s="209" t="s">
        <v>2730</v>
      </c>
      <c r="O611" s="215" t="s">
        <v>5680</v>
      </c>
      <c r="P611" s="216"/>
      <c r="Q611" s="209" t="s">
        <v>5527</v>
      </c>
      <c r="R611" s="211" t="s">
        <v>997</v>
      </c>
      <c r="S611" s="239"/>
      <c r="T611" s="239"/>
      <c r="U611" s="240"/>
    </row>
    <row r="612" spans="1:22">
      <c r="A612" s="232" t="s">
        <v>2518</v>
      </c>
      <c r="B612" s="234" t="s">
        <v>2519</v>
      </c>
      <c r="C612" s="211" t="s">
        <v>2316</v>
      </c>
      <c r="D612" s="214" t="str">
        <f t="shared" si="23"/>
        <v>1.1.1 งานวางท่อขยายเขตจำหน่ายน้ำแยกบุ้งกี๋ -วัดพระนอนจักรสีห์วรวิหาร ตำบลจักร์สีห์ อำเภอเมืองสิงห์บุรี จังหวัดสิงห์บุรี</v>
      </c>
      <c r="E612" s="209" t="s">
        <v>2317</v>
      </c>
      <c r="F612" s="209" t="s">
        <v>28</v>
      </c>
      <c r="G612" s="209">
        <v>2566</v>
      </c>
      <c r="H612" s="209" t="s">
        <v>742</v>
      </c>
      <c r="I612" s="212" t="s">
        <v>1039</v>
      </c>
      <c r="J612" s="209" t="s">
        <v>34</v>
      </c>
      <c r="K612" s="209" t="s">
        <v>35</v>
      </c>
      <c r="L612" s="209" t="s">
        <v>5743</v>
      </c>
      <c r="M612" s="209" t="s">
        <v>36</v>
      </c>
      <c r="N612" s="209" t="s">
        <v>2730</v>
      </c>
      <c r="O612" s="215" t="s">
        <v>5680</v>
      </c>
      <c r="P612" s="216"/>
      <c r="Q612" s="209" t="s">
        <v>5528</v>
      </c>
      <c r="R612" s="211" t="s">
        <v>997</v>
      </c>
      <c r="S612" s="239"/>
      <c r="T612" s="239"/>
      <c r="U612" s="240"/>
    </row>
    <row r="613" spans="1:22">
      <c r="A613" s="232" t="s">
        <v>2518</v>
      </c>
      <c r="B613" s="234" t="s">
        <v>2519</v>
      </c>
      <c r="C613" s="211" t="s">
        <v>2183</v>
      </c>
      <c r="D613" s="214" t="str">
        <f t="shared" si="23"/>
        <v>งานวางท่อขยายเขตจำหน่ายน้ำ ทางหลวงหมายเลข 42 - บ้านวังไชย หมู่ 2 ตำบลละหาร อำเภอสายบุรี จังหวัดปัตตานี (แผนงานบูรณาการบริหารจัดการทรัพยากรน้ำ)</v>
      </c>
      <c r="E613" s="209" t="s">
        <v>2184</v>
      </c>
      <c r="F613" s="209" t="s">
        <v>28</v>
      </c>
      <c r="G613" s="209">
        <v>2566</v>
      </c>
      <c r="H613" s="209" t="s">
        <v>742</v>
      </c>
      <c r="I613" s="212" t="s">
        <v>1039</v>
      </c>
      <c r="J613" s="209" t="s">
        <v>34</v>
      </c>
      <c r="K613" s="209" t="s">
        <v>35</v>
      </c>
      <c r="L613" s="209" t="s">
        <v>5743</v>
      </c>
      <c r="M613" s="209" t="s">
        <v>36</v>
      </c>
      <c r="N613" s="209" t="s">
        <v>2730</v>
      </c>
      <c r="O613" s="215" t="s">
        <v>5680</v>
      </c>
      <c r="P613" s="216"/>
      <c r="Q613" s="209" t="s">
        <v>5529</v>
      </c>
      <c r="R613" s="211" t="s">
        <v>997</v>
      </c>
      <c r="S613" s="239"/>
      <c r="T613" s="239"/>
      <c r="U613" s="240"/>
    </row>
    <row r="614" spans="1:22">
      <c r="A614" s="232" t="s">
        <v>2518</v>
      </c>
      <c r="B614" s="234" t="s">
        <v>2519</v>
      </c>
      <c r="C614" s="211" t="s">
        <v>2189</v>
      </c>
      <c r="D614" s="214" t="str">
        <f t="shared" si="23"/>
        <v>งานวางท่อขยายเขตจำหน่ายน้ำ หมู่ 2 - หมู่ 3 , หมู่ 5 และ หมู่ 8 ตำบลทุ่งต่อ อำเภอห้วยยอด จังหวัดตรัง (แผนงานบูรณาการบริหารจัดการทรัพยากรน้ำ)</v>
      </c>
      <c r="E614" s="209" t="s">
        <v>2190</v>
      </c>
      <c r="F614" s="209" t="s">
        <v>28</v>
      </c>
      <c r="G614" s="209">
        <v>2566</v>
      </c>
      <c r="H614" s="209" t="s">
        <v>742</v>
      </c>
      <c r="I614" s="212" t="s">
        <v>1039</v>
      </c>
      <c r="J614" s="209" t="s">
        <v>34</v>
      </c>
      <c r="K614" s="209" t="s">
        <v>35</v>
      </c>
      <c r="L614" s="209" t="s">
        <v>5743</v>
      </c>
      <c r="M614" s="209" t="s">
        <v>36</v>
      </c>
      <c r="N614" s="209" t="s">
        <v>2730</v>
      </c>
      <c r="O614" s="215" t="s">
        <v>5680</v>
      </c>
      <c r="P614" s="216"/>
      <c r="Q614" s="209" t="s">
        <v>5530</v>
      </c>
      <c r="R614" s="211" t="s">
        <v>997</v>
      </c>
      <c r="S614" s="239"/>
      <c r="T614" s="239"/>
      <c r="U614" s="240"/>
    </row>
    <row r="615" spans="1:22">
      <c r="A615" s="232" t="s">
        <v>2518</v>
      </c>
      <c r="B615" s="234" t="s">
        <v>2519</v>
      </c>
      <c r="C615" s="211" t="s">
        <v>2192</v>
      </c>
      <c r="D615" s="214" t="str">
        <f t="shared" si="23"/>
        <v>งานวางท่อขยายเขตจำหน่ายน้ำ หมู่ 3 , หมู่ 5 - หมู่ 6 ตำบลพิจิตร อำเภอนาหม่อม จังหวัดสงขลา (แผนงานบูรณาการบริหารจัดการทรัพยากรน้ำ)</v>
      </c>
      <c r="E615" s="209" t="s">
        <v>2193</v>
      </c>
      <c r="F615" s="209" t="s">
        <v>28</v>
      </c>
      <c r="G615" s="209">
        <v>2566</v>
      </c>
      <c r="H615" s="209" t="s">
        <v>742</v>
      </c>
      <c r="I615" s="212" t="s">
        <v>1039</v>
      </c>
      <c r="J615" s="209" t="s">
        <v>34</v>
      </c>
      <c r="K615" s="209" t="s">
        <v>35</v>
      </c>
      <c r="L615" s="209" t="s">
        <v>5743</v>
      </c>
      <c r="M615" s="209" t="s">
        <v>36</v>
      </c>
      <c r="N615" s="209" t="s">
        <v>2730</v>
      </c>
      <c r="O615" s="215" t="s">
        <v>5680</v>
      </c>
      <c r="P615" s="216"/>
      <c r="Q615" s="209" t="s">
        <v>5531</v>
      </c>
      <c r="R615" s="211" t="s">
        <v>997</v>
      </c>
      <c r="S615" s="239"/>
      <c r="T615" s="239"/>
      <c r="U615" s="240"/>
    </row>
    <row r="616" spans="1:22">
      <c r="A616" s="232" t="s">
        <v>2518</v>
      </c>
      <c r="B616" s="234" t="s">
        <v>2519</v>
      </c>
      <c r="C616" s="211" t="s">
        <v>2195</v>
      </c>
      <c r="D616" s="214" t="str">
        <f t="shared" si="23"/>
        <v>งานวางท่อขยายเขตจำหน่ายน้ำ ทางหลวงหมายเลข 42 - บ้านลาลอ ตำบลละหาร อำเภอสายบุรี จังหวัดปัตตานี (แผนงานบูรณาการบริหารจัดการทรัพยากรน้ำ)</v>
      </c>
      <c r="E616" s="209" t="s">
        <v>2196</v>
      </c>
      <c r="F616" s="209" t="s">
        <v>28</v>
      </c>
      <c r="G616" s="209">
        <v>2566</v>
      </c>
      <c r="H616" s="209" t="s">
        <v>742</v>
      </c>
      <c r="I616" s="212" t="s">
        <v>1039</v>
      </c>
      <c r="J616" s="209" t="s">
        <v>34</v>
      </c>
      <c r="K616" s="209" t="s">
        <v>35</v>
      </c>
      <c r="L616" s="209" t="s">
        <v>5743</v>
      </c>
      <c r="M616" s="209" t="s">
        <v>36</v>
      </c>
      <c r="N616" s="209" t="s">
        <v>2730</v>
      </c>
      <c r="O616" s="215" t="s">
        <v>5680</v>
      </c>
      <c r="P616" s="216"/>
      <c r="Q616" s="209" t="s">
        <v>5532</v>
      </c>
      <c r="R616" s="211" t="s">
        <v>997</v>
      </c>
      <c r="S616" s="239"/>
      <c r="T616" s="239"/>
      <c r="U616" s="240"/>
    </row>
    <row r="617" spans="1:22">
      <c r="A617" s="232" t="s">
        <v>2518</v>
      </c>
      <c r="B617" s="234" t="s">
        <v>2519</v>
      </c>
      <c r="C617" s="211" t="s">
        <v>2198</v>
      </c>
      <c r="D617" s="214" t="str">
        <f t="shared" si="23"/>
        <v>งานวางท่อขยายเขตจำหน่ายน้ำ ถนนสายสนามบิน หมู่บ้านแมนดาริน - สนามบิน หมู่ 6 ตำบลควนลัง อำเภอหาดใหญ่ จังหวัดสงขลา (แผนงานบูรณาการบริหารจัดการทรัพยากรน้ำ)</v>
      </c>
      <c r="E617" s="209" t="s">
        <v>2199</v>
      </c>
      <c r="F617" s="209" t="s">
        <v>28</v>
      </c>
      <c r="G617" s="209">
        <v>2566</v>
      </c>
      <c r="H617" s="209" t="s">
        <v>742</v>
      </c>
      <c r="I617" s="212" t="s">
        <v>1039</v>
      </c>
      <c r="J617" s="209" t="s">
        <v>34</v>
      </c>
      <c r="K617" s="209" t="s">
        <v>35</v>
      </c>
      <c r="L617" s="209" t="s">
        <v>5743</v>
      </c>
      <c r="M617" s="209" t="s">
        <v>36</v>
      </c>
      <c r="N617" s="209" t="s">
        <v>2730</v>
      </c>
      <c r="O617" s="215" t="s">
        <v>5680</v>
      </c>
      <c r="P617" s="216"/>
      <c r="Q617" s="209" t="s">
        <v>5533</v>
      </c>
      <c r="R617" s="211" t="s">
        <v>997</v>
      </c>
      <c r="S617" s="239"/>
      <c r="T617" s="239"/>
      <c r="U617" s="240"/>
    </row>
    <row r="618" spans="1:22">
      <c r="A618" s="232" t="s">
        <v>2518</v>
      </c>
      <c r="B618" s="234" t="s">
        <v>2519</v>
      </c>
      <c r="C618" s="211" t="s">
        <v>2319</v>
      </c>
      <c r="D618" s="214" t="str">
        <f t="shared" si="23"/>
        <v>1.1.1 งานวางท่อขยายเขตจำหน่ายน้ำพื้นที่ตำบลบางลี่  อำเภอท่าวุ้ง จังหวัดลพบุรี</v>
      </c>
      <c r="E618" s="209" t="s">
        <v>2320</v>
      </c>
      <c r="F618" s="209" t="s">
        <v>28</v>
      </c>
      <c r="G618" s="209">
        <v>2566</v>
      </c>
      <c r="H618" s="209" t="s">
        <v>742</v>
      </c>
      <c r="I618" s="212" t="s">
        <v>1039</v>
      </c>
      <c r="J618" s="209" t="s">
        <v>34</v>
      </c>
      <c r="K618" s="209" t="s">
        <v>35</v>
      </c>
      <c r="L618" s="209" t="s">
        <v>5743</v>
      </c>
      <c r="M618" s="209" t="s">
        <v>36</v>
      </c>
      <c r="N618" s="209" t="s">
        <v>2730</v>
      </c>
      <c r="O618" s="215" t="s">
        <v>5680</v>
      </c>
      <c r="P618" s="216"/>
      <c r="Q618" s="209" t="s">
        <v>5534</v>
      </c>
      <c r="R618" s="211" t="s">
        <v>997</v>
      </c>
      <c r="S618" s="239"/>
      <c r="T618" s="239"/>
      <c r="U618" s="240"/>
    </row>
    <row r="619" spans="1:22">
      <c r="A619" s="232" t="s">
        <v>2518</v>
      </c>
      <c r="B619" s="234" t="s">
        <v>2519</v>
      </c>
      <c r="C619" s="211" t="s">
        <v>2144</v>
      </c>
      <c r="D619" s="214" t="str">
        <f t="shared" si="23"/>
        <v xml:space="preserve">งานวางท่อขยายเขตจำหน่ายน้ำชุมชนดอยสะเก็น หมู่ 5 ตำบลรอบเวียง อำเภอเมืองเชียงราย จังหวัดเชียงราย (แผนงานบูรณาการบริหารจัดการทรัพยากรน้ำ) </v>
      </c>
      <c r="E619" s="209" t="s">
        <v>5535</v>
      </c>
      <c r="F619" s="209" t="s">
        <v>28</v>
      </c>
      <c r="G619" s="209">
        <v>2566</v>
      </c>
      <c r="H619" s="209" t="s">
        <v>742</v>
      </c>
      <c r="I619" s="212" t="s">
        <v>1039</v>
      </c>
      <c r="J619" s="209" t="s">
        <v>34</v>
      </c>
      <c r="K619" s="209" t="s">
        <v>35</v>
      </c>
      <c r="L619" s="209" t="s">
        <v>5743</v>
      </c>
      <c r="M619" s="209" t="s">
        <v>36</v>
      </c>
      <c r="N619" s="209" t="s">
        <v>2730</v>
      </c>
      <c r="O619" s="215" t="s">
        <v>5680</v>
      </c>
      <c r="P619" s="216"/>
      <c r="Q619" s="209" t="s">
        <v>5536</v>
      </c>
      <c r="R619" s="211" t="s">
        <v>997</v>
      </c>
      <c r="S619" s="239"/>
      <c r="T619" s="239"/>
      <c r="U619" s="240"/>
    </row>
    <row r="620" spans="1:22">
      <c r="A620" s="232" t="s">
        <v>2518</v>
      </c>
      <c r="B620" s="234" t="s">
        <v>2519</v>
      </c>
      <c r="C620" s="211" t="s">
        <v>2186</v>
      </c>
      <c r="D620" s="214" t="str">
        <f t="shared" si="23"/>
        <v>งานวางท่อขยายเขตจำหน่ายน้ำ หมู่ 1 - หมู่ 9 ตำบลหนองพอก อำเภอธวัชบุรี จังหวัดร้อยเอ็ด</v>
      </c>
      <c r="E620" s="209" t="s">
        <v>2187</v>
      </c>
      <c r="F620" s="209" t="s">
        <v>28</v>
      </c>
      <c r="G620" s="209">
        <v>2566</v>
      </c>
      <c r="H620" s="209" t="s">
        <v>742</v>
      </c>
      <c r="I620" s="212" t="s">
        <v>1039</v>
      </c>
      <c r="J620" s="209" t="s">
        <v>34</v>
      </c>
      <c r="K620" s="209" t="s">
        <v>35</v>
      </c>
      <c r="L620" s="209" t="s">
        <v>5743</v>
      </c>
      <c r="M620" s="209" t="s">
        <v>36</v>
      </c>
      <c r="N620" s="209" t="s">
        <v>2730</v>
      </c>
      <c r="O620" s="215" t="s">
        <v>5680</v>
      </c>
      <c r="P620" s="216"/>
      <c r="Q620" s="209" t="s">
        <v>5537</v>
      </c>
      <c r="R620" s="211" t="s">
        <v>997</v>
      </c>
      <c r="S620" s="239"/>
      <c r="T620" s="239"/>
      <c r="U620" s="239"/>
    </row>
    <row r="621" spans="1:22">
      <c r="A621" s="232" t="s">
        <v>2518</v>
      </c>
      <c r="B621" s="234" t="s">
        <v>2519</v>
      </c>
      <c r="C621" s="211" t="s">
        <v>2201</v>
      </c>
      <c r="D621" s="214" t="str">
        <f t="shared" si="23"/>
        <v>งานวางท่อขยายเขตจำหน่ายน้ำ ถนนติณสูลานนท์  หมู่ 2 ตำบลพะวง อำเภอเมืองสงขลา จังหวัดสงขลา (แผนงานบูรณาการบริหารจัดการทรัพยากรน้ำ)</v>
      </c>
      <c r="E621" s="209" t="s">
        <v>2202</v>
      </c>
      <c r="F621" s="209" t="s">
        <v>28</v>
      </c>
      <c r="G621" s="209">
        <v>2566</v>
      </c>
      <c r="H621" s="209" t="s">
        <v>742</v>
      </c>
      <c r="I621" s="212" t="s">
        <v>1039</v>
      </c>
      <c r="J621" s="209" t="s">
        <v>34</v>
      </c>
      <c r="K621" s="209" t="s">
        <v>35</v>
      </c>
      <c r="L621" s="209" t="s">
        <v>5743</v>
      </c>
      <c r="M621" s="209" t="s">
        <v>36</v>
      </c>
      <c r="N621" s="209" t="s">
        <v>2730</v>
      </c>
      <c r="O621" s="215" t="s">
        <v>5680</v>
      </c>
      <c r="P621" s="216"/>
      <c r="Q621" s="209" t="s">
        <v>5538</v>
      </c>
      <c r="R621" s="211" t="s">
        <v>997</v>
      </c>
      <c r="S621" s="239"/>
      <c r="T621" s="239"/>
      <c r="U621" s="239"/>
    </row>
    <row r="622" spans="1:22">
      <c r="A622" s="232" t="s">
        <v>2518</v>
      </c>
      <c r="B622" s="234" t="s">
        <v>2519</v>
      </c>
      <c r="C622" s="211" t="s">
        <v>2180</v>
      </c>
      <c r="D622" s="214" t="str">
        <f t="shared" si="23"/>
        <v>งานวางท่อขยายเขตจำหน่ายน้ำ หมู่ 1 - หมู่ 5 ตำบลมูโนะ อำเภอสุไหงโก-ลก จังหวัดนราธิวาส (แผนงานบูรณาการบริหารจัดการทรัพยากรน้ำ)</v>
      </c>
      <c r="E622" s="209" t="s">
        <v>2181</v>
      </c>
      <c r="F622" s="209" t="s">
        <v>28</v>
      </c>
      <c r="G622" s="209">
        <v>2566</v>
      </c>
      <c r="H622" s="209" t="s">
        <v>742</v>
      </c>
      <c r="I622" s="212" t="s">
        <v>1039</v>
      </c>
      <c r="J622" s="209" t="s">
        <v>34</v>
      </c>
      <c r="K622" s="209" t="s">
        <v>35</v>
      </c>
      <c r="L622" s="209" t="s">
        <v>5743</v>
      </c>
      <c r="M622" s="209" t="s">
        <v>36</v>
      </c>
      <c r="N622" s="209" t="s">
        <v>2730</v>
      </c>
      <c r="O622" s="215" t="s">
        <v>5680</v>
      </c>
      <c r="P622" s="216"/>
      <c r="Q622" s="209" t="s">
        <v>5539</v>
      </c>
      <c r="R622" s="211" t="s">
        <v>997</v>
      </c>
      <c r="S622" s="239"/>
      <c r="T622" s="239"/>
      <c r="U622" s="239"/>
    </row>
    <row r="623" spans="1:22">
      <c r="A623" s="232" t="s">
        <v>2518</v>
      </c>
      <c r="B623" s="238" t="s">
        <v>2519</v>
      </c>
      <c r="C623" s="211" t="s">
        <v>5652</v>
      </c>
      <c r="D623" s="214" t="str">
        <f t="shared" si="23"/>
        <v>วางท่อขยายเขตจำหน่ายน้ำประปา บริเวณ หมูที่ 11 ตำบบลท่าไข่ อำเภอเมืองฉะเชิงเทรา จังหวัดฉะเชิงเทรา</v>
      </c>
      <c r="E623" s="209" t="s">
        <v>5653</v>
      </c>
      <c r="F623" s="209" t="s">
        <v>28</v>
      </c>
      <c r="G623" s="209">
        <v>2566</v>
      </c>
      <c r="H623" s="209" t="s">
        <v>742</v>
      </c>
      <c r="I623" s="212" t="s">
        <v>2251</v>
      </c>
      <c r="J623" s="209" t="s">
        <v>5654</v>
      </c>
      <c r="K623" s="209" t="s">
        <v>35</v>
      </c>
      <c r="L623" s="209" t="s">
        <v>5743</v>
      </c>
      <c r="M623" s="209" t="s">
        <v>36</v>
      </c>
      <c r="N623" s="209" t="s">
        <v>2730</v>
      </c>
      <c r="O623" s="219" t="s">
        <v>5681</v>
      </c>
      <c r="P623" s="219"/>
      <c r="Q623" s="209" t="s">
        <v>5658</v>
      </c>
      <c r="R623" s="211" t="s">
        <v>5656</v>
      </c>
      <c r="S623" s="239"/>
      <c r="T623" s="239"/>
      <c r="U623" s="239"/>
    </row>
    <row r="624" spans="1:22">
      <c r="A624" s="232" t="s">
        <v>2518</v>
      </c>
      <c r="B624" s="233" t="s">
        <v>2519</v>
      </c>
      <c r="C624" s="211" t="s">
        <v>2739</v>
      </c>
      <c r="D624" s="214" t="str">
        <f t="shared" si="23"/>
        <v>โครงการก่อสร้างปรับปรุงขยาย การประปาส่วนภูมิภาคสาขาแม่สาย - (ห้วยไคร้) - (แม่จัน) - (เชียงแสน) อำเภอแม่สาย อำเภอแม่จัน อำเภอเชียงแสน จังหวัดเชียงราย</v>
      </c>
      <c r="E624" s="209" t="s">
        <v>2551</v>
      </c>
      <c r="F624" s="209" t="s">
        <v>28</v>
      </c>
      <c r="G624" s="209">
        <v>2567</v>
      </c>
      <c r="H624" s="209" t="s">
        <v>2270</v>
      </c>
      <c r="I624" s="212" t="s">
        <v>2119</v>
      </c>
      <c r="J624" s="209" t="s">
        <v>1013</v>
      </c>
      <c r="K624" s="209" t="s">
        <v>35</v>
      </c>
      <c r="L624" s="209" t="s">
        <v>5743</v>
      </c>
      <c r="M624" s="209" t="s">
        <v>36</v>
      </c>
      <c r="N624" s="209" t="s">
        <v>2740</v>
      </c>
      <c r="O624" s="213" t="s">
        <v>5680</v>
      </c>
      <c r="P624" s="213"/>
      <c r="Q624" s="209" t="s">
        <v>4442</v>
      </c>
      <c r="R624" s="209" t="s">
        <v>2519</v>
      </c>
      <c r="S624" s="239"/>
      <c r="T624" s="239"/>
      <c r="U624" s="239"/>
    </row>
    <row r="625" spans="1:18">
      <c r="A625" s="232" t="s">
        <v>2518</v>
      </c>
      <c r="B625" s="233" t="s">
        <v>2519</v>
      </c>
      <c r="C625" s="211" t="s">
        <v>2741</v>
      </c>
      <c r="D625" s="214" t="str">
        <f t="shared" si="23"/>
        <v>ค่าก่อสร้างปรับปรุงขยาย กปภ.สาขานครศรีธรรมราช (ส่วนที่ 3) อำเภอพระพรหม - ร่อนพิบูลย์ - เมืองนครศรีธรรมราช - เฉลิมพระเกียรติ - เชียรใหญ่  จังหวัดนครศรีธรรมราช</v>
      </c>
      <c r="E625" s="209" t="s">
        <v>1003</v>
      </c>
      <c r="F625" s="209" t="s">
        <v>28</v>
      </c>
      <c r="G625" s="209">
        <v>2567</v>
      </c>
      <c r="H625" s="209" t="s">
        <v>2270</v>
      </c>
      <c r="I625" s="212" t="s">
        <v>2119</v>
      </c>
      <c r="J625" s="209" t="s">
        <v>1005</v>
      </c>
      <c r="K625" s="209" t="s">
        <v>35</v>
      </c>
      <c r="L625" s="209" t="s">
        <v>5743</v>
      </c>
      <c r="M625" s="209" t="s">
        <v>36</v>
      </c>
      <c r="N625" s="209" t="s">
        <v>2742</v>
      </c>
      <c r="O625" s="213" t="s">
        <v>5680</v>
      </c>
      <c r="P625" s="213"/>
      <c r="Q625" s="209" t="s">
        <v>4443</v>
      </c>
      <c r="R625" s="209" t="s">
        <v>2519</v>
      </c>
    </row>
    <row r="626" spans="1:18">
      <c r="A626" s="232" t="s">
        <v>2518</v>
      </c>
      <c r="B626" s="233" t="s">
        <v>2519</v>
      </c>
      <c r="C626" s="211" t="s">
        <v>2743</v>
      </c>
      <c r="D626" s="214" t="str">
        <f t="shared" si="23"/>
        <v xml:space="preserve"> โครงการก่อสร้างปรับปรุงขยาย การประปาส่วนภูมิภาคสาขาย่านตาขาว อำเภอย่านตาขาว จังหวัดตรัง</v>
      </c>
      <c r="E626" s="209" t="s">
        <v>2744</v>
      </c>
      <c r="F626" s="209" t="s">
        <v>28</v>
      </c>
      <c r="G626" s="209">
        <v>2567</v>
      </c>
      <c r="H626" s="209" t="s">
        <v>2270</v>
      </c>
      <c r="I626" s="212" t="s">
        <v>2119</v>
      </c>
      <c r="J626" s="209" t="s">
        <v>1005</v>
      </c>
      <c r="K626" s="209" t="s">
        <v>35</v>
      </c>
      <c r="L626" s="209" t="s">
        <v>5743</v>
      </c>
      <c r="M626" s="209" t="s">
        <v>36</v>
      </c>
      <c r="N626" s="209" t="s">
        <v>2742</v>
      </c>
      <c r="O626" s="213" t="s">
        <v>5680</v>
      </c>
      <c r="P626" s="213"/>
      <c r="Q626" s="209" t="s">
        <v>4444</v>
      </c>
      <c r="R626" s="209" t="s">
        <v>2519</v>
      </c>
    </row>
    <row r="627" spans="1:18">
      <c r="A627" s="232" t="s">
        <v>2518</v>
      </c>
      <c r="B627" s="233" t="s">
        <v>2519</v>
      </c>
      <c r="C627" s="211" t="s">
        <v>2745</v>
      </c>
      <c r="D627" s="214" t="str">
        <f t="shared" si="23"/>
        <v>โครงการก่อสร้างปรับปรุงขยาย การประปาส่วนภูมิภาคสาขาพังงา-ภูเก็ต ระยะที่ 1 อำเภอเมือง - ตะกั่วทุ่ง จังหวัดพังงา อำเภอถลาง จังหวัดภูเก็ต</v>
      </c>
      <c r="E627" s="209" t="s">
        <v>2746</v>
      </c>
      <c r="F627" s="209" t="s">
        <v>28</v>
      </c>
      <c r="G627" s="209">
        <v>2567</v>
      </c>
      <c r="H627" s="209" t="s">
        <v>2270</v>
      </c>
      <c r="I627" s="212" t="s">
        <v>1169</v>
      </c>
      <c r="J627" s="209" t="s">
        <v>994</v>
      </c>
      <c r="K627" s="209" t="s">
        <v>35</v>
      </c>
      <c r="L627" s="209" t="s">
        <v>5743</v>
      </c>
      <c r="M627" s="209" t="s">
        <v>36</v>
      </c>
      <c r="N627" s="209" t="s">
        <v>2740</v>
      </c>
      <c r="O627" s="213" t="s">
        <v>5680</v>
      </c>
      <c r="P627" s="213"/>
      <c r="Q627" s="209" t="s">
        <v>4445</v>
      </c>
      <c r="R627" s="209" t="s">
        <v>2519</v>
      </c>
    </row>
    <row r="628" spans="1:18">
      <c r="A628" s="232" t="s">
        <v>2518</v>
      </c>
      <c r="B628" s="233" t="s">
        <v>2519</v>
      </c>
      <c r="C628" s="211" t="s">
        <v>2749</v>
      </c>
      <c r="D628" s="214" t="str">
        <f t="shared" si="23"/>
        <v>งานวางท่อขยายเขตจำหน่ายน้ำ ถนนรัษฎานุประดิษฐ์ ตำบลบางเป้า อำเภอกันตัง จังหวัดตรัง</v>
      </c>
      <c r="E628" s="209" t="s">
        <v>2750</v>
      </c>
      <c r="F628" s="209" t="s">
        <v>28</v>
      </c>
      <c r="G628" s="209">
        <v>2567</v>
      </c>
      <c r="H628" s="209" t="s">
        <v>2270</v>
      </c>
      <c r="I628" s="212" t="s">
        <v>2384</v>
      </c>
      <c r="J628" s="209" t="s">
        <v>34</v>
      </c>
      <c r="K628" s="209" t="s">
        <v>35</v>
      </c>
      <c r="L628" s="209" t="s">
        <v>5743</v>
      </c>
      <c r="M628" s="209" t="s">
        <v>36</v>
      </c>
      <c r="N628" s="209" t="s">
        <v>2740</v>
      </c>
      <c r="O628" s="213" t="s">
        <v>5680</v>
      </c>
      <c r="P628" s="213"/>
      <c r="Q628" s="209" t="s">
        <v>4447</v>
      </c>
      <c r="R628" s="209" t="s">
        <v>2519</v>
      </c>
    </row>
    <row r="629" spans="1:18">
      <c r="A629" s="232" t="s">
        <v>2518</v>
      </c>
      <c r="B629" s="233" t="s">
        <v>2519</v>
      </c>
      <c r="C629" s="211" t="s">
        <v>2751</v>
      </c>
      <c r="D629" s="214" t="str">
        <f t="shared" si="23"/>
        <v>งานวางท่อขยายเขตจำหน่ายน้ำ ซอยป่าพะยอมและซอยชมพู่ หมู่ 1 บ้านควนไสน ตำบลกำแพง อำเภอละงู จังหวัดสตูล</v>
      </c>
      <c r="E629" s="209" t="s">
        <v>2752</v>
      </c>
      <c r="F629" s="209" t="s">
        <v>28</v>
      </c>
      <c r="G629" s="209">
        <v>2567</v>
      </c>
      <c r="H629" s="209" t="s">
        <v>2270</v>
      </c>
      <c r="I629" s="212" t="s">
        <v>2384</v>
      </c>
      <c r="J629" s="209" t="s">
        <v>34</v>
      </c>
      <c r="K629" s="209" t="s">
        <v>35</v>
      </c>
      <c r="L629" s="209" t="s">
        <v>5743</v>
      </c>
      <c r="M629" s="209" t="s">
        <v>36</v>
      </c>
      <c r="N629" s="209" t="s">
        <v>2740</v>
      </c>
      <c r="O629" s="213" t="s">
        <v>5680</v>
      </c>
      <c r="P629" s="213"/>
      <c r="Q629" s="209" t="s">
        <v>4448</v>
      </c>
      <c r="R629" s="209" t="s">
        <v>2519</v>
      </c>
    </row>
    <row r="630" spans="1:18">
      <c r="A630" s="232" t="s">
        <v>2518</v>
      </c>
      <c r="B630" s="233" t="s">
        <v>2519</v>
      </c>
      <c r="C630" s="211" t="s">
        <v>2753</v>
      </c>
      <c r="D630" s="214" t="str">
        <f t="shared" si="23"/>
        <v xml:space="preserve">งานวางท่อส่งน้ำและก่อสร้างสถานีจ่ายน้ำ การประปาส่วนภูมิภาคสาขาสายบุรี อำเภอสายบุรี อำเภอปะนาเระ จังหวัดปัตตานี </v>
      </c>
      <c r="E630" s="209" t="s">
        <v>2754</v>
      </c>
      <c r="F630" s="209" t="s">
        <v>28</v>
      </c>
      <c r="G630" s="209">
        <v>2567</v>
      </c>
      <c r="H630" s="209" t="s">
        <v>2270</v>
      </c>
      <c r="I630" s="212" t="s">
        <v>2384</v>
      </c>
      <c r="J630" s="209" t="s">
        <v>34</v>
      </c>
      <c r="K630" s="209" t="s">
        <v>35</v>
      </c>
      <c r="L630" s="209" t="s">
        <v>5743</v>
      </c>
      <c r="M630" s="209" t="s">
        <v>36</v>
      </c>
      <c r="N630" s="209" t="s">
        <v>2740</v>
      </c>
      <c r="O630" s="213" t="s">
        <v>5680</v>
      </c>
      <c r="P630" s="213"/>
      <c r="Q630" s="209" t="s">
        <v>4449</v>
      </c>
      <c r="R630" s="209" t="s">
        <v>2519</v>
      </c>
    </row>
    <row r="631" spans="1:18">
      <c r="A631" s="232" t="s">
        <v>2518</v>
      </c>
      <c r="B631" s="233" t="s">
        <v>2519</v>
      </c>
      <c r="C631" s="211" t="s">
        <v>2755</v>
      </c>
      <c r="D631" s="214" t="str">
        <f t="shared" si="23"/>
        <v>งานก่อสร้างสถานีจ่ายน้ำนาทอน(แห่งใหม่) และวางท่อจ่ายน้ำพื้นที่ตำบลนาทอน ตำบลทุ่งบุหลัง และตำบลขอนคลาน อำเภอทุ่งหว้า จังหวัดสตูล</v>
      </c>
      <c r="E631" s="209" t="s">
        <v>2756</v>
      </c>
      <c r="F631" s="209" t="s">
        <v>28</v>
      </c>
      <c r="G631" s="209">
        <v>2567</v>
      </c>
      <c r="H631" s="209" t="s">
        <v>2270</v>
      </c>
      <c r="I631" s="212" t="s">
        <v>2384</v>
      </c>
      <c r="J631" s="209" t="s">
        <v>34</v>
      </c>
      <c r="K631" s="209" t="s">
        <v>35</v>
      </c>
      <c r="L631" s="209" t="s">
        <v>5743</v>
      </c>
      <c r="M631" s="209" t="s">
        <v>36</v>
      </c>
      <c r="N631" s="209" t="s">
        <v>2740</v>
      </c>
      <c r="O631" s="213" t="s">
        <v>5680</v>
      </c>
      <c r="P631" s="213"/>
      <c r="Q631" s="209" t="s">
        <v>4450</v>
      </c>
      <c r="R631" s="209" t="s">
        <v>2519</v>
      </c>
    </row>
    <row r="632" spans="1:18">
      <c r="A632" s="232" t="s">
        <v>2518</v>
      </c>
      <c r="B632" s="233" t="s">
        <v>2519</v>
      </c>
      <c r="C632" s="211" t="s">
        <v>2757</v>
      </c>
      <c r="D632" s="214" t="str">
        <f t="shared" si="23"/>
        <v>งานวางท่อขยายเขตจำหน่ายน้ำ หมู่ 3 บ้านทุ่งขมิ้น ตำบลกะปาง อำเภอทุ่งสง จังหวัดนครศรีธรรมราช</v>
      </c>
      <c r="E632" s="209" t="s">
        <v>2758</v>
      </c>
      <c r="F632" s="209" t="s">
        <v>28</v>
      </c>
      <c r="G632" s="209">
        <v>2567</v>
      </c>
      <c r="H632" s="209" t="s">
        <v>2270</v>
      </c>
      <c r="I632" s="212" t="s">
        <v>2384</v>
      </c>
      <c r="J632" s="209" t="s">
        <v>34</v>
      </c>
      <c r="K632" s="209" t="s">
        <v>35</v>
      </c>
      <c r="L632" s="209" t="s">
        <v>5743</v>
      </c>
      <c r="M632" s="209" t="s">
        <v>36</v>
      </c>
      <c r="N632" s="209" t="s">
        <v>2740</v>
      </c>
      <c r="O632" s="213" t="s">
        <v>5680</v>
      </c>
      <c r="P632" s="213"/>
      <c r="Q632" s="209" t="s">
        <v>4451</v>
      </c>
      <c r="R632" s="209" t="s">
        <v>2519</v>
      </c>
    </row>
    <row r="633" spans="1:18">
      <c r="A633" s="232" t="s">
        <v>2518</v>
      </c>
      <c r="B633" s="233" t="s">
        <v>2519</v>
      </c>
      <c r="C633" s="211" t="s">
        <v>2759</v>
      </c>
      <c r="D633" s="214" t="str">
        <f t="shared" si="23"/>
        <v>งานวางท่อขยายเขตจำหน่ายน้ำ ซอยปลัดก้าน ถนนอุทัยรัตน์ ตำบลนาทวี อำเภอนาทวี จังหวัดสงขลา</v>
      </c>
      <c r="E633" s="209" t="s">
        <v>2760</v>
      </c>
      <c r="F633" s="209" t="s">
        <v>28</v>
      </c>
      <c r="G633" s="209">
        <v>2567</v>
      </c>
      <c r="H633" s="209" t="s">
        <v>2270</v>
      </c>
      <c r="I633" s="212" t="s">
        <v>2384</v>
      </c>
      <c r="J633" s="209" t="s">
        <v>34</v>
      </c>
      <c r="K633" s="209" t="s">
        <v>35</v>
      </c>
      <c r="L633" s="209" t="s">
        <v>5743</v>
      </c>
      <c r="M633" s="209" t="s">
        <v>36</v>
      </c>
      <c r="N633" s="209" t="s">
        <v>2740</v>
      </c>
      <c r="O633" s="213" t="s">
        <v>5680</v>
      </c>
      <c r="P633" s="213"/>
      <c r="Q633" s="209" t="s">
        <v>4452</v>
      </c>
      <c r="R633" s="209" t="s">
        <v>2519</v>
      </c>
    </row>
    <row r="634" spans="1:18">
      <c r="A634" s="232" t="s">
        <v>2518</v>
      </c>
      <c r="B634" s="233" t="s">
        <v>2519</v>
      </c>
      <c r="C634" s="211" t="s">
        <v>2761</v>
      </c>
      <c r="D634" s="214" t="str">
        <f t="shared" si="23"/>
        <v>งานวางท่อขยายเขตจำหน่ายน้ำ หมู่ 5 บ้านแตะหรำ ตำบลกันตังใต้ อำเภอกันตัง จังหวัดตรัง</v>
      </c>
      <c r="E634" s="209" t="s">
        <v>2762</v>
      </c>
      <c r="F634" s="209" t="s">
        <v>28</v>
      </c>
      <c r="G634" s="209">
        <v>2567</v>
      </c>
      <c r="H634" s="209" t="s">
        <v>2270</v>
      </c>
      <c r="I634" s="212" t="s">
        <v>2384</v>
      </c>
      <c r="J634" s="209" t="s">
        <v>34</v>
      </c>
      <c r="K634" s="209" t="s">
        <v>35</v>
      </c>
      <c r="L634" s="209" t="s">
        <v>5743</v>
      </c>
      <c r="M634" s="209" t="s">
        <v>36</v>
      </c>
      <c r="N634" s="209" t="s">
        <v>2740</v>
      </c>
      <c r="O634" s="213" t="s">
        <v>5680</v>
      </c>
      <c r="P634" s="213"/>
      <c r="Q634" s="209" t="s">
        <v>4453</v>
      </c>
      <c r="R634" s="209" t="s">
        <v>2519</v>
      </c>
    </row>
    <row r="635" spans="1:18">
      <c r="A635" s="232" t="s">
        <v>2518</v>
      </c>
      <c r="B635" s="233" t="s">
        <v>2519</v>
      </c>
      <c r="C635" s="211" t="s">
        <v>2763</v>
      </c>
      <c r="D635" s="214" t="str">
        <f t="shared" si="23"/>
        <v>งานวางท่อขยายเขตจำหน่ายน้ำ ถนนคลองปอมใน หมู่ 11 ตำบลบ้านพรุ อำเภอหาดใหญ่ จังหวัดสงขลา</v>
      </c>
      <c r="E635" s="209" t="s">
        <v>2764</v>
      </c>
      <c r="F635" s="209" t="s">
        <v>28</v>
      </c>
      <c r="G635" s="209">
        <v>2567</v>
      </c>
      <c r="H635" s="209" t="s">
        <v>2270</v>
      </c>
      <c r="I635" s="212" t="s">
        <v>2384</v>
      </c>
      <c r="J635" s="209" t="s">
        <v>34</v>
      </c>
      <c r="K635" s="209" t="s">
        <v>35</v>
      </c>
      <c r="L635" s="209" t="s">
        <v>5743</v>
      </c>
      <c r="M635" s="209" t="s">
        <v>36</v>
      </c>
      <c r="N635" s="209" t="s">
        <v>2740</v>
      </c>
      <c r="O635" s="213" t="s">
        <v>5680</v>
      </c>
      <c r="P635" s="213"/>
      <c r="Q635" s="209" t="s">
        <v>4454</v>
      </c>
      <c r="R635" s="209" t="s">
        <v>2519</v>
      </c>
    </row>
    <row r="636" spans="1:18">
      <c r="A636" s="232" t="s">
        <v>2518</v>
      </c>
      <c r="B636" s="233" t="s">
        <v>2519</v>
      </c>
      <c r="C636" s="211" t="s">
        <v>2765</v>
      </c>
      <c r="D636" s="214" t="str">
        <f t="shared" si="23"/>
        <v>งานวางท่อขยายเขตจำหน่ายน้ำ หมู่ 1 ตำบลทุ่งตำเสา อำเภอหาดใหญ่ จังหวัดสงขลา</v>
      </c>
      <c r="E636" s="209" t="s">
        <v>2766</v>
      </c>
      <c r="F636" s="209" t="s">
        <v>28</v>
      </c>
      <c r="G636" s="209">
        <v>2567</v>
      </c>
      <c r="H636" s="209" t="s">
        <v>2270</v>
      </c>
      <c r="I636" s="212" t="s">
        <v>2384</v>
      </c>
      <c r="J636" s="209" t="s">
        <v>34</v>
      </c>
      <c r="K636" s="209" t="s">
        <v>35</v>
      </c>
      <c r="L636" s="209" t="s">
        <v>5743</v>
      </c>
      <c r="M636" s="209" t="s">
        <v>36</v>
      </c>
      <c r="N636" s="209" t="s">
        <v>2740</v>
      </c>
      <c r="O636" s="213" t="s">
        <v>5680</v>
      </c>
      <c r="P636" s="213"/>
      <c r="Q636" s="209" t="s">
        <v>4455</v>
      </c>
      <c r="R636" s="209" t="s">
        <v>2519</v>
      </c>
    </row>
    <row r="637" spans="1:18">
      <c r="A637" s="232" t="s">
        <v>2518</v>
      </c>
      <c r="B637" s="233" t="s">
        <v>2519</v>
      </c>
      <c r="C637" s="211" t="s">
        <v>2767</v>
      </c>
      <c r="D637" s="214" t="str">
        <f t="shared" si="23"/>
        <v>งานวางท่อขยายเขตจำหน่ายน้ำ บริเวณซอยหัวสะพานบ้านค่าย หมู่ 2 ตำบลกะลุวอเหนือ อำเภอเมืองนราธิวาส จังหวัดนราธิวาส</v>
      </c>
      <c r="E637" s="209" t="s">
        <v>2768</v>
      </c>
      <c r="F637" s="209" t="s">
        <v>28</v>
      </c>
      <c r="G637" s="209">
        <v>2567</v>
      </c>
      <c r="H637" s="209" t="s">
        <v>2270</v>
      </c>
      <c r="I637" s="212" t="s">
        <v>2384</v>
      </c>
      <c r="J637" s="209" t="s">
        <v>34</v>
      </c>
      <c r="K637" s="209" t="s">
        <v>35</v>
      </c>
      <c r="L637" s="209" t="s">
        <v>5743</v>
      </c>
      <c r="M637" s="209" t="s">
        <v>36</v>
      </c>
      <c r="N637" s="209" t="s">
        <v>2740</v>
      </c>
      <c r="O637" s="213" t="s">
        <v>5680</v>
      </c>
      <c r="P637" s="213"/>
      <c r="Q637" s="209" t="s">
        <v>4456</v>
      </c>
      <c r="R637" s="209" t="s">
        <v>2519</v>
      </c>
    </row>
    <row r="638" spans="1:18">
      <c r="A638" s="232" t="s">
        <v>2518</v>
      </c>
      <c r="B638" s="233" t="s">
        <v>2519</v>
      </c>
      <c r="C638" s="211" t="s">
        <v>2769</v>
      </c>
      <c r="D638" s="214" t="str">
        <f t="shared" si="23"/>
        <v>งานวางท่อขยายเขตจำหน่ายน้ำ หมู่ 4 ถนนท่าบันได-บ้านหัวนอน ตำบลทุ่งกระบือ อำเภอย่านตาขาว จังหวัดตรัง</v>
      </c>
      <c r="E638" s="209" t="s">
        <v>2770</v>
      </c>
      <c r="F638" s="209" t="s">
        <v>28</v>
      </c>
      <c r="G638" s="209">
        <v>2567</v>
      </c>
      <c r="H638" s="209" t="s">
        <v>2270</v>
      </c>
      <c r="I638" s="212" t="s">
        <v>2384</v>
      </c>
      <c r="J638" s="209" t="s">
        <v>34</v>
      </c>
      <c r="K638" s="209" t="s">
        <v>35</v>
      </c>
      <c r="L638" s="209" t="s">
        <v>5743</v>
      </c>
      <c r="M638" s="209" t="s">
        <v>36</v>
      </c>
      <c r="N638" s="209" t="s">
        <v>2740</v>
      </c>
      <c r="O638" s="213" t="s">
        <v>5680</v>
      </c>
      <c r="P638" s="213"/>
      <c r="Q638" s="209" t="s">
        <v>4457</v>
      </c>
      <c r="R638" s="209" t="s">
        <v>2519</v>
      </c>
    </row>
    <row r="639" spans="1:18">
      <c r="A639" s="232" t="s">
        <v>2518</v>
      </c>
      <c r="B639" s="233" t="s">
        <v>2519</v>
      </c>
      <c r="C639" s="211" t="s">
        <v>2771</v>
      </c>
      <c r="D639" s="214" t="str">
        <f t="shared" si="23"/>
        <v>งานวางท่อขยายเขตจำหน่ายน้ำ ถนนเทศบาล 49 ซอย 2 ตำบลพะตง อำเภอหาดใหญ่ จังหวัดสงขลา</v>
      </c>
      <c r="E639" s="209" t="s">
        <v>2772</v>
      </c>
      <c r="F639" s="209" t="s">
        <v>28</v>
      </c>
      <c r="G639" s="209">
        <v>2567</v>
      </c>
      <c r="H639" s="209" t="s">
        <v>2270</v>
      </c>
      <c r="I639" s="212" t="s">
        <v>2384</v>
      </c>
      <c r="J639" s="209" t="s">
        <v>34</v>
      </c>
      <c r="K639" s="209" t="s">
        <v>35</v>
      </c>
      <c r="L639" s="209" t="s">
        <v>5743</v>
      </c>
      <c r="M639" s="209" t="s">
        <v>36</v>
      </c>
      <c r="N639" s="209" t="s">
        <v>2740</v>
      </c>
      <c r="O639" s="213" t="s">
        <v>5680</v>
      </c>
      <c r="P639" s="213"/>
      <c r="Q639" s="209" t="s">
        <v>4458</v>
      </c>
      <c r="R639" s="209" t="s">
        <v>2519</v>
      </c>
    </row>
    <row r="640" spans="1:18">
      <c r="A640" s="232" t="s">
        <v>2518</v>
      </c>
      <c r="B640" s="233" t="s">
        <v>2519</v>
      </c>
      <c r="C640" s="211" t="s">
        <v>2773</v>
      </c>
      <c r="D640" s="214" t="str">
        <f t="shared" si="23"/>
        <v>งานวางท่อขยายเขตจำหน่ายน้ำ ซอยอนามัย หมู่ 3 ตำบลบางเป้า อำเภอกันตัง จังหวัดตรัง</v>
      </c>
      <c r="E640" s="209" t="s">
        <v>2774</v>
      </c>
      <c r="F640" s="209" t="s">
        <v>28</v>
      </c>
      <c r="G640" s="209">
        <v>2567</v>
      </c>
      <c r="H640" s="209" t="s">
        <v>2270</v>
      </c>
      <c r="I640" s="212" t="s">
        <v>2384</v>
      </c>
      <c r="J640" s="209" t="s">
        <v>34</v>
      </c>
      <c r="K640" s="209" t="s">
        <v>35</v>
      </c>
      <c r="L640" s="209" t="s">
        <v>5743</v>
      </c>
      <c r="M640" s="209" t="s">
        <v>36</v>
      </c>
      <c r="N640" s="209" t="s">
        <v>2740</v>
      </c>
      <c r="O640" s="213" t="s">
        <v>5680</v>
      </c>
      <c r="P640" s="213"/>
      <c r="Q640" s="209" t="s">
        <v>4459</v>
      </c>
      <c r="R640" s="209" t="s">
        <v>2519</v>
      </c>
    </row>
    <row r="641" spans="1:18">
      <c r="A641" s="232" t="s">
        <v>2518</v>
      </c>
      <c r="B641" s="233" t="s">
        <v>2519</v>
      </c>
      <c r="C641" s="211" t="s">
        <v>2775</v>
      </c>
      <c r="D641" s="214" t="str">
        <f t="shared" si="23"/>
        <v>งานวางท่อขยายเขตจำหน่ายน้ำ ถนนเทศบาล 63 ซอย 1 (ชุมชนหลบมุม) ตำบลพะตง อำเภอหาดใหญ่ จังหวัดสงขลา</v>
      </c>
      <c r="E641" s="209" t="s">
        <v>2776</v>
      </c>
      <c r="F641" s="209" t="s">
        <v>28</v>
      </c>
      <c r="G641" s="209">
        <v>2567</v>
      </c>
      <c r="H641" s="209" t="s">
        <v>2270</v>
      </c>
      <c r="I641" s="212" t="s">
        <v>2384</v>
      </c>
      <c r="J641" s="209" t="s">
        <v>34</v>
      </c>
      <c r="K641" s="209" t="s">
        <v>35</v>
      </c>
      <c r="L641" s="209" t="s">
        <v>5743</v>
      </c>
      <c r="M641" s="209" t="s">
        <v>36</v>
      </c>
      <c r="N641" s="209" t="s">
        <v>2740</v>
      </c>
      <c r="O641" s="213" t="s">
        <v>5680</v>
      </c>
      <c r="P641" s="213"/>
      <c r="Q641" s="209" t="s">
        <v>4460</v>
      </c>
      <c r="R641" s="209" t="s">
        <v>2519</v>
      </c>
    </row>
    <row r="642" spans="1:18">
      <c r="A642" s="232" t="s">
        <v>2518</v>
      </c>
      <c r="B642" s="233" t="s">
        <v>2519</v>
      </c>
      <c r="C642" s="211" t="s">
        <v>2777</v>
      </c>
      <c r="D642" s="214" t="str">
        <f t="shared" si="23"/>
        <v>งานวางท่อขยายเขตจำหน่ายน้ำ ถนนเทศบาล 63 ซอย 2 ตำบลพะตง อำเภอหาดใหญ่ จังหวัดสงขลา</v>
      </c>
      <c r="E642" s="209" t="s">
        <v>2778</v>
      </c>
      <c r="F642" s="209" t="s">
        <v>28</v>
      </c>
      <c r="G642" s="209">
        <v>2567</v>
      </c>
      <c r="H642" s="209" t="s">
        <v>2270</v>
      </c>
      <c r="I642" s="212" t="s">
        <v>2384</v>
      </c>
      <c r="J642" s="209" t="s">
        <v>34</v>
      </c>
      <c r="K642" s="209" t="s">
        <v>35</v>
      </c>
      <c r="L642" s="209" t="s">
        <v>5743</v>
      </c>
      <c r="M642" s="209" t="s">
        <v>36</v>
      </c>
      <c r="N642" s="209" t="s">
        <v>2740</v>
      </c>
      <c r="O642" s="213" t="s">
        <v>5680</v>
      </c>
      <c r="P642" s="213"/>
      <c r="Q642" s="209" t="s">
        <v>4461</v>
      </c>
      <c r="R642" s="209" t="s">
        <v>2519</v>
      </c>
    </row>
    <row r="643" spans="1:18">
      <c r="A643" s="232" t="s">
        <v>2518</v>
      </c>
      <c r="B643" s="233" t="s">
        <v>2519</v>
      </c>
      <c r="C643" s="211" t="s">
        <v>2779</v>
      </c>
      <c r="D643" s="214" t="str">
        <f t="shared" ref="D643:D706" si="24">HYPERLINK(Q643,E643)</f>
        <v>งานวางท่อขยายเขตจำหน่ายน้ำ ถนนเกาะเคียน หมู่ 2 ตำบลเขาปูน อำเภอห้วยยอด จังหวัดตรัง</v>
      </c>
      <c r="E643" s="209" t="s">
        <v>2780</v>
      </c>
      <c r="F643" s="209" t="s">
        <v>28</v>
      </c>
      <c r="G643" s="209">
        <v>2567</v>
      </c>
      <c r="H643" s="209" t="s">
        <v>2270</v>
      </c>
      <c r="I643" s="212" t="s">
        <v>2384</v>
      </c>
      <c r="J643" s="209" t="s">
        <v>34</v>
      </c>
      <c r="K643" s="209" t="s">
        <v>35</v>
      </c>
      <c r="L643" s="209" t="s">
        <v>5743</v>
      </c>
      <c r="M643" s="209" t="s">
        <v>36</v>
      </c>
      <c r="N643" s="209" t="s">
        <v>2740</v>
      </c>
      <c r="O643" s="213" t="s">
        <v>5680</v>
      </c>
      <c r="P643" s="213"/>
      <c r="Q643" s="209" t="s">
        <v>4462</v>
      </c>
      <c r="R643" s="209" t="s">
        <v>2519</v>
      </c>
    </row>
    <row r="644" spans="1:18">
      <c r="A644" s="232" t="s">
        <v>2518</v>
      </c>
      <c r="B644" s="233" t="s">
        <v>2519</v>
      </c>
      <c r="C644" s="211" t="s">
        <v>2781</v>
      </c>
      <c r="D644" s="214" t="str">
        <f t="shared" si="24"/>
        <v>งานวางท่อขยายเขตจำหน่ายน้ำ หมู่ 5 และ หมู่ 9 ตำบลละงู อำเภอละงู จังหวัดสตูล</v>
      </c>
      <c r="E644" s="209" t="s">
        <v>2782</v>
      </c>
      <c r="F644" s="209" t="s">
        <v>28</v>
      </c>
      <c r="G644" s="209">
        <v>2567</v>
      </c>
      <c r="H644" s="209" t="s">
        <v>2270</v>
      </c>
      <c r="I644" s="212" t="s">
        <v>2384</v>
      </c>
      <c r="J644" s="209" t="s">
        <v>34</v>
      </c>
      <c r="K644" s="209" t="s">
        <v>35</v>
      </c>
      <c r="L644" s="209" t="s">
        <v>5743</v>
      </c>
      <c r="M644" s="209" t="s">
        <v>36</v>
      </c>
      <c r="N644" s="209" t="s">
        <v>2740</v>
      </c>
      <c r="O644" s="213" t="s">
        <v>5680</v>
      </c>
      <c r="P644" s="213"/>
      <c r="Q644" s="209" t="s">
        <v>4463</v>
      </c>
      <c r="R644" s="209" t="s">
        <v>2519</v>
      </c>
    </row>
    <row r="645" spans="1:18">
      <c r="A645" s="232" t="s">
        <v>2518</v>
      </c>
      <c r="B645" s="233" t="s">
        <v>2519</v>
      </c>
      <c r="C645" s="211" t="s">
        <v>2783</v>
      </c>
      <c r="D645" s="214" t="str">
        <f t="shared" si="24"/>
        <v>งานวางท่อขยายเขตจำหน่ายน้ำ ซอยชายคลอง 3 , 5 , 7 และ 9 หมู่ 3 บ้านนาลาน ตำบลควนขัน อำเภอเมืองสตูล จังหวัดสตูล</v>
      </c>
      <c r="E645" s="209" t="s">
        <v>2784</v>
      </c>
      <c r="F645" s="209" t="s">
        <v>28</v>
      </c>
      <c r="G645" s="209">
        <v>2567</v>
      </c>
      <c r="H645" s="209" t="s">
        <v>2270</v>
      </c>
      <c r="I645" s="212" t="s">
        <v>2384</v>
      </c>
      <c r="J645" s="209" t="s">
        <v>34</v>
      </c>
      <c r="K645" s="209" t="s">
        <v>35</v>
      </c>
      <c r="L645" s="209" t="s">
        <v>5743</v>
      </c>
      <c r="M645" s="209" t="s">
        <v>36</v>
      </c>
      <c r="N645" s="209" t="s">
        <v>2740</v>
      </c>
      <c r="O645" s="213" t="s">
        <v>5680</v>
      </c>
      <c r="P645" s="213"/>
      <c r="Q645" s="209" t="s">
        <v>4464</v>
      </c>
      <c r="R645" s="209" t="s">
        <v>2519</v>
      </c>
    </row>
    <row r="646" spans="1:18">
      <c r="A646" s="232" t="s">
        <v>2518</v>
      </c>
      <c r="B646" s="233" t="s">
        <v>2519</v>
      </c>
      <c r="C646" s="211" t="s">
        <v>2785</v>
      </c>
      <c r="D646" s="214" t="str">
        <f t="shared" si="24"/>
        <v>งานวางท่อขยายเขตจำหน่ายน้ำ หมู่ 4 ตำบลปากคม อำเภอห้วยยอด จังหวัดตรัง</v>
      </c>
      <c r="E646" s="209" t="s">
        <v>2786</v>
      </c>
      <c r="F646" s="209" t="s">
        <v>28</v>
      </c>
      <c r="G646" s="209">
        <v>2567</v>
      </c>
      <c r="H646" s="209" t="s">
        <v>2270</v>
      </c>
      <c r="I646" s="212" t="s">
        <v>2384</v>
      </c>
      <c r="J646" s="209" t="s">
        <v>34</v>
      </c>
      <c r="K646" s="209" t="s">
        <v>35</v>
      </c>
      <c r="L646" s="209" t="s">
        <v>5743</v>
      </c>
      <c r="M646" s="209" t="s">
        <v>36</v>
      </c>
      <c r="N646" s="209" t="s">
        <v>2740</v>
      </c>
      <c r="O646" s="213" t="s">
        <v>5680</v>
      </c>
      <c r="P646" s="213"/>
      <c r="Q646" s="209" t="s">
        <v>4465</v>
      </c>
      <c r="R646" s="209" t="s">
        <v>2519</v>
      </c>
    </row>
    <row r="647" spans="1:18">
      <c r="A647" s="232" t="s">
        <v>2518</v>
      </c>
      <c r="B647" s="233" t="s">
        <v>2519</v>
      </c>
      <c r="C647" s="211" t="s">
        <v>2787</v>
      </c>
      <c r="D647" s="214" t="str">
        <f t="shared" si="24"/>
        <v>งานวางท่อขยายเขตจำหน่ายน้ำ บ้านควนขัน หมู่ 9 ตำบลปาดังเบซาร์ อำเภอสะเดา จังหวัดสงขลา</v>
      </c>
      <c r="E647" s="209" t="s">
        <v>2788</v>
      </c>
      <c r="F647" s="209" t="s">
        <v>28</v>
      </c>
      <c r="G647" s="209">
        <v>2567</v>
      </c>
      <c r="H647" s="209" t="s">
        <v>2270</v>
      </c>
      <c r="I647" s="212" t="s">
        <v>2384</v>
      </c>
      <c r="J647" s="209" t="s">
        <v>34</v>
      </c>
      <c r="K647" s="209" t="s">
        <v>35</v>
      </c>
      <c r="L647" s="209" t="s">
        <v>5743</v>
      </c>
      <c r="M647" s="209" t="s">
        <v>36</v>
      </c>
      <c r="N647" s="209" t="s">
        <v>2740</v>
      </c>
      <c r="O647" s="213" t="s">
        <v>5680</v>
      </c>
      <c r="P647" s="213"/>
      <c r="Q647" s="209" t="s">
        <v>4466</v>
      </c>
      <c r="R647" s="209" t="s">
        <v>2519</v>
      </c>
    </row>
    <row r="648" spans="1:18">
      <c r="A648" s="232" t="s">
        <v>2518</v>
      </c>
      <c r="B648" s="233" t="s">
        <v>2519</v>
      </c>
      <c r="C648" s="211" t="s">
        <v>2789</v>
      </c>
      <c r="D648" s="214" t="str">
        <f t="shared" si="24"/>
        <v>งานวางท่อขยายเขตจำหน่ายน้ำ ซอยควนสันติ 3 ถนนเพชรเกษมซอย 41 ตำบลควนลัง อำเภอหาดใหญ่ จังหวัดสงขลา</v>
      </c>
      <c r="E648" s="209" t="s">
        <v>2790</v>
      </c>
      <c r="F648" s="209" t="s">
        <v>28</v>
      </c>
      <c r="G648" s="209">
        <v>2567</v>
      </c>
      <c r="H648" s="209" t="s">
        <v>2270</v>
      </c>
      <c r="I648" s="212" t="s">
        <v>2384</v>
      </c>
      <c r="J648" s="209" t="s">
        <v>34</v>
      </c>
      <c r="K648" s="209" t="s">
        <v>35</v>
      </c>
      <c r="L648" s="209" t="s">
        <v>5743</v>
      </c>
      <c r="M648" s="209" t="s">
        <v>36</v>
      </c>
      <c r="N648" s="209" t="s">
        <v>2740</v>
      </c>
      <c r="O648" s="213" t="s">
        <v>5680</v>
      </c>
      <c r="P648" s="213"/>
      <c r="Q648" s="209" t="s">
        <v>4467</v>
      </c>
      <c r="R648" s="209" t="s">
        <v>2519</v>
      </c>
    </row>
    <row r="649" spans="1:18">
      <c r="A649" s="232" t="s">
        <v>2518</v>
      </c>
      <c r="B649" s="233" t="s">
        <v>2519</v>
      </c>
      <c r="C649" s="211" t="s">
        <v>2791</v>
      </c>
      <c r="D649" s="214" t="str">
        <f t="shared" si="24"/>
        <v>งานวางท่อขยายเขตจำหน่ายน้ำ ชุมชนต้นกอ หมู่ 1 , 3 ตำบลปริก อำเภอสะเดา จังหวัดสงขลา</v>
      </c>
      <c r="E649" s="209" t="s">
        <v>2792</v>
      </c>
      <c r="F649" s="209" t="s">
        <v>28</v>
      </c>
      <c r="G649" s="209">
        <v>2567</v>
      </c>
      <c r="H649" s="209" t="s">
        <v>2270</v>
      </c>
      <c r="I649" s="212" t="s">
        <v>2384</v>
      </c>
      <c r="J649" s="209" t="s">
        <v>34</v>
      </c>
      <c r="K649" s="209" t="s">
        <v>35</v>
      </c>
      <c r="L649" s="209" t="s">
        <v>5743</v>
      </c>
      <c r="M649" s="209" t="s">
        <v>36</v>
      </c>
      <c r="N649" s="209" t="s">
        <v>2740</v>
      </c>
      <c r="O649" s="213" t="s">
        <v>5680</v>
      </c>
      <c r="P649" s="213"/>
      <c r="Q649" s="209" t="s">
        <v>4468</v>
      </c>
      <c r="R649" s="209" t="s">
        <v>2519</v>
      </c>
    </row>
    <row r="650" spans="1:18">
      <c r="A650" s="232" t="s">
        <v>2518</v>
      </c>
      <c r="B650" s="233" t="s">
        <v>2519</v>
      </c>
      <c r="C650" s="211" t="s">
        <v>2793</v>
      </c>
      <c r="D650" s="214" t="str">
        <f t="shared" si="24"/>
        <v>งานวางท่อขยายเขตจำหน่ายน้ำ หมู่ 12 ถนนลพบุรีราเมศวร์ ทางหลวงแผ่นดินหมายเลข 414 ตำบลท่าช้าง อำเภอบางกล่ำ จังหวัดสงขลา</v>
      </c>
      <c r="E650" s="209" t="s">
        <v>2794</v>
      </c>
      <c r="F650" s="209" t="s">
        <v>28</v>
      </c>
      <c r="G650" s="209">
        <v>2567</v>
      </c>
      <c r="H650" s="209" t="s">
        <v>2270</v>
      </c>
      <c r="I650" s="212" t="s">
        <v>2384</v>
      </c>
      <c r="J650" s="209" t="s">
        <v>34</v>
      </c>
      <c r="K650" s="209" t="s">
        <v>35</v>
      </c>
      <c r="L650" s="209" t="s">
        <v>5743</v>
      </c>
      <c r="M650" s="209" t="s">
        <v>36</v>
      </c>
      <c r="N650" s="209" t="s">
        <v>2740</v>
      </c>
      <c r="O650" s="213" t="s">
        <v>5680</v>
      </c>
      <c r="P650" s="213"/>
      <c r="Q650" s="209" t="s">
        <v>4469</v>
      </c>
      <c r="R650" s="209" t="s">
        <v>2519</v>
      </c>
    </row>
    <row r="651" spans="1:18">
      <c r="A651" s="232" t="s">
        <v>2518</v>
      </c>
      <c r="B651" s="233" t="s">
        <v>2519</v>
      </c>
      <c r="C651" s="211" t="s">
        <v>2795</v>
      </c>
      <c r="D651" s="214" t="str">
        <f t="shared" si="24"/>
        <v>งานวางท่อขยายเขตจำหน่ายน้ำ ทางหลวงชนบทหมายเลข 4017 ตำบลโกตาบารู อำเภอรามัน จังหวัดยะลา</v>
      </c>
      <c r="E651" s="209" t="s">
        <v>2796</v>
      </c>
      <c r="F651" s="209" t="s">
        <v>28</v>
      </c>
      <c r="G651" s="209">
        <v>2567</v>
      </c>
      <c r="H651" s="209" t="s">
        <v>2270</v>
      </c>
      <c r="I651" s="212" t="s">
        <v>2384</v>
      </c>
      <c r="J651" s="209" t="s">
        <v>34</v>
      </c>
      <c r="K651" s="209" t="s">
        <v>35</v>
      </c>
      <c r="L651" s="209" t="s">
        <v>5743</v>
      </c>
      <c r="M651" s="209" t="s">
        <v>36</v>
      </c>
      <c r="N651" s="209" t="s">
        <v>2740</v>
      </c>
      <c r="O651" s="213" t="s">
        <v>5680</v>
      </c>
      <c r="P651" s="213"/>
      <c r="Q651" s="209" t="s">
        <v>4470</v>
      </c>
      <c r="R651" s="209" t="s">
        <v>2519</v>
      </c>
    </row>
    <row r="652" spans="1:18">
      <c r="A652" s="232" t="s">
        <v>2518</v>
      </c>
      <c r="B652" s="233" t="s">
        <v>2519</v>
      </c>
      <c r="C652" s="211" t="s">
        <v>2797</v>
      </c>
      <c r="D652" s="214" t="str">
        <f t="shared" si="24"/>
        <v>งานวางท่อขยายเขตจำหน่ายน้ำ ชุมชนบ้านหัวปอ หมู่ 11 ตำบลนาปะขอ อำเภอบางแก้ว จังหวัดพัทลุง</v>
      </c>
      <c r="E652" s="209" t="s">
        <v>2798</v>
      </c>
      <c r="F652" s="209" t="s">
        <v>28</v>
      </c>
      <c r="G652" s="209">
        <v>2567</v>
      </c>
      <c r="H652" s="209" t="s">
        <v>2270</v>
      </c>
      <c r="I652" s="212" t="s">
        <v>2384</v>
      </c>
      <c r="J652" s="209" t="s">
        <v>34</v>
      </c>
      <c r="K652" s="209" t="s">
        <v>35</v>
      </c>
      <c r="L652" s="209" t="s">
        <v>5743</v>
      </c>
      <c r="M652" s="209" t="s">
        <v>36</v>
      </c>
      <c r="N652" s="209" t="s">
        <v>2740</v>
      </c>
      <c r="O652" s="213" t="s">
        <v>5680</v>
      </c>
      <c r="P652" s="213"/>
      <c r="Q652" s="209" t="s">
        <v>4471</v>
      </c>
      <c r="R652" s="209" t="s">
        <v>2519</v>
      </c>
    </row>
    <row r="653" spans="1:18">
      <c r="A653" s="232" t="s">
        <v>2518</v>
      </c>
      <c r="B653" s="233" t="s">
        <v>2519</v>
      </c>
      <c r="C653" s="211" t="s">
        <v>2799</v>
      </c>
      <c r="D653" s="214" t="str">
        <f t="shared" si="24"/>
        <v>งานวางท่อขยายเขตจำหน่ายน้ำ หมู่ 5 ตำบลลำปำ อำเภอเมืองพัทลุง จังหวัดพัทลุง</v>
      </c>
      <c r="E653" s="209" t="s">
        <v>2800</v>
      </c>
      <c r="F653" s="209" t="s">
        <v>28</v>
      </c>
      <c r="G653" s="209">
        <v>2567</v>
      </c>
      <c r="H653" s="209" t="s">
        <v>2270</v>
      </c>
      <c r="I653" s="212" t="s">
        <v>2384</v>
      </c>
      <c r="J653" s="209" t="s">
        <v>34</v>
      </c>
      <c r="K653" s="209" t="s">
        <v>35</v>
      </c>
      <c r="L653" s="209" t="s">
        <v>5743</v>
      </c>
      <c r="M653" s="209" t="s">
        <v>36</v>
      </c>
      <c r="N653" s="209" t="s">
        <v>2740</v>
      </c>
      <c r="O653" s="213" t="s">
        <v>5680</v>
      </c>
      <c r="P653" s="213"/>
      <c r="Q653" s="209" t="s">
        <v>4472</v>
      </c>
      <c r="R653" s="209" t="s">
        <v>2519</v>
      </c>
    </row>
    <row r="654" spans="1:18">
      <c r="A654" s="232" t="s">
        <v>2518</v>
      </c>
      <c r="B654" s="233" t="s">
        <v>2519</v>
      </c>
      <c r="C654" s="211" t="s">
        <v>2801</v>
      </c>
      <c r="D654" s="214" t="str">
        <f t="shared" si="24"/>
        <v>งานวางท่อขยายเขตจำหน่ายน้ำ ถนนเพชรเกษม ซอย 41 และ ซอยโพธิพงศา 1 ตำบลควนลัง อำเภอหาดใหญ่ จังหวัดสงขลา</v>
      </c>
      <c r="E654" s="209" t="s">
        <v>2802</v>
      </c>
      <c r="F654" s="209" t="s">
        <v>28</v>
      </c>
      <c r="G654" s="209">
        <v>2567</v>
      </c>
      <c r="H654" s="209" t="s">
        <v>2270</v>
      </c>
      <c r="I654" s="212" t="s">
        <v>2384</v>
      </c>
      <c r="J654" s="209" t="s">
        <v>34</v>
      </c>
      <c r="K654" s="209" t="s">
        <v>35</v>
      </c>
      <c r="L654" s="209" t="s">
        <v>5743</v>
      </c>
      <c r="M654" s="209" t="s">
        <v>36</v>
      </c>
      <c r="N654" s="209" t="s">
        <v>2740</v>
      </c>
      <c r="O654" s="213" t="s">
        <v>5680</v>
      </c>
      <c r="P654" s="213"/>
      <c r="Q654" s="209" t="s">
        <v>4473</v>
      </c>
      <c r="R654" s="209" t="s">
        <v>2519</v>
      </c>
    </row>
    <row r="655" spans="1:18">
      <c r="A655" s="232" t="s">
        <v>2518</v>
      </c>
      <c r="B655" s="233" t="s">
        <v>2519</v>
      </c>
      <c r="C655" s="211" t="s">
        <v>2803</v>
      </c>
      <c r="D655" s="214" t="str">
        <f t="shared" si="24"/>
        <v>งานวางท่อขยายเขตจำหน่ายน้ำ ถนนนาทวี ซอย 11 ตำบลพังลา อำเภอสะเดา จังหวัดสงขลา</v>
      </c>
      <c r="E655" s="209" t="s">
        <v>2804</v>
      </c>
      <c r="F655" s="209" t="s">
        <v>28</v>
      </c>
      <c r="G655" s="209">
        <v>2567</v>
      </c>
      <c r="H655" s="209" t="s">
        <v>2270</v>
      </c>
      <c r="I655" s="212" t="s">
        <v>2384</v>
      </c>
      <c r="J655" s="209" t="s">
        <v>34</v>
      </c>
      <c r="K655" s="209" t="s">
        <v>35</v>
      </c>
      <c r="L655" s="209" t="s">
        <v>5743</v>
      </c>
      <c r="M655" s="209" t="s">
        <v>36</v>
      </c>
      <c r="N655" s="209" t="s">
        <v>2740</v>
      </c>
      <c r="O655" s="213" t="s">
        <v>5680</v>
      </c>
      <c r="P655" s="213"/>
      <c r="Q655" s="209" t="s">
        <v>4474</v>
      </c>
      <c r="R655" s="209" t="s">
        <v>2519</v>
      </c>
    </row>
    <row r="656" spans="1:18">
      <c r="A656" s="232" t="s">
        <v>2518</v>
      </c>
      <c r="B656" s="233" t="s">
        <v>2519</v>
      </c>
      <c r="C656" s="211" t="s">
        <v>2805</v>
      </c>
      <c r="D656" s="214" t="str">
        <f t="shared" si="24"/>
        <v>งานวางท่อขยายเขตจำหน่ายน้ำ ตำบลตะปอเยาะ อำเภอยี่งอ จังหวัดนราธิวาส</v>
      </c>
      <c r="E656" s="209" t="s">
        <v>2806</v>
      </c>
      <c r="F656" s="209" t="s">
        <v>28</v>
      </c>
      <c r="G656" s="209">
        <v>2567</v>
      </c>
      <c r="H656" s="209" t="s">
        <v>2270</v>
      </c>
      <c r="I656" s="212" t="s">
        <v>2384</v>
      </c>
      <c r="J656" s="209" t="s">
        <v>34</v>
      </c>
      <c r="K656" s="209" t="s">
        <v>35</v>
      </c>
      <c r="L656" s="209" t="s">
        <v>5743</v>
      </c>
      <c r="M656" s="209" t="s">
        <v>36</v>
      </c>
      <c r="N656" s="209" t="s">
        <v>2740</v>
      </c>
      <c r="O656" s="213" t="s">
        <v>5680</v>
      </c>
      <c r="P656" s="213"/>
      <c r="Q656" s="209" t="s">
        <v>4475</v>
      </c>
      <c r="R656" s="209" t="s">
        <v>2519</v>
      </c>
    </row>
    <row r="657" spans="1:18">
      <c r="A657" s="232" t="s">
        <v>2518</v>
      </c>
      <c r="B657" s="233" t="s">
        <v>2519</v>
      </c>
      <c r="C657" s="211" t="s">
        <v>2807</v>
      </c>
      <c r="D657" s="214" t="str">
        <f t="shared" si="24"/>
        <v>งานวางท่อขยายเขตจำหน่ายน้ำ หมู่ 1 บ้านกาหงษ์ ตำบลมะนังดาลำ อำเภอสายบุรี จังหวัดปัตตานี</v>
      </c>
      <c r="E657" s="209" t="s">
        <v>2808</v>
      </c>
      <c r="F657" s="209" t="s">
        <v>28</v>
      </c>
      <c r="G657" s="209">
        <v>2567</v>
      </c>
      <c r="H657" s="209" t="s">
        <v>2270</v>
      </c>
      <c r="I657" s="212" t="s">
        <v>2384</v>
      </c>
      <c r="J657" s="209" t="s">
        <v>34</v>
      </c>
      <c r="K657" s="209" t="s">
        <v>35</v>
      </c>
      <c r="L657" s="209" t="s">
        <v>5743</v>
      </c>
      <c r="M657" s="209" t="s">
        <v>36</v>
      </c>
      <c r="N657" s="209" t="s">
        <v>2740</v>
      </c>
      <c r="O657" s="213" t="s">
        <v>5680</v>
      </c>
      <c r="P657" s="213"/>
      <c r="Q657" s="209" t="s">
        <v>4476</v>
      </c>
      <c r="R657" s="209" t="s">
        <v>2519</v>
      </c>
    </row>
    <row r="658" spans="1:18">
      <c r="A658" s="232" t="s">
        <v>2518</v>
      </c>
      <c r="B658" s="233" t="s">
        <v>2519</v>
      </c>
      <c r="C658" s="211" t="s">
        <v>2809</v>
      </c>
      <c r="D658" s="214" t="str">
        <f t="shared" si="24"/>
        <v>งานวางท่อขยายเขตจำหน่ายน้ำ ซอยสี่สะอาด หมู่ 6 บ้านปลักมาลัย ตำบลกำแพง อำเภอละงู จังหวัดสตูล</v>
      </c>
      <c r="E658" s="209" t="s">
        <v>2810</v>
      </c>
      <c r="F658" s="209" t="s">
        <v>28</v>
      </c>
      <c r="G658" s="209">
        <v>2567</v>
      </c>
      <c r="H658" s="209" t="s">
        <v>2270</v>
      </c>
      <c r="I658" s="212" t="s">
        <v>2384</v>
      </c>
      <c r="J658" s="209" t="s">
        <v>34</v>
      </c>
      <c r="K658" s="209" t="s">
        <v>35</v>
      </c>
      <c r="L658" s="209" t="s">
        <v>5743</v>
      </c>
      <c r="M658" s="209" t="s">
        <v>36</v>
      </c>
      <c r="N658" s="209" t="s">
        <v>2740</v>
      </c>
      <c r="O658" s="213" t="s">
        <v>5680</v>
      </c>
      <c r="P658" s="213"/>
      <c r="Q658" s="209" t="s">
        <v>4477</v>
      </c>
      <c r="R658" s="209" t="s">
        <v>2519</v>
      </c>
    </row>
    <row r="659" spans="1:18">
      <c r="A659" s="232" t="s">
        <v>2518</v>
      </c>
      <c r="B659" s="233" t="s">
        <v>2519</v>
      </c>
      <c r="C659" s="211" t="s">
        <v>2811</v>
      </c>
      <c r="D659" s="214" t="str">
        <f t="shared" si="24"/>
        <v>งานวางท่อขยายเขตจำหน่ายน้ำ ถนนท่าเสด็จ ตำบลตะลุบัน อำเภอสายบุรี จังหวัดปัตตานี</v>
      </c>
      <c r="E659" s="209" t="s">
        <v>2812</v>
      </c>
      <c r="F659" s="209" t="s">
        <v>28</v>
      </c>
      <c r="G659" s="209">
        <v>2567</v>
      </c>
      <c r="H659" s="209" t="s">
        <v>2270</v>
      </c>
      <c r="I659" s="212" t="s">
        <v>2384</v>
      </c>
      <c r="J659" s="209" t="s">
        <v>34</v>
      </c>
      <c r="K659" s="209" t="s">
        <v>35</v>
      </c>
      <c r="L659" s="209" t="s">
        <v>5743</v>
      </c>
      <c r="M659" s="209" t="s">
        <v>36</v>
      </c>
      <c r="N659" s="209" t="s">
        <v>2740</v>
      </c>
      <c r="O659" s="213" t="s">
        <v>5680</v>
      </c>
      <c r="P659" s="213"/>
      <c r="Q659" s="209" t="s">
        <v>4478</v>
      </c>
      <c r="R659" s="209" t="s">
        <v>2519</v>
      </c>
    </row>
    <row r="660" spans="1:18">
      <c r="A660" s="232" t="s">
        <v>2518</v>
      </c>
      <c r="B660" s="233" t="s">
        <v>2519</v>
      </c>
      <c r="C660" s="211" t="s">
        <v>2813</v>
      </c>
      <c r="D660" s="214" t="str">
        <f t="shared" si="24"/>
        <v>งานวางท่อขยายเขตจำหน่ายน้ำ บ้านมะปรางค์ หมู่ 1 ตำบลโคกสัก อำเภอบางแก้ว จังหวัดพัทลุง</v>
      </c>
      <c r="E660" s="209" t="s">
        <v>2814</v>
      </c>
      <c r="F660" s="209" t="s">
        <v>28</v>
      </c>
      <c r="G660" s="209">
        <v>2567</v>
      </c>
      <c r="H660" s="209" t="s">
        <v>2270</v>
      </c>
      <c r="I660" s="212" t="s">
        <v>2384</v>
      </c>
      <c r="J660" s="209" t="s">
        <v>34</v>
      </c>
      <c r="K660" s="209" t="s">
        <v>35</v>
      </c>
      <c r="L660" s="209" t="s">
        <v>5743</v>
      </c>
      <c r="M660" s="209" t="s">
        <v>36</v>
      </c>
      <c r="N660" s="209" t="s">
        <v>2740</v>
      </c>
      <c r="O660" s="213" t="s">
        <v>5680</v>
      </c>
      <c r="P660" s="213"/>
      <c r="Q660" s="209" t="s">
        <v>4479</v>
      </c>
      <c r="R660" s="209" t="s">
        <v>2519</v>
      </c>
    </row>
    <row r="661" spans="1:18">
      <c r="A661" s="232" t="s">
        <v>2518</v>
      </c>
      <c r="B661" s="233" t="s">
        <v>2519</v>
      </c>
      <c r="C661" s="211" t="s">
        <v>2815</v>
      </c>
      <c r="D661" s="214" t="str">
        <f t="shared" si="24"/>
        <v>งานวางท่อขยายเขตจำหน่ายน้ำ ซอยทุ่งปิริ หมู่ 1 ตำบลละงู อำเภอละงู จังหวัดสตูล</v>
      </c>
      <c r="E661" s="209" t="s">
        <v>2816</v>
      </c>
      <c r="F661" s="209" t="s">
        <v>28</v>
      </c>
      <c r="G661" s="209">
        <v>2567</v>
      </c>
      <c r="H661" s="209" t="s">
        <v>2270</v>
      </c>
      <c r="I661" s="212" t="s">
        <v>2384</v>
      </c>
      <c r="J661" s="209" t="s">
        <v>34</v>
      </c>
      <c r="K661" s="209" t="s">
        <v>35</v>
      </c>
      <c r="L661" s="209" t="s">
        <v>5743</v>
      </c>
      <c r="M661" s="209" t="s">
        <v>36</v>
      </c>
      <c r="N661" s="209" t="s">
        <v>2740</v>
      </c>
      <c r="O661" s="213" t="s">
        <v>5680</v>
      </c>
      <c r="P661" s="213"/>
      <c r="Q661" s="209" t="s">
        <v>4480</v>
      </c>
      <c r="R661" s="209" t="s">
        <v>2519</v>
      </c>
    </row>
    <row r="662" spans="1:18">
      <c r="A662" s="232" t="s">
        <v>2518</v>
      </c>
      <c r="B662" s="233" t="s">
        <v>2519</v>
      </c>
      <c r="C662" s="211" t="s">
        <v>2817</v>
      </c>
      <c r="D662" s="214" t="str">
        <f t="shared" si="24"/>
        <v>งานวางท่อขยายเขตจำหน่ายน้ำ ถนนราษฏร์อุทิศ ซอย 1 ตำบลบ้านนา อำเภอจะนะ จังหวัดสงขลา</v>
      </c>
      <c r="E662" s="209" t="s">
        <v>2818</v>
      </c>
      <c r="F662" s="209" t="s">
        <v>28</v>
      </c>
      <c r="G662" s="209">
        <v>2567</v>
      </c>
      <c r="H662" s="209" t="s">
        <v>2270</v>
      </c>
      <c r="I662" s="212" t="s">
        <v>2384</v>
      </c>
      <c r="J662" s="209" t="s">
        <v>34</v>
      </c>
      <c r="K662" s="209" t="s">
        <v>35</v>
      </c>
      <c r="L662" s="209" t="s">
        <v>5743</v>
      </c>
      <c r="M662" s="209" t="s">
        <v>36</v>
      </c>
      <c r="N662" s="209" t="s">
        <v>2740</v>
      </c>
      <c r="O662" s="213" t="s">
        <v>5680</v>
      </c>
      <c r="P662" s="213"/>
      <c r="Q662" s="209" t="s">
        <v>4481</v>
      </c>
      <c r="R662" s="209" t="s">
        <v>2519</v>
      </c>
    </row>
    <row r="663" spans="1:18">
      <c r="A663" s="232" t="s">
        <v>2518</v>
      </c>
      <c r="B663" s="233" t="s">
        <v>2519</v>
      </c>
      <c r="C663" s="211" t="s">
        <v>2819</v>
      </c>
      <c r="D663" s="214" t="str">
        <f t="shared" si="24"/>
        <v>งานวางท่อขยายเขตจำหน่ายน้ำ ซอยหนองปรือ หมู่ 1 บ้านสันติสุข ตำบลเขาขาว อำเภอละงู จังหวัดสตูล</v>
      </c>
      <c r="E663" s="209" t="s">
        <v>2820</v>
      </c>
      <c r="F663" s="209" t="s">
        <v>28</v>
      </c>
      <c r="G663" s="209">
        <v>2567</v>
      </c>
      <c r="H663" s="209" t="s">
        <v>2270</v>
      </c>
      <c r="I663" s="212" t="s">
        <v>2384</v>
      </c>
      <c r="J663" s="209" t="s">
        <v>34</v>
      </c>
      <c r="K663" s="209" t="s">
        <v>35</v>
      </c>
      <c r="L663" s="209" t="s">
        <v>5743</v>
      </c>
      <c r="M663" s="209" t="s">
        <v>36</v>
      </c>
      <c r="N663" s="209" t="s">
        <v>2740</v>
      </c>
      <c r="O663" s="213" t="s">
        <v>5680</v>
      </c>
      <c r="P663" s="213"/>
      <c r="Q663" s="209" t="s">
        <v>4482</v>
      </c>
      <c r="R663" s="209" t="s">
        <v>2519</v>
      </c>
    </row>
    <row r="664" spans="1:18">
      <c r="A664" s="232" t="s">
        <v>2518</v>
      </c>
      <c r="B664" s="233" t="s">
        <v>2519</v>
      </c>
      <c r="C664" s="211" t="s">
        <v>2821</v>
      </c>
      <c r="D664" s="214" t="str">
        <f t="shared" si="24"/>
        <v>งานวางท่อขยายเขตจำหน่ายน้ำ ซอยเสียงหวาน หมู่ 1 บ้านควนไสน ตำบลกำแพง อำเภอละงู จังหวัดสตูล</v>
      </c>
      <c r="E664" s="209" t="s">
        <v>2822</v>
      </c>
      <c r="F664" s="209" t="s">
        <v>28</v>
      </c>
      <c r="G664" s="209">
        <v>2567</v>
      </c>
      <c r="H664" s="209" t="s">
        <v>2270</v>
      </c>
      <c r="I664" s="212" t="s">
        <v>2384</v>
      </c>
      <c r="J664" s="209" t="s">
        <v>34</v>
      </c>
      <c r="K664" s="209" t="s">
        <v>35</v>
      </c>
      <c r="L664" s="209" t="s">
        <v>5743</v>
      </c>
      <c r="M664" s="209" t="s">
        <v>36</v>
      </c>
      <c r="N664" s="209" t="s">
        <v>2740</v>
      </c>
      <c r="O664" s="213" t="s">
        <v>5680</v>
      </c>
      <c r="P664" s="213"/>
      <c r="Q664" s="209" t="s">
        <v>4483</v>
      </c>
      <c r="R664" s="209" t="s">
        <v>2519</v>
      </c>
    </row>
    <row r="665" spans="1:18">
      <c r="A665" s="232" t="s">
        <v>2518</v>
      </c>
      <c r="B665" s="233" t="s">
        <v>2519</v>
      </c>
      <c r="C665" s="211" t="s">
        <v>2823</v>
      </c>
      <c r="D665" s="214" t="str">
        <f t="shared" si="24"/>
        <v>งานวางท่อขยายเขตจำหน่ายน้ำ ถนนกาญจนวนิช (ซอยแยก บ.ศรีตรัง) หมู่ 5 ตำบลพังลา อำเภอสะเดา จังหวัดสงขลา</v>
      </c>
      <c r="E665" s="209" t="s">
        <v>2824</v>
      </c>
      <c r="F665" s="209" t="s">
        <v>28</v>
      </c>
      <c r="G665" s="209">
        <v>2567</v>
      </c>
      <c r="H665" s="209" t="s">
        <v>2270</v>
      </c>
      <c r="I665" s="212" t="s">
        <v>2384</v>
      </c>
      <c r="J665" s="209" t="s">
        <v>34</v>
      </c>
      <c r="K665" s="209" t="s">
        <v>35</v>
      </c>
      <c r="L665" s="209" t="s">
        <v>5743</v>
      </c>
      <c r="M665" s="209" t="s">
        <v>36</v>
      </c>
      <c r="N665" s="209" t="s">
        <v>2740</v>
      </c>
      <c r="O665" s="213" t="s">
        <v>5680</v>
      </c>
      <c r="P665" s="213"/>
      <c r="Q665" s="209" t="s">
        <v>4484</v>
      </c>
      <c r="R665" s="209" t="s">
        <v>2519</v>
      </c>
    </row>
    <row r="666" spans="1:18">
      <c r="A666" s="232" t="s">
        <v>2518</v>
      </c>
      <c r="B666" s="233" t="s">
        <v>2519</v>
      </c>
      <c r="C666" s="211" t="s">
        <v>2825</v>
      </c>
      <c r="D666" s="214" t="str">
        <f t="shared" si="24"/>
        <v xml:space="preserve">งานวางท่อขยายเขตจำหน่ายน้ำ ถนนเลี่ยงเมือง 1 ตำบลสะเดา อำเภอสะเดา จังหวัดสงขลา         </v>
      </c>
      <c r="E666" s="209" t="s">
        <v>2826</v>
      </c>
      <c r="F666" s="209" t="s">
        <v>28</v>
      </c>
      <c r="G666" s="209">
        <v>2567</v>
      </c>
      <c r="H666" s="209" t="s">
        <v>2270</v>
      </c>
      <c r="I666" s="212" t="s">
        <v>2384</v>
      </c>
      <c r="J666" s="209" t="s">
        <v>34</v>
      </c>
      <c r="K666" s="209" t="s">
        <v>35</v>
      </c>
      <c r="L666" s="209" t="s">
        <v>5743</v>
      </c>
      <c r="M666" s="209" t="s">
        <v>36</v>
      </c>
      <c r="N666" s="209" t="s">
        <v>2740</v>
      </c>
      <c r="O666" s="213" t="s">
        <v>5680</v>
      </c>
      <c r="P666" s="213"/>
      <c r="Q666" s="209" t="s">
        <v>4485</v>
      </c>
      <c r="R666" s="209" t="s">
        <v>2519</v>
      </c>
    </row>
    <row r="667" spans="1:18">
      <c r="A667" s="232" t="s">
        <v>2518</v>
      </c>
      <c r="B667" s="233" t="s">
        <v>2519</v>
      </c>
      <c r="C667" s="211" t="s">
        <v>2827</v>
      </c>
      <c r="D667" s="214" t="str">
        <f t="shared" si="24"/>
        <v>งานวางท่อขยายเขตจำหน่ายน้ำ หมู่บ้านประกายทอง หมู่ 2 ตำบลควนลัง อำเภอหาดใหญ่ จังหวัดสงขลา</v>
      </c>
      <c r="E667" s="209" t="s">
        <v>2828</v>
      </c>
      <c r="F667" s="209" t="s">
        <v>28</v>
      </c>
      <c r="G667" s="209">
        <v>2567</v>
      </c>
      <c r="H667" s="209" t="s">
        <v>2270</v>
      </c>
      <c r="I667" s="212" t="s">
        <v>2384</v>
      </c>
      <c r="J667" s="209" t="s">
        <v>34</v>
      </c>
      <c r="K667" s="209" t="s">
        <v>35</v>
      </c>
      <c r="L667" s="209" t="s">
        <v>5743</v>
      </c>
      <c r="M667" s="209" t="s">
        <v>36</v>
      </c>
      <c r="N667" s="209" t="s">
        <v>2740</v>
      </c>
      <c r="O667" s="213" t="s">
        <v>5680</v>
      </c>
      <c r="P667" s="213"/>
      <c r="Q667" s="209" t="s">
        <v>4486</v>
      </c>
      <c r="R667" s="209" t="s">
        <v>2519</v>
      </c>
    </row>
    <row r="668" spans="1:18">
      <c r="A668" s="232" t="s">
        <v>2518</v>
      </c>
      <c r="B668" s="233" t="s">
        <v>2519</v>
      </c>
      <c r="C668" s="211" t="s">
        <v>2829</v>
      </c>
      <c r="D668" s="214" t="str">
        <f t="shared" si="24"/>
        <v>งานวางท่อขยายเขตจำหน่ายน้ำ บริเวณ ถนนกุนุงจนอง ตำบลเบตง , ซอยบือนา หมู่ 1 ตำบลยะรม และหมู่ 1 ตำบลตาเนาะแมเราะ อำเภอเบตง จังหวัดยะลา</v>
      </c>
      <c r="E668" s="209" t="s">
        <v>2830</v>
      </c>
      <c r="F668" s="209" t="s">
        <v>28</v>
      </c>
      <c r="G668" s="209">
        <v>2567</v>
      </c>
      <c r="H668" s="209" t="s">
        <v>2270</v>
      </c>
      <c r="I668" s="212" t="s">
        <v>2384</v>
      </c>
      <c r="J668" s="209" t="s">
        <v>34</v>
      </c>
      <c r="K668" s="209" t="s">
        <v>35</v>
      </c>
      <c r="L668" s="209" t="s">
        <v>5743</v>
      </c>
      <c r="M668" s="209" t="s">
        <v>36</v>
      </c>
      <c r="N668" s="209" t="s">
        <v>2740</v>
      </c>
      <c r="O668" s="213" t="s">
        <v>5680</v>
      </c>
      <c r="P668" s="213"/>
      <c r="Q668" s="209" t="s">
        <v>4487</v>
      </c>
      <c r="R668" s="209" t="s">
        <v>2519</v>
      </c>
    </row>
    <row r="669" spans="1:18">
      <c r="A669" s="232" t="s">
        <v>2518</v>
      </c>
      <c r="B669" s="233" t="s">
        <v>2519</v>
      </c>
      <c r="C669" s="211" t="s">
        <v>2831</v>
      </c>
      <c r="D669" s="214" t="str">
        <f t="shared" si="24"/>
        <v>งานวางท่อเสริมแรงดัน การประปาส่วนภูมิภาคสาขาหลังสวน ตำบลขันเงิน อำเภอหลังสวน จังหวัดชุมพร</v>
      </c>
      <c r="E669" s="209" t="s">
        <v>2832</v>
      </c>
      <c r="F669" s="209" t="s">
        <v>28</v>
      </c>
      <c r="G669" s="209">
        <v>2567</v>
      </c>
      <c r="H669" s="209" t="s">
        <v>2833</v>
      </c>
      <c r="I669" s="212" t="s">
        <v>2384</v>
      </c>
      <c r="J669" s="209" t="s">
        <v>34</v>
      </c>
      <c r="K669" s="209" t="s">
        <v>35</v>
      </c>
      <c r="L669" s="209" t="s">
        <v>5743</v>
      </c>
      <c r="M669" s="209" t="s">
        <v>36</v>
      </c>
      <c r="N669" s="209" t="s">
        <v>2740</v>
      </c>
      <c r="O669" s="213" t="s">
        <v>5680</v>
      </c>
      <c r="P669" s="213"/>
      <c r="Q669" s="209" t="s">
        <v>4488</v>
      </c>
      <c r="R669" s="209" t="s">
        <v>2519</v>
      </c>
    </row>
    <row r="670" spans="1:18">
      <c r="A670" s="232" t="s">
        <v>2518</v>
      </c>
      <c r="B670" s="233" t="s">
        <v>2519</v>
      </c>
      <c r="C670" s="211" t="s">
        <v>2834</v>
      </c>
      <c r="D670" s="214" t="str">
        <f t="shared" si="24"/>
        <v>งานวางท่อเสริมศักยภาพการจ่ายน้ำ สถานีผลิตน้ำบางวาด ตำบลกะทู้ อำเภอกะทู้ จังหวัดภูเก็ต</v>
      </c>
      <c r="E670" s="209" t="s">
        <v>2835</v>
      </c>
      <c r="F670" s="209" t="s">
        <v>28</v>
      </c>
      <c r="G670" s="209">
        <v>2567</v>
      </c>
      <c r="H670" s="209" t="s">
        <v>2833</v>
      </c>
      <c r="I670" s="212" t="s">
        <v>2384</v>
      </c>
      <c r="J670" s="209" t="s">
        <v>34</v>
      </c>
      <c r="K670" s="209" t="s">
        <v>35</v>
      </c>
      <c r="L670" s="209" t="s">
        <v>5743</v>
      </c>
      <c r="M670" s="209" t="s">
        <v>36</v>
      </c>
      <c r="N670" s="209" t="s">
        <v>2740</v>
      </c>
      <c r="O670" s="213" t="s">
        <v>5680</v>
      </c>
      <c r="P670" s="213"/>
      <c r="Q670" s="209" t="s">
        <v>4489</v>
      </c>
      <c r="R670" s="209" t="s">
        <v>2519</v>
      </c>
    </row>
    <row r="671" spans="1:18">
      <c r="A671" s="232" t="s">
        <v>2518</v>
      </c>
      <c r="B671" s="233" t="s">
        <v>2519</v>
      </c>
      <c r="C671" s="211" t="s">
        <v>2836</v>
      </c>
      <c r="D671" s="214" t="str">
        <f t="shared" si="24"/>
        <v>งานก่อสร้างเพิ่มกำลังการผลิต ขนาด 150 ลบ.ม./ชม. สถานีผลิตน้ำคลองท่อม ตำบลคลองท่อมใต้ อำเภอคลองท่อม จังหวัดกระบี่</v>
      </c>
      <c r="E671" s="209" t="s">
        <v>2837</v>
      </c>
      <c r="F671" s="209" t="s">
        <v>28</v>
      </c>
      <c r="G671" s="209">
        <v>2567</v>
      </c>
      <c r="H671" s="209" t="s">
        <v>2838</v>
      </c>
      <c r="I671" s="212" t="s">
        <v>2839</v>
      </c>
      <c r="J671" s="209" t="s">
        <v>34</v>
      </c>
      <c r="K671" s="209" t="s">
        <v>35</v>
      </c>
      <c r="L671" s="209" t="s">
        <v>5743</v>
      </c>
      <c r="M671" s="209" t="s">
        <v>36</v>
      </c>
      <c r="N671" s="209" t="s">
        <v>2740</v>
      </c>
      <c r="O671" s="213" t="s">
        <v>5680</v>
      </c>
      <c r="P671" s="213"/>
      <c r="Q671" s="209" t="s">
        <v>4490</v>
      </c>
      <c r="R671" s="209" t="s">
        <v>2519</v>
      </c>
    </row>
    <row r="672" spans="1:18">
      <c r="A672" s="232" t="s">
        <v>2518</v>
      </c>
      <c r="B672" s="233" t="s">
        <v>2519</v>
      </c>
      <c r="C672" s="211" t="s">
        <v>2840</v>
      </c>
      <c r="D672" s="214" t="str">
        <f t="shared" si="24"/>
        <v>งานปรับปรุงระบบผลิตขนาด 100 ลบ.ม./ชม. เป็น 150 ลบ.ม./ชม. สถานีผลิตน้ำท่าแซะ ตำบลท่าแซะ อำเภอท่าแซะ จังหวัดชุมพร</v>
      </c>
      <c r="E672" s="209" t="s">
        <v>2841</v>
      </c>
      <c r="F672" s="209" t="s">
        <v>28</v>
      </c>
      <c r="G672" s="209">
        <v>2567</v>
      </c>
      <c r="H672" s="209" t="s">
        <v>1105</v>
      </c>
      <c r="I672" s="212" t="s">
        <v>2384</v>
      </c>
      <c r="J672" s="209" t="s">
        <v>34</v>
      </c>
      <c r="K672" s="209" t="s">
        <v>35</v>
      </c>
      <c r="L672" s="209" t="s">
        <v>5743</v>
      </c>
      <c r="M672" s="209" t="s">
        <v>36</v>
      </c>
      <c r="N672" s="209" t="s">
        <v>2740</v>
      </c>
      <c r="O672" s="213" t="s">
        <v>5680</v>
      </c>
      <c r="P672" s="213"/>
      <c r="Q672" s="209" t="s">
        <v>4491</v>
      </c>
      <c r="R672" s="209" t="s">
        <v>2519</v>
      </c>
    </row>
    <row r="673" spans="1:18">
      <c r="A673" s="232" t="s">
        <v>2518</v>
      </c>
      <c r="B673" s="233" t="s">
        <v>2519</v>
      </c>
      <c r="C673" s="211" t="s">
        <v>2842</v>
      </c>
      <c r="D673" s="214" t="str">
        <f t="shared" si="24"/>
        <v>งานวางท่อขยายเขตจำหน่ายน้ำ บริเวณทางหลวงแผ่นดิน 4094 ตอนเชียรใหญ่-ปากพนัง ที่ กม.28+320.00 (ซ้ายทาง) - กม.29+18.00 (ซ้ายทาง) หมู่ 5 ตำบลหูล่อง อำเภอปากพนัง จังหวัดนครศรีธรรมราช</v>
      </c>
      <c r="E673" s="209" t="s">
        <v>2843</v>
      </c>
      <c r="F673" s="209" t="s">
        <v>28</v>
      </c>
      <c r="G673" s="209">
        <v>2567</v>
      </c>
      <c r="H673" s="209" t="s">
        <v>2270</v>
      </c>
      <c r="I673" s="212" t="s">
        <v>2384</v>
      </c>
      <c r="J673" s="209" t="s">
        <v>34</v>
      </c>
      <c r="K673" s="209" t="s">
        <v>35</v>
      </c>
      <c r="L673" s="209" t="s">
        <v>5743</v>
      </c>
      <c r="M673" s="209" t="s">
        <v>36</v>
      </c>
      <c r="N673" s="209" t="s">
        <v>2740</v>
      </c>
      <c r="O673" s="213" t="s">
        <v>5680</v>
      </c>
      <c r="P673" s="213"/>
      <c r="Q673" s="209" t="s">
        <v>4492</v>
      </c>
      <c r="R673" s="209" t="s">
        <v>2519</v>
      </c>
    </row>
    <row r="674" spans="1:18">
      <c r="A674" s="232" t="s">
        <v>2518</v>
      </c>
      <c r="B674" s="233" t="s">
        <v>2519</v>
      </c>
      <c r="C674" s="211" t="s">
        <v>2844</v>
      </c>
      <c r="D674" s="214" t="str">
        <f t="shared" si="24"/>
        <v>งานวางท่อขยายเขตจำหน่ายน้ำ ถนนปัญญานุกูล (ซ้ายทาง) ตำบลสะพลี อำเภอปะทิว จังหวัดชุมพร</v>
      </c>
      <c r="E674" s="209" t="s">
        <v>2845</v>
      </c>
      <c r="F674" s="209" t="s">
        <v>28</v>
      </c>
      <c r="G674" s="209">
        <v>2567</v>
      </c>
      <c r="H674" s="209" t="s">
        <v>2270</v>
      </c>
      <c r="I674" s="212" t="s">
        <v>2384</v>
      </c>
      <c r="J674" s="209" t="s">
        <v>34</v>
      </c>
      <c r="K674" s="209" t="s">
        <v>35</v>
      </c>
      <c r="L674" s="209" t="s">
        <v>5743</v>
      </c>
      <c r="M674" s="209" t="s">
        <v>36</v>
      </c>
      <c r="N674" s="209" t="s">
        <v>2740</v>
      </c>
      <c r="O674" s="213" t="s">
        <v>5680</v>
      </c>
      <c r="P674" s="213"/>
      <c r="Q674" s="209" t="s">
        <v>4493</v>
      </c>
      <c r="R674" s="209" t="s">
        <v>2519</v>
      </c>
    </row>
    <row r="675" spans="1:18">
      <c r="A675" s="232" t="s">
        <v>2518</v>
      </c>
      <c r="B675" s="233" t="s">
        <v>2519</v>
      </c>
      <c r="C675" s="211" t="s">
        <v>2846</v>
      </c>
      <c r="D675" s="214" t="str">
        <f t="shared" si="24"/>
        <v>งานวางท่อขยายเขตจำหน่ายน้ำ ถนนสายบ่อล้อ-เชียรใหญ่ หมู่ 4 ตำบลแม่เจ้าอยู่หัว อำเภอเชียรใหญ่ จังหวัดนครศรีธรรมราช</v>
      </c>
      <c r="E675" s="209" t="s">
        <v>2847</v>
      </c>
      <c r="F675" s="209" t="s">
        <v>28</v>
      </c>
      <c r="G675" s="209">
        <v>2567</v>
      </c>
      <c r="H675" s="209" t="s">
        <v>2270</v>
      </c>
      <c r="I675" s="212" t="s">
        <v>2384</v>
      </c>
      <c r="J675" s="209" t="s">
        <v>34</v>
      </c>
      <c r="K675" s="209" t="s">
        <v>35</v>
      </c>
      <c r="L675" s="209" t="s">
        <v>5743</v>
      </c>
      <c r="M675" s="209" t="s">
        <v>36</v>
      </c>
      <c r="N675" s="209" t="s">
        <v>2740</v>
      </c>
      <c r="O675" s="213" t="s">
        <v>5680</v>
      </c>
      <c r="P675" s="213"/>
      <c r="Q675" s="209" t="s">
        <v>4494</v>
      </c>
      <c r="R675" s="209" t="s">
        <v>2519</v>
      </c>
    </row>
    <row r="676" spans="1:18">
      <c r="A676" s="232" t="s">
        <v>2518</v>
      </c>
      <c r="B676" s="233" t="s">
        <v>2519</v>
      </c>
      <c r="C676" s="211" t="s">
        <v>2848</v>
      </c>
      <c r="D676" s="214" t="str">
        <f t="shared" si="24"/>
        <v>งานวางท่อขยายเขตจำหน่ายน้ำ ถนนสายสามแยกต้นท้อน - โรงพยาบาลยุพราช หมู่ 8 ตำบลไสหร้า อำเภอฉวาง จังหวัดนครศรีธรรมราช</v>
      </c>
      <c r="E676" s="209" t="s">
        <v>2849</v>
      </c>
      <c r="F676" s="209" t="s">
        <v>28</v>
      </c>
      <c r="G676" s="209">
        <v>2567</v>
      </c>
      <c r="H676" s="209" t="s">
        <v>2270</v>
      </c>
      <c r="I676" s="212" t="s">
        <v>2384</v>
      </c>
      <c r="J676" s="209" t="s">
        <v>34</v>
      </c>
      <c r="K676" s="209" t="s">
        <v>35</v>
      </c>
      <c r="L676" s="209" t="s">
        <v>5743</v>
      </c>
      <c r="M676" s="209" t="s">
        <v>36</v>
      </c>
      <c r="N676" s="209" t="s">
        <v>2740</v>
      </c>
      <c r="O676" s="213" t="s">
        <v>5680</v>
      </c>
      <c r="P676" s="213"/>
      <c r="Q676" s="209" t="s">
        <v>4495</v>
      </c>
      <c r="R676" s="209" t="s">
        <v>2519</v>
      </c>
    </row>
    <row r="677" spans="1:18">
      <c r="A677" s="232" t="s">
        <v>2518</v>
      </c>
      <c r="B677" s="233" t="s">
        <v>2519</v>
      </c>
      <c r="C677" s="211" t="s">
        <v>2850</v>
      </c>
      <c r="D677" s="214" t="str">
        <f t="shared" si="24"/>
        <v>งานวางท่อขยายเขตจำหน่ายน้ำ หมู่ 1 ตำบลนากะชะ-บริเวณวัดมะเฟือง หมู่ 7 ตำบลนากะชะ อำเภอฉวาง จังหวัดนครศรีธรรมราช</v>
      </c>
      <c r="E677" s="209" t="s">
        <v>2851</v>
      </c>
      <c r="F677" s="209" t="s">
        <v>28</v>
      </c>
      <c r="G677" s="209">
        <v>2567</v>
      </c>
      <c r="H677" s="209" t="s">
        <v>2270</v>
      </c>
      <c r="I677" s="212" t="s">
        <v>2384</v>
      </c>
      <c r="J677" s="209" t="s">
        <v>34</v>
      </c>
      <c r="K677" s="209" t="s">
        <v>35</v>
      </c>
      <c r="L677" s="209" t="s">
        <v>5743</v>
      </c>
      <c r="M677" s="209" t="s">
        <v>36</v>
      </c>
      <c r="N677" s="209" t="s">
        <v>2740</v>
      </c>
      <c r="O677" s="213" t="s">
        <v>5680</v>
      </c>
      <c r="P677" s="213"/>
      <c r="Q677" s="209" t="s">
        <v>4496</v>
      </c>
      <c r="R677" s="209" t="s">
        <v>2519</v>
      </c>
    </row>
    <row r="678" spans="1:18">
      <c r="A678" s="232" t="s">
        <v>2518</v>
      </c>
      <c r="B678" s="233" t="s">
        <v>2519</v>
      </c>
      <c r="C678" s="211" t="s">
        <v>2852</v>
      </c>
      <c r="D678" s="214" t="str">
        <f t="shared" si="24"/>
        <v>งานวางท่อขยายเขตจำหน่ายน้ำ ถนนโรงเรียนบ้านวัดใน หมู่ 13 ตำบลขนอม อำเภอขนอม จังหวัดนครศรีธรรมราช</v>
      </c>
      <c r="E678" s="209" t="s">
        <v>2853</v>
      </c>
      <c r="F678" s="209" t="s">
        <v>28</v>
      </c>
      <c r="G678" s="209">
        <v>2567</v>
      </c>
      <c r="H678" s="209" t="s">
        <v>2270</v>
      </c>
      <c r="I678" s="212" t="s">
        <v>2384</v>
      </c>
      <c r="J678" s="209" t="s">
        <v>34</v>
      </c>
      <c r="K678" s="209" t="s">
        <v>35</v>
      </c>
      <c r="L678" s="209" t="s">
        <v>5743</v>
      </c>
      <c r="M678" s="209" t="s">
        <v>36</v>
      </c>
      <c r="N678" s="209" t="s">
        <v>2740</v>
      </c>
      <c r="O678" s="213" t="s">
        <v>5680</v>
      </c>
      <c r="P678" s="213"/>
      <c r="Q678" s="209" t="s">
        <v>4497</v>
      </c>
      <c r="R678" s="209" t="s">
        <v>2519</v>
      </c>
    </row>
    <row r="679" spans="1:18">
      <c r="A679" s="232" t="s">
        <v>2518</v>
      </c>
      <c r="B679" s="233" t="s">
        <v>2519</v>
      </c>
      <c r="C679" s="211" t="s">
        <v>2854</v>
      </c>
      <c r="D679" s="214" t="str">
        <f t="shared" si="24"/>
        <v>งานวางท่อขยายเขตจำหน่ายน้ำ สี่แยกหินกบ หมู่ 6 ตำบลชุมโค อำเภอปะทิว จังหวัดชุมพร</v>
      </c>
      <c r="E679" s="209" t="s">
        <v>2855</v>
      </c>
      <c r="F679" s="209" t="s">
        <v>28</v>
      </c>
      <c r="G679" s="209">
        <v>2567</v>
      </c>
      <c r="H679" s="209" t="s">
        <v>2270</v>
      </c>
      <c r="I679" s="212" t="s">
        <v>2384</v>
      </c>
      <c r="J679" s="209" t="s">
        <v>34</v>
      </c>
      <c r="K679" s="209" t="s">
        <v>35</v>
      </c>
      <c r="L679" s="209" t="s">
        <v>5743</v>
      </c>
      <c r="M679" s="209" t="s">
        <v>36</v>
      </c>
      <c r="N679" s="209" t="s">
        <v>2740</v>
      </c>
      <c r="O679" s="213" t="s">
        <v>5680</v>
      </c>
      <c r="P679" s="213"/>
      <c r="Q679" s="209" t="s">
        <v>4498</v>
      </c>
      <c r="R679" s="209" t="s">
        <v>2519</v>
      </c>
    </row>
    <row r="680" spans="1:18">
      <c r="A680" s="232" t="s">
        <v>2518</v>
      </c>
      <c r="B680" s="233" t="s">
        <v>2519</v>
      </c>
      <c r="C680" s="211" t="s">
        <v>2856</v>
      </c>
      <c r="D680" s="214" t="str">
        <f t="shared" si="24"/>
        <v>งานวางท่อขยายเขตจำหน่ายน้ำ หมู่ 4 ถนนอำเภอ ตำบลมะขามเตี้ย อำเภอเมืองสุราษฎร์ธานี จังหวัดสุราษฎร์ธานี</v>
      </c>
      <c r="E680" s="209" t="s">
        <v>2857</v>
      </c>
      <c r="F680" s="209" t="s">
        <v>28</v>
      </c>
      <c r="G680" s="209">
        <v>2567</v>
      </c>
      <c r="H680" s="209" t="s">
        <v>2270</v>
      </c>
      <c r="I680" s="212" t="s">
        <v>2384</v>
      </c>
      <c r="J680" s="209" t="s">
        <v>34</v>
      </c>
      <c r="K680" s="209" t="s">
        <v>35</v>
      </c>
      <c r="L680" s="209" t="s">
        <v>5743</v>
      </c>
      <c r="M680" s="209" t="s">
        <v>36</v>
      </c>
      <c r="N680" s="209" t="s">
        <v>2740</v>
      </c>
      <c r="O680" s="213" t="s">
        <v>5680</v>
      </c>
      <c r="P680" s="213"/>
      <c r="Q680" s="209" t="s">
        <v>4499</v>
      </c>
      <c r="R680" s="209" t="s">
        <v>2519</v>
      </c>
    </row>
    <row r="681" spans="1:18">
      <c r="A681" s="232" t="s">
        <v>2518</v>
      </c>
      <c r="B681" s="233" t="s">
        <v>2519</v>
      </c>
      <c r="C681" s="211" t="s">
        <v>2858</v>
      </c>
      <c r="D681" s="214" t="str">
        <f t="shared" si="24"/>
        <v>งานวางท่อขยายเขตจำหน่ายน้ำ บ้านละมุ หมู่ 8 ตำบลนากระตาม อำเภอท่าแซะ จังหวัดชุมพร</v>
      </c>
      <c r="E681" s="209" t="s">
        <v>2859</v>
      </c>
      <c r="F681" s="209" t="s">
        <v>28</v>
      </c>
      <c r="G681" s="209">
        <v>2567</v>
      </c>
      <c r="H681" s="209" t="s">
        <v>2270</v>
      </c>
      <c r="I681" s="212" t="s">
        <v>2384</v>
      </c>
      <c r="J681" s="209" t="s">
        <v>34</v>
      </c>
      <c r="K681" s="209" t="s">
        <v>35</v>
      </c>
      <c r="L681" s="209" t="s">
        <v>5743</v>
      </c>
      <c r="M681" s="209" t="s">
        <v>36</v>
      </c>
      <c r="N681" s="209" t="s">
        <v>2740</v>
      </c>
      <c r="O681" s="213" t="s">
        <v>5680</v>
      </c>
      <c r="P681" s="213"/>
      <c r="Q681" s="209" t="s">
        <v>4500</v>
      </c>
      <c r="R681" s="209" t="s">
        <v>2519</v>
      </c>
    </row>
    <row r="682" spans="1:18">
      <c r="A682" s="232" t="s">
        <v>2518</v>
      </c>
      <c r="B682" s="233" t="s">
        <v>2519</v>
      </c>
      <c r="C682" s="211" t="s">
        <v>2860</v>
      </c>
      <c r="D682" s="214" t="str">
        <f t="shared" si="24"/>
        <v>งานวางท่อขยายเขตจำหน่ายน้ำ ซอยศาลเจ้า หมู่ 1 ตำบลเกาะพะงัน อำเภอเกาะพะงัน จังหวัดสุราษฎร์ธานี</v>
      </c>
      <c r="E682" s="209" t="s">
        <v>2861</v>
      </c>
      <c r="F682" s="209" t="s">
        <v>28</v>
      </c>
      <c r="G682" s="209">
        <v>2567</v>
      </c>
      <c r="H682" s="209" t="s">
        <v>2270</v>
      </c>
      <c r="I682" s="212" t="s">
        <v>2384</v>
      </c>
      <c r="J682" s="209" t="s">
        <v>34</v>
      </c>
      <c r="K682" s="209" t="s">
        <v>35</v>
      </c>
      <c r="L682" s="209" t="s">
        <v>5743</v>
      </c>
      <c r="M682" s="209" t="s">
        <v>36</v>
      </c>
      <c r="N682" s="209" t="s">
        <v>2740</v>
      </c>
      <c r="O682" s="213" t="s">
        <v>5680</v>
      </c>
      <c r="P682" s="213"/>
      <c r="Q682" s="209" t="s">
        <v>4501</v>
      </c>
      <c r="R682" s="209" t="s">
        <v>2519</v>
      </c>
    </row>
    <row r="683" spans="1:18">
      <c r="A683" s="232" t="s">
        <v>2518</v>
      </c>
      <c r="B683" s="233" t="s">
        <v>2519</v>
      </c>
      <c r="C683" s="211" t="s">
        <v>2862</v>
      </c>
      <c r="D683" s="214" t="str">
        <f t="shared" si="24"/>
        <v>งานวางท่อขยายเขตจำหน่ายน้ำ ถนนเพชรเกษม - ซอยเพชรเกษม 15 หมู่ 1 ตำบลบางนอน อำเภอเมืองระนอง จังหวัดระนอง</v>
      </c>
      <c r="E683" s="209" t="s">
        <v>2863</v>
      </c>
      <c r="F683" s="209" t="s">
        <v>28</v>
      </c>
      <c r="G683" s="209">
        <v>2567</v>
      </c>
      <c r="H683" s="209" t="s">
        <v>2270</v>
      </c>
      <c r="I683" s="212" t="s">
        <v>2384</v>
      </c>
      <c r="J683" s="209" t="s">
        <v>34</v>
      </c>
      <c r="K683" s="209" t="s">
        <v>35</v>
      </c>
      <c r="L683" s="209" t="s">
        <v>5743</v>
      </c>
      <c r="M683" s="209" t="s">
        <v>36</v>
      </c>
      <c r="N683" s="209" t="s">
        <v>2740</v>
      </c>
      <c r="O683" s="213" t="s">
        <v>5680</v>
      </c>
      <c r="P683" s="213"/>
      <c r="Q683" s="209" t="s">
        <v>4502</v>
      </c>
      <c r="R683" s="209" t="s">
        <v>2519</v>
      </c>
    </row>
    <row r="684" spans="1:18">
      <c r="A684" s="232" t="s">
        <v>2518</v>
      </c>
      <c r="B684" s="233" t="s">
        <v>2519</v>
      </c>
      <c r="C684" s="211" t="s">
        <v>2864</v>
      </c>
      <c r="D684" s="214" t="str">
        <f t="shared" si="24"/>
        <v>งานวางท่อขยายเขตจำหน่ายน้ำ ซอยอู่แอ๊ด หมู่ 3 ตำบลบางริ้น อำเภอเมืองระนอง จังหวัดระนอง</v>
      </c>
      <c r="E684" s="209" t="s">
        <v>2865</v>
      </c>
      <c r="F684" s="209" t="s">
        <v>28</v>
      </c>
      <c r="G684" s="209">
        <v>2567</v>
      </c>
      <c r="H684" s="209" t="s">
        <v>2270</v>
      </c>
      <c r="I684" s="212" t="s">
        <v>2384</v>
      </c>
      <c r="J684" s="209" t="s">
        <v>34</v>
      </c>
      <c r="K684" s="209" t="s">
        <v>35</v>
      </c>
      <c r="L684" s="209" t="s">
        <v>5743</v>
      </c>
      <c r="M684" s="209" t="s">
        <v>36</v>
      </c>
      <c r="N684" s="209" t="s">
        <v>2740</v>
      </c>
      <c r="O684" s="213" t="s">
        <v>5680</v>
      </c>
      <c r="P684" s="213"/>
      <c r="Q684" s="209" t="s">
        <v>4503</v>
      </c>
      <c r="R684" s="209" t="s">
        <v>2519</v>
      </c>
    </row>
    <row r="685" spans="1:18">
      <c r="A685" s="232" t="s">
        <v>2518</v>
      </c>
      <c r="B685" s="233" t="s">
        <v>2519</v>
      </c>
      <c r="C685" s="211" t="s">
        <v>2866</v>
      </c>
      <c r="D685" s="214" t="str">
        <f t="shared" si="24"/>
        <v>งานวางท่อขยายเขตจำหน่ายน้ำ ทางหลวงแผ่นดินหมายเลข 41 ซ้ายทาง หมู่ 3,5 ตำบลสามตำบล อำเภอจุฬาภรณ์ จังหวัดนครศรีธรรมราช</v>
      </c>
      <c r="E685" s="209" t="s">
        <v>2867</v>
      </c>
      <c r="F685" s="209" t="s">
        <v>28</v>
      </c>
      <c r="G685" s="209">
        <v>2567</v>
      </c>
      <c r="H685" s="209" t="s">
        <v>2270</v>
      </c>
      <c r="I685" s="212" t="s">
        <v>2384</v>
      </c>
      <c r="J685" s="209" t="s">
        <v>34</v>
      </c>
      <c r="K685" s="209" t="s">
        <v>35</v>
      </c>
      <c r="L685" s="209" t="s">
        <v>5743</v>
      </c>
      <c r="M685" s="209" t="s">
        <v>36</v>
      </c>
      <c r="N685" s="209" t="s">
        <v>2740</v>
      </c>
      <c r="O685" s="213" t="s">
        <v>5680</v>
      </c>
      <c r="P685" s="213"/>
      <c r="Q685" s="209" t="s">
        <v>4504</v>
      </c>
      <c r="R685" s="209" t="s">
        <v>2519</v>
      </c>
    </row>
    <row r="686" spans="1:18">
      <c r="A686" s="232" t="s">
        <v>2518</v>
      </c>
      <c r="B686" s="233" t="s">
        <v>2519</v>
      </c>
      <c r="C686" s="211" t="s">
        <v>2868</v>
      </c>
      <c r="D686" s="214" t="str">
        <f t="shared" si="24"/>
        <v>งานวางท่อขยายเขตจำหน่ายน้ำ ถนนทางหลวงหมายเลข 4153 (ตอนพุนพิน - หนองขรี) หมู่ 8 ตำบลท่าข้าม อำเภอพุนพิน จังหวัดสุราษฎร์ธานี</v>
      </c>
      <c r="E686" s="209" t="s">
        <v>2869</v>
      </c>
      <c r="F686" s="209" t="s">
        <v>28</v>
      </c>
      <c r="G686" s="209">
        <v>2567</v>
      </c>
      <c r="H686" s="209" t="s">
        <v>2270</v>
      </c>
      <c r="I686" s="212" t="s">
        <v>2384</v>
      </c>
      <c r="J686" s="209" t="s">
        <v>34</v>
      </c>
      <c r="K686" s="209" t="s">
        <v>35</v>
      </c>
      <c r="L686" s="209" t="s">
        <v>5743</v>
      </c>
      <c r="M686" s="209" t="s">
        <v>36</v>
      </c>
      <c r="N686" s="209" t="s">
        <v>2740</v>
      </c>
      <c r="O686" s="213" t="s">
        <v>5680</v>
      </c>
      <c r="P686" s="213"/>
      <c r="Q686" s="209" t="s">
        <v>4505</v>
      </c>
      <c r="R686" s="209" t="s">
        <v>2519</v>
      </c>
    </row>
    <row r="687" spans="1:18">
      <c r="A687" s="232" t="s">
        <v>2518</v>
      </c>
      <c r="B687" s="233" t="s">
        <v>2519</v>
      </c>
      <c r="C687" s="211" t="s">
        <v>2870</v>
      </c>
      <c r="D687" s="214" t="str">
        <f t="shared" si="24"/>
        <v>งานวางท่อขยายเขตจำหน่ายน้ำ ถนนสายเขาหินนก หมู่ 1 ตำบลเกาะพะงัน อำเภอเกาะพะงัน จังหวัดสุราษฎร์ธานี</v>
      </c>
      <c r="E687" s="209" t="s">
        <v>2871</v>
      </c>
      <c r="F687" s="209" t="s">
        <v>28</v>
      </c>
      <c r="G687" s="209">
        <v>2567</v>
      </c>
      <c r="H687" s="209" t="s">
        <v>2270</v>
      </c>
      <c r="I687" s="212" t="s">
        <v>2384</v>
      </c>
      <c r="J687" s="209" t="s">
        <v>34</v>
      </c>
      <c r="K687" s="209" t="s">
        <v>35</v>
      </c>
      <c r="L687" s="209" t="s">
        <v>5743</v>
      </c>
      <c r="M687" s="209" t="s">
        <v>36</v>
      </c>
      <c r="N687" s="209" t="s">
        <v>2740</v>
      </c>
      <c r="O687" s="213" t="s">
        <v>5680</v>
      </c>
      <c r="P687" s="213"/>
      <c r="Q687" s="209" t="s">
        <v>4506</v>
      </c>
      <c r="R687" s="209" t="s">
        <v>2519</v>
      </c>
    </row>
    <row r="688" spans="1:18">
      <c r="A688" s="232" t="s">
        <v>2518</v>
      </c>
      <c r="B688" s="233" t="s">
        <v>2519</v>
      </c>
      <c r="C688" s="211" t="s">
        <v>2872</v>
      </c>
      <c r="D688" s="214" t="str">
        <f t="shared" si="24"/>
        <v>งานวางท่อขยายเขตจำหน่ายน้ำ บ้านเนินกลาง ตำบลชะอวด อำเภอชะอวด จังหวัดนครศรีธรรมราช</v>
      </c>
      <c r="E688" s="209" t="s">
        <v>2873</v>
      </c>
      <c r="F688" s="209" t="s">
        <v>28</v>
      </c>
      <c r="G688" s="209">
        <v>2567</v>
      </c>
      <c r="H688" s="209" t="s">
        <v>2270</v>
      </c>
      <c r="I688" s="212" t="s">
        <v>2384</v>
      </c>
      <c r="J688" s="209" t="s">
        <v>34</v>
      </c>
      <c r="K688" s="209" t="s">
        <v>35</v>
      </c>
      <c r="L688" s="209" t="s">
        <v>5743</v>
      </c>
      <c r="M688" s="209" t="s">
        <v>36</v>
      </c>
      <c r="N688" s="209" t="s">
        <v>2740</v>
      </c>
      <c r="O688" s="213" t="s">
        <v>5680</v>
      </c>
      <c r="P688" s="213"/>
      <c r="Q688" s="209" t="s">
        <v>4507</v>
      </c>
      <c r="R688" s="209" t="s">
        <v>2519</v>
      </c>
    </row>
    <row r="689" spans="1:18">
      <c r="A689" s="232" t="s">
        <v>2518</v>
      </c>
      <c r="B689" s="233" t="s">
        <v>2519</v>
      </c>
      <c r="C689" s="211" t="s">
        <v>2876</v>
      </c>
      <c r="D689" s="214" t="str">
        <f t="shared" si="24"/>
        <v>งานวางท่อขยายเขตจำหน่ายน้ำ ซอยสามราษฎร์ - ค่ายมวย (เพิ่มเติม) ตำบลปลายพระยา อำเภอปลายพระยา จังหวัดกระบี่</v>
      </c>
      <c r="E689" s="209" t="s">
        <v>2877</v>
      </c>
      <c r="F689" s="209" t="s">
        <v>28</v>
      </c>
      <c r="G689" s="209">
        <v>2567</v>
      </c>
      <c r="H689" s="209" t="s">
        <v>2270</v>
      </c>
      <c r="I689" s="212" t="s">
        <v>2384</v>
      </c>
      <c r="J689" s="209" t="s">
        <v>34</v>
      </c>
      <c r="K689" s="209" t="s">
        <v>35</v>
      </c>
      <c r="L689" s="209" t="s">
        <v>5743</v>
      </c>
      <c r="M689" s="209" t="s">
        <v>36</v>
      </c>
      <c r="N689" s="209" t="s">
        <v>2740</v>
      </c>
      <c r="O689" s="213" t="s">
        <v>5680</v>
      </c>
      <c r="P689" s="213"/>
      <c r="Q689" s="209" t="s">
        <v>4509</v>
      </c>
      <c r="R689" s="209" t="s">
        <v>2519</v>
      </c>
    </row>
    <row r="690" spans="1:18">
      <c r="A690" s="232" t="s">
        <v>2518</v>
      </c>
      <c r="B690" s="233" t="s">
        <v>2519</v>
      </c>
      <c r="C690" s="211" t="s">
        <v>2878</v>
      </c>
      <c r="D690" s="214" t="str">
        <f t="shared" si="24"/>
        <v>งานวางท่อขยายเขตจำหน่ายน้ำ ถนนสายริมคลองตรงบน หมู่ 8 ตำบลคลองกระบือ อำเภอปากพนัง จังหวัดนครศรีธรรมราช</v>
      </c>
      <c r="E690" s="209" t="s">
        <v>2879</v>
      </c>
      <c r="F690" s="209" t="s">
        <v>28</v>
      </c>
      <c r="G690" s="209">
        <v>2567</v>
      </c>
      <c r="H690" s="209" t="s">
        <v>2270</v>
      </c>
      <c r="I690" s="212" t="s">
        <v>2384</v>
      </c>
      <c r="J690" s="209" t="s">
        <v>34</v>
      </c>
      <c r="K690" s="209" t="s">
        <v>35</v>
      </c>
      <c r="L690" s="209" t="s">
        <v>5743</v>
      </c>
      <c r="M690" s="209" t="s">
        <v>36</v>
      </c>
      <c r="N690" s="209" t="s">
        <v>2740</v>
      </c>
      <c r="O690" s="213" t="s">
        <v>5680</v>
      </c>
      <c r="P690" s="213"/>
      <c r="Q690" s="209" t="s">
        <v>4510</v>
      </c>
      <c r="R690" s="209" t="s">
        <v>2519</v>
      </c>
    </row>
    <row r="691" spans="1:18">
      <c r="A691" s="232" t="s">
        <v>2518</v>
      </c>
      <c r="B691" s="233" t="s">
        <v>2519</v>
      </c>
      <c r="C691" s="211" t="s">
        <v>2880</v>
      </c>
      <c r="D691" s="214" t="str">
        <f t="shared" si="24"/>
        <v>งานวางท่อขยายเขตจำหน่ายน้ำ ถนนสายนางทานายพัน - ถนนสายหลังธรรมชาติ หมู่ 2 ตำบลหูล่อง อำเภอปากพนัง จังหวัดนครศรีธรรมราช</v>
      </c>
      <c r="E691" s="209" t="s">
        <v>2881</v>
      </c>
      <c r="F691" s="209" t="s">
        <v>28</v>
      </c>
      <c r="G691" s="209">
        <v>2567</v>
      </c>
      <c r="H691" s="209" t="s">
        <v>2270</v>
      </c>
      <c r="I691" s="212" t="s">
        <v>2384</v>
      </c>
      <c r="J691" s="209" t="s">
        <v>34</v>
      </c>
      <c r="K691" s="209" t="s">
        <v>35</v>
      </c>
      <c r="L691" s="209" t="s">
        <v>5743</v>
      </c>
      <c r="M691" s="209" t="s">
        <v>36</v>
      </c>
      <c r="N691" s="209" t="s">
        <v>2740</v>
      </c>
      <c r="O691" s="213" t="s">
        <v>5680</v>
      </c>
      <c r="P691" s="213"/>
      <c r="Q691" s="209" t="s">
        <v>4511</v>
      </c>
      <c r="R691" s="209" t="s">
        <v>2519</v>
      </c>
    </row>
    <row r="692" spans="1:18">
      <c r="A692" s="232" t="s">
        <v>2518</v>
      </c>
      <c r="B692" s="233" t="s">
        <v>2519</v>
      </c>
      <c r="C692" s="211" t="s">
        <v>2882</v>
      </c>
      <c r="D692" s="214" t="str">
        <f t="shared" si="24"/>
        <v>งานวางท่อขยายเขตจำหน่ายน้ำ บริเวณถนนสายชลประทานเขื่อนหก - เกาะหลอด หมู่ 5 ตำบลนาสาร อำเภอพระพรหม จังหวัดนครศรีธรรมราช</v>
      </c>
      <c r="E692" s="209" t="s">
        <v>2883</v>
      </c>
      <c r="F692" s="209" t="s">
        <v>28</v>
      </c>
      <c r="G692" s="209">
        <v>2567</v>
      </c>
      <c r="H692" s="209" t="s">
        <v>2270</v>
      </c>
      <c r="I692" s="212" t="s">
        <v>2384</v>
      </c>
      <c r="J692" s="209" t="s">
        <v>34</v>
      </c>
      <c r="K692" s="209" t="s">
        <v>35</v>
      </c>
      <c r="L692" s="209" t="s">
        <v>5743</v>
      </c>
      <c r="M692" s="209" t="s">
        <v>36</v>
      </c>
      <c r="N692" s="209" t="s">
        <v>2740</v>
      </c>
      <c r="O692" s="213" t="s">
        <v>5680</v>
      </c>
      <c r="P692" s="213"/>
      <c r="Q692" s="209" t="s">
        <v>4512</v>
      </c>
      <c r="R692" s="209" t="s">
        <v>2519</v>
      </c>
    </row>
    <row r="693" spans="1:18">
      <c r="A693" s="232" t="s">
        <v>2518</v>
      </c>
      <c r="B693" s="233" t="s">
        <v>2519</v>
      </c>
      <c r="C693" s="211" t="s">
        <v>2884</v>
      </c>
      <c r="D693" s="214" t="str">
        <f t="shared" si="24"/>
        <v>งานวางท่อขยายเขตจำหน่ายน้ำ ถนนเลียบคลองสุขุม 1 หมู่ 13 ตำบลคลองกระบือ อำเภอปากพนัง จังหวัดนครศรีธรรมราช</v>
      </c>
      <c r="E693" s="209" t="s">
        <v>2885</v>
      </c>
      <c r="F693" s="209" t="s">
        <v>28</v>
      </c>
      <c r="G693" s="209">
        <v>2567</v>
      </c>
      <c r="H693" s="209" t="s">
        <v>2270</v>
      </c>
      <c r="I693" s="212" t="s">
        <v>2384</v>
      </c>
      <c r="J693" s="209" t="s">
        <v>34</v>
      </c>
      <c r="K693" s="209" t="s">
        <v>35</v>
      </c>
      <c r="L693" s="209" t="s">
        <v>5743</v>
      </c>
      <c r="M693" s="209" t="s">
        <v>36</v>
      </c>
      <c r="N693" s="209" t="s">
        <v>2740</v>
      </c>
      <c r="O693" s="213" t="s">
        <v>5680</v>
      </c>
      <c r="P693" s="213"/>
      <c r="Q693" s="209" t="s">
        <v>4513</v>
      </c>
      <c r="R693" s="209" t="s">
        <v>2519</v>
      </c>
    </row>
    <row r="694" spans="1:18">
      <c r="A694" s="232" t="s">
        <v>2518</v>
      </c>
      <c r="B694" s="233" t="s">
        <v>2519</v>
      </c>
      <c r="C694" s="211" t="s">
        <v>2886</v>
      </c>
      <c r="D694" s="214" t="str">
        <f t="shared" si="24"/>
        <v>งานวางท่อขยายเขตจำหน่ายน้ำ ทางหลวงหมายเลข 420 (ตอนวงแหวนรอบเมืองสุราษฎร์ธานี) (ขวาทาง) ช่วงสามแยกคลองน้อย - ปากทางเข้าสถานีจ่ายน้ำคลองน้อย ตำบลคลองน้อย อำเภอเมืองสุราษฎร์ธานี จังหวัดสุราษฎร์ธานี</v>
      </c>
      <c r="E694" s="209" t="s">
        <v>2887</v>
      </c>
      <c r="F694" s="209" t="s">
        <v>28</v>
      </c>
      <c r="G694" s="209">
        <v>2567</v>
      </c>
      <c r="H694" s="209" t="s">
        <v>2270</v>
      </c>
      <c r="I694" s="212" t="s">
        <v>2384</v>
      </c>
      <c r="J694" s="209" t="s">
        <v>34</v>
      </c>
      <c r="K694" s="209" t="s">
        <v>35</v>
      </c>
      <c r="L694" s="209" t="s">
        <v>5743</v>
      </c>
      <c r="M694" s="209" t="s">
        <v>36</v>
      </c>
      <c r="N694" s="209" t="s">
        <v>2740</v>
      </c>
      <c r="O694" s="213" t="s">
        <v>5680</v>
      </c>
      <c r="P694" s="213"/>
      <c r="Q694" s="209" t="s">
        <v>4514</v>
      </c>
      <c r="R694" s="209" t="s">
        <v>2519</v>
      </c>
    </row>
    <row r="695" spans="1:18">
      <c r="A695" s="232" t="s">
        <v>2518</v>
      </c>
      <c r="B695" s="233" t="s">
        <v>2519</v>
      </c>
      <c r="C695" s="211" t="s">
        <v>2888</v>
      </c>
      <c r="D695" s="214" t="str">
        <f t="shared" si="24"/>
        <v>งานวางท่อขยายเขตจำหน่ายน้ำ บริเวณ ถนนสายชลประทานมะม่วงขาว - มะม่วงสองต้น (ฝั่งตก) หมู่ 2 ตำบลนาสาร อำเภอพระพรหม จังหวัดนครศรีธรรมราช</v>
      </c>
      <c r="E695" s="209" t="s">
        <v>2889</v>
      </c>
      <c r="F695" s="209" t="s">
        <v>28</v>
      </c>
      <c r="G695" s="209">
        <v>2567</v>
      </c>
      <c r="H695" s="209" t="s">
        <v>2270</v>
      </c>
      <c r="I695" s="212" t="s">
        <v>2384</v>
      </c>
      <c r="J695" s="209" t="s">
        <v>34</v>
      </c>
      <c r="K695" s="209" t="s">
        <v>35</v>
      </c>
      <c r="L695" s="209" t="s">
        <v>5743</v>
      </c>
      <c r="M695" s="209" t="s">
        <v>36</v>
      </c>
      <c r="N695" s="209" t="s">
        <v>2740</v>
      </c>
      <c r="O695" s="213" t="s">
        <v>5680</v>
      </c>
      <c r="P695" s="213"/>
      <c r="Q695" s="209" t="s">
        <v>4515</v>
      </c>
      <c r="R695" s="209" t="s">
        <v>2519</v>
      </c>
    </row>
    <row r="696" spans="1:18">
      <c r="A696" s="232" t="s">
        <v>2518</v>
      </c>
      <c r="B696" s="233" t="s">
        <v>2519</v>
      </c>
      <c r="C696" s="211" t="s">
        <v>2890</v>
      </c>
      <c r="D696" s="214" t="str">
        <f t="shared" si="24"/>
        <v>งานวางท่อขยายเขตจำหน่ายน้ำ บริเวณ ถนนสายคันนาราม - ถนนรถไฟ หมู่ 4 ตำบลนาสาร อำเภอพระพรหม จังหวัดนครศรีธรรมราช</v>
      </c>
      <c r="E696" s="209" t="s">
        <v>2891</v>
      </c>
      <c r="F696" s="209" t="s">
        <v>28</v>
      </c>
      <c r="G696" s="209">
        <v>2567</v>
      </c>
      <c r="H696" s="209" t="s">
        <v>2270</v>
      </c>
      <c r="I696" s="212" t="s">
        <v>2384</v>
      </c>
      <c r="J696" s="209" t="s">
        <v>34</v>
      </c>
      <c r="K696" s="209" t="s">
        <v>35</v>
      </c>
      <c r="L696" s="209" t="s">
        <v>5743</v>
      </c>
      <c r="M696" s="209" t="s">
        <v>36</v>
      </c>
      <c r="N696" s="209" t="s">
        <v>2740</v>
      </c>
      <c r="O696" s="213" t="s">
        <v>5680</v>
      </c>
      <c r="P696" s="213"/>
      <c r="Q696" s="209" t="s">
        <v>4516</v>
      </c>
      <c r="R696" s="209" t="s">
        <v>2519</v>
      </c>
    </row>
    <row r="697" spans="1:18">
      <c r="A697" s="232" t="s">
        <v>2518</v>
      </c>
      <c r="B697" s="233" t="s">
        <v>2519</v>
      </c>
      <c r="C697" s="211" t="s">
        <v>2892</v>
      </c>
      <c r="D697" s="214" t="str">
        <f t="shared" si="24"/>
        <v>งานวางท่อขยายเขตจำหน่ายน้ำ บริเวณถนนสายซอย 2 - จ่าหวัด - นาสีพุฒ หมู่ 6 ตำบลนาสาร อำเภอพระพรหม จังหวัดนครศรีธรรมราช</v>
      </c>
      <c r="E697" s="209" t="s">
        <v>2893</v>
      </c>
      <c r="F697" s="209" t="s">
        <v>28</v>
      </c>
      <c r="G697" s="209">
        <v>2567</v>
      </c>
      <c r="H697" s="209" t="s">
        <v>2270</v>
      </c>
      <c r="I697" s="212" t="s">
        <v>2384</v>
      </c>
      <c r="J697" s="209" t="s">
        <v>34</v>
      </c>
      <c r="K697" s="209" t="s">
        <v>35</v>
      </c>
      <c r="L697" s="209" t="s">
        <v>5743</v>
      </c>
      <c r="M697" s="209" t="s">
        <v>36</v>
      </c>
      <c r="N697" s="209" t="s">
        <v>2740</v>
      </c>
      <c r="O697" s="213" t="s">
        <v>5680</v>
      </c>
      <c r="P697" s="213"/>
      <c r="Q697" s="209" t="s">
        <v>4517</v>
      </c>
      <c r="R697" s="209" t="s">
        <v>2519</v>
      </c>
    </row>
    <row r="698" spans="1:18">
      <c r="A698" s="232" t="s">
        <v>2518</v>
      </c>
      <c r="B698" s="233" t="s">
        <v>2519</v>
      </c>
      <c r="C698" s="211" t="s">
        <v>2894</v>
      </c>
      <c r="D698" s="214" t="str">
        <f t="shared" si="24"/>
        <v>งานวางท่อขยายเขตจำหน่ายน้ำ ซอยบ้านในสวน หมู่ 2 ตำบลเกาะพะงัน อำเภอเกาะพะงัน จังหวัดสุราษฎร์ธานี</v>
      </c>
      <c r="E698" s="209" t="s">
        <v>2895</v>
      </c>
      <c r="F698" s="209" t="s">
        <v>28</v>
      </c>
      <c r="G698" s="209">
        <v>2567</v>
      </c>
      <c r="H698" s="209" t="s">
        <v>2270</v>
      </c>
      <c r="I698" s="212" t="s">
        <v>2384</v>
      </c>
      <c r="J698" s="209" t="s">
        <v>34</v>
      </c>
      <c r="K698" s="209" t="s">
        <v>35</v>
      </c>
      <c r="L698" s="209" t="s">
        <v>5743</v>
      </c>
      <c r="M698" s="209" t="s">
        <v>36</v>
      </c>
      <c r="N698" s="209" t="s">
        <v>2740</v>
      </c>
      <c r="O698" s="213" t="s">
        <v>5680</v>
      </c>
      <c r="P698" s="213"/>
      <c r="Q698" s="209" t="s">
        <v>4518</v>
      </c>
      <c r="R698" s="209" t="s">
        <v>2519</v>
      </c>
    </row>
    <row r="699" spans="1:18">
      <c r="A699" s="232" t="s">
        <v>2518</v>
      </c>
      <c r="B699" s="233" t="s">
        <v>2519</v>
      </c>
      <c r="C699" s="211" t="s">
        <v>2896</v>
      </c>
      <c r="D699" s="214" t="str">
        <f t="shared" si="24"/>
        <v>งานวางท่อขยายเขตจำหน่ายน้ำ ถนนบ้านนายปรีชา หมู่ 7 ตำบลเสาธง อำเภอร่อนพิบูลย์ จังหวัดนครศรีธรรมราช</v>
      </c>
      <c r="E699" s="209" t="s">
        <v>2897</v>
      </c>
      <c r="F699" s="209" t="s">
        <v>28</v>
      </c>
      <c r="G699" s="209">
        <v>2567</v>
      </c>
      <c r="H699" s="209" t="s">
        <v>2270</v>
      </c>
      <c r="I699" s="212" t="s">
        <v>2384</v>
      </c>
      <c r="J699" s="209" t="s">
        <v>34</v>
      </c>
      <c r="K699" s="209" t="s">
        <v>35</v>
      </c>
      <c r="L699" s="209" t="s">
        <v>5743</v>
      </c>
      <c r="M699" s="209" t="s">
        <v>36</v>
      </c>
      <c r="N699" s="209" t="s">
        <v>2740</v>
      </c>
      <c r="O699" s="213" t="s">
        <v>5680</v>
      </c>
      <c r="P699" s="213"/>
      <c r="Q699" s="209" t="s">
        <v>4519</v>
      </c>
      <c r="R699" s="209" t="s">
        <v>2519</v>
      </c>
    </row>
    <row r="700" spans="1:18">
      <c r="A700" s="232" t="s">
        <v>2518</v>
      </c>
      <c r="B700" s="233" t="s">
        <v>2519</v>
      </c>
      <c r="C700" s="211" t="s">
        <v>2898</v>
      </c>
      <c r="D700" s="214" t="str">
        <f t="shared" si="24"/>
        <v>งานวางท่อขยายเขตจำหน่ายน้ำ สายตากแดด - โคกสมอ หมู่ 1 ตำบลตากแดด อำเภอเมืองพังงา จังหวัดพังงา</v>
      </c>
      <c r="E700" s="209" t="s">
        <v>2899</v>
      </c>
      <c r="F700" s="209" t="s">
        <v>28</v>
      </c>
      <c r="G700" s="209">
        <v>2567</v>
      </c>
      <c r="H700" s="209" t="s">
        <v>2270</v>
      </c>
      <c r="I700" s="212" t="s">
        <v>2384</v>
      </c>
      <c r="J700" s="209" t="s">
        <v>34</v>
      </c>
      <c r="K700" s="209" t="s">
        <v>35</v>
      </c>
      <c r="L700" s="209" t="s">
        <v>5743</v>
      </c>
      <c r="M700" s="209" t="s">
        <v>36</v>
      </c>
      <c r="N700" s="209" t="s">
        <v>2740</v>
      </c>
      <c r="O700" s="213" t="s">
        <v>5680</v>
      </c>
      <c r="P700" s="213"/>
      <c r="Q700" s="209" t="s">
        <v>4520</v>
      </c>
      <c r="R700" s="209" t="s">
        <v>2519</v>
      </c>
    </row>
    <row r="701" spans="1:18">
      <c r="A701" s="232" t="s">
        <v>2518</v>
      </c>
      <c r="B701" s="233" t="s">
        <v>2519</v>
      </c>
      <c r="C701" s="211" t="s">
        <v>2900</v>
      </c>
      <c r="D701" s="214" t="str">
        <f t="shared" si="24"/>
        <v>งานวางท่อขยายเขตจำหน่ายน้ำ ซอยประสานมิตร เทศบาลเมืองหลังสวน ตำบลท่ามะพลา อำเภอหลังสวน จังหวัดชุมพร</v>
      </c>
      <c r="E701" s="209" t="s">
        <v>2901</v>
      </c>
      <c r="F701" s="209" t="s">
        <v>28</v>
      </c>
      <c r="G701" s="209">
        <v>2567</v>
      </c>
      <c r="H701" s="209" t="s">
        <v>2270</v>
      </c>
      <c r="I701" s="212" t="s">
        <v>2384</v>
      </c>
      <c r="J701" s="209" t="s">
        <v>34</v>
      </c>
      <c r="K701" s="209" t="s">
        <v>35</v>
      </c>
      <c r="L701" s="209" t="s">
        <v>5743</v>
      </c>
      <c r="M701" s="209" t="s">
        <v>36</v>
      </c>
      <c r="N701" s="209" t="s">
        <v>2740</v>
      </c>
      <c r="O701" s="213" t="s">
        <v>5680</v>
      </c>
      <c r="P701" s="213"/>
      <c r="Q701" s="209" t="s">
        <v>4521</v>
      </c>
      <c r="R701" s="209" t="s">
        <v>2519</v>
      </c>
    </row>
    <row r="702" spans="1:18">
      <c r="A702" s="232" t="s">
        <v>2518</v>
      </c>
      <c r="B702" s="233" t="s">
        <v>2519</v>
      </c>
      <c r="C702" s="211" t="s">
        <v>2902</v>
      </c>
      <c r="D702" s="214" t="str">
        <f t="shared" si="24"/>
        <v>งานวางท่อขยายเขตจำหน่ายน้ำ ทางเข้าวนอุทยานสระหนองมโนราห์ หมู่ 3 บ้านบางแนะ ตำบลนบปริง อำเภอเมืองพังงา จังหวัดพังงา</v>
      </c>
      <c r="E702" s="209" t="s">
        <v>2903</v>
      </c>
      <c r="F702" s="209" t="s">
        <v>28</v>
      </c>
      <c r="G702" s="209">
        <v>2567</v>
      </c>
      <c r="H702" s="209" t="s">
        <v>2270</v>
      </c>
      <c r="I702" s="212" t="s">
        <v>2384</v>
      </c>
      <c r="J702" s="209" t="s">
        <v>34</v>
      </c>
      <c r="K702" s="209" t="s">
        <v>35</v>
      </c>
      <c r="L702" s="209" t="s">
        <v>5743</v>
      </c>
      <c r="M702" s="209" t="s">
        <v>36</v>
      </c>
      <c r="N702" s="209" t="s">
        <v>2740</v>
      </c>
      <c r="O702" s="213" t="s">
        <v>5680</v>
      </c>
      <c r="P702" s="213"/>
      <c r="Q702" s="209" t="s">
        <v>4522</v>
      </c>
      <c r="R702" s="209" t="s">
        <v>2519</v>
      </c>
    </row>
    <row r="703" spans="1:18">
      <c r="A703" s="232" t="s">
        <v>2518</v>
      </c>
      <c r="B703" s="233" t="s">
        <v>2519</v>
      </c>
      <c r="C703" s="211" t="s">
        <v>2904</v>
      </c>
      <c r="D703" s="214" t="str">
        <f t="shared" si="24"/>
        <v>งานวางท่อขยายเขตจำหน่ายน้ำ ซอยหนองหิน 3 ตำบลท่ามะพลา อำเภอหลังสวน จังหวัดชุมพร</v>
      </c>
      <c r="E703" s="209" t="s">
        <v>2905</v>
      </c>
      <c r="F703" s="209" t="s">
        <v>28</v>
      </c>
      <c r="G703" s="209">
        <v>2567</v>
      </c>
      <c r="H703" s="209" t="s">
        <v>2270</v>
      </c>
      <c r="I703" s="212" t="s">
        <v>2384</v>
      </c>
      <c r="J703" s="209" t="s">
        <v>34</v>
      </c>
      <c r="K703" s="209" t="s">
        <v>35</v>
      </c>
      <c r="L703" s="209" t="s">
        <v>5743</v>
      </c>
      <c r="M703" s="209" t="s">
        <v>36</v>
      </c>
      <c r="N703" s="209" t="s">
        <v>2740</v>
      </c>
      <c r="O703" s="213" t="s">
        <v>5680</v>
      </c>
      <c r="P703" s="213"/>
      <c r="Q703" s="209" t="s">
        <v>4523</v>
      </c>
      <c r="R703" s="209" t="s">
        <v>2519</v>
      </c>
    </row>
    <row r="704" spans="1:18">
      <c r="A704" s="232" t="s">
        <v>2518</v>
      </c>
      <c r="B704" s="233" t="s">
        <v>2519</v>
      </c>
      <c r="C704" s="211" t="s">
        <v>2906</v>
      </c>
      <c r="D704" s="214" t="str">
        <f t="shared" si="24"/>
        <v>งานวางท่อขยายเขตจำหน่ายน้ำ ถนนเฉลิมพระเกียรติ - ซอยเทศบาล 1 หมู่ 3 ตำบลโคกกลอย อำเภอตะกั่วทุ่ง จังหวัดพังงา</v>
      </c>
      <c r="E704" s="209" t="s">
        <v>2907</v>
      </c>
      <c r="F704" s="209" t="s">
        <v>28</v>
      </c>
      <c r="G704" s="209">
        <v>2567</v>
      </c>
      <c r="H704" s="209" t="s">
        <v>2270</v>
      </c>
      <c r="I704" s="212" t="s">
        <v>2384</v>
      </c>
      <c r="J704" s="209" t="s">
        <v>34</v>
      </c>
      <c r="K704" s="209" t="s">
        <v>35</v>
      </c>
      <c r="L704" s="209" t="s">
        <v>5743</v>
      </c>
      <c r="M704" s="209" t="s">
        <v>36</v>
      </c>
      <c r="N704" s="209" t="s">
        <v>2740</v>
      </c>
      <c r="O704" s="213" t="s">
        <v>5680</v>
      </c>
      <c r="P704" s="213"/>
      <c r="Q704" s="209" t="s">
        <v>4524</v>
      </c>
      <c r="R704" s="209" t="s">
        <v>2519</v>
      </c>
    </row>
    <row r="705" spans="1:18">
      <c r="A705" s="232" t="s">
        <v>2518</v>
      </c>
      <c r="B705" s="233" t="s">
        <v>2519</v>
      </c>
      <c r="C705" s="211" t="s">
        <v>2908</v>
      </c>
      <c r="D705" s="214" t="str">
        <f t="shared" si="24"/>
        <v>งานวางท่อขยายเขตจำหน่ายน้ำ ซอยหน้าโรงพัก หมู่ 2 ตำบลเกาะพะงัน อำเภอเกาะพะงัน จังหวัดสุราษฎร์ธานี</v>
      </c>
      <c r="E705" s="209" t="s">
        <v>2909</v>
      </c>
      <c r="F705" s="209" t="s">
        <v>28</v>
      </c>
      <c r="G705" s="209">
        <v>2567</v>
      </c>
      <c r="H705" s="209" t="s">
        <v>2270</v>
      </c>
      <c r="I705" s="212" t="s">
        <v>2384</v>
      </c>
      <c r="J705" s="209" t="s">
        <v>34</v>
      </c>
      <c r="K705" s="209" t="s">
        <v>35</v>
      </c>
      <c r="L705" s="209" t="s">
        <v>5743</v>
      </c>
      <c r="M705" s="209" t="s">
        <v>36</v>
      </c>
      <c r="N705" s="209" t="s">
        <v>2740</v>
      </c>
      <c r="O705" s="213" t="s">
        <v>5680</v>
      </c>
      <c r="P705" s="213"/>
      <c r="Q705" s="209" t="s">
        <v>4525</v>
      </c>
      <c r="R705" s="209" t="s">
        <v>2519</v>
      </c>
    </row>
    <row r="706" spans="1:18">
      <c r="A706" s="232" t="s">
        <v>2518</v>
      </c>
      <c r="B706" s="233" t="s">
        <v>2519</v>
      </c>
      <c r="C706" s="211" t="s">
        <v>2910</v>
      </c>
      <c r="D706" s="214" t="str">
        <f t="shared" si="24"/>
        <v>งานวางท่อขยายเขตจำหน่ายน้ำ บ้านคอกวัว หมู่ 1 ตำบลนาหมอบุญ อำเภอจุฬาภรณ์ จังหวัดนครศรีธรรมราช</v>
      </c>
      <c r="E706" s="209" t="s">
        <v>2911</v>
      </c>
      <c r="F706" s="209" t="s">
        <v>28</v>
      </c>
      <c r="G706" s="209">
        <v>2567</v>
      </c>
      <c r="H706" s="209" t="s">
        <v>2270</v>
      </c>
      <c r="I706" s="212" t="s">
        <v>2384</v>
      </c>
      <c r="J706" s="209" t="s">
        <v>34</v>
      </c>
      <c r="K706" s="209" t="s">
        <v>35</v>
      </c>
      <c r="L706" s="209" t="s">
        <v>5743</v>
      </c>
      <c r="M706" s="209" t="s">
        <v>36</v>
      </c>
      <c r="N706" s="209" t="s">
        <v>2740</v>
      </c>
      <c r="O706" s="213" t="s">
        <v>5680</v>
      </c>
      <c r="P706" s="213"/>
      <c r="Q706" s="209" t="s">
        <v>4526</v>
      </c>
      <c r="R706" s="209" t="s">
        <v>2519</v>
      </c>
    </row>
    <row r="707" spans="1:18">
      <c r="A707" s="232" t="s">
        <v>2518</v>
      </c>
      <c r="B707" s="233" t="s">
        <v>2519</v>
      </c>
      <c r="C707" s="211" t="s">
        <v>2912</v>
      </c>
      <c r="D707" s="214" t="str">
        <f t="shared" ref="D707:D770" si="25">HYPERLINK(Q707,E707)</f>
        <v>งานวางท่อขยายเขตจำหน่ายน้ำ ซอยจัดสรร หมู่ 2 ตำบลโคกกลอย อำเภอตะกั่วทุ่ง จังหวัดพังงา</v>
      </c>
      <c r="E707" s="209" t="s">
        <v>2913</v>
      </c>
      <c r="F707" s="209" t="s">
        <v>28</v>
      </c>
      <c r="G707" s="209">
        <v>2567</v>
      </c>
      <c r="H707" s="209" t="s">
        <v>2270</v>
      </c>
      <c r="I707" s="212" t="s">
        <v>2384</v>
      </c>
      <c r="J707" s="209" t="s">
        <v>34</v>
      </c>
      <c r="K707" s="209" t="s">
        <v>35</v>
      </c>
      <c r="L707" s="209" t="s">
        <v>5743</v>
      </c>
      <c r="M707" s="209" t="s">
        <v>36</v>
      </c>
      <c r="N707" s="209" t="s">
        <v>2740</v>
      </c>
      <c r="O707" s="213" t="s">
        <v>5680</v>
      </c>
      <c r="P707" s="213"/>
      <c r="Q707" s="209" t="s">
        <v>4527</v>
      </c>
      <c r="R707" s="209" t="s">
        <v>2519</v>
      </c>
    </row>
    <row r="708" spans="1:18">
      <c r="A708" s="232" t="s">
        <v>2518</v>
      </c>
      <c r="B708" s="233" t="s">
        <v>2519</v>
      </c>
      <c r="C708" s="211" t="s">
        <v>2914</v>
      </c>
      <c r="D708" s="214" t="str">
        <f t="shared" si="25"/>
        <v>งานวางท่อขยายเขตจำหน่ายน้ำ ถนน ทช สฏ 6038 สายท้องศาลา - วังตะเคียน หมู่ 1 ตำบลเกาะพะงัน อำเภอเกาะพะงัน จังหวัดสุราษฎร์ธานี</v>
      </c>
      <c r="E708" s="209" t="s">
        <v>2915</v>
      </c>
      <c r="F708" s="209" t="s">
        <v>28</v>
      </c>
      <c r="G708" s="209">
        <v>2567</v>
      </c>
      <c r="H708" s="209" t="s">
        <v>2270</v>
      </c>
      <c r="I708" s="212" t="s">
        <v>2384</v>
      </c>
      <c r="J708" s="209" t="s">
        <v>34</v>
      </c>
      <c r="K708" s="209" t="s">
        <v>35</v>
      </c>
      <c r="L708" s="209" t="s">
        <v>5743</v>
      </c>
      <c r="M708" s="209" t="s">
        <v>36</v>
      </c>
      <c r="N708" s="209" t="s">
        <v>2740</v>
      </c>
      <c r="O708" s="213" t="s">
        <v>5680</v>
      </c>
      <c r="P708" s="213"/>
      <c r="Q708" s="209" t="s">
        <v>4528</v>
      </c>
      <c r="R708" s="209" t="s">
        <v>2519</v>
      </c>
    </row>
    <row r="709" spans="1:18">
      <c r="A709" s="232" t="s">
        <v>2518</v>
      </c>
      <c r="B709" s="233" t="s">
        <v>2519</v>
      </c>
      <c r="C709" s="211" t="s">
        <v>2916</v>
      </c>
      <c r="D709" s="214" t="str">
        <f t="shared" si="25"/>
        <v>งานวางท่อขยายเขตจำหน่ายน้ำ ถนนวิรัชพัฒนา 1 - ซอยวัดใหม่ท่าโพธิ์ หมู่ 1 ตำบลตลาดไชยา อำเภอไชยา จังหวัดสุราษฎร์ธานี</v>
      </c>
      <c r="E709" s="209" t="s">
        <v>2917</v>
      </c>
      <c r="F709" s="209" t="s">
        <v>28</v>
      </c>
      <c r="G709" s="209">
        <v>2567</v>
      </c>
      <c r="H709" s="209" t="s">
        <v>2270</v>
      </c>
      <c r="I709" s="212" t="s">
        <v>2384</v>
      </c>
      <c r="J709" s="209" t="s">
        <v>34</v>
      </c>
      <c r="K709" s="209" t="s">
        <v>35</v>
      </c>
      <c r="L709" s="209" t="s">
        <v>5743</v>
      </c>
      <c r="M709" s="209" t="s">
        <v>36</v>
      </c>
      <c r="N709" s="209" t="s">
        <v>2740</v>
      </c>
      <c r="O709" s="213" t="s">
        <v>5680</v>
      </c>
      <c r="P709" s="213"/>
      <c r="Q709" s="209" t="s">
        <v>4529</v>
      </c>
      <c r="R709" s="209" t="s">
        <v>2519</v>
      </c>
    </row>
    <row r="710" spans="1:18">
      <c r="A710" s="232" t="s">
        <v>2518</v>
      </c>
      <c r="B710" s="233" t="s">
        <v>2519</v>
      </c>
      <c r="C710" s="211" t="s">
        <v>2918</v>
      </c>
      <c r="D710" s="214" t="str">
        <f t="shared" si="25"/>
        <v>งานวางท่อขยายเขตจำหน่ายน้ำ ซอยพุทธรักษา 2 หมู่ 12 ตำบลบางหมาก อำเภอเมืองชุมพร จังหวัดชุมพร</v>
      </c>
      <c r="E710" s="209" t="s">
        <v>2919</v>
      </c>
      <c r="F710" s="209" t="s">
        <v>28</v>
      </c>
      <c r="G710" s="209">
        <v>2567</v>
      </c>
      <c r="H710" s="209" t="s">
        <v>2270</v>
      </c>
      <c r="I710" s="212" t="s">
        <v>2384</v>
      </c>
      <c r="J710" s="209" t="s">
        <v>34</v>
      </c>
      <c r="K710" s="209" t="s">
        <v>35</v>
      </c>
      <c r="L710" s="209" t="s">
        <v>5743</v>
      </c>
      <c r="M710" s="209" t="s">
        <v>36</v>
      </c>
      <c r="N710" s="209" t="s">
        <v>2740</v>
      </c>
      <c r="O710" s="213" t="s">
        <v>5680</v>
      </c>
      <c r="P710" s="213"/>
      <c r="Q710" s="209" t="s">
        <v>4530</v>
      </c>
      <c r="R710" s="209" t="s">
        <v>2519</v>
      </c>
    </row>
    <row r="711" spans="1:18">
      <c r="A711" s="232" t="s">
        <v>2518</v>
      </c>
      <c r="B711" s="233" t="s">
        <v>2519</v>
      </c>
      <c r="C711" s="211" t="s">
        <v>2920</v>
      </c>
      <c r="D711" s="214" t="str">
        <f t="shared" si="25"/>
        <v>งานวางท่อขยายเขตจำหน่ายน้ำ ถนนประสานมิตร ซอย 10 หมู่ 2 ตําบลอ่าวลึกใต้ อําเภออ่าวลึก จังหวัดกระบี่</v>
      </c>
      <c r="E711" s="209" t="s">
        <v>2921</v>
      </c>
      <c r="F711" s="209" t="s">
        <v>28</v>
      </c>
      <c r="G711" s="209">
        <v>2567</v>
      </c>
      <c r="H711" s="209" t="s">
        <v>2270</v>
      </c>
      <c r="I711" s="212" t="s">
        <v>2384</v>
      </c>
      <c r="J711" s="209" t="s">
        <v>34</v>
      </c>
      <c r="K711" s="209" t="s">
        <v>35</v>
      </c>
      <c r="L711" s="209" t="s">
        <v>5743</v>
      </c>
      <c r="M711" s="209" t="s">
        <v>36</v>
      </c>
      <c r="N711" s="209" t="s">
        <v>2740</v>
      </c>
      <c r="O711" s="213" t="s">
        <v>5680</v>
      </c>
      <c r="P711" s="213"/>
      <c r="Q711" s="209" t="s">
        <v>4531</v>
      </c>
      <c r="R711" s="209" t="s">
        <v>2519</v>
      </c>
    </row>
    <row r="712" spans="1:18">
      <c r="A712" s="232" t="s">
        <v>2518</v>
      </c>
      <c r="B712" s="233" t="s">
        <v>2519</v>
      </c>
      <c r="C712" s="211" t="s">
        <v>2922</v>
      </c>
      <c r="D712" s="214" t="str">
        <f t="shared" si="25"/>
        <v>งานวางท่อขยายเขตจำหน่ายน้ำ ถนนซอยชูเพชร หมู่ 1 ตำบลท้องลำเจียก อำเภอเชียรใหญ่ จังหวัดนครศรีธรรมราช</v>
      </c>
      <c r="E712" s="209" t="s">
        <v>2923</v>
      </c>
      <c r="F712" s="209" t="s">
        <v>28</v>
      </c>
      <c r="G712" s="209">
        <v>2567</v>
      </c>
      <c r="H712" s="209" t="s">
        <v>2270</v>
      </c>
      <c r="I712" s="212" t="s">
        <v>2384</v>
      </c>
      <c r="J712" s="209" t="s">
        <v>34</v>
      </c>
      <c r="K712" s="209" t="s">
        <v>35</v>
      </c>
      <c r="L712" s="209" t="s">
        <v>5743</v>
      </c>
      <c r="M712" s="209" t="s">
        <v>36</v>
      </c>
      <c r="N712" s="209" t="s">
        <v>2740</v>
      </c>
      <c r="O712" s="213" t="s">
        <v>5680</v>
      </c>
      <c r="P712" s="213"/>
      <c r="Q712" s="209" t="s">
        <v>4532</v>
      </c>
      <c r="R712" s="209" t="s">
        <v>2519</v>
      </c>
    </row>
    <row r="713" spans="1:18">
      <c r="A713" s="232" t="s">
        <v>2518</v>
      </c>
      <c r="B713" s="233" t="s">
        <v>2519</v>
      </c>
      <c r="C713" s="211" t="s">
        <v>2924</v>
      </c>
      <c r="D713" s="214" t="str">
        <f t="shared" si="25"/>
        <v>งานวางท่อขยายเขตจำหน่ายน้ำ บ้านเขานางหงส์ ซอยอันดามัน - ม้งหละ หมู่ 5 ตำบลปากน้ำ อำเภอเมืองระนอง จังหวัดระนอง</v>
      </c>
      <c r="E713" s="209" t="s">
        <v>2925</v>
      </c>
      <c r="F713" s="209" t="s">
        <v>28</v>
      </c>
      <c r="G713" s="209">
        <v>2567</v>
      </c>
      <c r="H713" s="209" t="s">
        <v>2270</v>
      </c>
      <c r="I713" s="212" t="s">
        <v>2384</v>
      </c>
      <c r="J713" s="209" t="s">
        <v>34</v>
      </c>
      <c r="K713" s="209" t="s">
        <v>35</v>
      </c>
      <c r="L713" s="209" t="s">
        <v>5743</v>
      </c>
      <c r="M713" s="209" t="s">
        <v>36</v>
      </c>
      <c r="N713" s="209" t="s">
        <v>2740</v>
      </c>
      <c r="O713" s="213" t="s">
        <v>5680</v>
      </c>
      <c r="P713" s="213"/>
      <c r="Q713" s="209" t="s">
        <v>4533</v>
      </c>
      <c r="R713" s="209" t="s">
        <v>2519</v>
      </c>
    </row>
    <row r="714" spans="1:18">
      <c r="A714" s="232" t="s">
        <v>2518</v>
      </c>
      <c r="B714" s="233" t="s">
        <v>2519</v>
      </c>
      <c r="C714" s="211" t="s">
        <v>2926</v>
      </c>
      <c r="D714" s="214" t="str">
        <f t="shared" si="25"/>
        <v>งานวางท่อขยายเขตจำหน่ายน้ำ ถนนซอยอ่าวค่าย หมู่ 3 ตำบลเชียรใหญ่ อำเภอเชียรใหญ่ จังหวัดนครศรีธรรมราช</v>
      </c>
      <c r="E714" s="209" t="s">
        <v>2927</v>
      </c>
      <c r="F714" s="209" t="s">
        <v>28</v>
      </c>
      <c r="G714" s="209">
        <v>2567</v>
      </c>
      <c r="H714" s="209" t="s">
        <v>2270</v>
      </c>
      <c r="I714" s="212" t="s">
        <v>2384</v>
      </c>
      <c r="J714" s="209" t="s">
        <v>34</v>
      </c>
      <c r="K714" s="209" t="s">
        <v>35</v>
      </c>
      <c r="L714" s="209" t="s">
        <v>5743</v>
      </c>
      <c r="M714" s="209" t="s">
        <v>36</v>
      </c>
      <c r="N714" s="209" t="s">
        <v>2740</v>
      </c>
      <c r="O714" s="213" t="s">
        <v>5680</v>
      </c>
      <c r="P714" s="213"/>
      <c r="Q714" s="209" t="s">
        <v>4534</v>
      </c>
      <c r="R714" s="209" t="s">
        <v>2519</v>
      </c>
    </row>
    <row r="715" spans="1:18">
      <c r="A715" s="232" t="s">
        <v>2518</v>
      </c>
      <c r="B715" s="233" t="s">
        <v>2519</v>
      </c>
      <c r="C715" s="211" t="s">
        <v>2928</v>
      </c>
      <c r="D715" s="214" t="str">
        <f t="shared" si="25"/>
        <v>งานวางท่อขยายเขตจำหน่ายน้ำ ถนนสายที่ 1 เกาะเวียงทอง หมู่ 1 ตำบลมะลวน อำเภอพุนพิน จังหวัดสุราษฎร์ธานี</v>
      </c>
      <c r="E715" s="209" t="s">
        <v>2929</v>
      </c>
      <c r="F715" s="209" t="s">
        <v>28</v>
      </c>
      <c r="G715" s="209">
        <v>2567</v>
      </c>
      <c r="H715" s="209" t="s">
        <v>2270</v>
      </c>
      <c r="I715" s="212" t="s">
        <v>2384</v>
      </c>
      <c r="J715" s="209" t="s">
        <v>34</v>
      </c>
      <c r="K715" s="209" t="s">
        <v>35</v>
      </c>
      <c r="L715" s="209" t="s">
        <v>5743</v>
      </c>
      <c r="M715" s="209" t="s">
        <v>36</v>
      </c>
      <c r="N715" s="209" t="s">
        <v>2740</v>
      </c>
      <c r="O715" s="213" t="s">
        <v>5680</v>
      </c>
      <c r="P715" s="213"/>
      <c r="Q715" s="209" t="s">
        <v>4535</v>
      </c>
      <c r="R715" s="209" t="s">
        <v>2519</v>
      </c>
    </row>
    <row r="716" spans="1:18">
      <c r="A716" s="232" t="s">
        <v>2518</v>
      </c>
      <c r="B716" s="233" t="s">
        <v>2519</v>
      </c>
      <c r="C716" s="211" t="s">
        <v>2930</v>
      </c>
      <c r="D716" s="214" t="str">
        <f t="shared" si="25"/>
        <v>งานวางท่อขยายเขตจำหน่ายน้ำ ซอยข้างศูนย์ราชการ หมู่ 3 ตำบลบางริ้น อำเภอเมืองระนอง จังหวัดระนอง</v>
      </c>
      <c r="E716" s="209" t="s">
        <v>2931</v>
      </c>
      <c r="F716" s="209" t="s">
        <v>28</v>
      </c>
      <c r="G716" s="209">
        <v>2567</v>
      </c>
      <c r="H716" s="209" t="s">
        <v>2270</v>
      </c>
      <c r="I716" s="212" t="s">
        <v>2384</v>
      </c>
      <c r="J716" s="209" t="s">
        <v>34</v>
      </c>
      <c r="K716" s="209" t="s">
        <v>35</v>
      </c>
      <c r="L716" s="209" t="s">
        <v>5743</v>
      </c>
      <c r="M716" s="209" t="s">
        <v>36</v>
      </c>
      <c r="N716" s="209" t="s">
        <v>2740</v>
      </c>
      <c r="O716" s="213" t="s">
        <v>5680</v>
      </c>
      <c r="P716" s="213"/>
      <c r="Q716" s="209" t="s">
        <v>4536</v>
      </c>
      <c r="R716" s="209" t="s">
        <v>2519</v>
      </c>
    </row>
    <row r="717" spans="1:18">
      <c r="A717" s="232" t="s">
        <v>2518</v>
      </c>
      <c r="B717" s="233" t="s">
        <v>2519</v>
      </c>
      <c r="C717" s="211" t="s">
        <v>2932</v>
      </c>
      <c r="D717" s="214" t="str">
        <f t="shared" si="25"/>
        <v>งานวางท่อขยายเขตจำหน่ายน้ำ ซอยช่องหลำ หมู่ 9 ตำบลปลายพระยา อำเภอปลายพระยา จังหวัดกระบี่</v>
      </c>
      <c r="E717" s="209" t="s">
        <v>2933</v>
      </c>
      <c r="F717" s="209" t="s">
        <v>28</v>
      </c>
      <c r="G717" s="209">
        <v>2567</v>
      </c>
      <c r="H717" s="209" t="s">
        <v>2270</v>
      </c>
      <c r="I717" s="212" t="s">
        <v>2384</v>
      </c>
      <c r="J717" s="209" t="s">
        <v>34</v>
      </c>
      <c r="K717" s="209" t="s">
        <v>35</v>
      </c>
      <c r="L717" s="209" t="s">
        <v>5743</v>
      </c>
      <c r="M717" s="209" t="s">
        <v>36</v>
      </c>
      <c r="N717" s="209" t="s">
        <v>2740</v>
      </c>
      <c r="O717" s="213" t="s">
        <v>5680</v>
      </c>
      <c r="P717" s="213"/>
      <c r="Q717" s="209" t="s">
        <v>4537</v>
      </c>
      <c r="R717" s="209" t="s">
        <v>2519</v>
      </c>
    </row>
    <row r="718" spans="1:18">
      <c r="A718" s="232" t="s">
        <v>2518</v>
      </c>
      <c r="B718" s="233" t="s">
        <v>2519</v>
      </c>
      <c r="C718" s="211" t="s">
        <v>2934</v>
      </c>
      <c r="D718" s="214" t="str">
        <f t="shared" si="25"/>
        <v>งานวางท่อขยายเขตจำหน่ายน้ำ ถนนสายวงเวียนทางตัน - แยกนากระตาม ตำบลบางลึก อำเภอเมืองชุมพร จังหวัดชุมพร</v>
      </c>
      <c r="E718" s="209" t="s">
        <v>2935</v>
      </c>
      <c r="F718" s="209" t="s">
        <v>28</v>
      </c>
      <c r="G718" s="209">
        <v>2567</v>
      </c>
      <c r="H718" s="209" t="s">
        <v>2270</v>
      </c>
      <c r="I718" s="212" t="s">
        <v>2384</v>
      </c>
      <c r="J718" s="209" t="s">
        <v>34</v>
      </c>
      <c r="K718" s="209" t="s">
        <v>35</v>
      </c>
      <c r="L718" s="209" t="s">
        <v>5743</v>
      </c>
      <c r="M718" s="209" t="s">
        <v>36</v>
      </c>
      <c r="N718" s="209" t="s">
        <v>2740</v>
      </c>
      <c r="O718" s="213" t="s">
        <v>5680</v>
      </c>
      <c r="P718" s="213"/>
      <c r="Q718" s="209" t="s">
        <v>4538</v>
      </c>
      <c r="R718" s="209" t="s">
        <v>2519</v>
      </c>
    </row>
    <row r="719" spans="1:18">
      <c r="A719" s="232" t="s">
        <v>2518</v>
      </c>
      <c r="B719" s="233" t="s">
        <v>2519</v>
      </c>
      <c r="C719" s="211" t="s">
        <v>2936</v>
      </c>
      <c r="D719" s="214" t="str">
        <f t="shared" si="25"/>
        <v>งานวางท่อขยายเขตจำหน่ายน้ำ ถนนสายท้องศาลา หมู่ 1 ตำบลเกาะพะงัน อำเภอเกาะพะงัน จังหวัดสุราษฎร์ธานี</v>
      </c>
      <c r="E719" s="209" t="s">
        <v>2937</v>
      </c>
      <c r="F719" s="209" t="s">
        <v>28</v>
      </c>
      <c r="G719" s="209">
        <v>2567</v>
      </c>
      <c r="H719" s="209" t="s">
        <v>2270</v>
      </c>
      <c r="I719" s="212" t="s">
        <v>2384</v>
      </c>
      <c r="J719" s="209" t="s">
        <v>34</v>
      </c>
      <c r="K719" s="209" t="s">
        <v>35</v>
      </c>
      <c r="L719" s="209" t="s">
        <v>5743</v>
      </c>
      <c r="M719" s="209" t="s">
        <v>36</v>
      </c>
      <c r="N719" s="209" t="s">
        <v>2740</v>
      </c>
      <c r="O719" s="213" t="s">
        <v>5680</v>
      </c>
      <c r="P719" s="213"/>
      <c r="Q719" s="209" t="s">
        <v>4539</v>
      </c>
      <c r="R719" s="209" t="s">
        <v>2519</v>
      </c>
    </row>
    <row r="720" spans="1:18">
      <c r="A720" s="232" t="s">
        <v>2518</v>
      </c>
      <c r="B720" s="233" t="s">
        <v>2519</v>
      </c>
      <c r="C720" s="211" t="s">
        <v>2938</v>
      </c>
      <c r="D720" s="214" t="str">
        <f t="shared" si="25"/>
        <v>งานวางท่อขยายเขตจำหน่ายน้ำ บ้านเหนือ ซอย 4 หมู่ 1 ตำบลคลองท่อมใต้ อำเภอคลองท่อม จังหวัดกระบี่</v>
      </c>
      <c r="E720" s="209" t="s">
        <v>2939</v>
      </c>
      <c r="F720" s="209" t="s">
        <v>28</v>
      </c>
      <c r="G720" s="209">
        <v>2567</v>
      </c>
      <c r="H720" s="209" t="s">
        <v>2270</v>
      </c>
      <c r="I720" s="212" t="s">
        <v>2384</v>
      </c>
      <c r="J720" s="209" t="s">
        <v>34</v>
      </c>
      <c r="K720" s="209" t="s">
        <v>35</v>
      </c>
      <c r="L720" s="209" t="s">
        <v>5743</v>
      </c>
      <c r="M720" s="209" t="s">
        <v>36</v>
      </c>
      <c r="N720" s="209" t="s">
        <v>2740</v>
      </c>
      <c r="O720" s="213" t="s">
        <v>5680</v>
      </c>
      <c r="P720" s="213"/>
      <c r="Q720" s="209" t="s">
        <v>4540</v>
      </c>
      <c r="R720" s="209" t="s">
        <v>2519</v>
      </c>
    </row>
    <row r="721" spans="1:18">
      <c r="A721" s="232" t="s">
        <v>2518</v>
      </c>
      <c r="B721" s="233" t="s">
        <v>2519</v>
      </c>
      <c r="C721" s="211" t="s">
        <v>2940</v>
      </c>
      <c r="D721" s="214" t="str">
        <f t="shared" si="25"/>
        <v>งานวางท่อขยายเขตจำหน่ายน้ำ ถนนโพธิ์บาย หมู่ 2 ตำบลอิปัน อำเภอพระแสง จังหวัดสุราษฎร์ธานี</v>
      </c>
      <c r="E721" s="209" t="s">
        <v>2941</v>
      </c>
      <c r="F721" s="209" t="s">
        <v>28</v>
      </c>
      <c r="G721" s="209">
        <v>2567</v>
      </c>
      <c r="H721" s="209" t="s">
        <v>2270</v>
      </c>
      <c r="I721" s="212" t="s">
        <v>2384</v>
      </c>
      <c r="J721" s="209" t="s">
        <v>34</v>
      </c>
      <c r="K721" s="209" t="s">
        <v>35</v>
      </c>
      <c r="L721" s="209" t="s">
        <v>5743</v>
      </c>
      <c r="M721" s="209" t="s">
        <v>36</v>
      </c>
      <c r="N721" s="209" t="s">
        <v>2740</v>
      </c>
      <c r="O721" s="213" t="s">
        <v>5680</v>
      </c>
      <c r="P721" s="213"/>
      <c r="Q721" s="209" t="s">
        <v>4541</v>
      </c>
      <c r="R721" s="209" t="s">
        <v>2519</v>
      </c>
    </row>
    <row r="722" spans="1:18">
      <c r="A722" s="232" t="s">
        <v>2518</v>
      </c>
      <c r="B722" s="233" t="s">
        <v>2519</v>
      </c>
      <c r="C722" s="211" t="s">
        <v>2942</v>
      </c>
      <c r="D722" s="214" t="str">
        <f t="shared" si="25"/>
        <v>งานวางท่อขยายเขตจำหน่ายน้ำ ถนนท่านทอน-วัดน้ำพุ หมู่ 4 ตำบลเขาถ่าน อำเภอท่าฉาง จังหวัดสุราษฎร์ธานี</v>
      </c>
      <c r="E722" s="209" t="s">
        <v>2943</v>
      </c>
      <c r="F722" s="209" t="s">
        <v>28</v>
      </c>
      <c r="G722" s="209">
        <v>2567</v>
      </c>
      <c r="H722" s="209" t="s">
        <v>2270</v>
      </c>
      <c r="I722" s="212" t="s">
        <v>2384</v>
      </c>
      <c r="J722" s="209" t="s">
        <v>34</v>
      </c>
      <c r="K722" s="209" t="s">
        <v>35</v>
      </c>
      <c r="L722" s="209" t="s">
        <v>5743</v>
      </c>
      <c r="M722" s="209" t="s">
        <v>36</v>
      </c>
      <c r="N722" s="209" t="s">
        <v>2740</v>
      </c>
      <c r="O722" s="213" t="s">
        <v>5680</v>
      </c>
      <c r="P722" s="213"/>
      <c r="Q722" s="209" t="s">
        <v>4542</v>
      </c>
      <c r="R722" s="209" t="s">
        <v>2519</v>
      </c>
    </row>
    <row r="723" spans="1:18">
      <c r="A723" s="232" t="s">
        <v>2518</v>
      </c>
      <c r="B723" s="233" t="s">
        <v>2519</v>
      </c>
      <c r="C723" s="211" t="s">
        <v>2944</v>
      </c>
      <c r="D723" s="214" t="str">
        <f t="shared" si="25"/>
        <v>งานวางท่อขยายเขตจำหน่ายน้ำ สามแยกทางหลวงท้องถิ่น-อบต.บางใบไม้ หมู่ 3 ตำบลบางใบไม้ อำเภอเมืองสุราษฎร์ธานี จังหวัดสุราษฎร์ธานี</v>
      </c>
      <c r="E723" s="209" t="s">
        <v>2945</v>
      </c>
      <c r="F723" s="209" t="s">
        <v>28</v>
      </c>
      <c r="G723" s="209">
        <v>2567</v>
      </c>
      <c r="H723" s="209" t="s">
        <v>2270</v>
      </c>
      <c r="I723" s="212" t="s">
        <v>2384</v>
      </c>
      <c r="J723" s="209" t="s">
        <v>34</v>
      </c>
      <c r="K723" s="209" t="s">
        <v>35</v>
      </c>
      <c r="L723" s="209" t="s">
        <v>5743</v>
      </c>
      <c r="M723" s="209" t="s">
        <v>36</v>
      </c>
      <c r="N723" s="209" t="s">
        <v>2740</v>
      </c>
      <c r="O723" s="213" t="s">
        <v>5680</v>
      </c>
      <c r="P723" s="213"/>
      <c r="Q723" s="209" t="s">
        <v>4543</v>
      </c>
      <c r="R723" s="209" t="s">
        <v>2519</v>
      </c>
    </row>
    <row r="724" spans="1:18">
      <c r="A724" s="232" t="s">
        <v>2518</v>
      </c>
      <c r="B724" s="233" t="s">
        <v>2519</v>
      </c>
      <c r="C724" s="211" t="s">
        <v>2946</v>
      </c>
      <c r="D724" s="214" t="str">
        <f t="shared" si="25"/>
        <v xml:space="preserve">งานวางท่อขยายเขตจำหน่ายน้ำ ซอยบางนอนใน-นายัง 3 (ซอยบ่อนไก่) หมู่ 1 ตำบลบางนอน อำเภอเมืองระนอง จังหวัดระนอง </v>
      </c>
      <c r="E724" s="209" t="s">
        <v>2947</v>
      </c>
      <c r="F724" s="209" t="s">
        <v>28</v>
      </c>
      <c r="G724" s="209">
        <v>2567</v>
      </c>
      <c r="H724" s="209" t="s">
        <v>2270</v>
      </c>
      <c r="I724" s="212" t="s">
        <v>2384</v>
      </c>
      <c r="J724" s="209" t="s">
        <v>34</v>
      </c>
      <c r="K724" s="209" t="s">
        <v>35</v>
      </c>
      <c r="L724" s="209" t="s">
        <v>5743</v>
      </c>
      <c r="M724" s="209" t="s">
        <v>36</v>
      </c>
      <c r="N724" s="209" t="s">
        <v>2740</v>
      </c>
      <c r="O724" s="213" t="s">
        <v>5680</v>
      </c>
      <c r="P724" s="213"/>
      <c r="Q724" s="209" t="s">
        <v>4544</v>
      </c>
      <c r="R724" s="209" t="s">
        <v>2519</v>
      </c>
    </row>
    <row r="725" spans="1:18">
      <c r="A725" s="232" t="s">
        <v>2518</v>
      </c>
      <c r="B725" s="233" t="s">
        <v>2519</v>
      </c>
      <c r="C725" s="211" t="s">
        <v>2948</v>
      </c>
      <c r="D725" s="214" t="str">
        <f t="shared" si="25"/>
        <v>งานวางท่อขยายเขตจำหน่ายน้ำ ถนนสายศรีทองกุลอุทิศ หมู่ 2 ตำบลเกาะพะงัน อำเภอเกาะพะงัน จังหวัดสุราษฎร์ธานี</v>
      </c>
      <c r="E725" s="209" t="s">
        <v>2949</v>
      </c>
      <c r="F725" s="209" t="s">
        <v>28</v>
      </c>
      <c r="G725" s="209">
        <v>2567</v>
      </c>
      <c r="H725" s="209" t="s">
        <v>2270</v>
      </c>
      <c r="I725" s="212" t="s">
        <v>2384</v>
      </c>
      <c r="J725" s="209" t="s">
        <v>34</v>
      </c>
      <c r="K725" s="209" t="s">
        <v>35</v>
      </c>
      <c r="L725" s="209" t="s">
        <v>5743</v>
      </c>
      <c r="M725" s="209" t="s">
        <v>36</v>
      </c>
      <c r="N725" s="209" t="s">
        <v>2740</v>
      </c>
      <c r="O725" s="213" t="s">
        <v>5680</v>
      </c>
      <c r="P725" s="213"/>
      <c r="Q725" s="209" t="s">
        <v>4545</v>
      </c>
      <c r="R725" s="209" t="s">
        <v>2519</v>
      </c>
    </row>
    <row r="726" spans="1:18">
      <c r="A726" s="232" t="s">
        <v>2518</v>
      </c>
      <c r="B726" s="233" t="s">
        <v>2519</v>
      </c>
      <c r="C726" s="211" t="s">
        <v>2950</v>
      </c>
      <c r="D726" s="214" t="str">
        <f t="shared" si="25"/>
        <v>งานวางท่อขยายเขตจำหน่ายน้ำ ทางหลวงชนบท ถนนสาย ก.(ตอนที่ 2)(ซ้ายทางขวาทาง) ช่วงถนนวิภาวดี ถึงถนนสวนหลวง ร.9 ตำบลมะขามเตี้ย อำเภอเมืองสุราษฎร์ธานี จังหวัดสุราษฎร์ธานี</v>
      </c>
      <c r="E726" s="209" t="s">
        <v>2951</v>
      </c>
      <c r="F726" s="209" t="s">
        <v>28</v>
      </c>
      <c r="G726" s="209">
        <v>2567</v>
      </c>
      <c r="H726" s="209" t="s">
        <v>2270</v>
      </c>
      <c r="I726" s="212" t="s">
        <v>2384</v>
      </c>
      <c r="J726" s="209" t="s">
        <v>34</v>
      </c>
      <c r="K726" s="209" t="s">
        <v>35</v>
      </c>
      <c r="L726" s="209" t="s">
        <v>5743</v>
      </c>
      <c r="M726" s="209" t="s">
        <v>36</v>
      </c>
      <c r="N726" s="209" t="s">
        <v>2740</v>
      </c>
      <c r="O726" s="213" t="s">
        <v>5680</v>
      </c>
      <c r="P726" s="213"/>
      <c r="Q726" s="209" t="s">
        <v>4546</v>
      </c>
      <c r="R726" s="209" t="s">
        <v>2519</v>
      </c>
    </row>
    <row r="727" spans="1:18">
      <c r="A727" s="232" t="s">
        <v>2518</v>
      </c>
      <c r="B727" s="233" t="s">
        <v>2519</v>
      </c>
      <c r="C727" s="211" t="s">
        <v>2952</v>
      </c>
      <c r="D727" s="214" t="str">
        <f t="shared" si="25"/>
        <v>งานวางท่อขยายเขตจำหน่ายน้ำ ซอยเทศบาล 7 (ฝั่งขวา) หมู่ 1 ตำบลท้ายเหมือง อำเภอท้ายเหมือง จังหวัดพังงา</v>
      </c>
      <c r="E727" s="209" t="s">
        <v>2953</v>
      </c>
      <c r="F727" s="209" t="s">
        <v>28</v>
      </c>
      <c r="G727" s="209">
        <v>2567</v>
      </c>
      <c r="H727" s="209" t="s">
        <v>2270</v>
      </c>
      <c r="I727" s="212" t="s">
        <v>2384</v>
      </c>
      <c r="J727" s="209" t="s">
        <v>34</v>
      </c>
      <c r="K727" s="209" t="s">
        <v>35</v>
      </c>
      <c r="L727" s="209" t="s">
        <v>5743</v>
      </c>
      <c r="M727" s="209" t="s">
        <v>36</v>
      </c>
      <c r="N727" s="209" t="s">
        <v>2740</v>
      </c>
      <c r="O727" s="213" t="s">
        <v>5680</v>
      </c>
      <c r="P727" s="213"/>
      <c r="Q727" s="209" t="s">
        <v>4547</v>
      </c>
      <c r="R727" s="209" t="s">
        <v>2519</v>
      </c>
    </row>
    <row r="728" spans="1:18">
      <c r="A728" s="232" t="s">
        <v>2518</v>
      </c>
      <c r="B728" s="233" t="s">
        <v>2519</v>
      </c>
      <c r="C728" s="211" t="s">
        <v>2954</v>
      </c>
      <c r="D728" s="214" t="str">
        <f t="shared" si="25"/>
        <v>งานวางท่อขยายเขตจำหน่ายน้ำ หมู่ 2 ตำบลอิปัน อำเภอพระแสง จังหวัดสุราษฎร์ธานี</v>
      </c>
      <c r="E728" s="209" t="s">
        <v>2955</v>
      </c>
      <c r="F728" s="209" t="s">
        <v>28</v>
      </c>
      <c r="G728" s="209">
        <v>2567</v>
      </c>
      <c r="H728" s="209" t="s">
        <v>2270</v>
      </c>
      <c r="I728" s="212" t="s">
        <v>2384</v>
      </c>
      <c r="J728" s="209" t="s">
        <v>34</v>
      </c>
      <c r="K728" s="209" t="s">
        <v>35</v>
      </c>
      <c r="L728" s="209" t="s">
        <v>5743</v>
      </c>
      <c r="M728" s="209" t="s">
        <v>36</v>
      </c>
      <c r="N728" s="209" t="s">
        <v>2740</v>
      </c>
      <c r="O728" s="213" t="s">
        <v>5680</v>
      </c>
      <c r="P728" s="213"/>
      <c r="Q728" s="209" t="s">
        <v>4548</v>
      </c>
      <c r="R728" s="209" t="s">
        <v>2519</v>
      </c>
    </row>
    <row r="729" spans="1:18">
      <c r="A729" s="232" t="s">
        <v>2518</v>
      </c>
      <c r="B729" s="233" t="s">
        <v>2519</v>
      </c>
      <c r="C729" s="211" t="s">
        <v>2956</v>
      </c>
      <c r="D729" s="214" t="str">
        <f t="shared" si="25"/>
        <v xml:space="preserve">งานวางท่อขยายเขตจำหน่ายน้ำ ซอยมงคล 1 หมู่ 1 ตำบลอิปัน อำเภอพระแสง จังหวัดสุราษฎร์ธานี </v>
      </c>
      <c r="E729" s="209" t="s">
        <v>2957</v>
      </c>
      <c r="F729" s="209" t="s">
        <v>28</v>
      </c>
      <c r="G729" s="209">
        <v>2567</v>
      </c>
      <c r="H729" s="209" t="s">
        <v>2270</v>
      </c>
      <c r="I729" s="212" t="s">
        <v>2384</v>
      </c>
      <c r="J729" s="209" t="s">
        <v>34</v>
      </c>
      <c r="K729" s="209" t="s">
        <v>35</v>
      </c>
      <c r="L729" s="209" t="s">
        <v>5743</v>
      </c>
      <c r="M729" s="209" t="s">
        <v>36</v>
      </c>
      <c r="N729" s="209" t="s">
        <v>2740</v>
      </c>
      <c r="O729" s="213" t="s">
        <v>5680</v>
      </c>
      <c r="P729" s="213"/>
      <c r="Q729" s="209" t="s">
        <v>4549</v>
      </c>
      <c r="R729" s="209" t="s">
        <v>2519</v>
      </c>
    </row>
    <row r="730" spans="1:18">
      <c r="A730" s="232" t="s">
        <v>2518</v>
      </c>
      <c r="B730" s="233" t="s">
        <v>2519</v>
      </c>
      <c r="C730" s="211" t="s">
        <v>2958</v>
      </c>
      <c r="D730" s="214" t="str">
        <f t="shared" si="25"/>
        <v>งานวางท่อขยายเขตจำหน่ายน้ำ บริเวณถนนสายประชาร่วมใจ หมู่ 6 ตำบลนาสาร อำเภอพระพรหม จังหวัดนครศรีธรรมราช</v>
      </c>
      <c r="E730" s="209" t="s">
        <v>2959</v>
      </c>
      <c r="F730" s="209" t="s">
        <v>28</v>
      </c>
      <c r="G730" s="209">
        <v>2567</v>
      </c>
      <c r="H730" s="209" t="s">
        <v>2270</v>
      </c>
      <c r="I730" s="212" t="s">
        <v>2384</v>
      </c>
      <c r="J730" s="209" t="s">
        <v>34</v>
      </c>
      <c r="K730" s="209" t="s">
        <v>35</v>
      </c>
      <c r="L730" s="209" t="s">
        <v>5743</v>
      </c>
      <c r="M730" s="209" t="s">
        <v>36</v>
      </c>
      <c r="N730" s="209" t="s">
        <v>2740</v>
      </c>
      <c r="O730" s="213" t="s">
        <v>5680</v>
      </c>
      <c r="P730" s="213"/>
      <c r="Q730" s="209" t="s">
        <v>4550</v>
      </c>
      <c r="R730" s="209" t="s">
        <v>2519</v>
      </c>
    </row>
    <row r="731" spans="1:18">
      <c r="A731" s="232" t="s">
        <v>2518</v>
      </c>
      <c r="B731" s="233" t="s">
        <v>2519</v>
      </c>
      <c r="C731" s="211" t="s">
        <v>2960</v>
      </c>
      <c r="D731" s="214" t="str">
        <f t="shared" si="25"/>
        <v>งานวางท่อขยายเขตจําหน่ายน้ำ ทางหลวงชนบทจังหวัดกระบี่ หมายเลข กบ.4021 (ซ้ายทาง) หมู่ 4 ตําบลพรุดินนา อําเภอคลองท่อม จังหวัดกระบี่ ่</v>
      </c>
      <c r="E731" s="209" t="s">
        <v>2961</v>
      </c>
      <c r="F731" s="209" t="s">
        <v>28</v>
      </c>
      <c r="G731" s="209">
        <v>2567</v>
      </c>
      <c r="H731" s="209" t="s">
        <v>2270</v>
      </c>
      <c r="I731" s="212" t="s">
        <v>2384</v>
      </c>
      <c r="J731" s="209" t="s">
        <v>34</v>
      </c>
      <c r="K731" s="209" t="s">
        <v>35</v>
      </c>
      <c r="L731" s="209" t="s">
        <v>5743</v>
      </c>
      <c r="M731" s="209" t="s">
        <v>36</v>
      </c>
      <c r="N731" s="209" t="s">
        <v>2740</v>
      </c>
      <c r="O731" s="213" t="s">
        <v>5680</v>
      </c>
      <c r="P731" s="213"/>
      <c r="Q731" s="209" t="s">
        <v>4551</v>
      </c>
      <c r="R731" s="209" t="s">
        <v>2519</v>
      </c>
    </row>
    <row r="732" spans="1:18">
      <c r="A732" s="232" t="s">
        <v>2518</v>
      </c>
      <c r="B732" s="233" t="s">
        <v>2519</v>
      </c>
      <c r="C732" s="211" t="s">
        <v>2962</v>
      </c>
      <c r="D732" s="214" t="str">
        <f t="shared" si="25"/>
        <v>งานวางท่อขยายเขตจำหน่ายน้ำ ซอยบ้านดอนทราย หมู่ 1 ตำบลเกาะพะงัน อำเภอเกาะพะงัน จังหวัดสุราษฎร์ธานี</v>
      </c>
      <c r="E732" s="209" t="s">
        <v>2963</v>
      </c>
      <c r="F732" s="209" t="s">
        <v>28</v>
      </c>
      <c r="G732" s="209">
        <v>2567</v>
      </c>
      <c r="H732" s="209" t="s">
        <v>2270</v>
      </c>
      <c r="I732" s="212" t="s">
        <v>2384</v>
      </c>
      <c r="J732" s="209" t="s">
        <v>34</v>
      </c>
      <c r="K732" s="209" t="s">
        <v>35</v>
      </c>
      <c r="L732" s="209" t="s">
        <v>5743</v>
      </c>
      <c r="M732" s="209" t="s">
        <v>36</v>
      </c>
      <c r="N732" s="209" t="s">
        <v>2740</v>
      </c>
      <c r="O732" s="213" t="s">
        <v>5680</v>
      </c>
      <c r="P732" s="213"/>
      <c r="Q732" s="209" t="s">
        <v>4552</v>
      </c>
      <c r="R732" s="209" t="s">
        <v>2519</v>
      </c>
    </row>
    <row r="733" spans="1:18">
      <c r="A733" s="232" t="s">
        <v>2518</v>
      </c>
      <c r="B733" s="233" t="s">
        <v>2519</v>
      </c>
      <c r="C733" s="211" t="s">
        <v>2964</v>
      </c>
      <c r="D733" s="214" t="str">
        <f t="shared" si="25"/>
        <v>งานวางท่อขยายเขตจำหน่ายน้ำ ซอยจิรักษา หมู่ 2 ตำบลบางนอน อำเภอเมืองระนอง จังหวัดระนอง</v>
      </c>
      <c r="E733" s="209" t="s">
        <v>2965</v>
      </c>
      <c r="F733" s="209" t="s">
        <v>28</v>
      </c>
      <c r="G733" s="209">
        <v>2567</v>
      </c>
      <c r="H733" s="209" t="s">
        <v>2270</v>
      </c>
      <c r="I733" s="212" t="s">
        <v>2384</v>
      </c>
      <c r="J733" s="209" t="s">
        <v>34</v>
      </c>
      <c r="K733" s="209" t="s">
        <v>35</v>
      </c>
      <c r="L733" s="209" t="s">
        <v>5743</v>
      </c>
      <c r="M733" s="209" t="s">
        <v>36</v>
      </c>
      <c r="N733" s="209" t="s">
        <v>2740</v>
      </c>
      <c r="O733" s="213" t="s">
        <v>5680</v>
      </c>
      <c r="P733" s="213"/>
      <c r="Q733" s="209" t="s">
        <v>4553</v>
      </c>
      <c r="R733" s="209" t="s">
        <v>2519</v>
      </c>
    </row>
    <row r="734" spans="1:18">
      <c r="A734" s="232" t="s">
        <v>2518</v>
      </c>
      <c r="B734" s="233" t="s">
        <v>2519</v>
      </c>
      <c r="C734" s="211" t="s">
        <v>2966</v>
      </c>
      <c r="D734" s="214" t="str">
        <f t="shared" si="25"/>
        <v>งานวางท่อขยายเขตจำหน่ายน้ำ สายนบปริงใน-นบใหญ่ หมู่ 1 ตำบลนบปริง อำเภอเมืองพังงา จังหวัดพังงา</v>
      </c>
      <c r="E734" s="209" t="s">
        <v>2967</v>
      </c>
      <c r="F734" s="209" t="s">
        <v>28</v>
      </c>
      <c r="G734" s="209">
        <v>2567</v>
      </c>
      <c r="H734" s="209" t="s">
        <v>2270</v>
      </c>
      <c r="I734" s="212" t="s">
        <v>2384</v>
      </c>
      <c r="J734" s="209" t="s">
        <v>34</v>
      </c>
      <c r="K734" s="209" t="s">
        <v>35</v>
      </c>
      <c r="L734" s="209" t="s">
        <v>5743</v>
      </c>
      <c r="M734" s="209" t="s">
        <v>36</v>
      </c>
      <c r="N734" s="209" t="s">
        <v>2740</v>
      </c>
      <c r="O734" s="213" t="s">
        <v>5680</v>
      </c>
      <c r="P734" s="213"/>
      <c r="Q734" s="209" t="s">
        <v>4554</v>
      </c>
      <c r="R734" s="209" t="s">
        <v>2519</v>
      </c>
    </row>
    <row r="735" spans="1:18">
      <c r="A735" s="232" t="s">
        <v>2518</v>
      </c>
      <c r="B735" s="233" t="s">
        <v>2519</v>
      </c>
      <c r="C735" s="211" t="s">
        <v>2968</v>
      </c>
      <c r="D735" s="214" t="str">
        <f t="shared" si="25"/>
        <v xml:space="preserve">งานวางท่อขยายเขตจำหน่ายน้ำ ซอยหลังสถานีตำรวจทางหลวง หมู่ 4 ตำบลนบปริง อำเภอเมืองพังงา จังหวัดพังงา </v>
      </c>
      <c r="E735" s="209" t="s">
        <v>2969</v>
      </c>
      <c r="F735" s="209" t="s">
        <v>28</v>
      </c>
      <c r="G735" s="209">
        <v>2567</v>
      </c>
      <c r="H735" s="209" t="s">
        <v>2270</v>
      </c>
      <c r="I735" s="212" t="s">
        <v>2384</v>
      </c>
      <c r="J735" s="209" t="s">
        <v>34</v>
      </c>
      <c r="K735" s="209" t="s">
        <v>35</v>
      </c>
      <c r="L735" s="209" t="s">
        <v>5743</v>
      </c>
      <c r="M735" s="209" t="s">
        <v>36</v>
      </c>
      <c r="N735" s="209" t="s">
        <v>2740</v>
      </c>
      <c r="O735" s="213" t="s">
        <v>5680</v>
      </c>
      <c r="P735" s="213"/>
      <c r="Q735" s="209" t="s">
        <v>4555</v>
      </c>
      <c r="R735" s="209" t="s">
        <v>2519</v>
      </c>
    </row>
    <row r="736" spans="1:18">
      <c r="A736" s="232" t="s">
        <v>2518</v>
      </c>
      <c r="B736" s="233" t="s">
        <v>2519</v>
      </c>
      <c r="C736" s="211" t="s">
        <v>2970</v>
      </c>
      <c r="D736" s="214" t="str">
        <f t="shared" si="25"/>
        <v xml:space="preserve">งานวางท่อขยายเขตจำหน่ายน้ำ ซอยบางนอนใน-นายัง 1 (ซอยเมาไม่ขับ) หมู่ 1 ตำบลบางนอน อำเภอเมืองระนอง จังหวัดระนอง </v>
      </c>
      <c r="E736" s="209" t="s">
        <v>2971</v>
      </c>
      <c r="F736" s="209" t="s">
        <v>28</v>
      </c>
      <c r="G736" s="209">
        <v>2567</v>
      </c>
      <c r="H736" s="209" t="s">
        <v>2270</v>
      </c>
      <c r="I736" s="212" t="s">
        <v>2384</v>
      </c>
      <c r="J736" s="209" t="s">
        <v>34</v>
      </c>
      <c r="K736" s="209" t="s">
        <v>35</v>
      </c>
      <c r="L736" s="209" t="s">
        <v>5743</v>
      </c>
      <c r="M736" s="209" t="s">
        <v>36</v>
      </c>
      <c r="N736" s="209" t="s">
        <v>2740</v>
      </c>
      <c r="O736" s="213" t="s">
        <v>5680</v>
      </c>
      <c r="P736" s="213"/>
      <c r="Q736" s="209" t="s">
        <v>4556</v>
      </c>
      <c r="R736" s="209" t="s">
        <v>2519</v>
      </c>
    </row>
    <row r="737" spans="1:18">
      <c r="A737" s="232" t="s">
        <v>2518</v>
      </c>
      <c r="B737" s="233" t="s">
        <v>2519</v>
      </c>
      <c r="C737" s="211" t="s">
        <v>2972</v>
      </c>
      <c r="D737" s="214" t="str">
        <f t="shared" si="25"/>
        <v xml:space="preserve">งานวางท่อขยายเขตจำหน่ายน้ำ บริเวณถนนสายนาบิ้งเดียว หมู่ 1 ตำบลนาสาร อำเภอพระพรหม จังหวัดนครศรีธรรมราช </v>
      </c>
      <c r="E737" s="209" t="s">
        <v>2973</v>
      </c>
      <c r="F737" s="209" t="s">
        <v>28</v>
      </c>
      <c r="G737" s="209">
        <v>2567</v>
      </c>
      <c r="H737" s="209" t="s">
        <v>2270</v>
      </c>
      <c r="I737" s="212" t="s">
        <v>2384</v>
      </c>
      <c r="J737" s="209" t="s">
        <v>34</v>
      </c>
      <c r="K737" s="209" t="s">
        <v>35</v>
      </c>
      <c r="L737" s="209" t="s">
        <v>5743</v>
      </c>
      <c r="M737" s="209" t="s">
        <v>36</v>
      </c>
      <c r="N737" s="209" t="s">
        <v>2740</v>
      </c>
      <c r="O737" s="213" t="s">
        <v>5680</v>
      </c>
      <c r="P737" s="213"/>
      <c r="Q737" s="209" t="s">
        <v>4557</v>
      </c>
      <c r="R737" s="209" t="s">
        <v>2519</v>
      </c>
    </row>
    <row r="738" spans="1:18">
      <c r="A738" s="232" t="s">
        <v>2518</v>
      </c>
      <c r="B738" s="233" t="s">
        <v>2519</v>
      </c>
      <c r="C738" s="211" t="s">
        <v>2974</v>
      </c>
      <c r="D738" s="214" t="str">
        <f t="shared" si="25"/>
        <v>งานวางท่อขยายเขตจำหน่ายน้ำ ซอยบ้านควน ตำบลปลายพระยา อำเภอปลายพระยา จังหวัดกระบี่</v>
      </c>
      <c r="E738" s="209" t="s">
        <v>2975</v>
      </c>
      <c r="F738" s="209" t="s">
        <v>28</v>
      </c>
      <c r="G738" s="209">
        <v>2567</v>
      </c>
      <c r="H738" s="209" t="s">
        <v>2270</v>
      </c>
      <c r="I738" s="212" t="s">
        <v>2384</v>
      </c>
      <c r="J738" s="209" t="s">
        <v>34</v>
      </c>
      <c r="K738" s="209" t="s">
        <v>35</v>
      </c>
      <c r="L738" s="209" t="s">
        <v>5743</v>
      </c>
      <c r="M738" s="209" t="s">
        <v>36</v>
      </c>
      <c r="N738" s="209" t="s">
        <v>2740</v>
      </c>
      <c r="O738" s="213" t="s">
        <v>5680</v>
      </c>
      <c r="P738" s="213"/>
      <c r="Q738" s="209" t="s">
        <v>4558</v>
      </c>
      <c r="R738" s="209" t="s">
        <v>2519</v>
      </c>
    </row>
    <row r="739" spans="1:18">
      <c r="A739" s="232" t="s">
        <v>2518</v>
      </c>
      <c r="B739" s="233" t="s">
        <v>2519</v>
      </c>
      <c r="C739" s="211" t="s">
        <v>2976</v>
      </c>
      <c r="D739" s="214" t="str">
        <f t="shared" si="25"/>
        <v>งานวางท่อขยายเขตจำหน่ายน้ำ ซอย 25, ซอย 27 หมู่ 5 ตำบลช้างซ้าย อำเภอพระพรหม จังหวัดนครศรีธรรมราช</v>
      </c>
      <c r="E739" s="209" t="s">
        <v>2977</v>
      </c>
      <c r="F739" s="209" t="s">
        <v>28</v>
      </c>
      <c r="G739" s="209">
        <v>2567</v>
      </c>
      <c r="H739" s="209" t="s">
        <v>2270</v>
      </c>
      <c r="I739" s="212" t="s">
        <v>2384</v>
      </c>
      <c r="J739" s="209" t="s">
        <v>34</v>
      </c>
      <c r="K739" s="209" t="s">
        <v>35</v>
      </c>
      <c r="L739" s="209" t="s">
        <v>5743</v>
      </c>
      <c r="M739" s="209" t="s">
        <v>36</v>
      </c>
      <c r="N739" s="209" t="s">
        <v>2740</v>
      </c>
      <c r="O739" s="213" t="s">
        <v>5680</v>
      </c>
      <c r="P739" s="213"/>
      <c r="Q739" s="209" t="s">
        <v>4559</v>
      </c>
      <c r="R739" s="209" t="s">
        <v>2519</v>
      </c>
    </row>
    <row r="740" spans="1:18">
      <c r="A740" s="232" t="s">
        <v>2518</v>
      </c>
      <c r="B740" s="233" t="s">
        <v>2519</v>
      </c>
      <c r="C740" s="211" t="s">
        <v>2978</v>
      </c>
      <c r="D740" s="214" t="str">
        <f t="shared" si="25"/>
        <v>งานวางท่อขยายเขตจำหน่ายน้ำ ซอยลุงไข่ หมู่ 9 ตำบลปลายพระยา อำเภอปลายพระยา จังหวัดกระบี่</v>
      </c>
      <c r="E740" s="209" t="s">
        <v>2979</v>
      </c>
      <c r="F740" s="209" t="s">
        <v>28</v>
      </c>
      <c r="G740" s="209">
        <v>2567</v>
      </c>
      <c r="H740" s="209" t="s">
        <v>2270</v>
      </c>
      <c r="I740" s="212" t="s">
        <v>2384</v>
      </c>
      <c r="J740" s="209" t="s">
        <v>34</v>
      </c>
      <c r="K740" s="209" t="s">
        <v>35</v>
      </c>
      <c r="L740" s="209" t="s">
        <v>5743</v>
      </c>
      <c r="M740" s="209" t="s">
        <v>36</v>
      </c>
      <c r="N740" s="209" t="s">
        <v>2740</v>
      </c>
      <c r="O740" s="213" t="s">
        <v>5680</v>
      </c>
      <c r="P740" s="213"/>
      <c r="Q740" s="209" t="s">
        <v>4560</v>
      </c>
      <c r="R740" s="209" t="s">
        <v>2519</v>
      </c>
    </row>
    <row r="741" spans="1:18">
      <c r="A741" s="232" t="s">
        <v>2518</v>
      </c>
      <c r="B741" s="233" t="s">
        <v>2519</v>
      </c>
      <c r="C741" s="211" t="s">
        <v>2980</v>
      </c>
      <c r="D741" s="214" t="str">
        <f t="shared" si="25"/>
        <v>งานวางท่อขยายเขตจำหน่ายน้ำ ถนนเลียบทางรถไฟ หมู่ 6 ตำบลนาพรุ อำเภอพระพรหม จังหวัดนครศรีธรรมราช</v>
      </c>
      <c r="E741" s="209" t="s">
        <v>2981</v>
      </c>
      <c r="F741" s="209" t="s">
        <v>28</v>
      </c>
      <c r="G741" s="209">
        <v>2567</v>
      </c>
      <c r="H741" s="209" t="s">
        <v>2270</v>
      </c>
      <c r="I741" s="212" t="s">
        <v>2384</v>
      </c>
      <c r="J741" s="209" t="s">
        <v>34</v>
      </c>
      <c r="K741" s="209" t="s">
        <v>35</v>
      </c>
      <c r="L741" s="209" t="s">
        <v>5743</v>
      </c>
      <c r="M741" s="209" t="s">
        <v>36</v>
      </c>
      <c r="N741" s="209" t="s">
        <v>2740</v>
      </c>
      <c r="O741" s="213" t="s">
        <v>5680</v>
      </c>
      <c r="P741" s="213"/>
      <c r="Q741" s="209" t="s">
        <v>4561</v>
      </c>
      <c r="R741" s="209" t="s">
        <v>2519</v>
      </c>
    </row>
    <row r="742" spans="1:18">
      <c r="A742" s="232" t="s">
        <v>2518</v>
      </c>
      <c r="B742" s="233" t="s">
        <v>2519</v>
      </c>
      <c r="C742" s="211" t="s">
        <v>2982</v>
      </c>
      <c r="D742" s="214" t="str">
        <f t="shared" si="25"/>
        <v>งานวางท่อขยายเขตจำหน่ายน้ำ ถนนบ้านแหลมหิน หมู่ 1 ตำบลตลิ่งชัน อำเภอเหนือคลอง จังหวัดกระบี่</v>
      </c>
      <c r="E742" s="209" t="s">
        <v>2983</v>
      </c>
      <c r="F742" s="209" t="s">
        <v>28</v>
      </c>
      <c r="G742" s="209">
        <v>2567</v>
      </c>
      <c r="H742" s="209" t="s">
        <v>2270</v>
      </c>
      <c r="I742" s="212" t="s">
        <v>2384</v>
      </c>
      <c r="J742" s="209" t="s">
        <v>34</v>
      </c>
      <c r="K742" s="209" t="s">
        <v>35</v>
      </c>
      <c r="L742" s="209" t="s">
        <v>5743</v>
      </c>
      <c r="M742" s="209" t="s">
        <v>36</v>
      </c>
      <c r="N742" s="209" t="s">
        <v>2740</v>
      </c>
      <c r="O742" s="213" t="s">
        <v>5680</v>
      </c>
      <c r="P742" s="213"/>
      <c r="Q742" s="209" t="s">
        <v>4562</v>
      </c>
      <c r="R742" s="209" t="s">
        <v>2519</v>
      </c>
    </row>
    <row r="743" spans="1:18">
      <c r="A743" s="232" t="s">
        <v>2518</v>
      </c>
      <c r="B743" s="233" t="s">
        <v>2519</v>
      </c>
      <c r="C743" s="211" t="s">
        <v>2984</v>
      </c>
      <c r="D743" s="214" t="str">
        <f t="shared" si="25"/>
        <v xml:space="preserve">งานวางท่อขยายเขตจำหน่ายน้ำ ซอยครูถาวร (ระยะ 2) ตำบลบางนอน อำเภอเมืองระนอง จังหวัดระนอง </v>
      </c>
      <c r="E743" s="209" t="s">
        <v>2985</v>
      </c>
      <c r="F743" s="209" t="s">
        <v>28</v>
      </c>
      <c r="G743" s="209">
        <v>2567</v>
      </c>
      <c r="H743" s="209" t="s">
        <v>2270</v>
      </c>
      <c r="I743" s="212" t="s">
        <v>2384</v>
      </c>
      <c r="J743" s="209" t="s">
        <v>34</v>
      </c>
      <c r="K743" s="209" t="s">
        <v>35</v>
      </c>
      <c r="L743" s="209" t="s">
        <v>5743</v>
      </c>
      <c r="M743" s="209" t="s">
        <v>36</v>
      </c>
      <c r="N743" s="209" t="s">
        <v>2740</v>
      </c>
      <c r="O743" s="213" t="s">
        <v>5680</v>
      </c>
      <c r="P743" s="213"/>
      <c r="Q743" s="209" t="s">
        <v>4563</v>
      </c>
      <c r="R743" s="209" t="s">
        <v>2519</v>
      </c>
    </row>
    <row r="744" spans="1:18">
      <c r="A744" s="232" t="s">
        <v>2518</v>
      </c>
      <c r="B744" s="233" t="s">
        <v>2519</v>
      </c>
      <c r="C744" s="211" t="s">
        <v>2986</v>
      </c>
      <c r="D744" s="214" t="str">
        <f t="shared" si="25"/>
        <v>งานวางท่อขยายเขตจำหน่ายน้ำ ซอยประวัติ ตำบลรัษฎา อำเภอเมืองภูเก็ต จังหวัดภูเก็ต</v>
      </c>
      <c r="E744" s="209" t="s">
        <v>2987</v>
      </c>
      <c r="F744" s="209" t="s">
        <v>28</v>
      </c>
      <c r="G744" s="209">
        <v>2567</v>
      </c>
      <c r="H744" s="209" t="s">
        <v>2270</v>
      </c>
      <c r="I744" s="212" t="s">
        <v>2384</v>
      </c>
      <c r="J744" s="209" t="s">
        <v>34</v>
      </c>
      <c r="K744" s="209" t="s">
        <v>35</v>
      </c>
      <c r="L744" s="209" t="s">
        <v>5743</v>
      </c>
      <c r="M744" s="209" t="s">
        <v>36</v>
      </c>
      <c r="N744" s="209" t="s">
        <v>2740</v>
      </c>
      <c r="O744" s="213" t="s">
        <v>5680</v>
      </c>
      <c r="P744" s="213"/>
      <c r="Q744" s="209" t="s">
        <v>4564</v>
      </c>
      <c r="R744" s="209" t="s">
        <v>2519</v>
      </c>
    </row>
    <row r="745" spans="1:18">
      <c r="A745" s="232" t="s">
        <v>2518</v>
      </c>
      <c r="B745" s="233" t="s">
        <v>2519</v>
      </c>
      <c r="C745" s="211" t="s">
        <v>2988</v>
      </c>
      <c r="D745" s="214" t="str">
        <f t="shared" si="25"/>
        <v>งานวางท่อขยายเขตจำหน่ายน้ำ ซอยรุ่งเรือง หมู่ 2  ตำบลบางริ้น อำเภอเมืองระนอง จังหวัดระนอง</v>
      </c>
      <c r="E745" s="209" t="s">
        <v>2989</v>
      </c>
      <c r="F745" s="209" t="s">
        <v>28</v>
      </c>
      <c r="G745" s="209">
        <v>2567</v>
      </c>
      <c r="H745" s="209" t="s">
        <v>2270</v>
      </c>
      <c r="I745" s="212" t="s">
        <v>2384</v>
      </c>
      <c r="J745" s="209" t="s">
        <v>34</v>
      </c>
      <c r="K745" s="209" t="s">
        <v>35</v>
      </c>
      <c r="L745" s="209" t="s">
        <v>5743</v>
      </c>
      <c r="M745" s="209" t="s">
        <v>36</v>
      </c>
      <c r="N745" s="209" t="s">
        <v>2740</v>
      </c>
      <c r="O745" s="213" t="s">
        <v>5680</v>
      </c>
      <c r="P745" s="213"/>
      <c r="Q745" s="209" t="s">
        <v>4565</v>
      </c>
      <c r="R745" s="209" t="s">
        <v>2519</v>
      </c>
    </row>
    <row r="746" spans="1:18">
      <c r="A746" s="232" t="s">
        <v>2518</v>
      </c>
      <c r="B746" s="233" t="s">
        <v>2519</v>
      </c>
      <c r="C746" s="211" t="s">
        <v>2990</v>
      </c>
      <c r="D746" s="214" t="str">
        <f t="shared" si="25"/>
        <v>งานวางท่อขยายเขตจำหน่ายน้ำ ถนนสายปากโตน หมู่ 2 ตำบลป่ากอ อำเภอเมืองพังงา จังหวัดพังงา</v>
      </c>
      <c r="E746" s="209" t="s">
        <v>2991</v>
      </c>
      <c r="F746" s="209" t="s">
        <v>28</v>
      </c>
      <c r="G746" s="209">
        <v>2567</v>
      </c>
      <c r="H746" s="209" t="s">
        <v>2270</v>
      </c>
      <c r="I746" s="212" t="s">
        <v>2384</v>
      </c>
      <c r="J746" s="209" t="s">
        <v>34</v>
      </c>
      <c r="K746" s="209" t="s">
        <v>35</v>
      </c>
      <c r="L746" s="209" t="s">
        <v>5743</v>
      </c>
      <c r="M746" s="209" t="s">
        <v>36</v>
      </c>
      <c r="N746" s="209" t="s">
        <v>2740</v>
      </c>
      <c r="O746" s="213" t="s">
        <v>5680</v>
      </c>
      <c r="P746" s="213"/>
      <c r="Q746" s="209" t="s">
        <v>4566</v>
      </c>
      <c r="R746" s="209" t="s">
        <v>2519</v>
      </c>
    </row>
    <row r="747" spans="1:18">
      <c r="A747" s="232" t="s">
        <v>2518</v>
      </c>
      <c r="B747" s="233" t="s">
        <v>2519</v>
      </c>
      <c r="C747" s="211" t="s">
        <v>2992</v>
      </c>
      <c r="D747" s="214" t="str">
        <f t="shared" si="25"/>
        <v xml:space="preserve">งานวางท่อขยายเขตจำหน่ายน้ำ บริเวณถนนสายซอยตาทิพย์ หมู่ 4 ตำบลนาสาร อำเภอพระพรหม จังหวัดนครศรีธรรมราช </v>
      </c>
      <c r="E747" s="209" t="s">
        <v>2993</v>
      </c>
      <c r="F747" s="209" t="s">
        <v>28</v>
      </c>
      <c r="G747" s="209">
        <v>2567</v>
      </c>
      <c r="H747" s="209" t="s">
        <v>2270</v>
      </c>
      <c r="I747" s="212" t="s">
        <v>2384</v>
      </c>
      <c r="J747" s="209" t="s">
        <v>34</v>
      </c>
      <c r="K747" s="209" t="s">
        <v>35</v>
      </c>
      <c r="L747" s="209" t="s">
        <v>5743</v>
      </c>
      <c r="M747" s="209" t="s">
        <v>36</v>
      </c>
      <c r="N747" s="209" t="s">
        <v>2740</v>
      </c>
      <c r="O747" s="213" t="s">
        <v>5680</v>
      </c>
      <c r="P747" s="213"/>
      <c r="Q747" s="209" t="s">
        <v>4567</v>
      </c>
      <c r="R747" s="209" t="s">
        <v>2519</v>
      </c>
    </row>
    <row r="748" spans="1:18">
      <c r="A748" s="232" t="s">
        <v>2518</v>
      </c>
      <c r="B748" s="233" t="s">
        <v>2519</v>
      </c>
      <c r="C748" s="211" t="s">
        <v>2994</v>
      </c>
      <c r="D748" s="214" t="str">
        <f t="shared" si="25"/>
        <v xml:space="preserve">งานวางท่อขยายเขตจำหน่ายน้ำ บริเวณถนนสายซอยไสโพธิ์ หมู่ 2 ตำบลนาสาร อำเภอพระพรหม จังหวัดนครศรีธรรมราช </v>
      </c>
      <c r="E748" s="209" t="s">
        <v>2995</v>
      </c>
      <c r="F748" s="209" t="s">
        <v>28</v>
      </c>
      <c r="G748" s="209">
        <v>2567</v>
      </c>
      <c r="H748" s="209" t="s">
        <v>2270</v>
      </c>
      <c r="I748" s="212" t="s">
        <v>2384</v>
      </c>
      <c r="J748" s="209" t="s">
        <v>34</v>
      </c>
      <c r="K748" s="209" t="s">
        <v>35</v>
      </c>
      <c r="L748" s="209" t="s">
        <v>5743</v>
      </c>
      <c r="M748" s="209" t="s">
        <v>36</v>
      </c>
      <c r="N748" s="209" t="s">
        <v>2740</v>
      </c>
      <c r="O748" s="213" t="s">
        <v>5680</v>
      </c>
      <c r="P748" s="213"/>
      <c r="Q748" s="209" t="s">
        <v>4568</v>
      </c>
      <c r="R748" s="209" t="s">
        <v>2519</v>
      </c>
    </row>
    <row r="749" spans="1:18">
      <c r="A749" s="232" t="s">
        <v>2518</v>
      </c>
      <c r="B749" s="233" t="s">
        <v>2519</v>
      </c>
      <c r="C749" s="211" t="s">
        <v>2996</v>
      </c>
      <c r="D749" s="214" t="str">
        <f t="shared" si="25"/>
        <v>งานวางท่อขยายเขตจำหน่ายน้ำ หมู่บ้านลัดดาวัลย์ ซอยหนองปลา 1 ตำบลวังตะกอ อำเภอหลังสวน จังหวัดชุมพร</v>
      </c>
      <c r="E749" s="209" t="s">
        <v>2997</v>
      </c>
      <c r="F749" s="209" t="s">
        <v>28</v>
      </c>
      <c r="G749" s="209">
        <v>2567</v>
      </c>
      <c r="H749" s="209" t="s">
        <v>2270</v>
      </c>
      <c r="I749" s="212" t="s">
        <v>2384</v>
      </c>
      <c r="J749" s="209" t="s">
        <v>34</v>
      </c>
      <c r="K749" s="209" t="s">
        <v>35</v>
      </c>
      <c r="L749" s="209" t="s">
        <v>5743</v>
      </c>
      <c r="M749" s="209" t="s">
        <v>36</v>
      </c>
      <c r="N749" s="209" t="s">
        <v>2740</v>
      </c>
      <c r="O749" s="213" t="s">
        <v>5680</v>
      </c>
      <c r="P749" s="213"/>
      <c r="Q749" s="209" t="s">
        <v>4569</v>
      </c>
      <c r="R749" s="209" t="s">
        <v>2519</v>
      </c>
    </row>
    <row r="750" spans="1:18">
      <c r="A750" s="232" t="s">
        <v>2518</v>
      </c>
      <c r="B750" s="233" t="s">
        <v>2519</v>
      </c>
      <c r="C750" s="211" t="s">
        <v>2998</v>
      </c>
      <c r="D750" s="214" t="str">
        <f t="shared" si="25"/>
        <v>งานวางท่อขยายเขตจำหน่ายน้ำ ถนนซอยสีดอกไม้ หมู่ 1 ตำบลท้ายสำเภา อำเภอพระพรหม จังหวัดนครศรีธรรมราช</v>
      </c>
      <c r="E750" s="209" t="s">
        <v>2999</v>
      </c>
      <c r="F750" s="209" t="s">
        <v>28</v>
      </c>
      <c r="G750" s="209">
        <v>2567</v>
      </c>
      <c r="H750" s="209" t="s">
        <v>2270</v>
      </c>
      <c r="I750" s="212" t="s">
        <v>2384</v>
      </c>
      <c r="J750" s="209" t="s">
        <v>34</v>
      </c>
      <c r="K750" s="209" t="s">
        <v>35</v>
      </c>
      <c r="L750" s="209" t="s">
        <v>5743</v>
      </c>
      <c r="M750" s="209" t="s">
        <v>36</v>
      </c>
      <c r="N750" s="209" t="s">
        <v>2740</v>
      </c>
      <c r="O750" s="213" t="s">
        <v>5680</v>
      </c>
      <c r="P750" s="213"/>
      <c r="Q750" s="209" t="s">
        <v>4570</v>
      </c>
      <c r="R750" s="209" t="s">
        <v>2519</v>
      </c>
    </row>
    <row r="751" spans="1:18">
      <c r="A751" s="232" t="s">
        <v>2518</v>
      </c>
      <c r="B751" s="233" t="s">
        <v>2519</v>
      </c>
      <c r="C751" s="211" t="s">
        <v>3000</v>
      </c>
      <c r="D751" s="214" t="str">
        <f t="shared" si="25"/>
        <v>งานวางท่อขยายเขตจำหน่ายน้ำ บริเวณถนนสายซอยสนิท หมู่ 2 ตำบลนาสาร อำเภอพระพรหม จังหวัดนครศรีธรรมราช</v>
      </c>
      <c r="E751" s="209" t="s">
        <v>3001</v>
      </c>
      <c r="F751" s="209" t="s">
        <v>28</v>
      </c>
      <c r="G751" s="209">
        <v>2567</v>
      </c>
      <c r="H751" s="209" t="s">
        <v>2270</v>
      </c>
      <c r="I751" s="212" t="s">
        <v>2384</v>
      </c>
      <c r="J751" s="209" t="s">
        <v>34</v>
      </c>
      <c r="K751" s="209" t="s">
        <v>35</v>
      </c>
      <c r="L751" s="209" t="s">
        <v>5743</v>
      </c>
      <c r="M751" s="209" t="s">
        <v>36</v>
      </c>
      <c r="N751" s="209" t="s">
        <v>2740</v>
      </c>
      <c r="O751" s="213" t="s">
        <v>5680</v>
      </c>
      <c r="P751" s="213"/>
      <c r="Q751" s="209" t="s">
        <v>4571</v>
      </c>
      <c r="R751" s="209" t="s">
        <v>2519</v>
      </c>
    </row>
    <row r="752" spans="1:18">
      <c r="A752" s="232" t="s">
        <v>2518</v>
      </c>
      <c r="B752" s="233" t="s">
        <v>2519</v>
      </c>
      <c r="C752" s="211" t="s">
        <v>3002</v>
      </c>
      <c r="D752" s="214" t="str">
        <f t="shared" si="25"/>
        <v>งานวางท่อขยายเขตจำหน่ายน้ำ ซอยช้างซ้าย 34-40 ตำบลช้างซ้าย อำเภอพระพรหม จังหวัดนครศรีธรรมราช</v>
      </c>
      <c r="E752" s="209" t="s">
        <v>3003</v>
      </c>
      <c r="F752" s="209" t="s">
        <v>28</v>
      </c>
      <c r="G752" s="209">
        <v>2567</v>
      </c>
      <c r="H752" s="209" t="s">
        <v>2270</v>
      </c>
      <c r="I752" s="212" t="s">
        <v>2384</v>
      </c>
      <c r="J752" s="209" t="s">
        <v>34</v>
      </c>
      <c r="K752" s="209" t="s">
        <v>35</v>
      </c>
      <c r="L752" s="209" t="s">
        <v>5743</v>
      </c>
      <c r="M752" s="209" t="s">
        <v>36</v>
      </c>
      <c r="N752" s="209" t="s">
        <v>2740</v>
      </c>
      <c r="O752" s="213" t="s">
        <v>5680</v>
      </c>
      <c r="P752" s="213"/>
      <c r="Q752" s="209" t="s">
        <v>4572</v>
      </c>
      <c r="R752" s="209" t="s">
        <v>2519</v>
      </c>
    </row>
    <row r="753" spans="1:18">
      <c r="A753" s="232" t="s">
        <v>2518</v>
      </c>
      <c r="B753" s="233" t="s">
        <v>2519</v>
      </c>
      <c r="C753" s="211" t="s">
        <v>3004</v>
      </c>
      <c r="D753" s="214" t="str">
        <f t="shared" si="25"/>
        <v>งานวางท่อขยายเขตจำหน่ายน้ำ ซอยตาวาด หมู่ 8 ตำบลปกาสัย อำเภอเหนือคลอง จังหวัดกระบี่</v>
      </c>
      <c r="E753" s="209" t="s">
        <v>3005</v>
      </c>
      <c r="F753" s="209" t="s">
        <v>28</v>
      </c>
      <c r="G753" s="209">
        <v>2567</v>
      </c>
      <c r="H753" s="209" t="s">
        <v>2270</v>
      </c>
      <c r="I753" s="212" t="s">
        <v>2384</v>
      </c>
      <c r="J753" s="209" t="s">
        <v>34</v>
      </c>
      <c r="K753" s="209" t="s">
        <v>35</v>
      </c>
      <c r="L753" s="209" t="s">
        <v>5743</v>
      </c>
      <c r="M753" s="209" t="s">
        <v>36</v>
      </c>
      <c r="N753" s="209" t="s">
        <v>2740</v>
      </c>
      <c r="O753" s="213" t="s">
        <v>5680</v>
      </c>
      <c r="P753" s="213"/>
      <c r="Q753" s="209" t="s">
        <v>4573</v>
      </c>
      <c r="R753" s="209" t="s">
        <v>2519</v>
      </c>
    </row>
    <row r="754" spans="1:18">
      <c r="A754" s="232" t="s">
        <v>2518</v>
      </c>
      <c r="B754" s="233" t="s">
        <v>2519</v>
      </c>
      <c r="C754" s="211" t="s">
        <v>3006</v>
      </c>
      <c r="D754" s="214" t="str">
        <f t="shared" si="25"/>
        <v>งานวางท่อขยายเขตจำหน่ายน้ำ หมู่ 4 ถนนสายวงแหวน ตำบลกระบี่น้อย อำเภอเมืองกระบี่ จังหวัดกระบี่่</v>
      </c>
      <c r="E754" s="209" t="s">
        <v>3007</v>
      </c>
      <c r="F754" s="209" t="s">
        <v>28</v>
      </c>
      <c r="G754" s="209">
        <v>2567</v>
      </c>
      <c r="H754" s="209" t="s">
        <v>2270</v>
      </c>
      <c r="I754" s="212" t="s">
        <v>2384</v>
      </c>
      <c r="J754" s="209" t="s">
        <v>34</v>
      </c>
      <c r="K754" s="209" t="s">
        <v>35</v>
      </c>
      <c r="L754" s="209" t="s">
        <v>5743</v>
      </c>
      <c r="M754" s="209" t="s">
        <v>36</v>
      </c>
      <c r="N754" s="209" t="s">
        <v>2740</v>
      </c>
      <c r="O754" s="213" t="s">
        <v>5680</v>
      </c>
      <c r="P754" s="213"/>
      <c r="Q754" s="209" t="s">
        <v>4574</v>
      </c>
      <c r="R754" s="209" t="s">
        <v>2519</v>
      </c>
    </row>
    <row r="755" spans="1:18">
      <c r="A755" s="232" t="s">
        <v>2518</v>
      </c>
      <c r="B755" s="233" t="s">
        <v>2519</v>
      </c>
      <c r="C755" s="211" t="s">
        <v>3008</v>
      </c>
      <c r="D755" s="214" t="str">
        <f t="shared" si="25"/>
        <v>งานวางท่อขยายเขตจำหน่ายน้ำ ซอยพะงันทัวร์ หมู่ 3 ถนนเลี่ยงเมือง ตำบลมะขามเตี้ย อำเภอเมืองสุราษฎร์ธานี จังหวัดสุราษฎร์ธานี</v>
      </c>
      <c r="E755" s="209" t="s">
        <v>3009</v>
      </c>
      <c r="F755" s="209" t="s">
        <v>28</v>
      </c>
      <c r="G755" s="209">
        <v>2567</v>
      </c>
      <c r="H755" s="209" t="s">
        <v>2270</v>
      </c>
      <c r="I755" s="212" t="s">
        <v>2384</v>
      </c>
      <c r="J755" s="209" t="s">
        <v>34</v>
      </c>
      <c r="K755" s="209" t="s">
        <v>35</v>
      </c>
      <c r="L755" s="209" t="s">
        <v>5743</v>
      </c>
      <c r="M755" s="209" t="s">
        <v>36</v>
      </c>
      <c r="N755" s="209" t="s">
        <v>2740</v>
      </c>
      <c r="O755" s="213" t="s">
        <v>5680</v>
      </c>
      <c r="P755" s="213"/>
      <c r="Q755" s="209" t="s">
        <v>4575</v>
      </c>
      <c r="R755" s="209" t="s">
        <v>2519</v>
      </c>
    </row>
    <row r="756" spans="1:18">
      <c r="A756" s="232" t="s">
        <v>2518</v>
      </c>
      <c r="B756" s="233" t="s">
        <v>2519</v>
      </c>
      <c r="C756" s="211" t="s">
        <v>3010</v>
      </c>
      <c r="D756" s="214" t="str">
        <f t="shared" si="25"/>
        <v>งานวางท่อขยายเขตจำหน่ายน้ำ ถนนนาหัวนอน-ท่าเรือ ตำบลคลองเขม้า อำเภอเหนือคลอง จังหวัดกระบี่่</v>
      </c>
      <c r="E756" s="209" t="s">
        <v>3011</v>
      </c>
      <c r="F756" s="209" t="s">
        <v>28</v>
      </c>
      <c r="G756" s="209">
        <v>2567</v>
      </c>
      <c r="H756" s="209" t="s">
        <v>2270</v>
      </c>
      <c r="I756" s="212" t="s">
        <v>2384</v>
      </c>
      <c r="J756" s="209" t="s">
        <v>34</v>
      </c>
      <c r="K756" s="209" t="s">
        <v>35</v>
      </c>
      <c r="L756" s="209" t="s">
        <v>5743</v>
      </c>
      <c r="M756" s="209" t="s">
        <v>36</v>
      </c>
      <c r="N756" s="209" t="s">
        <v>2740</v>
      </c>
      <c r="O756" s="213" t="s">
        <v>5680</v>
      </c>
      <c r="P756" s="213"/>
      <c r="Q756" s="209" t="s">
        <v>4576</v>
      </c>
      <c r="R756" s="209" t="s">
        <v>2519</v>
      </c>
    </row>
    <row r="757" spans="1:18">
      <c r="A757" s="232" t="s">
        <v>2518</v>
      </c>
      <c r="B757" s="233" t="s">
        <v>2519</v>
      </c>
      <c r="C757" s="211" t="s">
        <v>3012</v>
      </c>
      <c r="D757" s="214" t="str">
        <f t="shared" si="25"/>
        <v>งานวางท่อขยายเขตจำหน่ายน้ำ ถนนสายสากคอหัก หมู่ 1 ตำบลคลองขนาน อำเภอเหนือคลอง จังหวัดกระบี่</v>
      </c>
      <c r="E757" s="209" t="s">
        <v>3013</v>
      </c>
      <c r="F757" s="209" t="s">
        <v>28</v>
      </c>
      <c r="G757" s="209">
        <v>2567</v>
      </c>
      <c r="H757" s="209" t="s">
        <v>2270</v>
      </c>
      <c r="I757" s="212" t="s">
        <v>2384</v>
      </c>
      <c r="J757" s="209" t="s">
        <v>34</v>
      </c>
      <c r="K757" s="209" t="s">
        <v>35</v>
      </c>
      <c r="L757" s="209" t="s">
        <v>5743</v>
      </c>
      <c r="M757" s="209" t="s">
        <v>36</v>
      </c>
      <c r="N757" s="209" t="s">
        <v>2740</v>
      </c>
      <c r="O757" s="213" t="s">
        <v>5680</v>
      </c>
      <c r="P757" s="213"/>
      <c r="Q757" s="209" t="s">
        <v>4577</v>
      </c>
      <c r="R757" s="209" t="s">
        <v>2519</v>
      </c>
    </row>
    <row r="758" spans="1:18">
      <c r="A758" s="232" t="s">
        <v>2518</v>
      </c>
      <c r="B758" s="233" t="s">
        <v>2519</v>
      </c>
      <c r="C758" s="211" t="s">
        <v>3014</v>
      </c>
      <c r="D758" s="214" t="str">
        <f t="shared" si="25"/>
        <v>งานวางท่อเสริมแรงดัน บริเวณหมู่บ้านมณีรินทร์ - แยกปู่โพธิ์ ตำบลบ้านกลาง อำเภอเมืองปทุมธานี จังหวัดปทุมธานี</v>
      </c>
      <c r="E758" s="209" t="s">
        <v>3015</v>
      </c>
      <c r="F758" s="209" t="s">
        <v>28</v>
      </c>
      <c r="G758" s="209">
        <v>2567</v>
      </c>
      <c r="H758" s="209" t="s">
        <v>2270</v>
      </c>
      <c r="I758" s="212" t="s">
        <v>2384</v>
      </c>
      <c r="J758" s="209" t="s">
        <v>34</v>
      </c>
      <c r="K758" s="209" t="s">
        <v>35</v>
      </c>
      <c r="L758" s="209" t="s">
        <v>5743</v>
      </c>
      <c r="M758" s="209" t="s">
        <v>36</v>
      </c>
      <c r="N758" s="209" t="s">
        <v>2740</v>
      </c>
      <c r="O758" s="213" t="s">
        <v>5680</v>
      </c>
      <c r="P758" s="213"/>
      <c r="Q758" s="209" t="s">
        <v>4578</v>
      </c>
      <c r="R758" s="209" t="s">
        <v>2519</v>
      </c>
    </row>
    <row r="759" spans="1:18">
      <c r="A759" s="232" t="s">
        <v>2518</v>
      </c>
      <c r="B759" s="233" t="s">
        <v>2519</v>
      </c>
      <c r="C759" s="211" t="s">
        <v>3016</v>
      </c>
      <c r="D759" s="214" t="str">
        <f t="shared" si="25"/>
        <v>งานปรับปรุงสถานีจ่ายน้ำทับกวาง และวางท่อส่งน้ำประปาจากสถานีผลิตน้ำบ้านช่องใต้ ตำบลบ้านป่า อำเภอแก่งคอย จังหวัดสระบุรี</v>
      </c>
      <c r="E759" s="209" t="s">
        <v>3017</v>
      </c>
      <c r="F759" s="209" t="s">
        <v>28</v>
      </c>
      <c r="G759" s="209">
        <v>2567</v>
      </c>
      <c r="H759" s="209" t="s">
        <v>2270</v>
      </c>
      <c r="I759" s="212" t="s">
        <v>2384</v>
      </c>
      <c r="J759" s="209" t="s">
        <v>34</v>
      </c>
      <c r="K759" s="209" t="s">
        <v>35</v>
      </c>
      <c r="L759" s="209" t="s">
        <v>5743</v>
      </c>
      <c r="M759" s="209" t="s">
        <v>36</v>
      </c>
      <c r="N759" s="209" t="s">
        <v>2740</v>
      </c>
      <c r="O759" s="213" t="s">
        <v>5680</v>
      </c>
      <c r="P759" s="213"/>
      <c r="Q759" s="209" t="s">
        <v>4579</v>
      </c>
      <c r="R759" s="209" t="s">
        <v>2519</v>
      </c>
    </row>
    <row r="760" spans="1:18">
      <c r="A760" s="232" t="s">
        <v>2518</v>
      </c>
      <c r="B760" s="233" t="s">
        <v>2519</v>
      </c>
      <c r="C760" s="211" t="s">
        <v>3018</v>
      </c>
      <c r="D760" s="214" t="str">
        <f t="shared" si="25"/>
        <v>งานวางท่อขยายเขตจำหน่ายน้ำ บ้านละโว้ หมู่ 17 ตำบลประสุข อำเภอชุมพวง จังหวัดนครราชสีมา</v>
      </c>
      <c r="E760" s="209" t="s">
        <v>3019</v>
      </c>
      <c r="F760" s="209" t="s">
        <v>28</v>
      </c>
      <c r="G760" s="209">
        <v>2567</v>
      </c>
      <c r="H760" s="209" t="s">
        <v>2270</v>
      </c>
      <c r="I760" s="212" t="s">
        <v>2384</v>
      </c>
      <c r="J760" s="209" t="s">
        <v>34</v>
      </c>
      <c r="K760" s="209" t="s">
        <v>35</v>
      </c>
      <c r="L760" s="209" t="s">
        <v>5743</v>
      </c>
      <c r="M760" s="209" t="s">
        <v>36</v>
      </c>
      <c r="N760" s="209" t="s">
        <v>2740</v>
      </c>
      <c r="O760" s="213" t="s">
        <v>5680</v>
      </c>
      <c r="P760" s="213"/>
      <c r="Q760" s="209" t="s">
        <v>4580</v>
      </c>
      <c r="R760" s="209" t="s">
        <v>2519</v>
      </c>
    </row>
    <row r="761" spans="1:18">
      <c r="A761" s="232" t="s">
        <v>2518</v>
      </c>
      <c r="B761" s="233" t="s">
        <v>2519</v>
      </c>
      <c r="C761" s="211" t="s">
        <v>3020</v>
      </c>
      <c r="D761" s="214" t="str">
        <f t="shared" si="25"/>
        <v>งานวางท่อขยายเขตจำหน่ายน้ำ หมู่ 10 ตำบลโคกสูง อำเภอเมืองนครราชสีมา จังหวัดนครราชสีมา</v>
      </c>
      <c r="E761" s="209" t="s">
        <v>3021</v>
      </c>
      <c r="F761" s="209" t="s">
        <v>28</v>
      </c>
      <c r="G761" s="209">
        <v>2567</v>
      </c>
      <c r="H761" s="209" t="s">
        <v>2270</v>
      </c>
      <c r="I761" s="212" t="s">
        <v>2384</v>
      </c>
      <c r="J761" s="209" t="s">
        <v>34</v>
      </c>
      <c r="K761" s="209" t="s">
        <v>35</v>
      </c>
      <c r="L761" s="209" t="s">
        <v>5743</v>
      </c>
      <c r="M761" s="209" t="s">
        <v>36</v>
      </c>
      <c r="N761" s="209" t="s">
        <v>2740</v>
      </c>
      <c r="O761" s="213" t="s">
        <v>5680</v>
      </c>
      <c r="P761" s="213"/>
      <c r="Q761" s="209" t="s">
        <v>4581</v>
      </c>
      <c r="R761" s="209" t="s">
        <v>2519</v>
      </c>
    </row>
    <row r="762" spans="1:18">
      <c r="A762" s="232" t="s">
        <v>2518</v>
      </c>
      <c r="B762" s="233" t="s">
        <v>2519</v>
      </c>
      <c r="C762" s="211" t="s">
        <v>3022</v>
      </c>
      <c r="D762" s="214" t="str">
        <f t="shared" si="25"/>
        <v>งานวางท่อขยายเขตจำหน่ายน้ำ ทางหลวงหมายเลข 3195 จากร้านวิทูรย์ถึงแยกอบทม ตำบลยี่ล้น อำเภอวิเศษชัยชาญ จังหวัดอ่างทอง</v>
      </c>
      <c r="E762" s="209" t="s">
        <v>3023</v>
      </c>
      <c r="F762" s="209" t="s">
        <v>28</v>
      </c>
      <c r="G762" s="209">
        <v>2567</v>
      </c>
      <c r="H762" s="209" t="s">
        <v>2270</v>
      </c>
      <c r="I762" s="212" t="s">
        <v>2384</v>
      </c>
      <c r="J762" s="209" t="s">
        <v>34</v>
      </c>
      <c r="K762" s="209" t="s">
        <v>35</v>
      </c>
      <c r="L762" s="209" t="s">
        <v>5743</v>
      </c>
      <c r="M762" s="209" t="s">
        <v>36</v>
      </c>
      <c r="N762" s="209" t="s">
        <v>2740</v>
      </c>
      <c r="O762" s="213" t="s">
        <v>5680</v>
      </c>
      <c r="P762" s="213"/>
      <c r="Q762" s="209" t="s">
        <v>4582</v>
      </c>
      <c r="R762" s="209" t="s">
        <v>2519</v>
      </c>
    </row>
    <row r="763" spans="1:18">
      <c r="A763" s="232" t="s">
        <v>2518</v>
      </c>
      <c r="B763" s="233" t="s">
        <v>2519</v>
      </c>
      <c r="C763" s="211" t="s">
        <v>3024</v>
      </c>
      <c r="D763" s="214" t="str">
        <f t="shared" si="25"/>
        <v>งานวางท่อขยายเขตจำหน่ายน้ำ จากหน้าวัดเนินยาว ถึง ชุมชนส่งเสริมสุขภาพ ตำบลหนองทรายขาว อำเภอบ้านหมี่ จังหวัดลพบุรี</v>
      </c>
      <c r="E763" s="209" t="s">
        <v>3025</v>
      </c>
      <c r="F763" s="209" t="s">
        <v>28</v>
      </c>
      <c r="G763" s="209">
        <v>2567</v>
      </c>
      <c r="H763" s="209" t="s">
        <v>2270</v>
      </c>
      <c r="I763" s="212" t="s">
        <v>2384</v>
      </c>
      <c r="J763" s="209" t="s">
        <v>34</v>
      </c>
      <c r="K763" s="209" t="s">
        <v>35</v>
      </c>
      <c r="L763" s="209" t="s">
        <v>5743</v>
      </c>
      <c r="M763" s="209" t="s">
        <v>36</v>
      </c>
      <c r="N763" s="209" t="s">
        <v>2740</v>
      </c>
      <c r="O763" s="213" t="s">
        <v>5680</v>
      </c>
      <c r="P763" s="213"/>
      <c r="Q763" s="209" t="s">
        <v>4583</v>
      </c>
      <c r="R763" s="209" t="s">
        <v>2519</v>
      </c>
    </row>
    <row r="764" spans="1:18">
      <c r="A764" s="232" t="s">
        <v>2518</v>
      </c>
      <c r="B764" s="233" t="s">
        <v>2519</v>
      </c>
      <c r="C764" s="211" t="s">
        <v>3026</v>
      </c>
      <c r="D764" s="214" t="str">
        <f t="shared" si="25"/>
        <v>งานวางท่อขยายเขตจำหน่ายน้ำ สะพานข้ามคลองตาม่วง (วัดใหญ่) หมู่ 1 ตำบลยี่ล้น อำเภอวิเศษชัยชาญ จังหวัดอ่างทอง</v>
      </c>
      <c r="E764" s="209" t="s">
        <v>3027</v>
      </c>
      <c r="F764" s="209" t="s">
        <v>28</v>
      </c>
      <c r="G764" s="209">
        <v>2567</v>
      </c>
      <c r="H764" s="209" t="s">
        <v>2270</v>
      </c>
      <c r="I764" s="212" t="s">
        <v>2384</v>
      </c>
      <c r="J764" s="209" t="s">
        <v>34</v>
      </c>
      <c r="K764" s="209" t="s">
        <v>35</v>
      </c>
      <c r="L764" s="209" t="s">
        <v>5743</v>
      </c>
      <c r="M764" s="209" t="s">
        <v>36</v>
      </c>
      <c r="N764" s="209" t="s">
        <v>2740</v>
      </c>
      <c r="O764" s="213" t="s">
        <v>5680</v>
      </c>
      <c r="P764" s="213"/>
      <c r="Q764" s="209" t="s">
        <v>4584</v>
      </c>
      <c r="R764" s="209" t="s">
        <v>2519</v>
      </c>
    </row>
    <row r="765" spans="1:18">
      <c r="A765" s="232" t="s">
        <v>2518</v>
      </c>
      <c r="B765" s="233" t="s">
        <v>2519</v>
      </c>
      <c r="C765" s="211" t="s">
        <v>3028</v>
      </c>
      <c r="D765" s="214" t="str">
        <f t="shared" si="25"/>
        <v>งานวางท่อขยายเขตจำหน่ายน้ำ บ้านโคกล่าม หมู่ 7 ตำบลทุ่งสว่าง อำเภอประทาย จังหวัดนครราชสีมา</v>
      </c>
      <c r="E765" s="209" t="s">
        <v>3029</v>
      </c>
      <c r="F765" s="209" t="s">
        <v>28</v>
      </c>
      <c r="G765" s="209">
        <v>2567</v>
      </c>
      <c r="H765" s="209" t="s">
        <v>2270</v>
      </c>
      <c r="I765" s="212" t="s">
        <v>2384</v>
      </c>
      <c r="J765" s="209" t="s">
        <v>34</v>
      </c>
      <c r="K765" s="209" t="s">
        <v>35</v>
      </c>
      <c r="L765" s="209" t="s">
        <v>5743</v>
      </c>
      <c r="M765" s="209" t="s">
        <v>36</v>
      </c>
      <c r="N765" s="209" t="s">
        <v>2740</v>
      </c>
      <c r="O765" s="213" t="s">
        <v>5680</v>
      </c>
      <c r="P765" s="213"/>
      <c r="Q765" s="209" t="s">
        <v>4585</v>
      </c>
      <c r="R765" s="209" t="s">
        <v>2519</v>
      </c>
    </row>
    <row r="766" spans="1:18">
      <c r="A766" s="232" t="s">
        <v>2518</v>
      </c>
      <c r="B766" s="233" t="s">
        <v>2519</v>
      </c>
      <c r="C766" s="211" t="s">
        <v>3030</v>
      </c>
      <c r="D766" s="214" t="str">
        <f t="shared" si="25"/>
        <v>งานวางท่อขยายเขตจำหน่ายน้ำ บ้านทุ่งเศรษฐี หมู่ 1 ตำบลหนองน้ำใส อำเภอภาชี จังหวัดพระนครศรีอยุธยา</v>
      </c>
      <c r="E766" s="209" t="s">
        <v>3031</v>
      </c>
      <c r="F766" s="209" t="s">
        <v>28</v>
      </c>
      <c r="G766" s="209">
        <v>2567</v>
      </c>
      <c r="H766" s="209" t="s">
        <v>2270</v>
      </c>
      <c r="I766" s="212" t="s">
        <v>2384</v>
      </c>
      <c r="J766" s="209" t="s">
        <v>34</v>
      </c>
      <c r="K766" s="209" t="s">
        <v>35</v>
      </c>
      <c r="L766" s="209" t="s">
        <v>5743</v>
      </c>
      <c r="M766" s="209" t="s">
        <v>36</v>
      </c>
      <c r="N766" s="209" t="s">
        <v>2740</v>
      </c>
      <c r="O766" s="213" t="s">
        <v>5680</v>
      </c>
      <c r="P766" s="213"/>
      <c r="Q766" s="209" t="s">
        <v>4586</v>
      </c>
      <c r="R766" s="209" t="s">
        <v>2519</v>
      </c>
    </row>
    <row r="767" spans="1:18">
      <c r="A767" s="232" t="s">
        <v>2518</v>
      </c>
      <c r="B767" s="233" t="s">
        <v>2519</v>
      </c>
      <c r="C767" s="211" t="s">
        <v>3032</v>
      </c>
      <c r="D767" s="214" t="str">
        <f t="shared" si="25"/>
        <v>งานวางท่อขยายเขตจำหน่ายน้ำ บ้านหลุ่ง หมู่ 10 บ้านหนองปรือ หมู่ 9 และบ้านโนนสะอาด หมู่ 3 ตำบลบ้านแปรง อำเภอด่านขุนทด จังหวัดนครราชสีมา</v>
      </c>
      <c r="E767" s="209" t="s">
        <v>3033</v>
      </c>
      <c r="F767" s="209" t="s">
        <v>28</v>
      </c>
      <c r="G767" s="209">
        <v>2567</v>
      </c>
      <c r="H767" s="209" t="s">
        <v>2270</v>
      </c>
      <c r="I767" s="212" t="s">
        <v>2384</v>
      </c>
      <c r="J767" s="209" t="s">
        <v>34</v>
      </c>
      <c r="K767" s="209" t="s">
        <v>35</v>
      </c>
      <c r="L767" s="209" t="s">
        <v>5743</v>
      </c>
      <c r="M767" s="209" t="s">
        <v>36</v>
      </c>
      <c r="N767" s="209" t="s">
        <v>2740</v>
      </c>
      <c r="O767" s="213" t="s">
        <v>5680</v>
      </c>
      <c r="P767" s="213"/>
      <c r="Q767" s="209" t="s">
        <v>4587</v>
      </c>
      <c r="R767" s="209" t="s">
        <v>2519</v>
      </c>
    </row>
    <row r="768" spans="1:18">
      <c r="A768" s="232" t="s">
        <v>2518</v>
      </c>
      <c r="B768" s="233" t="s">
        <v>2519</v>
      </c>
      <c r="C768" s="211" t="s">
        <v>3034</v>
      </c>
      <c r="D768" s="214" t="str">
        <f t="shared" si="25"/>
        <v>งานวางท่อขยายเขตจำหน่ายน้ำ หน้าโรงพยาบาลเมืองคง หมู่ 11 ตำบลเมืองคง อำเภอคง จังหวัดนครราชสีมา</v>
      </c>
      <c r="E768" s="209" t="s">
        <v>3035</v>
      </c>
      <c r="F768" s="209" t="s">
        <v>28</v>
      </c>
      <c r="G768" s="209">
        <v>2567</v>
      </c>
      <c r="H768" s="209" t="s">
        <v>2270</v>
      </c>
      <c r="I768" s="212" t="s">
        <v>2384</v>
      </c>
      <c r="J768" s="209" t="s">
        <v>34</v>
      </c>
      <c r="K768" s="209" t="s">
        <v>35</v>
      </c>
      <c r="L768" s="209" t="s">
        <v>5743</v>
      </c>
      <c r="M768" s="209" t="s">
        <v>36</v>
      </c>
      <c r="N768" s="209" t="s">
        <v>2740</v>
      </c>
      <c r="O768" s="213" t="s">
        <v>5680</v>
      </c>
      <c r="P768" s="213"/>
      <c r="Q768" s="209" t="s">
        <v>4588</v>
      </c>
      <c r="R768" s="209" t="s">
        <v>2519</v>
      </c>
    </row>
    <row r="769" spans="1:18">
      <c r="A769" s="232" t="s">
        <v>2518</v>
      </c>
      <c r="B769" s="233" t="s">
        <v>2519</v>
      </c>
      <c r="C769" s="211" t="s">
        <v>3036</v>
      </c>
      <c r="D769" s="214" t="str">
        <f t="shared" si="25"/>
        <v>งานวางท่อขยายเขตจำหน่ายน้ำ ถนน อท.3027 (ซอยสินพล) หมู่ 2 หมู่ 3 ตำบลศาลาแดง อำเภอเมืองอ่างทอง จังหวัดอ่างทอง</v>
      </c>
      <c r="E769" s="209" t="s">
        <v>3037</v>
      </c>
      <c r="F769" s="209" t="s">
        <v>28</v>
      </c>
      <c r="G769" s="209">
        <v>2567</v>
      </c>
      <c r="H769" s="209" t="s">
        <v>2270</v>
      </c>
      <c r="I769" s="212" t="s">
        <v>2384</v>
      </c>
      <c r="J769" s="209" t="s">
        <v>34</v>
      </c>
      <c r="K769" s="209" t="s">
        <v>35</v>
      </c>
      <c r="L769" s="209" t="s">
        <v>5743</v>
      </c>
      <c r="M769" s="209" t="s">
        <v>36</v>
      </c>
      <c r="N769" s="209" t="s">
        <v>2740</v>
      </c>
      <c r="O769" s="213" t="s">
        <v>5680</v>
      </c>
      <c r="P769" s="213"/>
      <c r="Q769" s="209" t="s">
        <v>4589</v>
      </c>
      <c r="R769" s="209" t="s">
        <v>2519</v>
      </c>
    </row>
    <row r="770" spans="1:18">
      <c r="A770" s="232" t="s">
        <v>2518</v>
      </c>
      <c r="B770" s="233" t="s">
        <v>2519</v>
      </c>
      <c r="C770" s="211" t="s">
        <v>3038</v>
      </c>
      <c r="D770" s="214" t="str">
        <f t="shared" si="25"/>
        <v>งานวางท่อขยายเขตจำหน่ายน้ำ หมู่บ้านดอนแตง หมู่ 4 ตำบลยี่ล้น อำเภอวิเศษชัยชาญ จังหวัดอ่างทอง</v>
      </c>
      <c r="E770" s="209" t="s">
        <v>3039</v>
      </c>
      <c r="F770" s="209" t="s">
        <v>28</v>
      </c>
      <c r="G770" s="209">
        <v>2567</v>
      </c>
      <c r="H770" s="209" t="s">
        <v>2270</v>
      </c>
      <c r="I770" s="212" t="s">
        <v>2384</v>
      </c>
      <c r="J770" s="209" t="s">
        <v>34</v>
      </c>
      <c r="K770" s="209" t="s">
        <v>35</v>
      </c>
      <c r="L770" s="209" t="s">
        <v>5743</v>
      </c>
      <c r="M770" s="209" t="s">
        <v>36</v>
      </c>
      <c r="N770" s="209" t="s">
        <v>2740</v>
      </c>
      <c r="O770" s="213" t="s">
        <v>5680</v>
      </c>
      <c r="P770" s="213"/>
      <c r="Q770" s="209" t="s">
        <v>4590</v>
      </c>
      <c r="R770" s="209" t="s">
        <v>2519</v>
      </c>
    </row>
    <row r="771" spans="1:18">
      <c r="A771" s="232" t="s">
        <v>2518</v>
      </c>
      <c r="B771" s="233" t="s">
        <v>2519</v>
      </c>
      <c r="C771" s="211" t="s">
        <v>3040</v>
      </c>
      <c r="D771" s="214" t="str">
        <f t="shared" ref="D771:D834" si="26">HYPERLINK(Q771,E771)</f>
        <v>งานวางท่อขยายเขตจำหน่ายน้ำ หมู่ 1 ตำบลโคกช้าง อำเภอผักไห่ จังหวัดพระนครศรีอยุธยา</v>
      </c>
      <c r="E771" s="209" t="s">
        <v>3041</v>
      </c>
      <c r="F771" s="209" t="s">
        <v>28</v>
      </c>
      <c r="G771" s="209">
        <v>2567</v>
      </c>
      <c r="H771" s="209" t="s">
        <v>2270</v>
      </c>
      <c r="I771" s="212" t="s">
        <v>2384</v>
      </c>
      <c r="J771" s="209" t="s">
        <v>34</v>
      </c>
      <c r="K771" s="209" t="s">
        <v>35</v>
      </c>
      <c r="L771" s="209" t="s">
        <v>5743</v>
      </c>
      <c r="M771" s="209" t="s">
        <v>36</v>
      </c>
      <c r="N771" s="209" t="s">
        <v>2740</v>
      </c>
      <c r="O771" s="213" t="s">
        <v>5680</v>
      </c>
      <c r="P771" s="213"/>
      <c r="Q771" s="209" t="s">
        <v>4591</v>
      </c>
      <c r="R771" s="209" t="s">
        <v>2519</v>
      </c>
    </row>
    <row r="772" spans="1:18">
      <c r="A772" s="232" t="s">
        <v>2518</v>
      </c>
      <c r="B772" s="233" t="s">
        <v>2519</v>
      </c>
      <c r="C772" s="211" t="s">
        <v>3042</v>
      </c>
      <c r="D772" s="214" t="str">
        <f t="shared" si="26"/>
        <v>งานวางท่อขยายเขตจำหน่ายน้ำ ชุมชนหลังสถานีตำรวจภูธรโพธิ์ทอง หมู่ 1 ตำบลบางเจ้าฉ่า อำเภอโพธิ์ทอง จังหวัดอ่างทอง</v>
      </c>
      <c r="E772" s="209" t="s">
        <v>3043</v>
      </c>
      <c r="F772" s="209" t="s">
        <v>28</v>
      </c>
      <c r="G772" s="209">
        <v>2567</v>
      </c>
      <c r="H772" s="209" t="s">
        <v>2270</v>
      </c>
      <c r="I772" s="212" t="s">
        <v>2384</v>
      </c>
      <c r="J772" s="209" t="s">
        <v>34</v>
      </c>
      <c r="K772" s="209" t="s">
        <v>35</v>
      </c>
      <c r="L772" s="209" t="s">
        <v>5743</v>
      </c>
      <c r="M772" s="209" t="s">
        <v>36</v>
      </c>
      <c r="N772" s="209" t="s">
        <v>2740</v>
      </c>
      <c r="O772" s="213" t="s">
        <v>5680</v>
      </c>
      <c r="P772" s="213"/>
      <c r="Q772" s="209" t="s">
        <v>4592</v>
      </c>
      <c r="R772" s="209" t="s">
        <v>2519</v>
      </c>
    </row>
    <row r="773" spans="1:18">
      <c r="A773" s="232" t="s">
        <v>2518</v>
      </c>
      <c r="B773" s="233" t="s">
        <v>2519</v>
      </c>
      <c r="C773" s="211" t="s">
        <v>3044</v>
      </c>
      <c r="D773" s="214" t="str">
        <f t="shared" si="26"/>
        <v>งานปรับปรุงเพิ่มประสิทธิภาพระบบท่อจ่ายน้ำ การประปาส่วนภูมิภาคสาขาสังขะ ตำบลบ้านชบ อำเภอสังขะ จังหวัดสุรินทร์</v>
      </c>
      <c r="E773" s="209" t="s">
        <v>2445</v>
      </c>
      <c r="F773" s="209" t="s">
        <v>28</v>
      </c>
      <c r="G773" s="209">
        <v>2567</v>
      </c>
      <c r="H773" s="209" t="s">
        <v>3045</v>
      </c>
      <c r="I773" s="212" t="s">
        <v>3046</v>
      </c>
      <c r="J773" s="209" t="s">
        <v>171</v>
      </c>
      <c r="K773" s="209" t="s">
        <v>35</v>
      </c>
      <c r="L773" s="209" t="s">
        <v>5743</v>
      </c>
      <c r="M773" s="209" t="s">
        <v>36</v>
      </c>
      <c r="N773" s="209" t="s">
        <v>2740</v>
      </c>
      <c r="O773" s="213" t="s">
        <v>5680</v>
      </c>
      <c r="P773" s="213"/>
      <c r="Q773" s="209" t="s">
        <v>4593</v>
      </c>
      <c r="R773" s="209" t="s">
        <v>2519</v>
      </c>
    </row>
    <row r="774" spans="1:18">
      <c r="A774" s="232" t="s">
        <v>2518</v>
      </c>
      <c r="B774" s="233" t="s">
        <v>2519</v>
      </c>
      <c r="C774" s="211" t="s">
        <v>3047</v>
      </c>
      <c r="D774" s="214" t="str">
        <f t="shared" si="26"/>
        <v>งานปรับปรุงเพิ่มประสิทธิภาพระบบท่อจ่ายน้ำ การประปาส่วนภูมิภาคสาขาบุรีรัมย์ ตำบลชุมเห็ด อำเภอเมืองบุรีรัมย์ จังหวัดบุรีรัมย์</v>
      </c>
      <c r="E774" s="209" t="s">
        <v>2442</v>
      </c>
      <c r="F774" s="209" t="s">
        <v>28</v>
      </c>
      <c r="G774" s="209">
        <v>2567</v>
      </c>
      <c r="H774" s="209" t="s">
        <v>3045</v>
      </c>
      <c r="I774" s="212" t="s">
        <v>3048</v>
      </c>
      <c r="J774" s="209" t="s">
        <v>171</v>
      </c>
      <c r="K774" s="209" t="s">
        <v>35</v>
      </c>
      <c r="L774" s="209" t="s">
        <v>5743</v>
      </c>
      <c r="M774" s="209" t="s">
        <v>36</v>
      </c>
      <c r="N774" s="209" t="s">
        <v>2740</v>
      </c>
      <c r="O774" s="213" t="s">
        <v>5680</v>
      </c>
      <c r="P774" s="213"/>
      <c r="Q774" s="209" t="s">
        <v>4594</v>
      </c>
      <c r="R774" s="209" t="s">
        <v>2519</v>
      </c>
    </row>
    <row r="775" spans="1:18">
      <c r="A775" s="232" t="s">
        <v>2518</v>
      </c>
      <c r="B775" s="233" t="s">
        <v>2519</v>
      </c>
      <c r="C775" s="211" t="s">
        <v>3049</v>
      </c>
      <c r="D775" s="214" t="str">
        <f t="shared" si="26"/>
        <v xml:space="preserve">งานปรับปรุงเพิ่มประสิทธิภาพระบบท่อจ่ายน้ำ การประปาส่วนภูมิภาคสาขายโสธร ตำบลในเมือง อำเภอเมืองยโสธร จังหวัดยโสธร </v>
      </c>
      <c r="E775" s="209" t="s">
        <v>3050</v>
      </c>
      <c r="F775" s="209" t="s">
        <v>28</v>
      </c>
      <c r="G775" s="209">
        <v>2567</v>
      </c>
      <c r="H775" s="209" t="s">
        <v>3045</v>
      </c>
      <c r="I775" s="212" t="s">
        <v>3048</v>
      </c>
      <c r="J775" s="209" t="s">
        <v>171</v>
      </c>
      <c r="K775" s="209" t="s">
        <v>35</v>
      </c>
      <c r="L775" s="209" t="s">
        <v>5743</v>
      </c>
      <c r="M775" s="209" t="s">
        <v>36</v>
      </c>
      <c r="N775" s="209" t="s">
        <v>2740</v>
      </c>
      <c r="O775" s="213" t="s">
        <v>5680</v>
      </c>
      <c r="P775" s="213"/>
      <c r="Q775" s="209" t="s">
        <v>4595</v>
      </c>
      <c r="R775" s="209" t="s">
        <v>2519</v>
      </c>
    </row>
    <row r="776" spans="1:18">
      <c r="A776" s="232" t="s">
        <v>2518</v>
      </c>
      <c r="B776" s="233" t="s">
        <v>2519</v>
      </c>
      <c r="C776" s="211" t="s">
        <v>3051</v>
      </c>
      <c r="D776" s="214" t="str">
        <f t="shared" si="26"/>
        <v>งานก่อสร้างวางท่อส่ง-จ่ายน้ำ หมู่ 3 , หมู่ 4 , หมู่ 6 , หมู่ 7 ,  หมู่ 8 , หมู่ 9 , หมู่ 11 , หมู่ 12 , หมู่ 13 , หมู่ 14  ตำบลคำอาฮวน อำเภอเมืองมุกดาหาร จังหวัดมุกดาหาร</v>
      </c>
      <c r="E776" s="209" t="s">
        <v>3052</v>
      </c>
      <c r="F776" s="209" t="s">
        <v>28</v>
      </c>
      <c r="G776" s="209">
        <v>2567</v>
      </c>
      <c r="H776" s="209" t="s">
        <v>2270</v>
      </c>
      <c r="I776" s="212" t="s">
        <v>3046</v>
      </c>
      <c r="J776" s="209" t="s">
        <v>34</v>
      </c>
      <c r="K776" s="209" t="s">
        <v>35</v>
      </c>
      <c r="L776" s="209" t="s">
        <v>5743</v>
      </c>
      <c r="M776" s="209" t="s">
        <v>36</v>
      </c>
      <c r="N776" s="209" t="s">
        <v>2740</v>
      </c>
      <c r="O776" s="213" t="s">
        <v>5680</v>
      </c>
      <c r="P776" s="213"/>
      <c r="Q776" s="209" t="s">
        <v>4596</v>
      </c>
      <c r="R776" s="209" t="s">
        <v>2519</v>
      </c>
    </row>
    <row r="777" spans="1:18">
      <c r="A777" s="232" t="s">
        <v>2518</v>
      </c>
      <c r="B777" s="233" t="s">
        <v>2519</v>
      </c>
      <c r="C777" s="211" t="s">
        <v>3056</v>
      </c>
      <c r="D777" s="214" t="str">
        <f t="shared" si="26"/>
        <v>งานวางท่อขยายเขตจำหน่ายน้ำ หมู่ 5 บ้านโนนธาตุ  (บริเวณ ดอนคึมใหญ่ ถึง บ้านโนนธาตุ) ตำบลพนา อำเภอพนา  จังหวัดอำนาจเจริญ</v>
      </c>
      <c r="E777" s="209" t="s">
        <v>3057</v>
      </c>
      <c r="F777" s="209" t="s">
        <v>28</v>
      </c>
      <c r="G777" s="209">
        <v>2567</v>
      </c>
      <c r="H777" s="209" t="s">
        <v>2270</v>
      </c>
      <c r="I777" s="212" t="s">
        <v>2384</v>
      </c>
      <c r="J777" s="209" t="s">
        <v>34</v>
      </c>
      <c r="K777" s="209" t="s">
        <v>35</v>
      </c>
      <c r="L777" s="209" t="s">
        <v>5743</v>
      </c>
      <c r="M777" s="209" t="s">
        <v>36</v>
      </c>
      <c r="N777" s="209" t="s">
        <v>2740</v>
      </c>
      <c r="O777" s="213" t="s">
        <v>5680</v>
      </c>
      <c r="P777" s="213"/>
      <c r="Q777" s="209" t="s">
        <v>4598</v>
      </c>
      <c r="R777" s="209" t="s">
        <v>2519</v>
      </c>
    </row>
    <row r="778" spans="1:18">
      <c r="A778" s="232" t="s">
        <v>2518</v>
      </c>
      <c r="B778" s="233" t="s">
        <v>2519</v>
      </c>
      <c r="C778" s="211" t="s">
        <v>3058</v>
      </c>
      <c r="D778" s="214" t="str">
        <f t="shared" si="26"/>
        <v>งานวางท่อขยายเขตจำหน่ายน้ำ หมู่ 1 , หมู่ 10 บ้านโนนผึ้ง ,  หมู่ 13 บ้านหนองบัวไชยวาน (บริเวณทางหลวงหมายเลข 226  จากหน้าวัดโนนผึ้ง ถึง สะพานข้ามทางรถไฟ) ตำบลโนนสัง  อำเภอกันทรารมย์ จังหวัดศรีสะเกษ</v>
      </c>
      <c r="E778" s="209" t="s">
        <v>3059</v>
      </c>
      <c r="F778" s="209" t="s">
        <v>28</v>
      </c>
      <c r="G778" s="209">
        <v>2567</v>
      </c>
      <c r="H778" s="209" t="s">
        <v>2270</v>
      </c>
      <c r="I778" s="212" t="s">
        <v>2384</v>
      </c>
      <c r="J778" s="209" t="s">
        <v>34</v>
      </c>
      <c r="K778" s="209" t="s">
        <v>35</v>
      </c>
      <c r="L778" s="209" t="s">
        <v>5743</v>
      </c>
      <c r="M778" s="209" t="s">
        <v>36</v>
      </c>
      <c r="N778" s="209" t="s">
        <v>2740</v>
      </c>
      <c r="O778" s="213" t="s">
        <v>5680</v>
      </c>
      <c r="P778" s="213"/>
      <c r="Q778" s="209" t="s">
        <v>4599</v>
      </c>
      <c r="R778" s="209" t="s">
        <v>2519</v>
      </c>
    </row>
    <row r="779" spans="1:18">
      <c r="A779" s="232" t="s">
        <v>2518</v>
      </c>
      <c r="B779" s="233" t="s">
        <v>2519</v>
      </c>
      <c r="C779" s="211" t="s">
        <v>3060</v>
      </c>
      <c r="D779" s="214" t="str">
        <f t="shared" si="26"/>
        <v>งานวางท่อขยายเขตจำหน่ายน้ำ หมู่ 12 บ้านสะอาง  ตำบลห้วยเหนือ อำเภอขุขันธ์ จังหวัดศรีสะเกษ</v>
      </c>
      <c r="E779" s="209" t="s">
        <v>3061</v>
      </c>
      <c r="F779" s="209" t="s">
        <v>28</v>
      </c>
      <c r="G779" s="209">
        <v>2567</v>
      </c>
      <c r="H779" s="209" t="s">
        <v>2270</v>
      </c>
      <c r="I779" s="212" t="s">
        <v>2384</v>
      </c>
      <c r="J779" s="209" t="s">
        <v>34</v>
      </c>
      <c r="K779" s="209" t="s">
        <v>35</v>
      </c>
      <c r="L779" s="209" t="s">
        <v>5743</v>
      </c>
      <c r="M779" s="209" t="s">
        <v>36</v>
      </c>
      <c r="N779" s="209" t="s">
        <v>2740</v>
      </c>
      <c r="O779" s="213" t="s">
        <v>5680</v>
      </c>
      <c r="P779" s="213"/>
      <c r="Q779" s="209" t="s">
        <v>4600</v>
      </c>
      <c r="R779" s="209" t="s">
        <v>2519</v>
      </c>
    </row>
    <row r="780" spans="1:18">
      <c r="A780" s="232" t="s">
        <v>2518</v>
      </c>
      <c r="B780" s="233" t="s">
        <v>2519</v>
      </c>
      <c r="C780" s="211" t="s">
        <v>3062</v>
      </c>
      <c r="D780" s="214" t="str">
        <f t="shared" si="26"/>
        <v>งานวางท่อขยายเขตจำหน่ายน้ำ หมู่ 4 บ้านจันรม ตำบลตาอ็อง  อำเภอเมืองสุรินทร์ จังหวัดสุรินทร์</v>
      </c>
      <c r="E780" s="209" t="s">
        <v>3063</v>
      </c>
      <c r="F780" s="209" t="s">
        <v>28</v>
      </c>
      <c r="G780" s="209">
        <v>2567</v>
      </c>
      <c r="H780" s="209" t="s">
        <v>2270</v>
      </c>
      <c r="I780" s="212" t="s">
        <v>2384</v>
      </c>
      <c r="J780" s="209" t="s">
        <v>34</v>
      </c>
      <c r="K780" s="209" t="s">
        <v>35</v>
      </c>
      <c r="L780" s="209" t="s">
        <v>5743</v>
      </c>
      <c r="M780" s="209" t="s">
        <v>36</v>
      </c>
      <c r="N780" s="209" t="s">
        <v>2740</v>
      </c>
      <c r="O780" s="213" t="s">
        <v>5680</v>
      </c>
      <c r="P780" s="213"/>
      <c r="Q780" s="209" t="s">
        <v>4601</v>
      </c>
      <c r="R780" s="209" t="s">
        <v>2519</v>
      </c>
    </row>
    <row r="781" spans="1:18">
      <c r="A781" s="232" t="s">
        <v>2518</v>
      </c>
      <c r="B781" s="233" t="s">
        <v>2519</v>
      </c>
      <c r="C781" s="211" t="s">
        <v>3064</v>
      </c>
      <c r="D781" s="214" t="str">
        <f t="shared" si="26"/>
        <v>งานวางท่อขยายเขตจำหน่ายน้ำ ซอยเทศบาล 11 หมู่ 14  ตำบลดูน อำเภอกันทรารมย์ จังหวัดศรีสะเกษ</v>
      </c>
      <c r="E781" s="209" t="s">
        <v>3065</v>
      </c>
      <c r="F781" s="209" t="s">
        <v>28</v>
      </c>
      <c r="G781" s="209">
        <v>2567</v>
      </c>
      <c r="H781" s="209" t="s">
        <v>2270</v>
      </c>
      <c r="I781" s="212" t="s">
        <v>2384</v>
      </c>
      <c r="J781" s="209" t="s">
        <v>34</v>
      </c>
      <c r="K781" s="209" t="s">
        <v>35</v>
      </c>
      <c r="L781" s="209" t="s">
        <v>5743</v>
      </c>
      <c r="M781" s="209" t="s">
        <v>36</v>
      </c>
      <c r="N781" s="209" t="s">
        <v>2740</v>
      </c>
      <c r="O781" s="213" t="s">
        <v>5680</v>
      </c>
      <c r="P781" s="213"/>
      <c r="Q781" s="209" t="s">
        <v>4602</v>
      </c>
      <c r="R781" s="209" t="s">
        <v>2519</v>
      </c>
    </row>
    <row r="782" spans="1:18">
      <c r="A782" s="232" t="s">
        <v>2518</v>
      </c>
      <c r="B782" s="233" t="s">
        <v>2519</v>
      </c>
      <c r="C782" s="211" t="s">
        <v>3066</v>
      </c>
      <c r="D782" s="214" t="str">
        <f t="shared" si="26"/>
        <v>งานวางท่อขยายเขตจำหน่ายน้ำ หมู่ 14 บ้านระกา ตำบลกุดหวาย  อำเภอศีขรภูมิ จังหวัดสุรินทร์</v>
      </c>
      <c r="E782" s="209" t="s">
        <v>3067</v>
      </c>
      <c r="F782" s="209" t="s">
        <v>28</v>
      </c>
      <c r="G782" s="209">
        <v>2567</v>
      </c>
      <c r="H782" s="209" t="s">
        <v>2270</v>
      </c>
      <c r="I782" s="212" t="s">
        <v>2384</v>
      </c>
      <c r="J782" s="209" t="s">
        <v>34</v>
      </c>
      <c r="K782" s="209" t="s">
        <v>35</v>
      </c>
      <c r="L782" s="209" t="s">
        <v>5743</v>
      </c>
      <c r="M782" s="209" t="s">
        <v>36</v>
      </c>
      <c r="N782" s="209" t="s">
        <v>2740</v>
      </c>
      <c r="O782" s="213" t="s">
        <v>5680</v>
      </c>
      <c r="P782" s="213"/>
      <c r="Q782" s="209" t="s">
        <v>4603</v>
      </c>
      <c r="R782" s="209" t="s">
        <v>2519</v>
      </c>
    </row>
    <row r="783" spans="1:18">
      <c r="A783" s="232" t="s">
        <v>2518</v>
      </c>
      <c r="B783" s="233" t="s">
        <v>2519</v>
      </c>
      <c r="C783" s="211" t="s">
        <v>3068</v>
      </c>
      <c r="D783" s="214" t="str">
        <f t="shared" si="26"/>
        <v>งานวางท่อขยายเขตจำหน่ายน้ำ ชุมชนโนนสวรรค์ หมู่ 11  ตำบลหญ้าปล้อง อำเภอเมืองศรีสะเกษ จังหวัดศรีสะเกษ</v>
      </c>
      <c r="E783" s="209" t="s">
        <v>3069</v>
      </c>
      <c r="F783" s="209" t="s">
        <v>28</v>
      </c>
      <c r="G783" s="209">
        <v>2567</v>
      </c>
      <c r="H783" s="209" t="s">
        <v>2270</v>
      </c>
      <c r="I783" s="212" t="s">
        <v>2384</v>
      </c>
      <c r="J783" s="209" t="s">
        <v>34</v>
      </c>
      <c r="K783" s="209" t="s">
        <v>35</v>
      </c>
      <c r="L783" s="209" t="s">
        <v>5743</v>
      </c>
      <c r="M783" s="209" t="s">
        <v>36</v>
      </c>
      <c r="N783" s="209" t="s">
        <v>2740</v>
      </c>
      <c r="O783" s="213" t="s">
        <v>5680</v>
      </c>
      <c r="P783" s="213"/>
      <c r="Q783" s="209" t="s">
        <v>4604</v>
      </c>
      <c r="R783" s="209" t="s">
        <v>2519</v>
      </c>
    </row>
    <row r="784" spans="1:18">
      <c r="A784" s="232" t="s">
        <v>2518</v>
      </c>
      <c r="B784" s="233" t="s">
        <v>2519</v>
      </c>
      <c r="C784" s="211" t="s">
        <v>3070</v>
      </c>
      <c r="D784" s="214" t="str">
        <f t="shared" si="26"/>
        <v>งานวางท่อขยายเขตจำหน่ายน้ำ หมู่ 8 บ้านหนองมะแซว  (คุ้มปศุสัตว์พัฒนา) ตำบลดูน อำเภอกันทรารมย์ จังหวัดศรีสะเกษ</v>
      </c>
      <c r="E784" s="209" t="s">
        <v>3071</v>
      </c>
      <c r="F784" s="209" t="s">
        <v>28</v>
      </c>
      <c r="G784" s="209">
        <v>2567</v>
      </c>
      <c r="H784" s="209" t="s">
        <v>2270</v>
      </c>
      <c r="I784" s="212" t="s">
        <v>2384</v>
      </c>
      <c r="J784" s="209" t="s">
        <v>34</v>
      </c>
      <c r="K784" s="209" t="s">
        <v>35</v>
      </c>
      <c r="L784" s="209" t="s">
        <v>5743</v>
      </c>
      <c r="M784" s="209" t="s">
        <v>36</v>
      </c>
      <c r="N784" s="209" t="s">
        <v>2740</v>
      </c>
      <c r="O784" s="213" t="s">
        <v>5680</v>
      </c>
      <c r="P784" s="213"/>
      <c r="Q784" s="209" t="s">
        <v>4605</v>
      </c>
      <c r="R784" s="209" t="s">
        <v>2519</v>
      </c>
    </row>
    <row r="785" spans="1:18">
      <c r="A785" s="232" t="s">
        <v>2518</v>
      </c>
      <c r="B785" s="233" t="s">
        <v>2519</v>
      </c>
      <c r="C785" s="211" t="s">
        <v>3072</v>
      </c>
      <c r="D785" s="214" t="str">
        <f t="shared" si="26"/>
        <v>งานวางท่อขยายเขตจำหน่ายน้ำ หมู่ 1 บ้านแทรง ,  หมู่ 11 บ้านแทรงเหนือ , หมู่ 10 บ้านหนองก๊อก ตำบลห้วยสำราญ อำเภอขุขันธ์ จังหวัดศรีสะเกษ</v>
      </c>
      <c r="E785" s="209" t="s">
        <v>3073</v>
      </c>
      <c r="F785" s="209" t="s">
        <v>28</v>
      </c>
      <c r="G785" s="209">
        <v>2567</v>
      </c>
      <c r="H785" s="209" t="s">
        <v>2270</v>
      </c>
      <c r="I785" s="212" t="s">
        <v>2384</v>
      </c>
      <c r="J785" s="209" t="s">
        <v>34</v>
      </c>
      <c r="K785" s="209" t="s">
        <v>35</v>
      </c>
      <c r="L785" s="209" t="s">
        <v>5743</v>
      </c>
      <c r="M785" s="209" t="s">
        <v>36</v>
      </c>
      <c r="N785" s="209" t="s">
        <v>2740</v>
      </c>
      <c r="O785" s="213" t="s">
        <v>5680</v>
      </c>
      <c r="P785" s="213"/>
      <c r="Q785" s="209" t="s">
        <v>4606</v>
      </c>
      <c r="R785" s="209" t="s">
        <v>2519</v>
      </c>
    </row>
    <row r="786" spans="1:18">
      <c r="A786" s="232" t="s">
        <v>2518</v>
      </c>
      <c r="B786" s="233" t="s">
        <v>2519</v>
      </c>
      <c r="C786" s="211" t="s">
        <v>3074</v>
      </c>
      <c r="D786" s="214" t="str">
        <f t="shared" si="26"/>
        <v>งานวางท่อขยายเขตจำหน่ายน้ำ หมู่ 2 บ้านหาดทรายมูล  ตำบลห้วยไร่ อำเภอเมืองอำนาจเจริญ จังหวัดอำนาจเจริญ</v>
      </c>
      <c r="E786" s="209" t="s">
        <v>3075</v>
      </c>
      <c r="F786" s="209" t="s">
        <v>28</v>
      </c>
      <c r="G786" s="209">
        <v>2567</v>
      </c>
      <c r="H786" s="209" t="s">
        <v>2270</v>
      </c>
      <c r="I786" s="212" t="s">
        <v>2384</v>
      </c>
      <c r="J786" s="209" t="s">
        <v>34</v>
      </c>
      <c r="K786" s="209" t="s">
        <v>35</v>
      </c>
      <c r="L786" s="209" t="s">
        <v>5743</v>
      </c>
      <c r="M786" s="209" t="s">
        <v>36</v>
      </c>
      <c r="N786" s="209" t="s">
        <v>2740</v>
      </c>
      <c r="O786" s="213" t="s">
        <v>5680</v>
      </c>
      <c r="P786" s="213"/>
      <c r="Q786" s="209" t="s">
        <v>4607</v>
      </c>
      <c r="R786" s="209" t="s">
        <v>2519</v>
      </c>
    </row>
    <row r="787" spans="1:18">
      <c r="A787" s="232" t="s">
        <v>2518</v>
      </c>
      <c r="B787" s="233" t="s">
        <v>2519</v>
      </c>
      <c r="C787" s="211" t="s">
        <v>3076</v>
      </c>
      <c r="D787" s="214" t="str">
        <f t="shared" si="26"/>
        <v>งานวางท่อขยายเขตจำหน่ายน้ำ ชุมชนแสนสวัสดิ์พัฒนา หมู่ 16  ตำบลบุ่ง อำเภอเมืองอำนาจเจริญ จังหวัดอำนาจเจริญ</v>
      </c>
      <c r="E787" s="209" t="s">
        <v>3077</v>
      </c>
      <c r="F787" s="209" t="s">
        <v>28</v>
      </c>
      <c r="G787" s="209">
        <v>2567</v>
      </c>
      <c r="H787" s="209" t="s">
        <v>2270</v>
      </c>
      <c r="I787" s="212" t="s">
        <v>2384</v>
      </c>
      <c r="J787" s="209" t="s">
        <v>34</v>
      </c>
      <c r="K787" s="209" t="s">
        <v>35</v>
      </c>
      <c r="L787" s="209" t="s">
        <v>5743</v>
      </c>
      <c r="M787" s="209" t="s">
        <v>36</v>
      </c>
      <c r="N787" s="209" t="s">
        <v>2740</v>
      </c>
      <c r="O787" s="213" t="s">
        <v>5680</v>
      </c>
      <c r="P787" s="213"/>
      <c r="Q787" s="209" t="s">
        <v>4608</v>
      </c>
      <c r="R787" s="209" t="s">
        <v>2519</v>
      </c>
    </row>
    <row r="788" spans="1:18">
      <c r="A788" s="232" t="s">
        <v>2518</v>
      </c>
      <c r="B788" s="233" t="s">
        <v>2519</v>
      </c>
      <c r="C788" s="211" t="s">
        <v>3078</v>
      </c>
      <c r="D788" s="214" t="str">
        <f t="shared" si="26"/>
        <v>งานวางท่อขยายเขตจำหน่ายน้ำ  ชุมชนหลังสำนักงานการไฟฟ้าหลังเก่า หมู่ 2 ตำบลลุมพุก  อำเภอคำเขื่อนแก้ว จังหวัดยโสธร</v>
      </c>
      <c r="E788" s="209" t="s">
        <v>3079</v>
      </c>
      <c r="F788" s="209" t="s">
        <v>28</v>
      </c>
      <c r="G788" s="209">
        <v>2567</v>
      </c>
      <c r="H788" s="209" t="s">
        <v>2270</v>
      </c>
      <c r="I788" s="212" t="s">
        <v>2384</v>
      </c>
      <c r="J788" s="209" t="s">
        <v>34</v>
      </c>
      <c r="K788" s="209" t="s">
        <v>35</v>
      </c>
      <c r="L788" s="209" t="s">
        <v>5743</v>
      </c>
      <c r="M788" s="209" t="s">
        <v>36</v>
      </c>
      <c r="N788" s="209" t="s">
        <v>2740</v>
      </c>
      <c r="O788" s="213" t="s">
        <v>5680</v>
      </c>
      <c r="P788" s="213"/>
      <c r="Q788" s="209" t="s">
        <v>4609</v>
      </c>
      <c r="R788" s="209" t="s">
        <v>2519</v>
      </c>
    </row>
    <row r="789" spans="1:18">
      <c r="A789" s="232" t="s">
        <v>2518</v>
      </c>
      <c r="B789" s="233" t="s">
        <v>2519</v>
      </c>
      <c r="C789" s="211" t="s">
        <v>3080</v>
      </c>
      <c r="D789" s="214" t="str">
        <f t="shared" si="26"/>
        <v>งานวางท่อขยายเขตจำหน่ายน้ำ หมู่ 3 บ้านดอนมะยาง  (ทางเข้าสำนักสงฆ์ดอนปู่เจ้า) ตำบลตาดทอง อำเภอเมืองยโสธร  จังหวัดยโสธร</v>
      </c>
      <c r="E789" s="209" t="s">
        <v>3081</v>
      </c>
      <c r="F789" s="209" t="s">
        <v>28</v>
      </c>
      <c r="G789" s="209">
        <v>2567</v>
      </c>
      <c r="H789" s="209" t="s">
        <v>2270</v>
      </c>
      <c r="I789" s="212" t="s">
        <v>2384</v>
      </c>
      <c r="J789" s="209" t="s">
        <v>34</v>
      </c>
      <c r="K789" s="209" t="s">
        <v>35</v>
      </c>
      <c r="L789" s="209" t="s">
        <v>5743</v>
      </c>
      <c r="M789" s="209" t="s">
        <v>36</v>
      </c>
      <c r="N789" s="209" t="s">
        <v>2740</v>
      </c>
      <c r="O789" s="213" t="s">
        <v>5680</v>
      </c>
      <c r="P789" s="213"/>
      <c r="Q789" s="209" t="s">
        <v>4610</v>
      </c>
      <c r="R789" s="209" t="s">
        <v>2519</v>
      </c>
    </row>
    <row r="790" spans="1:18">
      <c r="A790" s="232" t="s">
        <v>2518</v>
      </c>
      <c r="B790" s="233" t="s">
        <v>2519</v>
      </c>
      <c r="C790" s="211" t="s">
        <v>3082</v>
      </c>
      <c r="D790" s="214" t="str">
        <f t="shared" si="26"/>
        <v>งานวางท่อขยายเขตจำหน่ายน้ำ หมู่ 7 บ้านโนนสวรรค์  (คุ้มหนองแมว) ตำบลเกาะแก้ว อำเภอสำโรงทาบ จังหวัดสุรินทร์</v>
      </c>
      <c r="E790" s="209" t="s">
        <v>3083</v>
      </c>
      <c r="F790" s="209" t="s">
        <v>28</v>
      </c>
      <c r="G790" s="209">
        <v>2567</v>
      </c>
      <c r="H790" s="209" t="s">
        <v>2270</v>
      </c>
      <c r="I790" s="212" t="s">
        <v>2384</v>
      </c>
      <c r="J790" s="209" t="s">
        <v>34</v>
      </c>
      <c r="K790" s="209" t="s">
        <v>35</v>
      </c>
      <c r="L790" s="209" t="s">
        <v>5743</v>
      </c>
      <c r="M790" s="209" t="s">
        <v>36</v>
      </c>
      <c r="N790" s="209" t="s">
        <v>2740</v>
      </c>
      <c r="O790" s="213" t="s">
        <v>5680</v>
      </c>
      <c r="P790" s="213"/>
      <c r="Q790" s="209" t="s">
        <v>4611</v>
      </c>
      <c r="R790" s="209" t="s">
        <v>2519</v>
      </c>
    </row>
    <row r="791" spans="1:18">
      <c r="A791" s="232" t="s">
        <v>2518</v>
      </c>
      <c r="B791" s="233" t="s">
        <v>2519</v>
      </c>
      <c r="C791" s="211" t="s">
        <v>3084</v>
      </c>
      <c r="D791" s="214" t="str">
        <f t="shared" si="26"/>
        <v>งานวางท่อขยายเขตจำหน่ายน้ำ หมู่ 9 บ้านหนองเหล็ก ,  หมู่ 16 บ้านหัวหนอง , หมู่ 17 บ้านธาตุน้อย ตำบลก้านเหลือง  อำเภออุทุมพรพิสัย จังหวัดศรีสะเกษ</v>
      </c>
      <c r="E791" s="209" t="s">
        <v>3085</v>
      </c>
      <c r="F791" s="209" t="s">
        <v>28</v>
      </c>
      <c r="G791" s="209">
        <v>2567</v>
      </c>
      <c r="H791" s="209" t="s">
        <v>2270</v>
      </c>
      <c r="I791" s="212" t="s">
        <v>2384</v>
      </c>
      <c r="J791" s="209" t="s">
        <v>34</v>
      </c>
      <c r="K791" s="209" t="s">
        <v>35</v>
      </c>
      <c r="L791" s="209" t="s">
        <v>5743</v>
      </c>
      <c r="M791" s="209" t="s">
        <v>36</v>
      </c>
      <c r="N791" s="209" t="s">
        <v>2740</v>
      </c>
      <c r="O791" s="213" t="s">
        <v>5680</v>
      </c>
      <c r="P791" s="213"/>
      <c r="Q791" s="209" t="s">
        <v>4612</v>
      </c>
      <c r="R791" s="209" t="s">
        <v>2519</v>
      </c>
    </row>
    <row r="792" spans="1:18">
      <c r="A792" s="232" t="s">
        <v>2518</v>
      </c>
      <c r="B792" s="233" t="s">
        <v>2519</v>
      </c>
      <c r="C792" s="211" t="s">
        <v>3086</v>
      </c>
      <c r="D792" s="214" t="str">
        <f t="shared" si="26"/>
        <v>งานวางท่อขยายเขตจำหน่ายน้ำ หมู่ 8 บ้านลำพง  ตำบลสำโรงทาบ อำเภอสำโรงทาบ จังหวัดสุรินทร์</v>
      </c>
      <c r="E792" s="209" t="s">
        <v>3087</v>
      </c>
      <c r="F792" s="209" t="s">
        <v>28</v>
      </c>
      <c r="G792" s="209">
        <v>2567</v>
      </c>
      <c r="H792" s="209" t="s">
        <v>2270</v>
      </c>
      <c r="I792" s="212" t="s">
        <v>2384</v>
      </c>
      <c r="J792" s="209" t="s">
        <v>34</v>
      </c>
      <c r="K792" s="209" t="s">
        <v>35</v>
      </c>
      <c r="L792" s="209" t="s">
        <v>5743</v>
      </c>
      <c r="M792" s="209" t="s">
        <v>36</v>
      </c>
      <c r="N792" s="209" t="s">
        <v>2740</v>
      </c>
      <c r="O792" s="213" t="s">
        <v>5680</v>
      </c>
      <c r="P792" s="213"/>
      <c r="Q792" s="209" t="s">
        <v>4613</v>
      </c>
      <c r="R792" s="209" t="s">
        <v>2519</v>
      </c>
    </row>
    <row r="793" spans="1:18">
      <c r="A793" s="232" t="s">
        <v>2518</v>
      </c>
      <c r="B793" s="233" t="s">
        <v>2519</v>
      </c>
      <c r="C793" s="211" t="s">
        <v>3088</v>
      </c>
      <c r="D793" s="214" t="str">
        <f t="shared" si="26"/>
        <v>งานวางท่อขยายเขตจำหน่ายน้ำ ซอย 7 , ซอย 9 หมู่ 2 บ้านง้อ  ตำบลน้ำคำ อำเภอเมืองศรีสะเกษ จังหวัดศรีสะเกษ</v>
      </c>
      <c r="E793" s="209" t="s">
        <v>3089</v>
      </c>
      <c r="F793" s="209" t="s">
        <v>28</v>
      </c>
      <c r="G793" s="209">
        <v>2567</v>
      </c>
      <c r="H793" s="209" t="s">
        <v>2270</v>
      </c>
      <c r="I793" s="212" t="s">
        <v>2384</v>
      </c>
      <c r="J793" s="209" t="s">
        <v>34</v>
      </c>
      <c r="K793" s="209" t="s">
        <v>35</v>
      </c>
      <c r="L793" s="209" t="s">
        <v>5743</v>
      </c>
      <c r="M793" s="209" t="s">
        <v>36</v>
      </c>
      <c r="N793" s="209" t="s">
        <v>2740</v>
      </c>
      <c r="O793" s="213" t="s">
        <v>5680</v>
      </c>
      <c r="P793" s="213"/>
      <c r="Q793" s="209" t="s">
        <v>4614</v>
      </c>
      <c r="R793" s="209" t="s">
        <v>2519</v>
      </c>
    </row>
    <row r="794" spans="1:18">
      <c r="A794" s="232" t="s">
        <v>2518</v>
      </c>
      <c r="B794" s="233" t="s">
        <v>2519</v>
      </c>
      <c r="C794" s="211" t="s">
        <v>3090</v>
      </c>
      <c r="D794" s="214" t="str">
        <f t="shared" si="26"/>
        <v>งานวางท่อขยายเขตจำหน่ายน้ำ  ถนนองค์การบริหารส่วนจังหวัดยโสธรหมายเลข 3403 หมู่ 1 , หมู่ 7 ตำบลค้อวัง อำเภอค้อวัง จังหวัดยโสธร</v>
      </c>
      <c r="E794" s="209" t="s">
        <v>3091</v>
      </c>
      <c r="F794" s="209" t="s">
        <v>28</v>
      </c>
      <c r="G794" s="209">
        <v>2567</v>
      </c>
      <c r="H794" s="209" t="s">
        <v>2270</v>
      </c>
      <c r="I794" s="212" t="s">
        <v>2384</v>
      </c>
      <c r="J794" s="209" t="s">
        <v>34</v>
      </c>
      <c r="K794" s="209" t="s">
        <v>35</v>
      </c>
      <c r="L794" s="209" t="s">
        <v>5743</v>
      </c>
      <c r="M794" s="209" t="s">
        <v>36</v>
      </c>
      <c r="N794" s="209" t="s">
        <v>2740</v>
      </c>
      <c r="O794" s="213" t="s">
        <v>5680</v>
      </c>
      <c r="P794" s="213"/>
      <c r="Q794" s="209" t="s">
        <v>4615</v>
      </c>
      <c r="R794" s="209" t="s">
        <v>2519</v>
      </c>
    </row>
    <row r="795" spans="1:18">
      <c r="A795" s="232" t="s">
        <v>2518</v>
      </c>
      <c r="B795" s="233" t="s">
        <v>2519</v>
      </c>
      <c r="C795" s="211" t="s">
        <v>3092</v>
      </c>
      <c r="D795" s="214" t="str">
        <f t="shared" si="26"/>
        <v>งานวางท่อขยายเขตจำหน่ายน้ำ ชุมชนดอนแดงพัฒนา  (ทางเข้าสวนอาหารอิ่มริมธาร และ คุ้ม 9 รีสอร์ท , ซอยข้างร้านอรลาบเป็ด) หมู่ 10 ตำบลบุ่ง  อำเภอเมืองอำนาจเจริญ จังหวัดอำนาจเจริญ</v>
      </c>
      <c r="E795" s="209" t="s">
        <v>3093</v>
      </c>
      <c r="F795" s="209" t="s">
        <v>28</v>
      </c>
      <c r="G795" s="209">
        <v>2567</v>
      </c>
      <c r="H795" s="209" t="s">
        <v>2270</v>
      </c>
      <c r="I795" s="212" t="s">
        <v>2384</v>
      </c>
      <c r="J795" s="209" t="s">
        <v>34</v>
      </c>
      <c r="K795" s="209" t="s">
        <v>35</v>
      </c>
      <c r="L795" s="209" t="s">
        <v>5743</v>
      </c>
      <c r="M795" s="209" t="s">
        <v>36</v>
      </c>
      <c r="N795" s="209" t="s">
        <v>2740</v>
      </c>
      <c r="O795" s="213" t="s">
        <v>5680</v>
      </c>
      <c r="P795" s="213"/>
      <c r="Q795" s="209" t="s">
        <v>4616</v>
      </c>
      <c r="R795" s="209" t="s">
        <v>2519</v>
      </c>
    </row>
    <row r="796" spans="1:18">
      <c r="A796" s="232" t="s">
        <v>2518</v>
      </c>
      <c r="B796" s="233" t="s">
        <v>2519</v>
      </c>
      <c r="C796" s="211" t="s">
        <v>3094</v>
      </c>
      <c r="D796" s="214" t="str">
        <f t="shared" si="26"/>
        <v>งานวางท่อขยายเขตจำหน่ายน้ำ หมู่ 7 บ้านเกาะตลุง  ตำบลบุฤาษี อำเภอเมืองสุรินทร์ จังหวัดสุรินทร์</v>
      </c>
      <c r="E796" s="209" t="s">
        <v>3095</v>
      </c>
      <c r="F796" s="209" t="s">
        <v>28</v>
      </c>
      <c r="G796" s="209">
        <v>2567</v>
      </c>
      <c r="H796" s="209" t="s">
        <v>2270</v>
      </c>
      <c r="I796" s="212" t="s">
        <v>2384</v>
      </c>
      <c r="J796" s="209" t="s">
        <v>34</v>
      </c>
      <c r="K796" s="209" t="s">
        <v>35</v>
      </c>
      <c r="L796" s="209" t="s">
        <v>5743</v>
      </c>
      <c r="M796" s="209" t="s">
        <v>36</v>
      </c>
      <c r="N796" s="209" t="s">
        <v>2740</v>
      </c>
      <c r="O796" s="213" t="s">
        <v>5680</v>
      </c>
      <c r="P796" s="213"/>
      <c r="Q796" s="209" t="s">
        <v>4617</v>
      </c>
      <c r="R796" s="209" t="s">
        <v>2519</v>
      </c>
    </row>
    <row r="797" spans="1:18">
      <c r="A797" s="232" t="s">
        <v>2518</v>
      </c>
      <c r="B797" s="233" t="s">
        <v>2519</v>
      </c>
      <c r="C797" s="211" t="s">
        <v>3096</v>
      </c>
      <c r="D797" s="214" t="str">
        <f t="shared" si="26"/>
        <v>งานวางท่อขยายเขตจำหน่ายน้ำ หมู่ 4 บ้านหมื่นสังข์ ,  หมู่ 7 บ้านระมาดค้อ ตำบลบัวเชด อำเภอบัวเชด จังหวัดสุรินทร์</v>
      </c>
      <c r="E797" s="209" t="s">
        <v>3097</v>
      </c>
      <c r="F797" s="209" t="s">
        <v>28</v>
      </c>
      <c r="G797" s="209">
        <v>2567</v>
      </c>
      <c r="H797" s="209" t="s">
        <v>2270</v>
      </c>
      <c r="I797" s="212" t="s">
        <v>2384</v>
      </c>
      <c r="J797" s="209" t="s">
        <v>34</v>
      </c>
      <c r="K797" s="209" t="s">
        <v>35</v>
      </c>
      <c r="L797" s="209" t="s">
        <v>5743</v>
      </c>
      <c r="M797" s="209" t="s">
        <v>36</v>
      </c>
      <c r="N797" s="209" t="s">
        <v>2740</v>
      </c>
      <c r="O797" s="213" t="s">
        <v>5680</v>
      </c>
      <c r="P797" s="213"/>
      <c r="Q797" s="209" t="s">
        <v>4618</v>
      </c>
      <c r="R797" s="209" t="s">
        <v>2519</v>
      </c>
    </row>
    <row r="798" spans="1:18">
      <c r="A798" s="232" t="s">
        <v>2518</v>
      </c>
      <c r="B798" s="233" t="s">
        <v>2519</v>
      </c>
      <c r="C798" s="211" t="s">
        <v>3098</v>
      </c>
      <c r="D798" s="214" t="str">
        <f t="shared" si="26"/>
        <v>งานวางท่อขยายเขตจำหน่ายน้ำ หมู่ 7 บ้านทับน้อย  ตำบลทับใหญ่ อำเภอรัตนบุรี จังหวัดสุรินทร์</v>
      </c>
      <c r="E798" s="209" t="s">
        <v>3099</v>
      </c>
      <c r="F798" s="209" t="s">
        <v>28</v>
      </c>
      <c r="G798" s="209">
        <v>2567</v>
      </c>
      <c r="H798" s="209" t="s">
        <v>2270</v>
      </c>
      <c r="I798" s="212" t="s">
        <v>2384</v>
      </c>
      <c r="J798" s="209" t="s">
        <v>34</v>
      </c>
      <c r="K798" s="209" t="s">
        <v>35</v>
      </c>
      <c r="L798" s="209" t="s">
        <v>5743</v>
      </c>
      <c r="M798" s="209" t="s">
        <v>36</v>
      </c>
      <c r="N798" s="209" t="s">
        <v>2740</v>
      </c>
      <c r="O798" s="213" t="s">
        <v>5680</v>
      </c>
      <c r="P798" s="213"/>
      <c r="Q798" s="209" t="s">
        <v>4619</v>
      </c>
      <c r="R798" s="209" t="s">
        <v>2519</v>
      </c>
    </row>
    <row r="799" spans="1:18">
      <c r="A799" s="232" t="s">
        <v>2518</v>
      </c>
      <c r="B799" s="233" t="s">
        <v>2519</v>
      </c>
      <c r="C799" s="211" t="s">
        <v>3100</v>
      </c>
      <c r="D799" s="214" t="str">
        <f t="shared" si="26"/>
        <v>งานวางท่อขยายเขตจำหน่ายน้ำ หมู่ 5 บ้านโคกเจริญ  (ทางเข้าวัดโคกเจริญ) ตำบลเกาะแก้ว อำเภอสำโรงทาบ จังหวัดสุรินทร์</v>
      </c>
      <c r="E799" s="209" t="s">
        <v>3101</v>
      </c>
      <c r="F799" s="209" t="s">
        <v>28</v>
      </c>
      <c r="G799" s="209">
        <v>2567</v>
      </c>
      <c r="H799" s="209" t="s">
        <v>2270</v>
      </c>
      <c r="I799" s="212" t="s">
        <v>2384</v>
      </c>
      <c r="J799" s="209" t="s">
        <v>34</v>
      </c>
      <c r="K799" s="209" t="s">
        <v>35</v>
      </c>
      <c r="L799" s="209" t="s">
        <v>5743</v>
      </c>
      <c r="M799" s="209" t="s">
        <v>36</v>
      </c>
      <c r="N799" s="209" t="s">
        <v>2740</v>
      </c>
      <c r="O799" s="213" t="s">
        <v>5680</v>
      </c>
      <c r="P799" s="213"/>
      <c r="Q799" s="209" t="s">
        <v>4620</v>
      </c>
      <c r="R799" s="209" t="s">
        <v>2519</v>
      </c>
    </row>
    <row r="800" spans="1:18">
      <c r="A800" s="232" t="s">
        <v>2518</v>
      </c>
      <c r="B800" s="233" t="s">
        <v>2519</v>
      </c>
      <c r="C800" s="211" t="s">
        <v>3102</v>
      </c>
      <c r="D800" s="214" t="str">
        <f t="shared" si="26"/>
        <v>งานวางท่อขยายเขตจำหน่ายน้ำ หมู่ 1 บ้านคอโค (คุ้มอุดมทรัพย์) ,  หมู่ 12 บ้านรังผึ้ง (ทางหลวงหมายเลข 293) ตำบลคอโค  อำเภอเมืองสุรินทร์ จังหวัดสุรินทร์</v>
      </c>
      <c r="E800" s="209" t="s">
        <v>3103</v>
      </c>
      <c r="F800" s="209" t="s">
        <v>28</v>
      </c>
      <c r="G800" s="209">
        <v>2567</v>
      </c>
      <c r="H800" s="209" t="s">
        <v>2270</v>
      </c>
      <c r="I800" s="212" t="s">
        <v>2384</v>
      </c>
      <c r="J800" s="209" t="s">
        <v>34</v>
      </c>
      <c r="K800" s="209" t="s">
        <v>35</v>
      </c>
      <c r="L800" s="209" t="s">
        <v>5743</v>
      </c>
      <c r="M800" s="209" t="s">
        <v>36</v>
      </c>
      <c r="N800" s="209" t="s">
        <v>2740</v>
      </c>
      <c r="O800" s="213" t="s">
        <v>5680</v>
      </c>
      <c r="P800" s="213"/>
      <c r="Q800" s="209" t="s">
        <v>4621</v>
      </c>
      <c r="R800" s="209" t="s">
        <v>2519</v>
      </c>
    </row>
    <row r="801" spans="1:18">
      <c r="A801" s="232" t="s">
        <v>2518</v>
      </c>
      <c r="B801" s="233" t="s">
        <v>2519</v>
      </c>
      <c r="C801" s="211" t="s">
        <v>3104</v>
      </c>
      <c r="D801" s="214" t="str">
        <f t="shared" si="26"/>
        <v>งานวางท่อขยายเขตจำหน่ายน้ำ ชุมชนโนนจาน หมู่ 2 ตำบลบุ่ง  อำเภอเมืองอำนาจเจริญ จังหวัดอำนาจเจริญ</v>
      </c>
      <c r="E801" s="209" t="s">
        <v>3105</v>
      </c>
      <c r="F801" s="209" t="s">
        <v>28</v>
      </c>
      <c r="G801" s="209">
        <v>2567</v>
      </c>
      <c r="H801" s="209" t="s">
        <v>2270</v>
      </c>
      <c r="I801" s="212" t="s">
        <v>2384</v>
      </c>
      <c r="J801" s="209" t="s">
        <v>34</v>
      </c>
      <c r="K801" s="209" t="s">
        <v>35</v>
      </c>
      <c r="L801" s="209" t="s">
        <v>5743</v>
      </c>
      <c r="M801" s="209" t="s">
        <v>36</v>
      </c>
      <c r="N801" s="209" t="s">
        <v>2740</v>
      </c>
      <c r="O801" s="213" t="s">
        <v>5680</v>
      </c>
      <c r="P801" s="213"/>
      <c r="Q801" s="209" t="s">
        <v>4622</v>
      </c>
      <c r="R801" s="209" t="s">
        <v>2519</v>
      </c>
    </row>
    <row r="802" spans="1:18">
      <c r="A802" s="232" t="s">
        <v>2518</v>
      </c>
      <c r="B802" s="233" t="s">
        <v>2519</v>
      </c>
      <c r="C802" s="211" t="s">
        <v>3106</v>
      </c>
      <c r="D802" s="214" t="str">
        <f t="shared" si="26"/>
        <v>งานวางท่อขยายเขตจำหน่ายน้ำ หมู่ 3 หมู่ 9 บ้านบก  ตำบลโพนข่า อำเภอเมืองศรีสะเกษ จังหวัดศรีสะเกษ</v>
      </c>
      <c r="E802" s="209" t="s">
        <v>3107</v>
      </c>
      <c r="F802" s="209" t="s">
        <v>28</v>
      </c>
      <c r="G802" s="209">
        <v>2567</v>
      </c>
      <c r="H802" s="209" t="s">
        <v>2270</v>
      </c>
      <c r="I802" s="212" t="s">
        <v>2384</v>
      </c>
      <c r="J802" s="209" t="s">
        <v>34</v>
      </c>
      <c r="K802" s="209" t="s">
        <v>35</v>
      </c>
      <c r="L802" s="209" t="s">
        <v>5743</v>
      </c>
      <c r="M802" s="209" t="s">
        <v>36</v>
      </c>
      <c r="N802" s="209" t="s">
        <v>2740</v>
      </c>
      <c r="O802" s="213" t="s">
        <v>5680</v>
      </c>
      <c r="P802" s="213"/>
      <c r="Q802" s="209" t="s">
        <v>4623</v>
      </c>
      <c r="R802" s="209" t="s">
        <v>2519</v>
      </c>
    </row>
    <row r="803" spans="1:18">
      <c r="A803" s="232" t="s">
        <v>2518</v>
      </c>
      <c r="B803" s="233" t="s">
        <v>2519</v>
      </c>
      <c r="C803" s="211" t="s">
        <v>3108</v>
      </c>
      <c r="D803" s="214" t="str">
        <f t="shared" si="26"/>
        <v>งานวางท่อขยายเขตจำหน่ายน้ำ หมู่ 5 , หมู่ 11 บ้านดงยาง  ตำบลบากเรือ อำเภอมหาชนะชัย จังหวัดยโสธร</v>
      </c>
      <c r="E803" s="209" t="s">
        <v>3109</v>
      </c>
      <c r="F803" s="209" t="s">
        <v>28</v>
      </c>
      <c r="G803" s="209">
        <v>2567</v>
      </c>
      <c r="H803" s="209" t="s">
        <v>2270</v>
      </c>
      <c r="I803" s="212" t="s">
        <v>2384</v>
      </c>
      <c r="J803" s="209" t="s">
        <v>34</v>
      </c>
      <c r="K803" s="209" t="s">
        <v>35</v>
      </c>
      <c r="L803" s="209" t="s">
        <v>5743</v>
      </c>
      <c r="M803" s="209" t="s">
        <v>36</v>
      </c>
      <c r="N803" s="209" t="s">
        <v>2740</v>
      </c>
      <c r="O803" s="213" t="s">
        <v>5680</v>
      </c>
      <c r="P803" s="213"/>
      <c r="Q803" s="209" t="s">
        <v>4624</v>
      </c>
      <c r="R803" s="209" t="s">
        <v>2519</v>
      </c>
    </row>
    <row r="804" spans="1:18">
      <c r="A804" s="232" t="s">
        <v>2518</v>
      </c>
      <c r="B804" s="233" t="s">
        <v>2519</v>
      </c>
      <c r="C804" s="211" t="s">
        <v>3110</v>
      </c>
      <c r="D804" s="214" t="str">
        <f t="shared" si="26"/>
        <v>งานวางท่อขยายเขตจำหน่ายน้ำ หมู่ 6 บ้านกุดโง้ง  (ถนนบ้านหนองตะมะ - บ้านกุดโง้ง , ซอยอุดมสุข) ตำบลโพนข่า  อำเภอเมืองศรีสะเกษ จังหวัดศรีสะเกษ</v>
      </c>
      <c r="E804" s="209" t="s">
        <v>3111</v>
      </c>
      <c r="F804" s="209" t="s">
        <v>28</v>
      </c>
      <c r="G804" s="209">
        <v>2567</v>
      </c>
      <c r="H804" s="209" t="s">
        <v>2270</v>
      </c>
      <c r="I804" s="212" t="s">
        <v>2384</v>
      </c>
      <c r="J804" s="209" t="s">
        <v>34</v>
      </c>
      <c r="K804" s="209" t="s">
        <v>35</v>
      </c>
      <c r="L804" s="209" t="s">
        <v>5743</v>
      </c>
      <c r="M804" s="209" t="s">
        <v>36</v>
      </c>
      <c r="N804" s="209" t="s">
        <v>2740</v>
      </c>
      <c r="O804" s="213" t="s">
        <v>5680</v>
      </c>
      <c r="P804" s="213"/>
      <c r="Q804" s="209" t="s">
        <v>4625</v>
      </c>
      <c r="R804" s="209" t="s">
        <v>2519</v>
      </c>
    </row>
    <row r="805" spans="1:18">
      <c r="A805" s="232" t="s">
        <v>2518</v>
      </c>
      <c r="B805" s="233" t="s">
        <v>2519</v>
      </c>
      <c r="C805" s="211" t="s">
        <v>3112</v>
      </c>
      <c r="D805" s="214" t="str">
        <f t="shared" si="26"/>
        <v>งานวางท่อขยายเขตจำหน่ายน้ำ หมู่ 5 บ้านสนายดวจ  (ถนนเลี่ยงเมือง , คุ้มเหนือ , คุ้มป่าดงมัน) ตำบลคอโค  อำเภอเมืองสุรินทร์ จังหวัดสุรินทร์</v>
      </c>
      <c r="E805" s="209" t="s">
        <v>3113</v>
      </c>
      <c r="F805" s="209" t="s">
        <v>28</v>
      </c>
      <c r="G805" s="209">
        <v>2567</v>
      </c>
      <c r="H805" s="209" t="s">
        <v>2270</v>
      </c>
      <c r="I805" s="212" t="s">
        <v>2384</v>
      </c>
      <c r="J805" s="209" t="s">
        <v>34</v>
      </c>
      <c r="K805" s="209" t="s">
        <v>35</v>
      </c>
      <c r="L805" s="209" t="s">
        <v>5743</v>
      </c>
      <c r="M805" s="209" t="s">
        <v>36</v>
      </c>
      <c r="N805" s="209" t="s">
        <v>2740</v>
      </c>
      <c r="O805" s="213" t="s">
        <v>5680</v>
      </c>
      <c r="P805" s="213"/>
      <c r="Q805" s="209" t="s">
        <v>4626</v>
      </c>
      <c r="R805" s="209" t="s">
        <v>2519</v>
      </c>
    </row>
    <row r="806" spans="1:18">
      <c r="A806" s="232" t="s">
        <v>2518</v>
      </c>
      <c r="B806" s="233" t="s">
        <v>2519</v>
      </c>
      <c r="C806" s="211" t="s">
        <v>3114</v>
      </c>
      <c r="D806" s="214" t="str">
        <f t="shared" si="26"/>
        <v>งานวางท่อขยายเขตจำหน่ายน้ำ หมู่ 4 บ้านขยูง ตำบลซำ  อำเภอเมืองศรีสะเกษ จังหวัดศรีสะเกษ</v>
      </c>
      <c r="E806" s="209" t="s">
        <v>3115</v>
      </c>
      <c r="F806" s="209" t="s">
        <v>28</v>
      </c>
      <c r="G806" s="209">
        <v>2567</v>
      </c>
      <c r="H806" s="209" t="s">
        <v>2270</v>
      </c>
      <c r="I806" s="212" t="s">
        <v>2384</v>
      </c>
      <c r="J806" s="209" t="s">
        <v>34</v>
      </c>
      <c r="K806" s="209" t="s">
        <v>35</v>
      </c>
      <c r="L806" s="209" t="s">
        <v>5743</v>
      </c>
      <c r="M806" s="209" t="s">
        <v>36</v>
      </c>
      <c r="N806" s="209" t="s">
        <v>2740</v>
      </c>
      <c r="O806" s="213" t="s">
        <v>5680</v>
      </c>
      <c r="P806" s="213"/>
      <c r="Q806" s="209" t="s">
        <v>4627</v>
      </c>
      <c r="R806" s="209" t="s">
        <v>2519</v>
      </c>
    </row>
    <row r="807" spans="1:18">
      <c r="A807" s="232" t="s">
        <v>2518</v>
      </c>
      <c r="B807" s="233" t="s">
        <v>2519</v>
      </c>
      <c r="C807" s="211" t="s">
        <v>3116</v>
      </c>
      <c r="D807" s="214" t="str">
        <f t="shared" si="26"/>
        <v>งานวางท่อขยายเขตจำหน่ายน้ำ ชุมชนโนนบ้านเก่า หมู่ 7  บ้านตำแย ตำบลพระเหลา อำเภอพนา จังหวัดอำนาจเจริญ</v>
      </c>
      <c r="E807" s="209" t="s">
        <v>3117</v>
      </c>
      <c r="F807" s="209" t="s">
        <v>28</v>
      </c>
      <c r="G807" s="209">
        <v>2567</v>
      </c>
      <c r="H807" s="209" t="s">
        <v>2270</v>
      </c>
      <c r="I807" s="212" t="s">
        <v>2384</v>
      </c>
      <c r="J807" s="209" t="s">
        <v>34</v>
      </c>
      <c r="K807" s="209" t="s">
        <v>35</v>
      </c>
      <c r="L807" s="209" t="s">
        <v>5743</v>
      </c>
      <c r="M807" s="209" t="s">
        <v>36</v>
      </c>
      <c r="N807" s="209" t="s">
        <v>2740</v>
      </c>
      <c r="O807" s="213" t="s">
        <v>5680</v>
      </c>
      <c r="P807" s="213"/>
      <c r="Q807" s="209" t="s">
        <v>4628</v>
      </c>
      <c r="R807" s="209" t="s">
        <v>2519</v>
      </c>
    </row>
    <row r="808" spans="1:18">
      <c r="A808" s="232" t="s">
        <v>2518</v>
      </c>
      <c r="B808" s="233" t="s">
        <v>2519</v>
      </c>
      <c r="C808" s="211" t="s">
        <v>3118</v>
      </c>
      <c r="D808" s="214" t="str">
        <f t="shared" si="26"/>
        <v>งานวางท่อขยายเขตจำหน่ายน้ำ หมู่ 4 บ้านหนองแฝก  (ซอยตรงข้ามสถานีไฟฟ้าแรงสูง) ตำบลตาดทอง  อำเภอเมืองยโสธร จังหวัดยโสธร</v>
      </c>
      <c r="E808" s="209" t="s">
        <v>3119</v>
      </c>
      <c r="F808" s="209" t="s">
        <v>28</v>
      </c>
      <c r="G808" s="209">
        <v>2567</v>
      </c>
      <c r="H808" s="209" t="s">
        <v>2270</v>
      </c>
      <c r="I808" s="212" t="s">
        <v>2384</v>
      </c>
      <c r="J808" s="209" t="s">
        <v>34</v>
      </c>
      <c r="K808" s="209" t="s">
        <v>35</v>
      </c>
      <c r="L808" s="209" t="s">
        <v>5743</v>
      </c>
      <c r="M808" s="209" t="s">
        <v>36</v>
      </c>
      <c r="N808" s="209" t="s">
        <v>2740</v>
      </c>
      <c r="O808" s="213" t="s">
        <v>5680</v>
      </c>
      <c r="P808" s="213"/>
      <c r="Q808" s="209" t="s">
        <v>4629</v>
      </c>
      <c r="R808" s="209" t="s">
        <v>2519</v>
      </c>
    </row>
    <row r="809" spans="1:18">
      <c r="A809" s="232" t="s">
        <v>2518</v>
      </c>
      <c r="B809" s="233" t="s">
        <v>2519</v>
      </c>
      <c r="C809" s="211" t="s">
        <v>3120</v>
      </c>
      <c r="D809" s="214" t="str">
        <f t="shared" si="26"/>
        <v>งานวางท่อขยายเขตจำหน่ายน้ำ หมู่ 1 บ้านแพงพวย  (ซอยทางเข้าหมู่บ้านตรงซุ้มประตู) ตำบลนางรอง อำเภอนางรอง จังหวัดบุรีรัมย์</v>
      </c>
      <c r="E809" s="209" t="s">
        <v>3121</v>
      </c>
      <c r="F809" s="209" t="s">
        <v>28</v>
      </c>
      <c r="G809" s="209">
        <v>2567</v>
      </c>
      <c r="H809" s="209" t="s">
        <v>2270</v>
      </c>
      <c r="I809" s="212" t="s">
        <v>2384</v>
      </c>
      <c r="J809" s="209" t="s">
        <v>34</v>
      </c>
      <c r="K809" s="209" t="s">
        <v>35</v>
      </c>
      <c r="L809" s="209" t="s">
        <v>5743</v>
      </c>
      <c r="M809" s="209" t="s">
        <v>36</v>
      </c>
      <c r="N809" s="209" t="s">
        <v>2740</v>
      </c>
      <c r="O809" s="213" t="s">
        <v>5680</v>
      </c>
      <c r="P809" s="213"/>
      <c r="Q809" s="209" t="s">
        <v>4630</v>
      </c>
      <c r="R809" s="209" t="s">
        <v>2519</v>
      </c>
    </row>
    <row r="810" spans="1:18">
      <c r="A810" s="232" t="s">
        <v>2518</v>
      </c>
      <c r="B810" s="233" t="s">
        <v>2519</v>
      </c>
      <c r="C810" s="211" t="s">
        <v>3122</v>
      </c>
      <c r="D810" s="214" t="str">
        <f t="shared" si="26"/>
        <v>งานวางท่อขยายเขตจำหน่ายน้ำ หมู่ 4 บ้านแสงตะวัน  (ซอยนายหมื่น) , หมู่ 8 บ้านดงมัน ตำบลคอโค อำเภอเมืองสุรินทร์ จังหวัดสุรินทร์</v>
      </c>
      <c r="E810" s="209" t="s">
        <v>3123</v>
      </c>
      <c r="F810" s="209" t="s">
        <v>28</v>
      </c>
      <c r="G810" s="209">
        <v>2567</v>
      </c>
      <c r="H810" s="209" t="s">
        <v>2270</v>
      </c>
      <c r="I810" s="212" t="s">
        <v>2384</v>
      </c>
      <c r="J810" s="209" t="s">
        <v>34</v>
      </c>
      <c r="K810" s="209" t="s">
        <v>35</v>
      </c>
      <c r="L810" s="209" t="s">
        <v>5743</v>
      </c>
      <c r="M810" s="209" t="s">
        <v>36</v>
      </c>
      <c r="N810" s="209" t="s">
        <v>2740</v>
      </c>
      <c r="O810" s="213" t="s">
        <v>5680</v>
      </c>
      <c r="P810" s="213"/>
      <c r="Q810" s="209" t="s">
        <v>4631</v>
      </c>
      <c r="R810" s="209" t="s">
        <v>2519</v>
      </c>
    </row>
    <row r="811" spans="1:18">
      <c r="A811" s="232" t="s">
        <v>2518</v>
      </c>
      <c r="B811" s="233" t="s">
        <v>2519</v>
      </c>
      <c r="C811" s="211" t="s">
        <v>3124</v>
      </c>
      <c r="D811" s="214" t="str">
        <f t="shared" si="26"/>
        <v>งานวางท่อขยายเขตจำหน่ายน้ำ หมู่ 7 บ้านอ้อมแก้ว , หมู่ 14 บ้านโนนแดง ตำบลก้านเหลือง อำเภออุทุมพรพิสัย จังหวัดศรีสะเกษ</v>
      </c>
      <c r="E811" s="209" t="s">
        <v>3125</v>
      </c>
      <c r="F811" s="209" t="s">
        <v>28</v>
      </c>
      <c r="G811" s="209">
        <v>2567</v>
      </c>
      <c r="H811" s="209" t="s">
        <v>2270</v>
      </c>
      <c r="I811" s="212" t="s">
        <v>2384</v>
      </c>
      <c r="J811" s="209" t="s">
        <v>34</v>
      </c>
      <c r="K811" s="209" t="s">
        <v>35</v>
      </c>
      <c r="L811" s="209" t="s">
        <v>5743</v>
      </c>
      <c r="M811" s="209" t="s">
        <v>36</v>
      </c>
      <c r="N811" s="209" t="s">
        <v>2740</v>
      </c>
      <c r="O811" s="213" t="s">
        <v>5680</v>
      </c>
      <c r="P811" s="213"/>
      <c r="Q811" s="209" t="s">
        <v>4632</v>
      </c>
      <c r="R811" s="209" t="s">
        <v>2519</v>
      </c>
    </row>
    <row r="812" spans="1:18">
      <c r="A812" s="232" t="s">
        <v>2518</v>
      </c>
      <c r="B812" s="233" t="s">
        <v>2519</v>
      </c>
      <c r="C812" s="211" t="s">
        <v>3126</v>
      </c>
      <c r="D812" s="214" t="str">
        <f t="shared" si="26"/>
        <v>งานวางท่อขยายเขตจำหน่ายน้ำ หมู่ 9 หมู่บ้านทหารผ่านศึก  ตำบลโนนดินแดง อำเภอโนนดินแดง จังหวัดบุรีรัมย์</v>
      </c>
      <c r="E812" s="209" t="s">
        <v>3127</v>
      </c>
      <c r="F812" s="209" t="s">
        <v>28</v>
      </c>
      <c r="G812" s="209">
        <v>2567</v>
      </c>
      <c r="H812" s="209" t="s">
        <v>2270</v>
      </c>
      <c r="I812" s="212" t="s">
        <v>2384</v>
      </c>
      <c r="J812" s="209" t="s">
        <v>34</v>
      </c>
      <c r="K812" s="209" t="s">
        <v>35</v>
      </c>
      <c r="L812" s="209" t="s">
        <v>5743</v>
      </c>
      <c r="M812" s="209" t="s">
        <v>36</v>
      </c>
      <c r="N812" s="209" t="s">
        <v>2740</v>
      </c>
      <c r="O812" s="213" t="s">
        <v>5680</v>
      </c>
      <c r="P812" s="213"/>
      <c r="Q812" s="209" t="s">
        <v>4633</v>
      </c>
      <c r="R812" s="209" t="s">
        <v>2519</v>
      </c>
    </row>
    <row r="813" spans="1:18">
      <c r="A813" s="232" t="s">
        <v>2518</v>
      </c>
      <c r="B813" s="233" t="s">
        <v>2519</v>
      </c>
      <c r="C813" s="211" t="s">
        <v>3131</v>
      </c>
      <c r="D813" s="214" t="str">
        <f t="shared" si="26"/>
        <v>งานวางท่อขยายเขตจำหน่ายน้ำ บริเวณพื้นที่โครงการบ้านมั่นคงศิริธรรม หมู่ 3 ตำบลเกาะขวาง อำเภอเมืองจันทบุรี จังหวัดจันทบุรี</v>
      </c>
      <c r="E813" s="209" t="s">
        <v>3132</v>
      </c>
      <c r="F813" s="209" t="s">
        <v>28</v>
      </c>
      <c r="G813" s="209">
        <v>2567</v>
      </c>
      <c r="H813" s="209" t="s">
        <v>2270</v>
      </c>
      <c r="I813" s="212" t="s">
        <v>2384</v>
      </c>
      <c r="J813" s="209" t="s">
        <v>34</v>
      </c>
      <c r="K813" s="209" t="s">
        <v>35</v>
      </c>
      <c r="L813" s="209" t="s">
        <v>5743</v>
      </c>
      <c r="M813" s="209" t="s">
        <v>36</v>
      </c>
      <c r="N813" s="209" t="s">
        <v>2740</v>
      </c>
      <c r="O813" s="213" t="s">
        <v>5680</v>
      </c>
      <c r="P813" s="213"/>
      <c r="Q813" s="209" t="s">
        <v>4637</v>
      </c>
      <c r="R813" s="209" t="s">
        <v>2519</v>
      </c>
    </row>
    <row r="814" spans="1:18">
      <c r="A814" s="232" t="s">
        <v>2518</v>
      </c>
      <c r="B814" s="233" t="s">
        <v>2519</v>
      </c>
      <c r="C814" s="211" t="s">
        <v>3133</v>
      </c>
      <c r="D814" s="214" t="str">
        <f t="shared" si="26"/>
        <v>งานวางท่อขยายเขตจำหน่ายน้ำ บริเวณพื้นที่โครงการหมู่บ้านมั่นคงเกาะขวางยั่งยืน หมู่ 9 ตำบลเกาะขวาง อำเภอเมืองจันทบุรี จังหวัดจันทบุรี</v>
      </c>
      <c r="E814" s="209" t="s">
        <v>3134</v>
      </c>
      <c r="F814" s="209" t="s">
        <v>28</v>
      </c>
      <c r="G814" s="209">
        <v>2567</v>
      </c>
      <c r="H814" s="209" t="s">
        <v>2270</v>
      </c>
      <c r="I814" s="212" t="s">
        <v>2384</v>
      </c>
      <c r="J814" s="209" t="s">
        <v>34</v>
      </c>
      <c r="K814" s="209" t="s">
        <v>35</v>
      </c>
      <c r="L814" s="209" t="s">
        <v>5743</v>
      </c>
      <c r="M814" s="209" t="s">
        <v>36</v>
      </c>
      <c r="N814" s="209" t="s">
        <v>2740</v>
      </c>
      <c r="O814" s="213" t="s">
        <v>5680</v>
      </c>
      <c r="P814" s="213"/>
      <c r="Q814" s="209" t="s">
        <v>4638</v>
      </c>
      <c r="R814" s="209" t="s">
        <v>2519</v>
      </c>
    </row>
    <row r="815" spans="1:18">
      <c r="A815" s="232" t="s">
        <v>2518</v>
      </c>
      <c r="B815" s="233" t="s">
        <v>2519</v>
      </c>
      <c r="C815" s="211" t="s">
        <v>3135</v>
      </c>
      <c r="D815" s="214" t="str">
        <f t="shared" si="26"/>
        <v>งานวางท่อขยายเขตจำหน่ายน้ำ บริเวณพื้นที่โครงการหมู่บ้านมั่นคงเพิ่มทวีทรัพย์ หมู่ 4 ตำบลเกาะขวาง อำเภอเมืองจันทบุรี จังหวัดจันทบุรี</v>
      </c>
      <c r="E815" s="209" t="s">
        <v>3136</v>
      </c>
      <c r="F815" s="209" t="s">
        <v>28</v>
      </c>
      <c r="G815" s="209">
        <v>2567</v>
      </c>
      <c r="H815" s="209" t="s">
        <v>2270</v>
      </c>
      <c r="I815" s="212" t="s">
        <v>2384</v>
      </c>
      <c r="J815" s="209" t="s">
        <v>34</v>
      </c>
      <c r="K815" s="209" t="s">
        <v>35</v>
      </c>
      <c r="L815" s="209" t="s">
        <v>5743</v>
      </c>
      <c r="M815" s="209" t="s">
        <v>36</v>
      </c>
      <c r="N815" s="209" t="s">
        <v>2740</v>
      </c>
      <c r="O815" s="213" t="s">
        <v>5680</v>
      </c>
      <c r="P815" s="213"/>
      <c r="Q815" s="209" t="s">
        <v>4639</v>
      </c>
      <c r="R815" s="209" t="s">
        <v>2519</v>
      </c>
    </row>
    <row r="816" spans="1:18">
      <c r="A816" s="232" t="s">
        <v>2518</v>
      </c>
      <c r="B816" s="233" t="s">
        <v>2519</v>
      </c>
      <c r="C816" s="211" t="s">
        <v>3137</v>
      </c>
      <c r="D816" s="214" t="str">
        <f t="shared" si="26"/>
        <v>โครงการปรับปรุงประสิทธิภาพแผนการผลิตน้ำ การประปาส่วนภูมิภาคสาขาบางคล้า ตำบลเกาะขนุน อำเภอพนมสารคาม จังหวัดฉะเชิงเทรา</v>
      </c>
      <c r="E816" s="209" t="s">
        <v>3138</v>
      </c>
      <c r="F816" s="209" t="s">
        <v>28</v>
      </c>
      <c r="G816" s="209">
        <v>2567</v>
      </c>
      <c r="H816" s="209" t="s">
        <v>2270</v>
      </c>
      <c r="I816" s="212" t="s">
        <v>2384</v>
      </c>
      <c r="J816" s="209" t="s">
        <v>34</v>
      </c>
      <c r="K816" s="209" t="s">
        <v>35</v>
      </c>
      <c r="L816" s="209" t="s">
        <v>5743</v>
      </c>
      <c r="M816" s="209" t="s">
        <v>36</v>
      </c>
      <c r="N816" s="209" t="s">
        <v>2740</v>
      </c>
      <c r="O816" s="213" t="s">
        <v>5680</v>
      </c>
      <c r="P816" s="213"/>
      <c r="Q816" s="209" t="s">
        <v>4640</v>
      </c>
      <c r="R816" s="209" t="s">
        <v>2519</v>
      </c>
    </row>
    <row r="817" spans="1:18">
      <c r="A817" s="232" t="s">
        <v>2518</v>
      </c>
      <c r="B817" s="233" t="s">
        <v>2519</v>
      </c>
      <c r="C817" s="211" t="s">
        <v>3139</v>
      </c>
      <c r="D817" s="214" t="str">
        <f t="shared" si="26"/>
        <v>งานวางท่อส่งน้ำดิบสถานีผลิตน้ำพลิ้ว ตำบลพลิ้ว อำเภอแหลมสิงห์ จังหวัดจันทบุรี</v>
      </c>
      <c r="E817" s="209" t="s">
        <v>3140</v>
      </c>
      <c r="F817" s="209" t="s">
        <v>28</v>
      </c>
      <c r="G817" s="209">
        <v>2567</v>
      </c>
      <c r="H817" s="209" t="s">
        <v>2270</v>
      </c>
      <c r="I817" s="212" t="s">
        <v>2384</v>
      </c>
      <c r="J817" s="209" t="s">
        <v>34</v>
      </c>
      <c r="K817" s="209" t="s">
        <v>35</v>
      </c>
      <c r="L817" s="209" t="s">
        <v>5743</v>
      </c>
      <c r="M817" s="209" t="s">
        <v>36</v>
      </c>
      <c r="N817" s="209" t="s">
        <v>2740</v>
      </c>
      <c r="O817" s="213" t="s">
        <v>5680</v>
      </c>
      <c r="P817" s="213"/>
      <c r="Q817" s="209" t="s">
        <v>4641</v>
      </c>
      <c r="R817" s="209" t="s">
        <v>2519</v>
      </c>
    </row>
    <row r="818" spans="1:18">
      <c r="A818" s="232" t="s">
        <v>2518</v>
      </c>
      <c r="B818" s="233" t="s">
        <v>2519</v>
      </c>
      <c r="C818" s="211" t="s">
        <v>3141</v>
      </c>
      <c r="D818" s="214" t="str">
        <f t="shared" si="26"/>
        <v>งานวางท่อขยายเขตจำหน่ายน้ำ ถนนชุมชนหนองหิน ซอย 5 หมู่ 3 ตำบลวังเย็น อำเภอแปลงยาว จังหวัดฉะเชิงเทรา</v>
      </c>
      <c r="E818" s="209" t="s">
        <v>3142</v>
      </c>
      <c r="F818" s="209" t="s">
        <v>28</v>
      </c>
      <c r="G818" s="209">
        <v>2567</v>
      </c>
      <c r="H818" s="209" t="s">
        <v>2270</v>
      </c>
      <c r="I818" s="212" t="s">
        <v>2384</v>
      </c>
      <c r="J818" s="209" t="s">
        <v>34</v>
      </c>
      <c r="K818" s="209" t="s">
        <v>35</v>
      </c>
      <c r="L818" s="209" t="s">
        <v>5743</v>
      </c>
      <c r="M818" s="209" t="s">
        <v>36</v>
      </c>
      <c r="N818" s="209" t="s">
        <v>2740</v>
      </c>
      <c r="O818" s="213" t="s">
        <v>5680</v>
      </c>
      <c r="P818" s="213"/>
      <c r="Q818" s="209" t="s">
        <v>4642</v>
      </c>
      <c r="R818" s="209" t="s">
        <v>2519</v>
      </c>
    </row>
    <row r="819" spans="1:18">
      <c r="A819" s="232" t="s">
        <v>2518</v>
      </c>
      <c r="B819" s="233" t="s">
        <v>2519</v>
      </c>
      <c r="C819" s="211" t="s">
        <v>3143</v>
      </c>
      <c r="D819" s="214" t="str">
        <f t="shared" si="26"/>
        <v>งานวางท่อขยายเขตจำหน่ายน้ำ บริเวณซอยหมู่บ้านอยู่สบาย หมู่ 1 ตำบลคลองกิ่ว อำเภอบ้านบึง จังหวัดชลบุรี</v>
      </c>
      <c r="E819" s="209" t="s">
        <v>3144</v>
      </c>
      <c r="F819" s="209" t="s">
        <v>28</v>
      </c>
      <c r="G819" s="209">
        <v>2567</v>
      </c>
      <c r="H819" s="209" t="s">
        <v>2270</v>
      </c>
      <c r="I819" s="212" t="s">
        <v>2384</v>
      </c>
      <c r="J819" s="209" t="s">
        <v>34</v>
      </c>
      <c r="K819" s="209" t="s">
        <v>35</v>
      </c>
      <c r="L819" s="209" t="s">
        <v>5743</v>
      </c>
      <c r="M819" s="209" t="s">
        <v>36</v>
      </c>
      <c r="N819" s="209" t="s">
        <v>2740</v>
      </c>
      <c r="O819" s="213" t="s">
        <v>5680</v>
      </c>
      <c r="P819" s="213"/>
      <c r="Q819" s="209" t="s">
        <v>4643</v>
      </c>
      <c r="R819" s="209" t="s">
        <v>2519</v>
      </c>
    </row>
    <row r="820" spans="1:18">
      <c r="A820" s="232" t="s">
        <v>2518</v>
      </c>
      <c r="B820" s="233" t="s">
        <v>2519</v>
      </c>
      <c r="C820" s="211" t="s">
        <v>3145</v>
      </c>
      <c r="D820" s="214" t="str">
        <f t="shared" si="26"/>
        <v>งานวางท่อขยายเขตจำหน่ายน้ำ ชุมชนหนองครก ซอย7 หมู่ 8 ตำบลแปลงยาว อำเภอแปลงยาว จังหวัดฉะเชิงเทรา</v>
      </c>
      <c r="E820" s="209" t="s">
        <v>3146</v>
      </c>
      <c r="F820" s="209" t="s">
        <v>28</v>
      </c>
      <c r="G820" s="209">
        <v>2567</v>
      </c>
      <c r="H820" s="209" t="s">
        <v>2270</v>
      </c>
      <c r="I820" s="212" t="s">
        <v>2384</v>
      </c>
      <c r="J820" s="209" t="s">
        <v>34</v>
      </c>
      <c r="K820" s="209" t="s">
        <v>35</v>
      </c>
      <c r="L820" s="209" t="s">
        <v>5743</v>
      </c>
      <c r="M820" s="209" t="s">
        <v>36</v>
      </c>
      <c r="N820" s="209" t="s">
        <v>2740</v>
      </c>
      <c r="O820" s="213" t="s">
        <v>5680</v>
      </c>
      <c r="P820" s="213"/>
      <c r="Q820" s="209" t="s">
        <v>4644</v>
      </c>
      <c r="R820" s="209" t="s">
        <v>2519</v>
      </c>
    </row>
    <row r="821" spans="1:18">
      <c r="A821" s="232" t="s">
        <v>2518</v>
      </c>
      <c r="B821" s="233" t="s">
        <v>2519</v>
      </c>
      <c r="C821" s="211" t="s">
        <v>3147</v>
      </c>
      <c r="D821" s="214" t="str">
        <f t="shared" si="26"/>
        <v>งานวางท่อขยายเขตจำหน่ายน้ำ ถนนทางหลวงชนบทสาย ตร.4006 แยกทล.3156 - บ้านอ่าวตาลคู่ ตำบลคลองใหญ่ และตำบลบางปิด อำเภอแหลมงอบ จังหวัดตราด</v>
      </c>
      <c r="E821" s="209" t="s">
        <v>3148</v>
      </c>
      <c r="F821" s="209" t="s">
        <v>28</v>
      </c>
      <c r="G821" s="209">
        <v>2567</v>
      </c>
      <c r="H821" s="209" t="s">
        <v>2270</v>
      </c>
      <c r="I821" s="212" t="s">
        <v>2384</v>
      </c>
      <c r="J821" s="209" t="s">
        <v>34</v>
      </c>
      <c r="K821" s="209" t="s">
        <v>35</v>
      </c>
      <c r="L821" s="209" t="s">
        <v>5743</v>
      </c>
      <c r="M821" s="209" t="s">
        <v>36</v>
      </c>
      <c r="N821" s="209" t="s">
        <v>2740</v>
      </c>
      <c r="O821" s="213" t="s">
        <v>5680</v>
      </c>
      <c r="P821" s="213"/>
      <c r="Q821" s="209" t="s">
        <v>4645</v>
      </c>
      <c r="R821" s="209" t="s">
        <v>2519</v>
      </c>
    </row>
    <row r="822" spans="1:18">
      <c r="A822" s="232" t="s">
        <v>2518</v>
      </c>
      <c r="B822" s="233" t="s">
        <v>2519</v>
      </c>
      <c r="C822" s="211" t="s">
        <v>3149</v>
      </c>
      <c r="D822" s="214" t="str">
        <f t="shared" si="26"/>
        <v>งานวางท่อขยายเขตจำหน่ายน้ำ บริเวณ ถนนบ้านบึงสันติ ตำบลบ้านบึง อำเภอบ้านบึง จังหวัดชลบุรี</v>
      </c>
      <c r="E822" s="209" t="s">
        <v>3150</v>
      </c>
      <c r="F822" s="209" t="s">
        <v>28</v>
      </c>
      <c r="G822" s="209">
        <v>2567</v>
      </c>
      <c r="H822" s="209" t="s">
        <v>2270</v>
      </c>
      <c r="I822" s="212" t="s">
        <v>2384</v>
      </c>
      <c r="J822" s="209" t="s">
        <v>34</v>
      </c>
      <c r="K822" s="209" t="s">
        <v>35</v>
      </c>
      <c r="L822" s="209" t="s">
        <v>5743</v>
      </c>
      <c r="M822" s="209" t="s">
        <v>36</v>
      </c>
      <c r="N822" s="209" t="s">
        <v>2740</v>
      </c>
      <c r="O822" s="213" t="s">
        <v>5680</v>
      </c>
      <c r="P822" s="213"/>
      <c r="Q822" s="209" t="s">
        <v>4646</v>
      </c>
      <c r="R822" s="209" t="s">
        <v>2519</v>
      </c>
    </row>
    <row r="823" spans="1:18">
      <c r="A823" s="232" t="s">
        <v>2518</v>
      </c>
      <c r="B823" s="233" t="s">
        <v>2519</v>
      </c>
      <c r="C823" s="211" t="s">
        <v>3151</v>
      </c>
      <c r="D823" s="214" t="str">
        <f t="shared" si="26"/>
        <v>งานวางท่อขยายเขตจำหน่ายน้ำ สายอ่างเก็บน้ำพระปรง ฝั่งซ้าย ตำบลช่องกุ่ม อำเภอวัฒนานคร จังหวัดสระแก้ว</v>
      </c>
      <c r="E823" s="209" t="s">
        <v>3152</v>
      </c>
      <c r="F823" s="209" t="s">
        <v>28</v>
      </c>
      <c r="G823" s="209">
        <v>2567</v>
      </c>
      <c r="H823" s="209" t="s">
        <v>2270</v>
      </c>
      <c r="I823" s="212" t="s">
        <v>2384</v>
      </c>
      <c r="J823" s="209" t="s">
        <v>34</v>
      </c>
      <c r="K823" s="209" t="s">
        <v>35</v>
      </c>
      <c r="L823" s="209" t="s">
        <v>5743</v>
      </c>
      <c r="M823" s="209" t="s">
        <v>36</v>
      </c>
      <c r="N823" s="209" t="s">
        <v>2740</v>
      </c>
      <c r="O823" s="213" t="s">
        <v>5680</v>
      </c>
      <c r="P823" s="213"/>
      <c r="Q823" s="209" t="s">
        <v>4647</v>
      </c>
      <c r="R823" s="209" t="s">
        <v>2519</v>
      </c>
    </row>
    <row r="824" spans="1:18">
      <c r="A824" s="232" t="s">
        <v>2518</v>
      </c>
      <c r="B824" s="233" t="s">
        <v>2519</v>
      </c>
      <c r="C824" s="211" t="s">
        <v>3153</v>
      </c>
      <c r="D824" s="214" t="str">
        <f t="shared" si="26"/>
        <v>งานวางท่อขยายเขตจำหน่ายน้ำองค์การบริหารส่วนตำบลวังกระแจะ หมู่ 4 บ้านปลายคลอง ตำบลวังกระแจะ อำเภอเมืองตราด จังหวัดตราด</v>
      </c>
      <c r="E824" s="209" t="s">
        <v>3154</v>
      </c>
      <c r="F824" s="209" t="s">
        <v>28</v>
      </c>
      <c r="G824" s="209">
        <v>2567</v>
      </c>
      <c r="H824" s="209" t="s">
        <v>2270</v>
      </c>
      <c r="I824" s="212" t="s">
        <v>2384</v>
      </c>
      <c r="J824" s="209" t="s">
        <v>34</v>
      </c>
      <c r="K824" s="209" t="s">
        <v>35</v>
      </c>
      <c r="L824" s="209" t="s">
        <v>5743</v>
      </c>
      <c r="M824" s="209" t="s">
        <v>36</v>
      </c>
      <c r="N824" s="209" t="s">
        <v>2740</v>
      </c>
      <c r="O824" s="213" t="s">
        <v>5680</v>
      </c>
      <c r="P824" s="213"/>
      <c r="Q824" s="209" t="s">
        <v>4648</v>
      </c>
      <c r="R824" s="209" t="s">
        <v>2519</v>
      </c>
    </row>
    <row r="825" spans="1:18">
      <c r="A825" s="232" t="s">
        <v>2518</v>
      </c>
      <c r="B825" s="233" t="s">
        <v>2519</v>
      </c>
      <c r="C825" s="211" t="s">
        <v>3155</v>
      </c>
      <c r="D825" s="214" t="str">
        <f t="shared" si="26"/>
        <v>งานวางท่อขยายเขตจำหน่ายน้ำ บริเวณสายแยกโรงน้ำแข็ง – โรงเรียนลาซาน หมู่ 11 ตำบลพลับพลา อำเภอเมืองจันทบุรี จังหวัดจันทบุรี</v>
      </c>
      <c r="E825" s="209" t="s">
        <v>3156</v>
      </c>
      <c r="F825" s="209" t="s">
        <v>28</v>
      </c>
      <c r="G825" s="209">
        <v>2567</v>
      </c>
      <c r="H825" s="209" t="s">
        <v>2270</v>
      </c>
      <c r="I825" s="212" t="s">
        <v>2384</v>
      </c>
      <c r="J825" s="209" t="s">
        <v>34</v>
      </c>
      <c r="K825" s="209" t="s">
        <v>35</v>
      </c>
      <c r="L825" s="209" t="s">
        <v>5743</v>
      </c>
      <c r="M825" s="209" t="s">
        <v>36</v>
      </c>
      <c r="N825" s="209" t="s">
        <v>2740</v>
      </c>
      <c r="O825" s="213" t="s">
        <v>5680</v>
      </c>
      <c r="P825" s="213"/>
      <c r="Q825" s="209" t="s">
        <v>4649</v>
      </c>
      <c r="R825" s="209" t="s">
        <v>2519</v>
      </c>
    </row>
    <row r="826" spans="1:18">
      <c r="A826" s="232" t="s">
        <v>2518</v>
      </c>
      <c r="B826" s="233" t="s">
        <v>2519</v>
      </c>
      <c r="C826" s="211" t="s">
        <v>3157</v>
      </c>
      <c r="D826" s="214" t="str">
        <f t="shared" si="26"/>
        <v>งานวางท่อขยายเขตจำหน่ายน้ำ ซอยหนองผักกูด หมู่ 2 ตำบลสำนักท้อน อำเภอบ้านฉาง จังหวัดระยอง</v>
      </c>
      <c r="E826" s="209" t="s">
        <v>3158</v>
      </c>
      <c r="F826" s="209" t="s">
        <v>28</v>
      </c>
      <c r="G826" s="209">
        <v>2567</v>
      </c>
      <c r="H826" s="209" t="s">
        <v>2270</v>
      </c>
      <c r="I826" s="212" t="s">
        <v>2384</v>
      </c>
      <c r="J826" s="209" t="s">
        <v>34</v>
      </c>
      <c r="K826" s="209" t="s">
        <v>35</v>
      </c>
      <c r="L826" s="209" t="s">
        <v>5743</v>
      </c>
      <c r="M826" s="209" t="s">
        <v>36</v>
      </c>
      <c r="N826" s="209" t="s">
        <v>2740</v>
      </c>
      <c r="O826" s="213" t="s">
        <v>5680</v>
      </c>
      <c r="P826" s="213"/>
      <c r="Q826" s="209" t="s">
        <v>4650</v>
      </c>
      <c r="R826" s="209" t="s">
        <v>2519</v>
      </c>
    </row>
    <row r="827" spans="1:18">
      <c r="A827" s="232" t="s">
        <v>2518</v>
      </c>
      <c r="B827" s="233" t="s">
        <v>2519</v>
      </c>
      <c r="C827" s="211" t="s">
        <v>3159</v>
      </c>
      <c r="D827" s="214" t="str">
        <f t="shared" si="26"/>
        <v>งานวางท่อขยายเขตจำหน่ายน้ำ ซอยเรือนชมจันทร์ หมู่ 6 ตำบลพลา อำเภอบ้านฉาง จังหวัดระยอง</v>
      </c>
      <c r="E827" s="209" t="s">
        <v>3160</v>
      </c>
      <c r="F827" s="209" t="s">
        <v>28</v>
      </c>
      <c r="G827" s="209">
        <v>2567</v>
      </c>
      <c r="H827" s="209" t="s">
        <v>2270</v>
      </c>
      <c r="I827" s="212" t="s">
        <v>2384</v>
      </c>
      <c r="J827" s="209" t="s">
        <v>34</v>
      </c>
      <c r="K827" s="209" t="s">
        <v>35</v>
      </c>
      <c r="L827" s="209" t="s">
        <v>5743</v>
      </c>
      <c r="M827" s="209" t="s">
        <v>36</v>
      </c>
      <c r="N827" s="209" t="s">
        <v>2740</v>
      </c>
      <c r="O827" s="213" t="s">
        <v>5680</v>
      </c>
      <c r="P827" s="213"/>
      <c r="Q827" s="209" t="s">
        <v>4651</v>
      </c>
      <c r="R827" s="209" t="s">
        <v>2519</v>
      </c>
    </row>
    <row r="828" spans="1:18">
      <c r="A828" s="232" t="s">
        <v>2518</v>
      </c>
      <c r="B828" s="233" t="s">
        <v>2519</v>
      </c>
      <c r="C828" s="211" t="s">
        <v>3161</v>
      </c>
      <c r="D828" s="214" t="str">
        <f t="shared" si="26"/>
        <v>งานวางท่อขยายเขตจำหน่ายน้ำ ถนนบูรพาพัฒน์สนามกีฬา - ร้านก๋วยเตี๋ยวไก่ หมู่ 2 ตำบลบ้านฉาง อำเภอบ้านฉาง จังหวัดระยอง</v>
      </c>
      <c r="E828" s="209" t="s">
        <v>3162</v>
      </c>
      <c r="F828" s="209" t="s">
        <v>28</v>
      </c>
      <c r="G828" s="209">
        <v>2567</v>
      </c>
      <c r="H828" s="209" t="s">
        <v>2270</v>
      </c>
      <c r="I828" s="212" t="s">
        <v>2384</v>
      </c>
      <c r="J828" s="209" t="s">
        <v>34</v>
      </c>
      <c r="K828" s="209" t="s">
        <v>35</v>
      </c>
      <c r="L828" s="209" t="s">
        <v>5743</v>
      </c>
      <c r="M828" s="209" t="s">
        <v>36</v>
      </c>
      <c r="N828" s="209" t="s">
        <v>2740</v>
      </c>
      <c r="O828" s="213" t="s">
        <v>5680</v>
      </c>
      <c r="P828" s="213"/>
      <c r="Q828" s="209" t="s">
        <v>4652</v>
      </c>
      <c r="R828" s="209" t="s">
        <v>2519</v>
      </c>
    </row>
    <row r="829" spans="1:18">
      <c r="A829" s="232" t="s">
        <v>2518</v>
      </c>
      <c r="B829" s="233" t="s">
        <v>2519</v>
      </c>
      <c r="C829" s="211" t="s">
        <v>3163</v>
      </c>
      <c r="D829" s="214" t="str">
        <f t="shared" si="26"/>
        <v>งานวางท่อขยายเขตจำหน่ายน้ำ บ้านธารทิพย์ – บ้านสวนตะกาด หมู่ 6 ตำบลพลา อำเภอบ้านฉาง จังหวัดระยอง</v>
      </c>
      <c r="E829" s="209" t="s">
        <v>3164</v>
      </c>
      <c r="F829" s="209" t="s">
        <v>28</v>
      </c>
      <c r="G829" s="209">
        <v>2567</v>
      </c>
      <c r="H829" s="209" t="s">
        <v>2270</v>
      </c>
      <c r="I829" s="212" t="s">
        <v>2384</v>
      </c>
      <c r="J829" s="209" t="s">
        <v>34</v>
      </c>
      <c r="K829" s="209" t="s">
        <v>35</v>
      </c>
      <c r="L829" s="209" t="s">
        <v>5743</v>
      </c>
      <c r="M829" s="209" t="s">
        <v>36</v>
      </c>
      <c r="N829" s="209" t="s">
        <v>2740</v>
      </c>
      <c r="O829" s="213" t="s">
        <v>5680</v>
      </c>
      <c r="P829" s="213"/>
      <c r="Q829" s="209" t="s">
        <v>4653</v>
      </c>
      <c r="R829" s="209" t="s">
        <v>2519</v>
      </c>
    </row>
    <row r="830" spans="1:18">
      <c r="A830" s="232" t="s">
        <v>2518</v>
      </c>
      <c r="B830" s="233" t="s">
        <v>2519</v>
      </c>
      <c r="C830" s="211" t="s">
        <v>3165</v>
      </c>
      <c r="D830" s="214" t="str">
        <f t="shared" si="26"/>
        <v>งานวางท่อขยายเขตจำหน่ายน้ำ บริเวณ ชุมชนหนองกระบอก ถึง ซอยสุขุมวิท - พัทยา 87/2 หมู่ 9 ตำบลหนองปรือ อำเภอบางละมุง จังหวัดชลบุรี</v>
      </c>
      <c r="E830" s="209" t="s">
        <v>3166</v>
      </c>
      <c r="F830" s="209" t="s">
        <v>28</v>
      </c>
      <c r="G830" s="209">
        <v>2567</v>
      </c>
      <c r="H830" s="209" t="s">
        <v>2270</v>
      </c>
      <c r="I830" s="212" t="s">
        <v>2384</v>
      </c>
      <c r="J830" s="209" t="s">
        <v>34</v>
      </c>
      <c r="K830" s="209" t="s">
        <v>35</v>
      </c>
      <c r="L830" s="209" t="s">
        <v>5743</v>
      </c>
      <c r="M830" s="209" t="s">
        <v>36</v>
      </c>
      <c r="N830" s="209" t="s">
        <v>2740</v>
      </c>
      <c r="O830" s="213" t="s">
        <v>5680</v>
      </c>
      <c r="P830" s="213"/>
      <c r="Q830" s="209" t="s">
        <v>4654</v>
      </c>
      <c r="R830" s="209" t="s">
        <v>2519</v>
      </c>
    </row>
    <row r="831" spans="1:18">
      <c r="A831" s="232" t="s">
        <v>2518</v>
      </c>
      <c r="B831" s="233" t="s">
        <v>2519</v>
      </c>
      <c r="C831" s="211" t="s">
        <v>3167</v>
      </c>
      <c r="D831" s="214" t="str">
        <f t="shared" si="26"/>
        <v>งานวางท่อขยายเขตจำหน่ายน้ำ ถนนหัวน้ำตก ตำบลมาบตาพุด อำเภอเมืองระยอง จังหวัดระยอง</v>
      </c>
      <c r="E831" s="209" t="s">
        <v>3168</v>
      </c>
      <c r="F831" s="209" t="s">
        <v>28</v>
      </c>
      <c r="G831" s="209">
        <v>2567</v>
      </c>
      <c r="H831" s="209" t="s">
        <v>2270</v>
      </c>
      <c r="I831" s="212" t="s">
        <v>2384</v>
      </c>
      <c r="J831" s="209" t="s">
        <v>34</v>
      </c>
      <c r="K831" s="209" t="s">
        <v>35</v>
      </c>
      <c r="L831" s="209" t="s">
        <v>5743</v>
      </c>
      <c r="M831" s="209" t="s">
        <v>36</v>
      </c>
      <c r="N831" s="209" t="s">
        <v>2740</v>
      </c>
      <c r="O831" s="213" t="s">
        <v>5680</v>
      </c>
      <c r="P831" s="213"/>
      <c r="Q831" s="209" t="s">
        <v>4655</v>
      </c>
      <c r="R831" s="209" t="s">
        <v>2519</v>
      </c>
    </row>
    <row r="832" spans="1:18">
      <c r="A832" s="232" t="s">
        <v>2518</v>
      </c>
      <c r="B832" s="233" t="s">
        <v>2519</v>
      </c>
      <c r="C832" s="211" t="s">
        <v>3169</v>
      </c>
      <c r="D832" s="214" t="str">
        <f t="shared" si="26"/>
        <v>งานวางท่อขยายเขตจำหน่ายน้ำ ถนนเทศบาล 35 หมู่ 6 ตำบลสำนักท้อน อำเภอบ้านฉาง จังหวัดระยอง</v>
      </c>
      <c r="E832" s="209" t="s">
        <v>3170</v>
      </c>
      <c r="F832" s="209" t="s">
        <v>28</v>
      </c>
      <c r="G832" s="209">
        <v>2567</v>
      </c>
      <c r="H832" s="209" t="s">
        <v>2270</v>
      </c>
      <c r="I832" s="212" t="s">
        <v>2384</v>
      </c>
      <c r="J832" s="209" t="s">
        <v>34</v>
      </c>
      <c r="K832" s="209" t="s">
        <v>35</v>
      </c>
      <c r="L832" s="209" t="s">
        <v>5743</v>
      </c>
      <c r="M832" s="209" t="s">
        <v>36</v>
      </c>
      <c r="N832" s="209" t="s">
        <v>2740</v>
      </c>
      <c r="O832" s="213" t="s">
        <v>5680</v>
      </c>
      <c r="P832" s="213"/>
      <c r="Q832" s="209" t="s">
        <v>4656</v>
      </c>
      <c r="R832" s="209" t="s">
        <v>2519</v>
      </c>
    </row>
    <row r="833" spans="1:18">
      <c r="A833" s="232" t="s">
        <v>2518</v>
      </c>
      <c r="B833" s="233" t="s">
        <v>2519</v>
      </c>
      <c r="C833" s="211" t="s">
        <v>3171</v>
      </c>
      <c r="D833" s="214" t="str">
        <f t="shared" si="26"/>
        <v>งานวางท่อขยายเขตจำหน่ายน้ำ ถนนเทศบาล 5 ซอย 16 หมู่ 5 ตำบลพลา อำเภอบ้านฉาง จังหวัดระยอง</v>
      </c>
      <c r="E833" s="209" t="s">
        <v>3172</v>
      </c>
      <c r="F833" s="209" t="s">
        <v>28</v>
      </c>
      <c r="G833" s="209">
        <v>2567</v>
      </c>
      <c r="H833" s="209" t="s">
        <v>2270</v>
      </c>
      <c r="I833" s="212" t="s">
        <v>2384</v>
      </c>
      <c r="J833" s="209" t="s">
        <v>34</v>
      </c>
      <c r="K833" s="209" t="s">
        <v>35</v>
      </c>
      <c r="L833" s="209" t="s">
        <v>5743</v>
      </c>
      <c r="M833" s="209" t="s">
        <v>36</v>
      </c>
      <c r="N833" s="209" t="s">
        <v>2740</v>
      </c>
      <c r="O833" s="213" t="s">
        <v>5680</v>
      </c>
      <c r="P833" s="213"/>
      <c r="Q833" s="209" t="s">
        <v>4657</v>
      </c>
      <c r="R833" s="209" t="s">
        <v>2519</v>
      </c>
    </row>
    <row r="834" spans="1:18">
      <c r="A834" s="232" t="s">
        <v>2518</v>
      </c>
      <c r="B834" s="233" t="s">
        <v>2519</v>
      </c>
      <c r="C834" s="211" t="s">
        <v>3173</v>
      </c>
      <c r="D834" s="214" t="str">
        <f t="shared" si="26"/>
        <v>งานวางท่อขยายเขตจำหน่ายน้ำ เทศบาล 48 หมู่ 3 ตำบลสำนักท้อน อำเภอบ้านฉาง จังหวัดระยอง</v>
      </c>
      <c r="E834" s="209" t="s">
        <v>3174</v>
      </c>
      <c r="F834" s="209" t="s">
        <v>28</v>
      </c>
      <c r="G834" s="209">
        <v>2567</v>
      </c>
      <c r="H834" s="209" t="s">
        <v>2270</v>
      </c>
      <c r="I834" s="212" t="s">
        <v>2384</v>
      </c>
      <c r="J834" s="209" t="s">
        <v>34</v>
      </c>
      <c r="K834" s="209" t="s">
        <v>35</v>
      </c>
      <c r="L834" s="209" t="s">
        <v>5743</v>
      </c>
      <c r="M834" s="209" t="s">
        <v>36</v>
      </c>
      <c r="N834" s="209" t="s">
        <v>2740</v>
      </c>
      <c r="O834" s="213" t="s">
        <v>5680</v>
      </c>
      <c r="P834" s="213"/>
      <c r="Q834" s="209" t="s">
        <v>4658</v>
      </c>
      <c r="R834" s="209" t="s">
        <v>2519</v>
      </c>
    </row>
    <row r="835" spans="1:18">
      <c r="A835" s="232" t="s">
        <v>2518</v>
      </c>
      <c r="B835" s="233" t="s">
        <v>2519</v>
      </c>
      <c r="C835" s="211" t="s">
        <v>3175</v>
      </c>
      <c r="D835" s="214" t="str">
        <f t="shared" ref="D835:D898" si="27">HYPERLINK(Q835,E835)</f>
        <v>งานวางท่อขยายเขตจำหน่ายน้ำ บริเวณ ชุมชนหนองหิน หมู่ 9 ตำบลหนองปรือ อำเภอบางละมุง จังหวัดชลบุรี</v>
      </c>
      <c r="E835" s="209" t="s">
        <v>3176</v>
      </c>
      <c r="F835" s="209" t="s">
        <v>28</v>
      </c>
      <c r="G835" s="209">
        <v>2567</v>
      </c>
      <c r="H835" s="209" t="s">
        <v>2270</v>
      </c>
      <c r="I835" s="212" t="s">
        <v>2384</v>
      </c>
      <c r="J835" s="209" t="s">
        <v>34</v>
      </c>
      <c r="K835" s="209" t="s">
        <v>35</v>
      </c>
      <c r="L835" s="209" t="s">
        <v>5743</v>
      </c>
      <c r="M835" s="209" t="s">
        <v>36</v>
      </c>
      <c r="N835" s="209" t="s">
        <v>2740</v>
      </c>
      <c r="O835" s="213" t="s">
        <v>5680</v>
      </c>
      <c r="P835" s="213"/>
      <c r="Q835" s="209" t="s">
        <v>4659</v>
      </c>
      <c r="R835" s="209" t="s">
        <v>2519</v>
      </c>
    </row>
    <row r="836" spans="1:18">
      <c r="A836" s="232" t="s">
        <v>2518</v>
      </c>
      <c r="B836" s="233" t="s">
        <v>2519</v>
      </c>
      <c r="C836" s="211" t="s">
        <v>3177</v>
      </c>
      <c r="D836" s="214" t="str">
        <f t="shared" si="27"/>
        <v>งานวางท่อขยายเขตจำหน่ายน้ำ บริเวณ ถนนเทิดพระเกียรติ ตำบลบางพระ อำเภอศรีราชา จังหวัดชลบุรี</v>
      </c>
      <c r="E836" s="209" t="s">
        <v>3178</v>
      </c>
      <c r="F836" s="209" t="s">
        <v>28</v>
      </c>
      <c r="G836" s="209">
        <v>2567</v>
      </c>
      <c r="H836" s="209" t="s">
        <v>2270</v>
      </c>
      <c r="I836" s="212" t="s">
        <v>2384</v>
      </c>
      <c r="J836" s="209" t="s">
        <v>34</v>
      </c>
      <c r="K836" s="209" t="s">
        <v>35</v>
      </c>
      <c r="L836" s="209" t="s">
        <v>5743</v>
      </c>
      <c r="M836" s="209" t="s">
        <v>36</v>
      </c>
      <c r="N836" s="209" t="s">
        <v>2740</v>
      </c>
      <c r="O836" s="213" t="s">
        <v>5680</v>
      </c>
      <c r="P836" s="213"/>
      <c r="Q836" s="209" t="s">
        <v>4660</v>
      </c>
      <c r="R836" s="209" t="s">
        <v>2519</v>
      </c>
    </row>
    <row r="837" spans="1:18">
      <c r="A837" s="232" t="s">
        <v>2518</v>
      </c>
      <c r="B837" s="233" t="s">
        <v>2519</v>
      </c>
      <c r="C837" s="211" t="s">
        <v>3179</v>
      </c>
      <c r="D837" s="214" t="str">
        <f t="shared" si="27"/>
        <v>งานวางท่อขยายเขตจำหน่ายน้ำ ซอยห้วยมะหาด 3 หมู่ 7 ตำบลบ้านฉาง อำเภอบ้านฉาง จังหวัดระยอง</v>
      </c>
      <c r="E837" s="209" t="s">
        <v>3180</v>
      </c>
      <c r="F837" s="209" t="s">
        <v>28</v>
      </c>
      <c r="G837" s="209">
        <v>2567</v>
      </c>
      <c r="H837" s="209" t="s">
        <v>2270</v>
      </c>
      <c r="I837" s="212" t="s">
        <v>2384</v>
      </c>
      <c r="J837" s="209" t="s">
        <v>34</v>
      </c>
      <c r="K837" s="209" t="s">
        <v>35</v>
      </c>
      <c r="L837" s="209" t="s">
        <v>5743</v>
      </c>
      <c r="M837" s="209" t="s">
        <v>36</v>
      </c>
      <c r="N837" s="209" t="s">
        <v>2740</v>
      </c>
      <c r="O837" s="213" t="s">
        <v>5680</v>
      </c>
      <c r="P837" s="213"/>
      <c r="Q837" s="209" t="s">
        <v>4661</v>
      </c>
      <c r="R837" s="209" t="s">
        <v>2519</v>
      </c>
    </row>
    <row r="838" spans="1:18">
      <c r="A838" s="232" t="s">
        <v>2518</v>
      </c>
      <c r="B838" s="233" t="s">
        <v>2519</v>
      </c>
      <c r="C838" s="211" t="s">
        <v>3181</v>
      </c>
      <c r="D838" s="214" t="str">
        <f t="shared" si="27"/>
        <v>งานวางท่อขยายเขตจำหน่ายน้ำ ซอยเทศบาล 5 ตำบลสำนักท้อน อำเภอบ้านฉาง จังหวัดระยอง</v>
      </c>
      <c r="E838" s="209" t="s">
        <v>3182</v>
      </c>
      <c r="F838" s="209" t="s">
        <v>28</v>
      </c>
      <c r="G838" s="209">
        <v>2567</v>
      </c>
      <c r="H838" s="209" t="s">
        <v>2270</v>
      </c>
      <c r="I838" s="212" t="s">
        <v>2384</v>
      </c>
      <c r="J838" s="209" t="s">
        <v>34</v>
      </c>
      <c r="K838" s="209" t="s">
        <v>35</v>
      </c>
      <c r="L838" s="209" t="s">
        <v>5743</v>
      </c>
      <c r="M838" s="209" t="s">
        <v>36</v>
      </c>
      <c r="N838" s="209" t="s">
        <v>2740</v>
      </c>
      <c r="O838" s="213" t="s">
        <v>5680</v>
      </c>
      <c r="P838" s="213"/>
      <c r="Q838" s="209" t="s">
        <v>4662</v>
      </c>
      <c r="R838" s="209" t="s">
        <v>2519</v>
      </c>
    </row>
    <row r="839" spans="1:18">
      <c r="A839" s="232" t="s">
        <v>2518</v>
      </c>
      <c r="B839" s="233" t="s">
        <v>2519</v>
      </c>
      <c r="C839" s="211" t="s">
        <v>3183</v>
      </c>
      <c r="D839" s="214" t="str">
        <f t="shared" si="27"/>
        <v>งานวางท่อขยายเขตจำหน่ายน้ำ มาบยางพร ซอย 9 หมู่ 1 ตำบลมาบยางพร อำเภอปลวกแดง จังหวัดระยอง</v>
      </c>
      <c r="E839" s="209" t="s">
        <v>3184</v>
      </c>
      <c r="F839" s="209" t="s">
        <v>28</v>
      </c>
      <c r="G839" s="209">
        <v>2567</v>
      </c>
      <c r="H839" s="209" t="s">
        <v>2270</v>
      </c>
      <c r="I839" s="212" t="s">
        <v>2384</v>
      </c>
      <c r="J839" s="209" t="s">
        <v>34</v>
      </c>
      <c r="K839" s="209" t="s">
        <v>35</v>
      </c>
      <c r="L839" s="209" t="s">
        <v>5743</v>
      </c>
      <c r="M839" s="209" t="s">
        <v>36</v>
      </c>
      <c r="N839" s="209" t="s">
        <v>2740</v>
      </c>
      <c r="O839" s="213" t="s">
        <v>5680</v>
      </c>
      <c r="P839" s="213"/>
      <c r="Q839" s="209" t="s">
        <v>4663</v>
      </c>
      <c r="R839" s="209" t="s">
        <v>2519</v>
      </c>
    </row>
    <row r="840" spans="1:18">
      <c r="A840" s="232" t="s">
        <v>2518</v>
      </c>
      <c r="B840" s="233" t="s">
        <v>2519</v>
      </c>
      <c r="C840" s="211" t="s">
        <v>3185</v>
      </c>
      <c r="D840" s="214" t="str">
        <f t="shared" si="27"/>
        <v>งานวางท่อขยายเขตจำหน่ายน้ำ ซอยเทศบาล 35 ตำบลสำนักท้อน อำเภอบ้านฉาง จังหวัดระยอง</v>
      </c>
      <c r="E840" s="209" t="s">
        <v>3186</v>
      </c>
      <c r="F840" s="209" t="s">
        <v>28</v>
      </c>
      <c r="G840" s="209">
        <v>2567</v>
      </c>
      <c r="H840" s="209" t="s">
        <v>2270</v>
      </c>
      <c r="I840" s="212" t="s">
        <v>2384</v>
      </c>
      <c r="J840" s="209" t="s">
        <v>34</v>
      </c>
      <c r="K840" s="209" t="s">
        <v>35</v>
      </c>
      <c r="L840" s="209" t="s">
        <v>5743</v>
      </c>
      <c r="M840" s="209" t="s">
        <v>36</v>
      </c>
      <c r="N840" s="209" t="s">
        <v>2740</v>
      </c>
      <c r="O840" s="213" t="s">
        <v>5680</v>
      </c>
      <c r="P840" s="213"/>
      <c r="Q840" s="209" t="s">
        <v>4664</v>
      </c>
      <c r="R840" s="209" t="s">
        <v>2519</v>
      </c>
    </row>
    <row r="841" spans="1:18">
      <c r="A841" s="232" t="s">
        <v>2518</v>
      </c>
      <c r="B841" s="233" t="s">
        <v>2519</v>
      </c>
      <c r="C841" s="211" t="s">
        <v>3187</v>
      </c>
      <c r="D841" s="214" t="str">
        <f t="shared" si="27"/>
        <v>งานวางท่อขยายเขตจำหน่ายน้ำ ซอยบ้านสวนตะกาด หมู่ 6 ตำบลพลา อำเภอบ้านฉาง จังหวัดระยอง</v>
      </c>
      <c r="E841" s="209" t="s">
        <v>3188</v>
      </c>
      <c r="F841" s="209" t="s">
        <v>28</v>
      </c>
      <c r="G841" s="209">
        <v>2567</v>
      </c>
      <c r="H841" s="209" t="s">
        <v>2270</v>
      </c>
      <c r="I841" s="212" t="s">
        <v>2384</v>
      </c>
      <c r="J841" s="209" t="s">
        <v>34</v>
      </c>
      <c r="K841" s="209" t="s">
        <v>35</v>
      </c>
      <c r="L841" s="209" t="s">
        <v>5743</v>
      </c>
      <c r="M841" s="209" t="s">
        <v>36</v>
      </c>
      <c r="N841" s="209" t="s">
        <v>2740</v>
      </c>
      <c r="O841" s="213" t="s">
        <v>5680</v>
      </c>
      <c r="P841" s="213"/>
      <c r="Q841" s="209" t="s">
        <v>4665</v>
      </c>
      <c r="R841" s="209" t="s">
        <v>2519</v>
      </c>
    </row>
    <row r="842" spans="1:18">
      <c r="A842" s="232" t="s">
        <v>2518</v>
      </c>
      <c r="B842" s="233" t="s">
        <v>2519</v>
      </c>
      <c r="C842" s="211" t="s">
        <v>3189</v>
      </c>
      <c r="D842" s="214" t="str">
        <f t="shared" si="27"/>
        <v>งานวางท่อขยายเขตจำหน่ายน้ำ บริเวณ ซอยบางละมุง 1 หมู่ 4 ตำบลบางละมุง อำเภอบางละมุง จังหวัดชลบุรี</v>
      </c>
      <c r="E842" s="209" t="s">
        <v>3190</v>
      </c>
      <c r="F842" s="209" t="s">
        <v>28</v>
      </c>
      <c r="G842" s="209">
        <v>2567</v>
      </c>
      <c r="H842" s="209" t="s">
        <v>2270</v>
      </c>
      <c r="I842" s="212" t="s">
        <v>2384</v>
      </c>
      <c r="J842" s="209" t="s">
        <v>34</v>
      </c>
      <c r="K842" s="209" t="s">
        <v>35</v>
      </c>
      <c r="L842" s="209" t="s">
        <v>5743</v>
      </c>
      <c r="M842" s="209" t="s">
        <v>36</v>
      </c>
      <c r="N842" s="209" t="s">
        <v>2740</v>
      </c>
      <c r="O842" s="213" t="s">
        <v>5680</v>
      </c>
      <c r="P842" s="213"/>
      <c r="Q842" s="209" t="s">
        <v>4666</v>
      </c>
      <c r="R842" s="209" t="s">
        <v>2519</v>
      </c>
    </row>
    <row r="843" spans="1:18">
      <c r="A843" s="232" t="s">
        <v>2518</v>
      </c>
      <c r="B843" s="233" t="s">
        <v>2519</v>
      </c>
      <c r="C843" s="211" t="s">
        <v>3191</v>
      </c>
      <c r="D843" s="214" t="str">
        <f t="shared" si="27"/>
        <v>งานวางท่อขยายเขตจำหน่ายน้ำ ซอยองอาจ หมู่ 1 ตำบลพนานิคม อำเภอนิคมพัฒนา จังหวัดระยอง</v>
      </c>
      <c r="E843" s="209" t="s">
        <v>3192</v>
      </c>
      <c r="F843" s="209" t="s">
        <v>28</v>
      </c>
      <c r="G843" s="209">
        <v>2567</v>
      </c>
      <c r="H843" s="209" t="s">
        <v>2270</v>
      </c>
      <c r="I843" s="212" t="s">
        <v>2384</v>
      </c>
      <c r="J843" s="209" t="s">
        <v>34</v>
      </c>
      <c r="K843" s="209" t="s">
        <v>35</v>
      </c>
      <c r="L843" s="209" t="s">
        <v>5743</v>
      </c>
      <c r="M843" s="209" t="s">
        <v>36</v>
      </c>
      <c r="N843" s="209" t="s">
        <v>2740</v>
      </c>
      <c r="O843" s="213" t="s">
        <v>5680</v>
      </c>
      <c r="P843" s="213"/>
      <c r="Q843" s="209" t="s">
        <v>4667</v>
      </c>
      <c r="R843" s="209" t="s">
        <v>2519</v>
      </c>
    </row>
    <row r="844" spans="1:18">
      <c r="A844" s="232" t="s">
        <v>2518</v>
      </c>
      <c r="B844" s="233" t="s">
        <v>2519</v>
      </c>
      <c r="C844" s="211" t="s">
        <v>3193</v>
      </c>
      <c r="D844" s="214" t="str">
        <f t="shared" si="27"/>
        <v>งานวางท่อขยายเขตจำหน่ายน้ำ ซอยดิเรก หมู่ 3 ตำบลนิคมพัฒนา อำเภอนิคมพัฒนา จังหวัดระยอง</v>
      </c>
      <c r="E844" s="209" t="s">
        <v>3194</v>
      </c>
      <c r="F844" s="209" t="s">
        <v>28</v>
      </c>
      <c r="G844" s="209">
        <v>2567</v>
      </c>
      <c r="H844" s="209" t="s">
        <v>2270</v>
      </c>
      <c r="I844" s="212" t="s">
        <v>2384</v>
      </c>
      <c r="J844" s="209" t="s">
        <v>34</v>
      </c>
      <c r="K844" s="209" t="s">
        <v>35</v>
      </c>
      <c r="L844" s="209" t="s">
        <v>5743</v>
      </c>
      <c r="M844" s="209" t="s">
        <v>36</v>
      </c>
      <c r="N844" s="209" t="s">
        <v>2740</v>
      </c>
      <c r="O844" s="213" t="s">
        <v>5680</v>
      </c>
      <c r="P844" s="213"/>
      <c r="Q844" s="209" t="s">
        <v>4668</v>
      </c>
      <c r="R844" s="209" t="s">
        <v>2519</v>
      </c>
    </row>
    <row r="845" spans="1:18">
      <c r="A845" s="232" t="s">
        <v>2518</v>
      </c>
      <c r="B845" s="233" t="s">
        <v>2519</v>
      </c>
      <c r="C845" s="211" t="s">
        <v>3195</v>
      </c>
      <c r="D845" s="214" t="str">
        <f t="shared" si="27"/>
        <v>งานวางท่อขยายเขตจำหน่ายน้ำ ซอยประชุมมิตร 13 หมู่ 2 ตำบลบ้านฉาง อำเภอบ้านฉาง จังหวัดระยอง</v>
      </c>
      <c r="E845" s="209" t="s">
        <v>3196</v>
      </c>
      <c r="F845" s="209" t="s">
        <v>28</v>
      </c>
      <c r="G845" s="209">
        <v>2567</v>
      </c>
      <c r="H845" s="209" t="s">
        <v>2270</v>
      </c>
      <c r="I845" s="212" t="s">
        <v>2384</v>
      </c>
      <c r="J845" s="209" t="s">
        <v>34</v>
      </c>
      <c r="K845" s="209" t="s">
        <v>35</v>
      </c>
      <c r="L845" s="209" t="s">
        <v>5743</v>
      </c>
      <c r="M845" s="209" t="s">
        <v>36</v>
      </c>
      <c r="N845" s="209" t="s">
        <v>2740</v>
      </c>
      <c r="O845" s="213" t="s">
        <v>5680</v>
      </c>
      <c r="P845" s="213"/>
      <c r="Q845" s="209" t="s">
        <v>4669</v>
      </c>
      <c r="R845" s="209" t="s">
        <v>2519</v>
      </c>
    </row>
    <row r="846" spans="1:18">
      <c r="A846" s="232" t="s">
        <v>2518</v>
      </c>
      <c r="B846" s="233" t="s">
        <v>2519</v>
      </c>
      <c r="C846" s="211" t="s">
        <v>3197</v>
      </c>
      <c r="D846" s="214" t="str">
        <f t="shared" si="27"/>
        <v>งานวางท่อขยายเขตจำหน่ายน้ำ ซอยบุญนำ หมู่ 3 ตำบลพนานิคม อำเภอนิคมพัฒนา จังหวัดระยอง</v>
      </c>
      <c r="E846" s="209" t="s">
        <v>3198</v>
      </c>
      <c r="F846" s="209" t="s">
        <v>28</v>
      </c>
      <c r="G846" s="209">
        <v>2567</v>
      </c>
      <c r="H846" s="209" t="s">
        <v>2270</v>
      </c>
      <c r="I846" s="212" t="s">
        <v>2384</v>
      </c>
      <c r="J846" s="209" t="s">
        <v>34</v>
      </c>
      <c r="K846" s="209" t="s">
        <v>35</v>
      </c>
      <c r="L846" s="209" t="s">
        <v>5743</v>
      </c>
      <c r="M846" s="209" t="s">
        <v>36</v>
      </c>
      <c r="N846" s="209" t="s">
        <v>2740</v>
      </c>
      <c r="O846" s="213" t="s">
        <v>5680</v>
      </c>
      <c r="P846" s="213"/>
      <c r="Q846" s="209" t="s">
        <v>4670</v>
      </c>
      <c r="R846" s="209" t="s">
        <v>2519</v>
      </c>
    </row>
    <row r="847" spans="1:18">
      <c r="A847" s="232" t="s">
        <v>2518</v>
      </c>
      <c r="B847" s="233" t="s">
        <v>2519</v>
      </c>
      <c r="C847" s="211" t="s">
        <v>3199</v>
      </c>
      <c r="D847" s="214" t="str">
        <f t="shared" si="27"/>
        <v>งานวางท่อขยายเขตจำหน่ายน้ำ ซอยวะกั๊ฟ หมู่ 8 ตำบลดอนฉิมพลี อำเภอบางน้ำเปรี้ยว จังหวัดฉะเชิงเทรา</v>
      </c>
      <c r="E847" s="209" t="s">
        <v>3200</v>
      </c>
      <c r="F847" s="209" t="s">
        <v>28</v>
      </c>
      <c r="G847" s="209">
        <v>2567</v>
      </c>
      <c r="H847" s="209" t="s">
        <v>2270</v>
      </c>
      <c r="I847" s="212" t="s">
        <v>2384</v>
      </c>
      <c r="J847" s="209" t="s">
        <v>34</v>
      </c>
      <c r="K847" s="209" t="s">
        <v>35</v>
      </c>
      <c r="L847" s="209" t="s">
        <v>5743</v>
      </c>
      <c r="M847" s="209" t="s">
        <v>36</v>
      </c>
      <c r="N847" s="209" t="s">
        <v>2740</v>
      </c>
      <c r="O847" s="213" t="s">
        <v>5680</v>
      </c>
      <c r="P847" s="213"/>
      <c r="Q847" s="209" t="s">
        <v>4671</v>
      </c>
      <c r="R847" s="209" t="s">
        <v>2519</v>
      </c>
    </row>
    <row r="848" spans="1:18">
      <c r="A848" s="232" t="s">
        <v>2518</v>
      </c>
      <c r="B848" s="233" t="s">
        <v>2519</v>
      </c>
      <c r="C848" s="211" t="s">
        <v>3201</v>
      </c>
      <c r="D848" s="214" t="str">
        <f t="shared" si="27"/>
        <v>งานวางท่อขยายเขตจำหน่ายน้ำ ซอยทรัพย์สมบูรณ์ หมู่ 11 ตำบลแปลงยาว อำเภอแปลงยาว จังหวัดฉะเชิงเทรา</v>
      </c>
      <c r="E848" s="209" t="s">
        <v>3202</v>
      </c>
      <c r="F848" s="209" t="s">
        <v>28</v>
      </c>
      <c r="G848" s="209">
        <v>2567</v>
      </c>
      <c r="H848" s="209" t="s">
        <v>2270</v>
      </c>
      <c r="I848" s="212" t="s">
        <v>2384</v>
      </c>
      <c r="J848" s="209" t="s">
        <v>34</v>
      </c>
      <c r="K848" s="209" t="s">
        <v>35</v>
      </c>
      <c r="L848" s="209" t="s">
        <v>5743</v>
      </c>
      <c r="M848" s="209" t="s">
        <v>36</v>
      </c>
      <c r="N848" s="209" t="s">
        <v>2740</v>
      </c>
      <c r="O848" s="213" t="s">
        <v>5680</v>
      </c>
      <c r="P848" s="213"/>
      <c r="Q848" s="209" t="s">
        <v>4672</v>
      </c>
      <c r="R848" s="209" t="s">
        <v>2519</v>
      </c>
    </row>
    <row r="849" spans="1:18">
      <c r="A849" s="232" t="s">
        <v>2518</v>
      </c>
      <c r="B849" s="233" t="s">
        <v>2519</v>
      </c>
      <c r="C849" s="211" t="s">
        <v>3203</v>
      </c>
      <c r="D849" s="214" t="str">
        <f t="shared" si="27"/>
        <v>งานวางท่อขยายเขตจำหน่ายน้ำ พื้นที่ บ้านเขาบายศรี หมู่ 5 ตำบลเขาบายศรี อำเภอท่าใหม่ จังหวัดจันทบุรี</v>
      </c>
      <c r="E849" s="209" t="s">
        <v>3204</v>
      </c>
      <c r="F849" s="209" t="s">
        <v>28</v>
      </c>
      <c r="G849" s="209">
        <v>2567</v>
      </c>
      <c r="H849" s="209" t="s">
        <v>2270</v>
      </c>
      <c r="I849" s="212" t="s">
        <v>2384</v>
      </c>
      <c r="J849" s="209" t="s">
        <v>34</v>
      </c>
      <c r="K849" s="209" t="s">
        <v>35</v>
      </c>
      <c r="L849" s="209" t="s">
        <v>5743</v>
      </c>
      <c r="M849" s="209" t="s">
        <v>36</v>
      </c>
      <c r="N849" s="209" t="s">
        <v>2740</v>
      </c>
      <c r="O849" s="213" t="s">
        <v>5680</v>
      </c>
      <c r="P849" s="213"/>
      <c r="Q849" s="209" t="s">
        <v>4673</v>
      </c>
      <c r="R849" s="209" t="s">
        <v>2519</v>
      </c>
    </row>
    <row r="850" spans="1:18">
      <c r="A850" s="232" t="s">
        <v>2518</v>
      </c>
      <c r="B850" s="233" t="s">
        <v>2519</v>
      </c>
      <c r="C850" s="211" t="s">
        <v>3205</v>
      </c>
      <c r="D850" s="214" t="str">
        <f t="shared" si="27"/>
        <v xml:space="preserve"> ซอยหนองกวาง - ทองทรานสปอร์ต หมู่ 5 ตำบลมาบข่า อำเภอนิคมพัฒนา จังหวัดระยอง</v>
      </c>
      <c r="E850" s="209" t="s">
        <v>3206</v>
      </c>
      <c r="F850" s="209" t="s">
        <v>28</v>
      </c>
      <c r="G850" s="209">
        <v>2567</v>
      </c>
      <c r="H850" s="209" t="s">
        <v>2270</v>
      </c>
      <c r="I850" s="212" t="s">
        <v>2384</v>
      </c>
      <c r="J850" s="209" t="s">
        <v>34</v>
      </c>
      <c r="K850" s="209" t="s">
        <v>35</v>
      </c>
      <c r="L850" s="209" t="s">
        <v>5743</v>
      </c>
      <c r="M850" s="209" t="s">
        <v>36</v>
      </c>
      <c r="N850" s="209" t="s">
        <v>2740</v>
      </c>
      <c r="O850" s="213" t="s">
        <v>5680</v>
      </c>
      <c r="P850" s="213"/>
      <c r="Q850" s="209" t="s">
        <v>4674</v>
      </c>
      <c r="R850" s="209" t="s">
        <v>2519</v>
      </c>
    </row>
    <row r="851" spans="1:18">
      <c r="A851" s="232" t="s">
        <v>2518</v>
      </c>
      <c r="B851" s="233" t="s">
        <v>2519</v>
      </c>
      <c r="C851" s="211" t="s">
        <v>3207</v>
      </c>
      <c r="D851" s="214" t="str">
        <f t="shared" si="27"/>
        <v>งานวางท่อขยายเขตจำหน่ายน้ำ ซอยสุวรรณโพธิ์ หมู่ 5 ตำบลพลา อำเภอบ้านฉาง จังหวัดระยอง</v>
      </c>
      <c r="E851" s="209" t="s">
        <v>3208</v>
      </c>
      <c r="F851" s="209" t="s">
        <v>28</v>
      </c>
      <c r="G851" s="209">
        <v>2567</v>
      </c>
      <c r="H851" s="209" t="s">
        <v>2270</v>
      </c>
      <c r="I851" s="212" t="s">
        <v>2384</v>
      </c>
      <c r="J851" s="209" t="s">
        <v>34</v>
      </c>
      <c r="K851" s="209" t="s">
        <v>35</v>
      </c>
      <c r="L851" s="209" t="s">
        <v>5743</v>
      </c>
      <c r="M851" s="209" t="s">
        <v>36</v>
      </c>
      <c r="N851" s="209" t="s">
        <v>2740</v>
      </c>
      <c r="O851" s="213" t="s">
        <v>5680</v>
      </c>
      <c r="P851" s="213"/>
      <c r="Q851" s="209" t="s">
        <v>4675</v>
      </c>
      <c r="R851" s="209" t="s">
        <v>2519</v>
      </c>
    </row>
    <row r="852" spans="1:18">
      <c r="A852" s="232" t="s">
        <v>2518</v>
      </c>
      <c r="B852" s="233" t="s">
        <v>2519</v>
      </c>
      <c r="C852" s="211" t="s">
        <v>3209</v>
      </c>
      <c r="D852" s="214" t="str">
        <f t="shared" si="27"/>
        <v>งานวางท่อขยายเขตจำหน่ายน้ำ ซอยทรัพย์เจริญ ถนนเจริญพัฒนา ตำบลห้วยโป่ง อำเภอเมืองระยอง จังหวัดระยอง</v>
      </c>
      <c r="E852" s="209" t="s">
        <v>3210</v>
      </c>
      <c r="F852" s="209" t="s">
        <v>28</v>
      </c>
      <c r="G852" s="209">
        <v>2567</v>
      </c>
      <c r="H852" s="209" t="s">
        <v>2270</v>
      </c>
      <c r="I852" s="212" t="s">
        <v>2384</v>
      </c>
      <c r="J852" s="209" t="s">
        <v>34</v>
      </c>
      <c r="K852" s="209" t="s">
        <v>35</v>
      </c>
      <c r="L852" s="209" t="s">
        <v>5743</v>
      </c>
      <c r="M852" s="209" t="s">
        <v>36</v>
      </c>
      <c r="N852" s="209" t="s">
        <v>2740</v>
      </c>
      <c r="O852" s="213" t="s">
        <v>5680</v>
      </c>
      <c r="P852" s="213"/>
      <c r="Q852" s="209" t="s">
        <v>4676</v>
      </c>
      <c r="R852" s="209" t="s">
        <v>2519</v>
      </c>
    </row>
    <row r="853" spans="1:18">
      <c r="A853" s="232" t="s">
        <v>2518</v>
      </c>
      <c r="B853" s="233" t="s">
        <v>2519</v>
      </c>
      <c r="C853" s="211" t="s">
        <v>3211</v>
      </c>
      <c r="D853" s="214" t="str">
        <f t="shared" si="27"/>
        <v>งานวางท่อขยายเขตจำหน่ายน้ำ บริเวณ ชุมชนหนองค้อ หมู่ 9 ตำบลหนองขาม อำเภอศรีราชา จังหวัดชลบุรี</v>
      </c>
      <c r="E853" s="209" t="s">
        <v>3212</v>
      </c>
      <c r="F853" s="209" t="s">
        <v>28</v>
      </c>
      <c r="G853" s="209">
        <v>2567</v>
      </c>
      <c r="H853" s="209" t="s">
        <v>2270</v>
      </c>
      <c r="I853" s="212" t="s">
        <v>2384</v>
      </c>
      <c r="J853" s="209" t="s">
        <v>34</v>
      </c>
      <c r="K853" s="209" t="s">
        <v>35</v>
      </c>
      <c r="L853" s="209" t="s">
        <v>5743</v>
      </c>
      <c r="M853" s="209" t="s">
        <v>36</v>
      </c>
      <c r="N853" s="209" t="s">
        <v>2740</v>
      </c>
      <c r="O853" s="213" t="s">
        <v>5680</v>
      </c>
      <c r="P853" s="213"/>
      <c r="Q853" s="209" t="s">
        <v>4677</v>
      </c>
      <c r="R853" s="209" t="s">
        <v>2519</v>
      </c>
    </row>
    <row r="854" spans="1:18">
      <c r="A854" s="232" t="s">
        <v>2518</v>
      </c>
      <c r="B854" s="233" t="s">
        <v>2519</v>
      </c>
      <c r="C854" s="211" t="s">
        <v>3213</v>
      </c>
      <c r="D854" s="214" t="str">
        <f t="shared" si="27"/>
        <v>งานวางท่อขยายเขตจำหน่ายน้ำ ถนนสายชากหมาก - คลองลึก ตำบลสำนักท้อน อำเภอบ้านฉาง จังหวัดระยอง</v>
      </c>
      <c r="E854" s="209" t="s">
        <v>3214</v>
      </c>
      <c r="F854" s="209" t="s">
        <v>28</v>
      </c>
      <c r="G854" s="209">
        <v>2567</v>
      </c>
      <c r="H854" s="209" t="s">
        <v>2270</v>
      </c>
      <c r="I854" s="212" t="s">
        <v>2384</v>
      </c>
      <c r="J854" s="209" t="s">
        <v>34</v>
      </c>
      <c r="K854" s="209" t="s">
        <v>35</v>
      </c>
      <c r="L854" s="209" t="s">
        <v>5743</v>
      </c>
      <c r="M854" s="209" t="s">
        <v>36</v>
      </c>
      <c r="N854" s="209" t="s">
        <v>2740</v>
      </c>
      <c r="O854" s="213" t="s">
        <v>5680</v>
      </c>
      <c r="P854" s="213"/>
      <c r="Q854" s="209" t="s">
        <v>4678</v>
      </c>
      <c r="R854" s="209" t="s">
        <v>2519</v>
      </c>
    </row>
    <row r="855" spans="1:18">
      <c r="A855" s="232" t="s">
        <v>2518</v>
      </c>
      <c r="B855" s="233" t="s">
        <v>2519</v>
      </c>
      <c r="C855" s="211" t="s">
        <v>3215</v>
      </c>
      <c r="D855" s="214" t="str">
        <f t="shared" si="27"/>
        <v>งานวางท่อขยายเขตจำหน่ายน้ำ ซอยนครินทร์ หมู่ 1 ตำบลมะขามคู่ อำเภอนิคมพัฒนา จังหวัดระยอง</v>
      </c>
      <c r="E855" s="209" t="s">
        <v>3216</v>
      </c>
      <c r="F855" s="209" t="s">
        <v>28</v>
      </c>
      <c r="G855" s="209">
        <v>2567</v>
      </c>
      <c r="H855" s="209" t="s">
        <v>2270</v>
      </c>
      <c r="I855" s="212" t="s">
        <v>2384</v>
      </c>
      <c r="J855" s="209" t="s">
        <v>34</v>
      </c>
      <c r="K855" s="209" t="s">
        <v>35</v>
      </c>
      <c r="L855" s="209" t="s">
        <v>5743</v>
      </c>
      <c r="M855" s="209" t="s">
        <v>36</v>
      </c>
      <c r="N855" s="209" t="s">
        <v>2740</v>
      </c>
      <c r="O855" s="213" t="s">
        <v>5680</v>
      </c>
      <c r="P855" s="213"/>
      <c r="Q855" s="209" t="s">
        <v>4679</v>
      </c>
      <c r="R855" s="209" t="s">
        <v>2519</v>
      </c>
    </row>
    <row r="856" spans="1:18">
      <c r="A856" s="232" t="s">
        <v>2518</v>
      </c>
      <c r="B856" s="233" t="s">
        <v>2519</v>
      </c>
      <c r="C856" s="211" t="s">
        <v>3217</v>
      </c>
      <c r="D856" s="214" t="str">
        <f t="shared" si="27"/>
        <v>งานวางท่อขยายเขตจำหน่ายน้ำ ซอยรูท 15 หมู่ 7 ตำบลนิคมพัฒนา อำเภอนิคมพัฒนา จังหวัดระยอง</v>
      </c>
      <c r="E856" s="209" t="s">
        <v>3218</v>
      </c>
      <c r="F856" s="209" t="s">
        <v>28</v>
      </c>
      <c r="G856" s="209">
        <v>2567</v>
      </c>
      <c r="H856" s="209" t="s">
        <v>2270</v>
      </c>
      <c r="I856" s="212" t="s">
        <v>2384</v>
      </c>
      <c r="J856" s="209" t="s">
        <v>34</v>
      </c>
      <c r="K856" s="209" t="s">
        <v>35</v>
      </c>
      <c r="L856" s="209" t="s">
        <v>5743</v>
      </c>
      <c r="M856" s="209" t="s">
        <v>36</v>
      </c>
      <c r="N856" s="209" t="s">
        <v>2740</v>
      </c>
      <c r="O856" s="213" t="s">
        <v>5680</v>
      </c>
      <c r="P856" s="213"/>
      <c r="Q856" s="209" t="s">
        <v>4680</v>
      </c>
      <c r="R856" s="209" t="s">
        <v>2519</v>
      </c>
    </row>
    <row r="857" spans="1:18">
      <c r="A857" s="232" t="s">
        <v>2518</v>
      </c>
      <c r="B857" s="233" t="s">
        <v>2519</v>
      </c>
      <c r="C857" s="211" t="s">
        <v>3219</v>
      </c>
      <c r="D857" s="214" t="str">
        <f t="shared" si="27"/>
        <v>งานวางท่อขยายเขตจำหน่ายน้ำ ถนนหน้าวัดมาบข่า - หนองผักหนาม หมู่ 4 ตำบลมาบข่า อำเภอนิคมพัฒนา จังหวัดระยอง</v>
      </c>
      <c r="E857" s="209" t="s">
        <v>3220</v>
      </c>
      <c r="F857" s="209" t="s">
        <v>28</v>
      </c>
      <c r="G857" s="209">
        <v>2567</v>
      </c>
      <c r="H857" s="209" t="s">
        <v>2270</v>
      </c>
      <c r="I857" s="212" t="s">
        <v>2384</v>
      </c>
      <c r="J857" s="209" t="s">
        <v>34</v>
      </c>
      <c r="K857" s="209" t="s">
        <v>35</v>
      </c>
      <c r="L857" s="209" t="s">
        <v>5743</v>
      </c>
      <c r="M857" s="209" t="s">
        <v>36</v>
      </c>
      <c r="N857" s="209" t="s">
        <v>2740</v>
      </c>
      <c r="O857" s="213" t="s">
        <v>5680</v>
      </c>
      <c r="P857" s="213"/>
      <c r="Q857" s="209" t="s">
        <v>4681</v>
      </c>
      <c r="R857" s="209" t="s">
        <v>2519</v>
      </c>
    </row>
    <row r="858" spans="1:18">
      <c r="A858" s="232" t="s">
        <v>2518</v>
      </c>
      <c r="B858" s="233" t="s">
        <v>2519</v>
      </c>
      <c r="C858" s="211" t="s">
        <v>3221</v>
      </c>
      <c r="D858" s="214" t="str">
        <f t="shared" si="27"/>
        <v>งานวางท่อขยายเขตจำหน่ายน้ำ ซอยสมชาญ หมู่ 2 ตำบลนิคมพัฒนา อำเภอนิคมพัฒนา จังหวัดระยอง</v>
      </c>
      <c r="E858" s="209" t="s">
        <v>3222</v>
      </c>
      <c r="F858" s="209" t="s">
        <v>28</v>
      </c>
      <c r="G858" s="209">
        <v>2567</v>
      </c>
      <c r="H858" s="209" t="s">
        <v>2270</v>
      </c>
      <c r="I858" s="212" t="s">
        <v>2384</v>
      </c>
      <c r="J858" s="209" t="s">
        <v>34</v>
      </c>
      <c r="K858" s="209" t="s">
        <v>35</v>
      </c>
      <c r="L858" s="209" t="s">
        <v>5743</v>
      </c>
      <c r="M858" s="209" t="s">
        <v>36</v>
      </c>
      <c r="N858" s="209" t="s">
        <v>2740</v>
      </c>
      <c r="O858" s="213" t="s">
        <v>5680</v>
      </c>
      <c r="P858" s="213"/>
      <c r="Q858" s="209" t="s">
        <v>4682</v>
      </c>
      <c r="R858" s="209" t="s">
        <v>2519</v>
      </c>
    </row>
    <row r="859" spans="1:18">
      <c r="A859" s="232" t="s">
        <v>2518</v>
      </c>
      <c r="B859" s="233" t="s">
        <v>2519</v>
      </c>
      <c r="C859" s="211" t="s">
        <v>3223</v>
      </c>
      <c r="D859" s="214" t="str">
        <f t="shared" si="27"/>
        <v>งานวางท่อขยายเขตจำหน่ายน้ำ หนองตะเคียน ซอย 2 หมู่ 7 ตำบลสำนักท้อน อำเภอบ้านฉาง จังหวัดระยอง</v>
      </c>
      <c r="E859" s="209" t="s">
        <v>3224</v>
      </c>
      <c r="F859" s="209" t="s">
        <v>28</v>
      </c>
      <c r="G859" s="209">
        <v>2567</v>
      </c>
      <c r="H859" s="209" t="s">
        <v>2270</v>
      </c>
      <c r="I859" s="212" t="s">
        <v>2384</v>
      </c>
      <c r="J859" s="209" t="s">
        <v>34</v>
      </c>
      <c r="K859" s="209" t="s">
        <v>35</v>
      </c>
      <c r="L859" s="209" t="s">
        <v>5743</v>
      </c>
      <c r="M859" s="209" t="s">
        <v>36</v>
      </c>
      <c r="N859" s="209" t="s">
        <v>2740</v>
      </c>
      <c r="O859" s="213" t="s">
        <v>5680</v>
      </c>
      <c r="P859" s="213"/>
      <c r="Q859" s="209" t="s">
        <v>4683</v>
      </c>
      <c r="R859" s="209" t="s">
        <v>2519</v>
      </c>
    </row>
    <row r="860" spans="1:18">
      <c r="A860" s="232" t="s">
        <v>2518</v>
      </c>
      <c r="B860" s="233" t="s">
        <v>2519</v>
      </c>
      <c r="C860" s="211" t="s">
        <v>3225</v>
      </c>
      <c r="D860" s="214" t="str">
        <f t="shared" si="27"/>
        <v>งานวางท่อขยายเขตจำหน่ายน้ำ ถนนสายชากหมาก - คลองลึก ตำบลสำนักท้อน อำเภอบ้านฉาง จังหวัดระยอง</v>
      </c>
      <c r="E860" s="209" t="s">
        <v>3214</v>
      </c>
      <c r="F860" s="209" t="s">
        <v>28</v>
      </c>
      <c r="G860" s="209">
        <v>2567</v>
      </c>
      <c r="H860" s="209" t="s">
        <v>2270</v>
      </c>
      <c r="I860" s="212" t="s">
        <v>2384</v>
      </c>
      <c r="J860" s="209" t="s">
        <v>34</v>
      </c>
      <c r="K860" s="209" t="s">
        <v>35</v>
      </c>
      <c r="L860" s="209" t="s">
        <v>5743</v>
      </c>
      <c r="M860" s="209" t="s">
        <v>36</v>
      </c>
      <c r="N860" s="209" t="s">
        <v>2740</v>
      </c>
      <c r="O860" s="213" t="s">
        <v>5680</v>
      </c>
      <c r="P860" s="213"/>
      <c r="Q860" s="209" t="s">
        <v>4684</v>
      </c>
      <c r="R860" s="209" t="s">
        <v>2519</v>
      </c>
    </row>
    <row r="861" spans="1:18">
      <c r="A861" s="232" t="s">
        <v>2518</v>
      </c>
      <c r="B861" s="233" t="s">
        <v>2519</v>
      </c>
      <c r="C861" s="211" t="s">
        <v>3226</v>
      </c>
      <c r="D861" s="214" t="str">
        <f t="shared" si="27"/>
        <v>งานวางท่อขยายเขตจำหน่ายน้ำ มาบยางพร ซอย 18 หมู่ 2 ตำบลมาบยางพร อำเภอปลวกแดง จังหวัดระยอง</v>
      </c>
      <c r="E861" s="209" t="s">
        <v>3227</v>
      </c>
      <c r="F861" s="209" t="s">
        <v>28</v>
      </c>
      <c r="G861" s="209">
        <v>2567</v>
      </c>
      <c r="H861" s="209" t="s">
        <v>2270</v>
      </c>
      <c r="I861" s="212" t="s">
        <v>2384</v>
      </c>
      <c r="J861" s="209" t="s">
        <v>34</v>
      </c>
      <c r="K861" s="209" t="s">
        <v>35</v>
      </c>
      <c r="L861" s="209" t="s">
        <v>5743</v>
      </c>
      <c r="M861" s="209" t="s">
        <v>36</v>
      </c>
      <c r="N861" s="209" t="s">
        <v>2740</v>
      </c>
      <c r="O861" s="213" t="s">
        <v>5680</v>
      </c>
      <c r="P861" s="213"/>
      <c r="Q861" s="209" t="s">
        <v>4685</v>
      </c>
      <c r="R861" s="209" t="s">
        <v>2519</v>
      </c>
    </row>
    <row r="862" spans="1:18">
      <c r="A862" s="232" t="s">
        <v>2518</v>
      </c>
      <c r="B862" s="233" t="s">
        <v>2519</v>
      </c>
      <c r="C862" s="211" t="s">
        <v>3228</v>
      </c>
      <c r="D862" s="214" t="str">
        <f t="shared" si="27"/>
        <v>งานวางท่อขยายเขตจำหน่ายน้ำ ซอยเสนาะ หมู่ 6 ตำบลมะขามคู่ อำเภอนิคมพัฒนา จังหวัดระยอง</v>
      </c>
      <c r="E862" s="209" t="s">
        <v>3229</v>
      </c>
      <c r="F862" s="209" t="s">
        <v>28</v>
      </c>
      <c r="G862" s="209">
        <v>2567</v>
      </c>
      <c r="H862" s="209" t="s">
        <v>2270</v>
      </c>
      <c r="I862" s="212" t="s">
        <v>2384</v>
      </c>
      <c r="J862" s="209" t="s">
        <v>34</v>
      </c>
      <c r="K862" s="209" t="s">
        <v>35</v>
      </c>
      <c r="L862" s="209" t="s">
        <v>5743</v>
      </c>
      <c r="M862" s="209" t="s">
        <v>36</v>
      </c>
      <c r="N862" s="209" t="s">
        <v>2740</v>
      </c>
      <c r="O862" s="213" t="s">
        <v>5680</v>
      </c>
      <c r="P862" s="213"/>
      <c r="Q862" s="209" t="s">
        <v>4686</v>
      </c>
      <c r="R862" s="209" t="s">
        <v>2519</v>
      </c>
    </row>
    <row r="863" spans="1:18">
      <c r="A863" s="232" t="s">
        <v>2518</v>
      </c>
      <c r="B863" s="233" t="s">
        <v>2519</v>
      </c>
      <c r="C863" s="211" t="s">
        <v>3230</v>
      </c>
      <c r="D863" s="214" t="str">
        <f t="shared" si="27"/>
        <v>งานวางท่อขยายเขตจำหน่ายน้ำ ซอยเทศบาล 41/5 หมู่ 3 ตำบลสำนักท้อน อำเภอบ้านฉาง จังหวัดระยอง</v>
      </c>
      <c r="E863" s="209" t="s">
        <v>3231</v>
      </c>
      <c r="F863" s="209" t="s">
        <v>28</v>
      </c>
      <c r="G863" s="209">
        <v>2567</v>
      </c>
      <c r="H863" s="209" t="s">
        <v>2270</v>
      </c>
      <c r="I863" s="212" t="s">
        <v>2384</v>
      </c>
      <c r="J863" s="209" t="s">
        <v>34</v>
      </c>
      <c r="K863" s="209" t="s">
        <v>35</v>
      </c>
      <c r="L863" s="209" t="s">
        <v>5743</v>
      </c>
      <c r="M863" s="209" t="s">
        <v>36</v>
      </c>
      <c r="N863" s="209" t="s">
        <v>2740</v>
      </c>
      <c r="O863" s="213" t="s">
        <v>5680</v>
      </c>
      <c r="P863" s="213"/>
      <c r="Q863" s="209" t="s">
        <v>4687</v>
      </c>
      <c r="R863" s="209" t="s">
        <v>2519</v>
      </c>
    </row>
    <row r="864" spans="1:18">
      <c r="A864" s="232" t="s">
        <v>2518</v>
      </c>
      <c r="B864" s="233" t="s">
        <v>2519</v>
      </c>
      <c r="C864" s="211" t="s">
        <v>3232</v>
      </c>
      <c r="D864" s="214" t="str">
        <f t="shared" si="27"/>
        <v>งานวางท่อขยายเขตจำหน่ายน้ำ บริเวณ ถนนเขาตะแบก ซอย 2 หมู่ 4 ตำบลหนองขาม อำเภอศรีราชา จังหวัดชลบุรี</v>
      </c>
      <c r="E864" s="209" t="s">
        <v>3233</v>
      </c>
      <c r="F864" s="209" t="s">
        <v>28</v>
      </c>
      <c r="G864" s="209">
        <v>2567</v>
      </c>
      <c r="H864" s="209" t="s">
        <v>2270</v>
      </c>
      <c r="I864" s="212" t="s">
        <v>2384</v>
      </c>
      <c r="J864" s="209" t="s">
        <v>34</v>
      </c>
      <c r="K864" s="209" t="s">
        <v>35</v>
      </c>
      <c r="L864" s="209" t="s">
        <v>5743</v>
      </c>
      <c r="M864" s="209" t="s">
        <v>36</v>
      </c>
      <c r="N864" s="209" t="s">
        <v>2740</v>
      </c>
      <c r="O864" s="213" t="s">
        <v>5680</v>
      </c>
      <c r="P864" s="213"/>
      <c r="Q864" s="209" t="s">
        <v>4688</v>
      </c>
      <c r="R864" s="209" t="s">
        <v>2519</v>
      </c>
    </row>
    <row r="865" spans="1:18">
      <c r="A865" s="232" t="s">
        <v>2518</v>
      </c>
      <c r="B865" s="233" t="s">
        <v>2519</v>
      </c>
      <c r="C865" s="211" t="s">
        <v>3234</v>
      </c>
      <c r="D865" s="214" t="str">
        <f t="shared" si="27"/>
        <v>งานวางท่อขยายเขตจำหน่ายน้ำ ซอยนายไข่ หมู่ 2 ตำบลพนานิคม อำเภอนิคมพัฒนา จังหวัดระยอง</v>
      </c>
      <c r="E865" s="209" t="s">
        <v>3235</v>
      </c>
      <c r="F865" s="209" t="s">
        <v>28</v>
      </c>
      <c r="G865" s="209">
        <v>2567</v>
      </c>
      <c r="H865" s="209" t="s">
        <v>2270</v>
      </c>
      <c r="I865" s="212" t="s">
        <v>2384</v>
      </c>
      <c r="J865" s="209" t="s">
        <v>34</v>
      </c>
      <c r="K865" s="209" t="s">
        <v>35</v>
      </c>
      <c r="L865" s="209" t="s">
        <v>5743</v>
      </c>
      <c r="M865" s="209" t="s">
        <v>36</v>
      </c>
      <c r="N865" s="209" t="s">
        <v>2740</v>
      </c>
      <c r="O865" s="213" t="s">
        <v>5680</v>
      </c>
      <c r="P865" s="213"/>
      <c r="Q865" s="209" t="s">
        <v>4689</v>
      </c>
      <c r="R865" s="209" t="s">
        <v>2519</v>
      </c>
    </row>
    <row r="866" spans="1:18">
      <c r="A866" s="232" t="s">
        <v>2518</v>
      </c>
      <c r="B866" s="233" t="s">
        <v>2519</v>
      </c>
      <c r="C866" s="211" t="s">
        <v>3236</v>
      </c>
      <c r="D866" s="214" t="str">
        <f t="shared" si="27"/>
        <v>งานวางท่อขยายเขตจำหน่ายน้ำ ถนนเทศบาล 4 หมู่ 5 ตำบลสำนักท้อน อำเภอบ้านฉาง จังหวัดระยอง</v>
      </c>
      <c r="E866" s="209" t="s">
        <v>3237</v>
      </c>
      <c r="F866" s="209" t="s">
        <v>28</v>
      </c>
      <c r="G866" s="209">
        <v>2567</v>
      </c>
      <c r="H866" s="209" t="s">
        <v>2270</v>
      </c>
      <c r="I866" s="212" t="s">
        <v>2384</v>
      </c>
      <c r="J866" s="209" t="s">
        <v>34</v>
      </c>
      <c r="K866" s="209" t="s">
        <v>35</v>
      </c>
      <c r="L866" s="209" t="s">
        <v>5743</v>
      </c>
      <c r="M866" s="209" t="s">
        <v>36</v>
      </c>
      <c r="N866" s="209" t="s">
        <v>2740</v>
      </c>
      <c r="O866" s="213" t="s">
        <v>5680</v>
      </c>
      <c r="P866" s="213"/>
      <c r="Q866" s="209" t="s">
        <v>4690</v>
      </c>
      <c r="R866" s="209" t="s">
        <v>2519</v>
      </c>
    </row>
    <row r="867" spans="1:18">
      <c r="A867" s="232" t="s">
        <v>2518</v>
      </c>
      <c r="B867" s="233" t="s">
        <v>2519</v>
      </c>
      <c r="C867" s="211" t="s">
        <v>3238</v>
      </c>
      <c r="D867" s="214" t="str">
        <f t="shared" si="27"/>
        <v>งานวางท่อขยายเขตจำหน่ายน้ำ บริเวณ ซอยบ้านทุ่งเหียง - สำนักขาม 36 ตำบลหมอนนาง อำเภอพนัสนิคม จังหวัดชลบุรี</v>
      </c>
      <c r="E867" s="209" t="s">
        <v>3239</v>
      </c>
      <c r="F867" s="209" t="s">
        <v>28</v>
      </c>
      <c r="G867" s="209">
        <v>2567</v>
      </c>
      <c r="H867" s="209" t="s">
        <v>2270</v>
      </c>
      <c r="I867" s="212" t="s">
        <v>2384</v>
      </c>
      <c r="J867" s="209" t="s">
        <v>34</v>
      </c>
      <c r="K867" s="209" t="s">
        <v>35</v>
      </c>
      <c r="L867" s="209" t="s">
        <v>5743</v>
      </c>
      <c r="M867" s="209" t="s">
        <v>36</v>
      </c>
      <c r="N867" s="209" t="s">
        <v>2740</v>
      </c>
      <c r="O867" s="213" t="s">
        <v>5680</v>
      </c>
      <c r="P867" s="213"/>
      <c r="Q867" s="209" t="s">
        <v>4691</v>
      </c>
      <c r="R867" s="209" t="s">
        <v>2519</v>
      </c>
    </row>
    <row r="868" spans="1:18">
      <c r="A868" s="232" t="s">
        <v>2518</v>
      </c>
      <c r="B868" s="233" t="s">
        <v>2519</v>
      </c>
      <c r="C868" s="211" t="s">
        <v>3240</v>
      </c>
      <c r="D868" s="214" t="str">
        <f t="shared" si="27"/>
        <v>งานวางท่อขยายเขตจำหน่ายน้ำ ซอยนายไข่ หมู่ 2 ตำบลพนานิคม อำเภอนิคมพัฒนา จังหวัดระยอง</v>
      </c>
      <c r="E868" s="209" t="s">
        <v>3235</v>
      </c>
      <c r="F868" s="209" t="s">
        <v>28</v>
      </c>
      <c r="G868" s="209">
        <v>2567</v>
      </c>
      <c r="H868" s="209" t="s">
        <v>2270</v>
      </c>
      <c r="I868" s="212" t="s">
        <v>2384</v>
      </c>
      <c r="J868" s="209" t="s">
        <v>34</v>
      </c>
      <c r="K868" s="209" t="s">
        <v>35</v>
      </c>
      <c r="L868" s="209" t="s">
        <v>5743</v>
      </c>
      <c r="M868" s="209" t="s">
        <v>36</v>
      </c>
      <c r="N868" s="209" t="s">
        <v>2740</v>
      </c>
      <c r="O868" s="213" t="s">
        <v>5680</v>
      </c>
      <c r="P868" s="213"/>
      <c r="Q868" s="209" t="s">
        <v>4692</v>
      </c>
      <c r="R868" s="209" t="s">
        <v>2519</v>
      </c>
    </row>
    <row r="869" spans="1:18">
      <c r="A869" s="232" t="s">
        <v>2518</v>
      </c>
      <c r="B869" s="233" t="s">
        <v>2519</v>
      </c>
      <c r="C869" s="211" t="s">
        <v>3241</v>
      </c>
      <c r="D869" s="214" t="str">
        <f t="shared" si="27"/>
        <v>งานวางท่อขยายเขตจำหน่ายน้ำ ซอยโรงเรียนบ้านด่าน หมู่ 5 ตำบลบ้านด่าน อำเภออรัญประเทศ จังหวัดสระแก้ว</v>
      </c>
      <c r="E869" s="209" t="s">
        <v>3242</v>
      </c>
      <c r="F869" s="209" t="s">
        <v>28</v>
      </c>
      <c r="G869" s="209">
        <v>2567</v>
      </c>
      <c r="H869" s="209" t="s">
        <v>2270</v>
      </c>
      <c r="I869" s="212" t="s">
        <v>2384</v>
      </c>
      <c r="J869" s="209" t="s">
        <v>34</v>
      </c>
      <c r="K869" s="209" t="s">
        <v>35</v>
      </c>
      <c r="L869" s="209" t="s">
        <v>5743</v>
      </c>
      <c r="M869" s="209" t="s">
        <v>36</v>
      </c>
      <c r="N869" s="209" t="s">
        <v>2740</v>
      </c>
      <c r="O869" s="213" t="s">
        <v>5680</v>
      </c>
      <c r="P869" s="213"/>
      <c r="Q869" s="209" t="s">
        <v>4693</v>
      </c>
      <c r="R869" s="209" t="s">
        <v>2519</v>
      </c>
    </row>
    <row r="870" spans="1:18">
      <c r="A870" s="232" t="s">
        <v>2518</v>
      </c>
      <c r="B870" s="233" t="s">
        <v>2519</v>
      </c>
      <c r="C870" s="211" t="s">
        <v>3243</v>
      </c>
      <c r="D870" s="214" t="str">
        <f t="shared" si="27"/>
        <v>งานวางท่อขยายเขตจำหน่ายน้ำ ซอยพวงจันทร์ หมู่ 6 ตำบลนิคมพัฒนา อำเภอนิคมพัฒนา จังหวัดระยอง</v>
      </c>
      <c r="E870" s="209" t="s">
        <v>3244</v>
      </c>
      <c r="F870" s="209" t="s">
        <v>28</v>
      </c>
      <c r="G870" s="209">
        <v>2567</v>
      </c>
      <c r="H870" s="209" t="s">
        <v>2270</v>
      </c>
      <c r="I870" s="212" t="s">
        <v>2384</v>
      </c>
      <c r="J870" s="209" t="s">
        <v>34</v>
      </c>
      <c r="K870" s="209" t="s">
        <v>35</v>
      </c>
      <c r="L870" s="209" t="s">
        <v>5743</v>
      </c>
      <c r="M870" s="209" t="s">
        <v>36</v>
      </c>
      <c r="N870" s="209" t="s">
        <v>2740</v>
      </c>
      <c r="O870" s="213" t="s">
        <v>5680</v>
      </c>
      <c r="P870" s="213"/>
      <c r="Q870" s="209" t="s">
        <v>4694</v>
      </c>
      <c r="R870" s="209" t="s">
        <v>2519</v>
      </c>
    </row>
    <row r="871" spans="1:18">
      <c r="A871" s="232" t="s">
        <v>2518</v>
      </c>
      <c r="B871" s="233" t="s">
        <v>2519</v>
      </c>
      <c r="C871" s="211" t="s">
        <v>3245</v>
      </c>
      <c r="D871" s="214" t="str">
        <f t="shared" si="27"/>
        <v>งานวางท่อขยายเขตจำหน่ายน้ำ ซอยบ้านป้าจ๊อย หมู่ 1 ตำบลมะขามคู่ อำเภอนิคมพัฒนา จังหวัดระยอง</v>
      </c>
      <c r="E871" s="209" t="s">
        <v>3246</v>
      </c>
      <c r="F871" s="209" t="s">
        <v>28</v>
      </c>
      <c r="G871" s="209">
        <v>2567</v>
      </c>
      <c r="H871" s="209" t="s">
        <v>2270</v>
      </c>
      <c r="I871" s="212" t="s">
        <v>2384</v>
      </c>
      <c r="J871" s="209" t="s">
        <v>34</v>
      </c>
      <c r="K871" s="209" t="s">
        <v>35</v>
      </c>
      <c r="L871" s="209" t="s">
        <v>5743</v>
      </c>
      <c r="M871" s="209" t="s">
        <v>36</v>
      </c>
      <c r="N871" s="209" t="s">
        <v>2740</v>
      </c>
      <c r="O871" s="213" t="s">
        <v>5680</v>
      </c>
      <c r="P871" s="213"/>
      <c r="Q871" s="209" t="s">
        <v>4695</v>
      </c>
      <c r="R871" s="209" t="s">
        <v>2519</v>
      </c>
    </row>
    <row r="872" spans="1:18">
      <c r="A872" s="232" t="s">
        <v>2518</v>
      </c>
      <c r="B872" s="233" t="s">
        <v>2519</v>
      </c>
      <c r="C872" s="211" t="s">
        <v>3247</v>
      </c>
      <c r="D872" s="214" t="str">
        <f t="shared" si="27"/>
        <v>งานวางท่อขยายเขตจำหน่ายน้ำ ซอยเทศบาล 17 หมู่ 1 ตำบลสำนักท้อน อำเภอบ้านฉาง จังหวัดระยอง</v>
      </c>
      <c r="E872" s="209" t="s">
        <v>3248</v>
      </c>
      <c r="F872" s="209" t="s">
        <v>28</v>
      </c>
      <c r="G872" s="209">
        <v>2567</v>
      </c>
      <c r="H872" s="209" t="s">
        <v>2270</v>
      </c>
      <c r="I872" s="212" t="s">
        <v>2384</v>
      </c>
      <c r="J872" s="209" t="s">
        <v>34</v>
      </c>
      <c r="K872" s="209" t="s">
        <v>35</v>
      </c>
      <c r="L872" s="209" t="s">
        <v>5743</v>
      </c>
      <c r="M872" s="209" t="s">
        <v>36</v>
      </c>
      <c r="N872" s="209" t="s">
        <v>2740</v>
      </c>
      <c r="O872" s="213" t="s">
        <v>5680</v>
      </c>
      <c r="P872" s="213"/>
      <c r="Q872" s="209" t="s">
        <v>4696</v>
      </c>
      <c r="R872" s="209" t="s">
        <v>2519</v>
      </c>
    </row>
    <row r="873" spans="1:18">
      <c r="A873" s="232" t="s">
        <v>2518</v>
      </c>
      <c r="B873" s="233" t="s">
        <v>2519</v>
      </c>
      <c r="C873" s="211" t="s">
        <v>3249</v>
      </c>
      <c r="D873" s="214" t="str">
        <f t="shared" si="27"/>
        <v>งานวางท่อขยายเขตจำหน่ายน้ำประปา ซอยเทียนทอง หมู่ 3 ตำบลนิคมพัฒนา อำเภอนิคมพัฒนา จังหวัดระยอง</v>
      </c>
      <c r="E873" s="209" t="s">
        <v>3250</v>
      </c>
      <c r="F873" s="209" t="s">
        <v>28</v>
      </c>
      <c r="G873" s="209">
        <v>2567</v>
      </c>
      <c r="H873" s="209" t="s">
        <v>2270</v>
      </c>
      <c r="I873" s="212" t="s">
        <v>2384</v>
      </c>
      <c r="J873" s="209" t="s">
        <v>34</v>
      </c>
      <c r="K873" s="209" t="s">
        <v>35</v>
      </c>
      <c r="L873" s="209" t="s">
        <v>5743</v>
      </c>
      <c r="M873" s="209" t="s">
        <v>36</v>
      </c>
      <c r="N873" s="209" t="s">
        <v>2740</v>
      </c>
      <c r="O873" s="213" t="s">
        <v>5680</v>
      </c>
      <c r="P873" s="213"/>
      <c r="Q873" s="209" t="s">
        <v>4697</v>
      </c>
      <c r="R873" s="209" t="s">
        <v>2519</v>
      </c>
    </row>
    <row r="874" spans="1:18">
      <c r="A874" s="232" t="s">
        <v>2518</v>
      </c>
      <c r="B874" s="233" t="s">
        <v>2519</v>
      </c>
      <c r="C874" s="211" t="s">
        <v>3251</v>
      </c>
      <c r="D874" s="214" t="str">
        <f t="shared" si="27"/>
        <v>งานวางท่อขยายเขตจำหน่ายน้ำ ถนนเทศบาลหน้าสนามกอล์ฟ เชื่อม ม.กันตะ ตำบลพลา อำเภอบ้านฉาง จังหวัดระยอง</v>
      </c>
      <c r="E874" s="209" t="s">
        <v>3252</v>
      </c>
      <c r="F874" s="209" t="s">
        <v>28</v>
      </c>
      <c r="G874" s="209">
        <v>2567</v>
      </c>
      <c r="H874" s="209" t="s">
        <v>2270</v>
      </c>
      <c r="I874" s="212" t="s">
        <v>2384</v>
      </c>
      <c r="J874" s="209" t="s">
        <v>34</v>
      </c>
      <c r="K874" s="209" t="s">
        <v>35</v>
      </c>
      <c r="L874" s="209" t="s">
        <v>5743</v>
      </c>
      <c r="M874" s="209" t="s">
        <v>36</v>
      </c>
      <c r="N874" s="209" t="s">
        <v>2740</v>
      </c>
      <c r="O874" s="213" t="s">
        <v>5680</v>
      </c>
      <c r="P874" s="213"/>
      <c r="Q874" s="209" t="s">
        <v>4698</v>
      </c>
      <c r="R874" s="209" t="s">
        <v>2519</v>
      </c>
    </row>
    <row r="875" spans="1:18">
      <c r="A875" s="232" t="s">
        <v>2518</v>
      </c>
      <c r="B875" s="233" t="s">
        <v>2519</v>
      </c>
      <c r="C875" s="211" t="s">
        <v>3253</v>
      </c>
      <c r="D875" s="214" t="str">
        <f t="shared" si="27"/>
        <v>งานวางท่อขยายเขตจำหน่ายน้ำ ถนนหนองหว้า ซอย 1 เชื่อมสาย 36 ตำบลมาบตาพุด อำเภอเมืองระยอง จังหวัดระยอง</v>
      </c>
      <c r="E875" s="209" t="s">
        <v>3254</v>
      </c>
      <c r="F875" s="209" t="s">
        <v>28</v>
      </c>
      <c r="G875" s="209">
        <v>2567</v>
      </c>
      <c r="H875" s="209" t="s">
        <v>2270</v>
      </c>
      <c r="I875" s="212" t="s">
        <v>2384</v>
      </c>
      <c r="J875" s="209" t="s">
        <v>34</v>
      </c>
      <c r="K875" s="209" t="s">
        <v>35</v>
      </c>
      <c r="L875" s="209" t="s">
        <v>5743</v>
      </c>
      <c r="M875" s="209" t="s">
        <v>36</v>
      </c>
      <c r="N875" s="209" t="s">
        <v>2740</v>
      </c>
      <c r="O875" s="213" t="s">
        <v>5680</v>
      </c>
      <c r="P875" s="213"/>
      <c r="Q875" s="209" t="s">
        <v>4699</v>
      </c>
      <c r="R875" s="209" t="s">
        <v>2519</v>
      </c>
    </row>
    <row r="876" spans="1:18">
      <c r="A876" s="232" t="s">
        <v>2518</v>
      </c>
      <c r="B876" s="233" t="s">
        <v>2519</v>
      </c>
      <c r="C876" s="211" t="s">
        <v>3255</v>
      </c>
      <c r="D876" s="214" t="str">
        <f t="shared" si="27"/>
        <v>งานวางท่อขยายเขตจำหน่ายน้ำ ซอยเทศบาล 6 ตำบลสำนักท้อน อำเภอบ้านฉาง จังหวัดระยอง</v>
      </c>
      <c r="E876" s="209" t="s">
        <v>3256</v>
      </c>
      <c r="F876" s="209" t="s">
        <v>28</v>
      </c>
      <c r="G876" s="209">
        <v>2567</v>
      </c>
      <c r="H876" s="209" t="s">
        <v>2270</v>
      </c>
      <c r="I876" s="212" t="s">
        <v>2384</v>
      </c>
      <c r="J876" s="209" t="s">
        <v>34</v>
      </c>
      <c r="K876" s="209" t="s">
        <v>35</v>
      </c>
      <c r="L876" s="209" t="s">
        <v>5743</v>
      </c>
      <c r="M876" s="209" t="s">
        <v>36</v>
      </c>
      <c r="N876" s="209" t="s">
        <v>2740</v>
      </c>
      <c r="O876" s="213" t="s">
        <v>5680</v>
      </c>
      <c r="P876" s="213"/>
      <c r="Q876" s="209" t="s">
        <v>4700</v>
      </c>
      <c r="R876" s="209" t="s">
        <v>2519</v>
      </c>
    </row>
    <row r="877" spans="1:18">
      <c r="A877" s="232" t="s">
        <v>2518</v>
      </c>
      <c r="B877" s="233" t="s">
        <v>2519</v>
      </c>
      <c r="C877" s="211" t="s">
        <v>3257</v>
      </c>
      <c r="D877" s="214" t="str">
        <f t="shared" si="27"/>
        <v>งานวางท่อขยายเขตจำหน่ายน้ำ ถนนหน้าวัดมาบข่า - สาย 36 หมู่ 4 ตำบลมาบข่า อำเภอนิคมพัฒนา จังหวัดระยอง</v>
      </c>
      <c r="E877" s="209" t="s">
        <v>3258</v>
      </c>
      <c r="F877" s="209" t="s">
        <v>28</v>
      </c>
      <c r="G877" s="209">
        <v>2567</v>
      </c>
      <c r="H877" s="209" t="s">
        <v>2270</v>
      </c>
      <c r="I877" s="212" t="s">
        <v>2384</v>
      </c>
      <c r="J877" s="209" t="s">
        <v>34</v>
      </c>
      <c r="K877" s="209" t="s">
        <v>35</v>
      </c>
      <c r="L877" s="209" t="s">
        <v>5743</v>
      </c>
      <c r="M877" s="209" t="s">
        <v>36</v>
      </c>
      <c r="N877" s="209" t="s">
        <v>2740</v>
      </c>
      <c r="O877" s="213" t="s">
        <v>5680</v>
      </c>
      <c r="P877" s="213"/>
      <c r="Q877" s="209" t="s">
        <v>4701</v>
      </c>
      <c r="R877" s="209" t="s">
        <v>2519</v>
      </c>
    </row>
    <row r="878" spans="1:18">
      <c r="A878" s="232" t="s">
        <v>2518</v>
      </c>
      <c r="B878" s="233" t="s">
        <v>2519</v>
      </c>
      <c r="C878" s="211" t="s">
        <v>3259</v>
      </c>
      <c r="D878" s="214" t="str">
        <f t="shared" si="27"/>
        <v>งานวางท่อขยายเขตจำหน่ายน้ำ บริเวณ หมู่บ้านแหลมสน หมู่ 6 ตำบลปากน้ำกระแส อำเภอแกลง จังหวัดระยอง</v>
      </c>
      <c r="E878" s="209" t="s">
        <v>3260</v>
      </c>
      <c r="F878" s="209" t="s">
        <v>28</v>
      </c>
      <c r="G878" s="209">
        <v>2567</v>
      </c>
      <c r="H878" s="209" t="s">
        <v>2270</v>
      </c>
      <c r="I878" s="212" t="s">
        <v>2384</v>
      </c>
      <c r="J878" s="209" t="s">
        <v>34</v>
      </c>
      <c r="K878" s="209" t="s">
        <v>35</v>
      </c>
      <c r="L878" s="209" t="s">
        <v>5743</v>
      </c>
      <c r="M878" s="209" t="s">
        <v>36</v>
      </c>
      <c r="N878" s="209" t="s">
        <v>2740</v>
      </c>
      <c r="O878" s="213" t="s">
        <v>5680</v>
      </c>
      <c r="P878" s="213"/>
      <c r="Q878" s="209" t="s">
        <v>4702</v>
      </c>
      <c r="R878" s="209" t="s">
        <v>2519</v>
      </c>
    </row>
    <row r="879" spans="1:18">
      <c r="A879" s="232" t="s">
        <v>2518</v>
      </c>
      <c r="B879" s="233" t="s">
        <v>2519</v>
      </c>
      <c r="C879" s="211" t="s">
        <v>3261</v>
      </c>
      <c r="D879" s="214" t="str">
        <f t="shared" si="27"/>
        <v>งานวางท่อขยายเขตจำหน่ายน้ำ บ้านหนองแวง หมู่ 3 ตำบลหนองแวง อำเภอวัฒนานคร จังหวัดสระแก้ว</v>
      </c>
      <c r="E879" s="209" t="s">
        <v>3262</v>
      </c>
      <c r="F879" s="209" t="s">
        <v>28</v>
      </c>
      <c r="G879" s="209">
        <v>2567</v>
      </c>
      <c r="H879" s="209" t="s">
        <v>2270</v>
      </c>
      <c r="I879" s="212" t="s">
        <v>2384</v>
      </c>
      <c r="J879" s="209" t="s">
        <v>34</v>
      </c>
      <c r="K879" s="209" t="s">
        <v>35</v>
      </c>
      <c r="L879" s="209" t="s">
        <v>5743</v>
      </c>
      <c r="M879" s="209" t="s">
        <v>36</v>
      </c>
      <c r="N879" s="209" t="s">
        <v>2740</v>
      </c>
      <c r="O879" s="213" t="s">
        <v>5680</v>
      </c>
      <c r="P879" s="213"/>
      <c r="Q879" s="209" t="s">
        <v>4703</v>
      </c>
      <c r="R879" s="209" t="s">
        <v>2519</v>
      </c>
    </row>
    <row r="880" spans="1:18">
      <c r="A880" s="232" t="s">
        <v>2518</v>
      </c>
      <c r="B880" s="233" t="s">
        <v>2519</v>
      </c>
      <c r="C880" s="211" t="s">
        <v>3263</v>
      </c>
      <c r="D880" s="214" t="str">
        <f t="shared" si="27"/>
        <v>งานวางท่อขยายเขตจำหน่ายน้ำ ซอยราษฎร์บำรุง ซอย 1/2 ถนนสุขุมวิท 13 ตำบลห้วยโป่ง อำเภอเมืองระยอง จังหวัดระยอง</v>
      </c>
      <c r="E880" s="209" t="s">
        <v>3264</v>
      </c>
      <c r="F880" s="209" t="s">
        <v>28</v>
      </c>
      <c r="G880" s="209">
        <v>2567</v>
      </c>
      <c r="H880" s="209" t="s">
        <v>2270</v>
      </c>
      <c r="I880" s="212" t="s">
        <v>2384</v>
      </c>
      <c r="J880" s="209" t="s">
        <v>34</v>
      </c>
      <c r="K880" s="209" t="s">
        <v>35</v>
      </c>
      <c r="L880" s="209" t="s">
        <v>5743</v>
      </c>
      <c r="M880" s="209" t="s">
        <v>36</v>
      </c>
      <c r="N880" s="209" t="s">
        <v>2740</v>
      </c>
      <c r="O880" s="213" t="s">
        <v>5680</v>
      </c>
      <c r="P880" s="213"/>
      <c r="Q880" s="209" t="s">
        <v>4704</v>
      </c>
      <c r="R880" s="209" t="s">
        <v>2519</v>
      </c>
    </row>
    <row r="881" spans="1:18">
      <c r="A881" s="232" t="s">
        <v>2518</v>
      </c>
      <c r="B881" s="233" t="s">
        <v>2519</v>
      </c>
      <c r="C881" s="211" t="s">
        <v>3265</v>
      </c>
      <c r="D881" s="214" t="str">
        <f t="shared" si="27"/>
        <v>งานวางท่อขยายเขตจำหน่ายน้ำ ซอยทุ่งต้นเรียบ หมู่ 4 ตำบลมาบข่า อำเภอนิคมพัฒนา จังหวัดระยอง</v>
      </c>
      <c r="E881" s="209" t="s">
        <v>3266</v>
      </c>
      <c r="F881" s="209" t="s">
        <v>28</v>
      </c>
      <c r="G881" s="209">
        <v>2567</v>
      </c>
      <c r="H881" s="209" t="s">
        <v>2270</v>
      </c>
      <c r="I881" s="212" t="s">
        <v>2384</v>
      </c>
      <c r="J881" s="209" t="s">
        <v>34</v>
      </c>
      <c r="K881" s="209" t="s">
        <v>35</v>
      </c>
      <c r="L881" s="209" t="s">
        <v>5743</v>
      </c>
      <c r="M881" s="209" t="s">
        <v>36</v>
      </c>
      <c r="N881" s="209" t="s">
        <v>2740</v>
      </c>
      <c r="O881" s="213" t="s">
        <v>5680</v>
      </c>
      <c r="P881" s="213"/>
      <c r="Q881" s="209" t="s">
        <v>4705</v>
      </c>
      <c r="R881" s="209" t="s">
        <v>2519</v>
      </c>
    </row>
    <row r="882" spans="1:18">
      <c r="A882" s="232" t="s">
        <v>2518</v>
      </c>
      <c r="B882" s="233" t="s">
        <v>2519</v>
      </c>
      <c r="C882" s="211" t="s">
        <v>3267</v>
      </c>
      <c r="D882" s="214" t="str">
        <f t="shared" si="27"/>
        <v>งานวางท่อขยายเขตจำหน่ายน้ำ ซอยนาโน หมู่ 1 ตำบลมะขามคู่ อำเภอนิคมพัฒนา จังหวัดระยอง</v>
      </c>
      <c r="E882" s="209" t="s">
        <v>3268</v>
      </c>
      <c r="F882" s="209" t="s">
        <v>28</v>
      </c>
      <c r="G882" s="209">
        <v>2567</v>
      </c>
      <c r="H882" s="209" t="s">
        <v>2270</v>
      </c>
      <c r="I882" s="212" t="s">
        <v>2384</v>
      </c>
      <c r="J882" s="209" t="s">
        <v>34</v>
      </c>
      <c r="K882" s="209" t="s">
        <v>35</v>
      </c>
      <c r="L882" s="209" t="s">
        <v>5743</v>
      </c>
      <c r="M882" s="209" t="s">
        <v>36</v>
      </c>
      <c r="N882" s="209" t="s">
        <v>2740</v>
      </c>
      <c r="O882" s="213" t="s">
        <v>5680</v>
      </c>
      <c r="P882" s="213"/>
      <c r="Q882" s="209" t="s">
        <v>4706</v>
      </c>
      <c r="R882" s="209" t="s">
        <v>2519</v>
      </c>
    </row>
    <row r="883" spans="1:18">
      <c r="A883" s="232" t="s">
        <v>2518</v>
      </c>
      <c r="B883" s="233" t="s">
        <v>2519</v>
      </c>
      <c r="C883" s="211" t="s">
        <v>3269</v>
      </c>
      <c r="D883" s="214" t="str">
        <f t="shared" si="27"/>
        <v>งานวางท่อขยายเขตจำหน่ายน้ำ หมู่ 5 ตำบลบ้านใหม่หนองไทร เชื่อม หมู่ 2 ตำบลบ้านด่าน อำเภออรัญประเทศ จังหวัดสระแก้ว</v>
      </c>
      <c r="E883" s="209" t="s">
        <v>3270</v>
      </c>
      <c r="F883" s="209" t="s">
        <v>28</v>
      </c>
      <c r="G883" s="209">
        <v>2567</v>
      </c>
      <c r="H883" s="209" t="s">
        <v>2270</v>
      </c>
      <c r="I883" s="212" t="s">
        <v>2384</v>
      </c>
      <c r="J883" s="209" t="s">
        <v>34</v>
      </c>
      <c r="K883" s="209" t="s">
        <v>35</v>
      </c>
      <c r="L883" s="209" t="s">
        <v>5743</v>
      </c>
      <c r="M883" s="209" t="s">
        <v>36</v>
      </c>
      <c r="N883" s="209" t="s">
        <v>2740</v>
      </c>
      <c r="O883" s="213" t="s">
        <v>5680</v>
      </c>
      <c r="P883" s="213"/>
      <c r="Q883" s="209" t="s">
        <v>4707</v>
      </c>
      <c r="R883" s="209" t="s">
        <v>2519</v>
      </c>
    </row>
    <row r="884" spans="1:18">
      <c r="A884" s="232" t="s">
        <v>2518</v>
      </c>
      <c r="B884" s="233" t="s">
        <v>2519</v>
      </c>
      <c r="C884" s="211" t="s">
        <v>3271</v>
      </c>
      <c r="D884" s="214" t="str">
        <f t="shared" si="27"/>
        <v>งานวางท่อขยายเขตจำหน่ายน้ำ ซอยหมอต่าย หมู่ 6 ตำบลนิคมพัฒนา อำเภอนิคมพัฒนา จังหวัดระยอง</v>
      </c>
      <c r="E884" s="209" t="s">
        <v>3272</v>
      </c>
      <c r="F884" s="209" t="s">
        <v>28</v>
      </c>
      <c r="G884" s="209">
        <v>2567</v>
      </c>
      <c r="H884" s="209" t="s">
        <v>2270</v>
      </c>
      <c r="I884" s="212" t="s">
        <v>2384</v>
      </c>
      <c r="J884" s="209" t="s">
        <v>34</v>
      </c>
      <c r="K884" s="209" t="s">
        <v>35</v>
      </c>
      <c r="L884" s="209" t="s">
        <v>5743</v>
      </c>
      <c r="M884" s="209" t="s">
        <v>36</v>
      </c>
      <c r="N884" s="209" t="s">
        <v>2740</v>
      </c>
      <c r="O884" s="213" t="s">
        <v>5680</v>
      </c>
      <c r="P884" s="213"/>
      <c r="Q884" s="209" t="s">
        <v>4708</v>
      </c>
      <c r="R884" s="209" t="s">
        <v>2519</v>
      </c>
    </row>
    <row r="885" spans="1:18">
      <c r="A885" s="232" t="s">
        <v>2518</v>
      </c>
      <c r="B885" s="233" t="s">
        <v>2519</v>
      </c>
      <c r="C885" s="211" t="s">
        <v>3273</v>
      </c>
      <c r="D885" s="214" t="str">
        <f t="shared" si="27"/>
        <v>งานวางท่อขยายเขตจำหน่ายน้ำ ซอยเทศบาล 39/1 ตำบลสำนักท้อน อำเภอบ้านฉาง จังหวัดระยอง</v>
      </c>
      <c r="E885" s="209" t="s">
        <v>3274</v>
      </c>
      <c r="F885" s="209" t="s">
        <v>28</v>
      </c>
      <c r="G885" s="209">
        <v>2567</v>
      </c>
      <c r="H885" s="209" t="s">
        <v>2270</v>
      </c>
      <c r="I885" s="212" t="s">
        <v>2384</v>
      </c>
      <c r="J885" s="209" t="s">
        <v>34</v>
      </c>
      <c r="K885" s="209" t="s">
        <v>35</v>
      </c>
      <c r="L885" s="209" t="s">
        <v>5743</v>
      </c>
      <c r="M885" s="209" t="s">
        <v>36</v>
      </c>
      <c r="N885" s="209" t="s">
        <v>2740</v>
      </c>
      <c r="O885" s="213" t="s">
        <v>5680</v>
      </c>
      <c r="P885" s="213"/>
      <c r="Q885" s="209" t="s">
        <v>4709</v>
      </c>
      <c r="R885" s="209" t="s">
        <v>2519</v>
      </c>
    </row>
    <row r="886" spans="1:18">
      <c r="A886" s="232" t="s">
        <v>2518</v>
      </c>
      <c r="B886" s="233" t="s">
        <v>2519</v>
      </c>
      <c r="C886" s="211" t="s">
        <v>3275</v>
      </c>
      <c r="D886" s="214" t="str">
        <f t="shared" si="27"/>
        <v>งานวางท่อขยายเขตจำหน่ายน้ำ ซอยยาคูลท์ สาย 13 หมู่ 1 ตำบลมะขามคู่ อำเภอนิคมพัฒนา จังหวัดระยอง</v>
      </c>
      <c r="E886" s="209" t="s">
        <v>3276</v>
      </c>
      <c r="F886" s="209" t="s">
        <v>28</v>
      </c>
      <c r="G886" s="209">
        <v>2567</v>
      </c>
      <c r="H886" s="209" t="s">
        <v>2270</v>
      </c>
      <c r="I886" s="212" t="s">
        <v>2384</v>
      </c>
      <c r="J886" s="209" t="s">
        <v>34</v>
      </c>
      <c r="K886" s="209" t="s">
        <v>35</v>
      </c>
      <c r="L886" s="209" t="s">
        <v>5743</v>
      </c>
      <c r="M886" s="209" t="s">
        <v>36</v>
      </c>
      <c r="N886" s="209" t="s">
        <v>2740</v>
      </c>
      <c r="O886" s="213" t="s">
        <v>5680</v>
      </c>
      <c r="P886" s="213"/>
      <c r="Q886" s="209" t="s">
        <v>4710</v>
      </c>
      <c r="R886" s="209" t="s">
        <v>2519</v>
      </c>
    </row>
    <row r="887" spans="1:18">
      <c r="A887" s="232" t="s">
        <v>2518</v>
      </c>
      <c r="B887" s="233" t="s">
        <v>2519</v>
      </c>
      <c r="C887" s="211" t="s">
        <v>3277</v>
      </c>
      <c r="D887" s="214" t="str">
        <f t="shared" si="27"/>
        <v>งานวางท่อขยายเขตจำหน่ายน้ำ บ้านหนองเทา หมู่ 2 ตำบลโนนหมากเค็ง อำเภอวัฒนานคร  จังหวัดสระแก้ว</v>
      </c>
      <c r="E887" s="209" t="s">
        <v>3278</v>
      </c>
      <c r="F887" s="209" t="s">
        <v>28</v>
      </c>
      <c r="G887" s="209">
        <v>2567</v>
      </c>
      <c r="H887" s="209" t="s">
        <v>2270</v>
      </c>
      <c r="I887" s="212" t="s">
        <v>2384</v>
      </c>
      <c r="J887" s="209" t="s">
        <v>34</v>
      </c>
      <c r="K887" s="209" t="s">
        <v>35</v>
      </c>
      <c r="L887" s="209" t="s">
        <v>5743</v>
      </c>
      <c r="M887" s="209" t="s">
        <v>36</v>
      </c>
      <c r="N887" s="209" t="s">
        <v>2740</v>
      </c>
      <c r="O887" s="213" t="s">
        <v>5680</v>
      </c>
      <c r="P887" s="213"/>
      <c r="Q887" s="209" t="s">
        <v>4711</v>
      </c>
      <c r="R887" s="209" t="s">
        <v>2519</v>
      </c>
    </row>
    <row r="888" spans="1:18">
      <c r="A888" s="232" t="s">
        <v>2518</v>
      </c>
      <c r="B888" s="233" t="s">
        <v>2519</v>
      </c>
      <c r="C888" s="211" t="s">
        <v>3279</v>
      </c>
      <c r="D888" s="214" t="str">
        <f t="shared" si="27"/>
        <v>งานวางท่อขยายเขตจำหน่ายน้ำ บริเวณ บ้านหนองไฮ หมู่ 5 ตำบลนนทรี อำเภอกบินทร์บุรี จังหวัดปราจีนบุรี</v>
      </c>
      <c r="E888" s="209" t="s">
        <v>3280</v>
      </c>
      <c r="F888" s="209" t="s">
        <v>28</v>
      </c>
      <c r="G888" s="209">
        <v>2567</v>
      </c>
      <c r="H888" s="209" t="s">
        <v>2270</v>
      </c>
      <c r="I888" s="212" t="s">
        <v>2384</v>
      </c>
      <c r="J888" s="209" t="s">
        <v>34</v>
      </c>
      <c r="K888" s="209" t="s">
        <v>35</v>
      </c>
      <c r="L888" s="209" t="s">
        <v>5743</v>
      </c>
      <c r="M888" s="209" t="s">
        <v>36</v>
      </c>
      <c r="N888" s="209" t="s">
        <v>2740</v>
      </c>
      <c r="O888" s="213" t="s">
        <v>5680</v>
      </c>
      <c r="P888" s="213"/>
      <c r="Q888" s="209" t="s">
        <v>4712</v>
      </c>
      <c r="R888" s="209" t="s">
        <v>2519</v>
      </c>
    </row>
    <row r="889" spans="1:18">
      <c r="A889" s="232" t="s">
        <v>2518</v>
      </c>
      <c r="B889" s="233" t="s">
        <v>2519</v>
      </c>
      <c r="C889" s="211" t="s">
        <v>3281</v>
      </c>
      <c r="D889" s="214" t="str">
        <f t="shared" si="27"/>
        <v>งานวางท่อขยายเขตจำหน่ายน้ำ บริเวณบ้านเขาดิน หมู่ 5 ตำบลหาดนางแก้ว อำเภอกบินทร์บุรี จังหวัดปราจีนบุรี</v>
      </c>
      <c r="E889" s="209" t="s">
        <v>3282</v>
      </c>
      <c r="F889" s="209" t="s">
        <v>28</v>
      </c>
      <c r="G889" s="209">
        <v>2567</v>
      </c>
      <c r="H889" s="209" t="s">
        <v>2270</v>
      </c>
      <c r="I889" s="212" t="s">
        <v>2384</v>
      </c>
      <c r="J889" s="209" t="s">
        <v>34</v>
      </c>
      <c r="K889" s="209" t="s">
        <v>35</v>
      </c>
      <c r="L889" s="209" t="s">
        <v>5743</v>
      </c>
      <c r="M889" s="209" t="s">
        <v>36</v>
      </c>
      <c r="N889" s="209" t="s">
        <v>2740</v>
      </c>
      <c r="O889" s="213" t="s">
        <v>5680</v>
      </c>
      <c r="P889" s="213"/>
      <c r="Q889" s="209" t="s">
        <v>4713</v>
      </c>
      <c r="R889" s="209" t="s">
        <v>2519</v>
      </c>
    </row>
    <row r="890" spans="1:18">
      <c r="A890" s="232" t="s">
        <v>2518</v>
      </c>
      <c r="B890" s="233" t="s">
        <v>2519</v>
      </c>
      <c r="C890" s="211" t="s">
        <v>3283</v>
      </c>
      <c r="D890" s="214" t="str">
        <f t="shared" si="27"/>
        <v>งานวางท่อขยายเขตจำหน่ายน้ำ ซอยโรงหล่อบุญสนอง หมู่6 ตำบลบ้านหม้อ อำเภอศรีเชียงใหม่ จังหวัดหนองคาย</v>
      </c>
      <c r="E890" s="209" t="s">
        <v>3284</v>
      </c>
      <c r="F890" s="209" t="s">
        <v>28</v>
      </c>
      <c r="G890" s="209">
        <v>2567</v>
      </c>
      <c r="H890" s="209" t="s">
        <v>2270</v>
      </c>
      <c r="I890" s="212" t="s">
        <v>2384</v>
      </c>
      <c r="J890" s="209" t="s">
        <v>34</v>
      </c>
      <c r="K890" s="209" t="s">
        <v>35</v>
      </c>
      <c r="L890" s="209" t="s">
        <v>5743</v>
      </c>
      <c r="M890" s="209" t="s">
        <v>36</v>
      </c>
      <c r="N890" s="209" t="s">
        <v>2740</v>
      </c>
      <c r="O890" s="213" t="s">
        <v>5680</v>
      </c>
      <c r="P890" s="213"/>
      <c r="Q890" s="209" t="s">
        <v>4714</v>
      </c>
      <c r="R890" s="209" t="s">
        <v>2519</v>
      </c>
    </row>
    <row r="891" spans="1:18">
      <c r="A891" s="232" t="s">
        <v>2518</v>
      </c>
      <c r="B891" s="233" t="s">
        <v>2519</v>
      </c>
      <c r="C891" s="211" t="s">
        <v>3285</v>
      </c>
      <c r="D891" s="214" t="str">
        <f t="shared" si="27"/>
        <v>งานวางท่อขยายเขตจำหน่ายน้ำ ชุมชนหนองบัว ซอยตรงข้ามโรงกรองหนองบัว หมู่1 ตำบลกวนวัน อำเภอเมืองหนองคาย จังหวัดหนองคาย</v>
      </c>
      <c r="E891" s="209" t="s">
        <v>3286</v>
      </c>
      <c r="F891" s="209" t="s">
        <v>28</v>
      </c>
      <c r="G891" s="209">
        <v>2567</v>
      </c>
      <c r="H891" s="209" t="s">
        <v>2270</v>
      </c>
      <c r="I891" s="212" t="s">
        <v>2384</v>
      </c>
      <c r="J891" s="209" t="s">
        <v>34</v>
      </c>
      <c r="K891" s="209" t="s">
        <v>35</v>
      </c>
      <c r="L891" s="209" t="s">
        <v>5743</v>
      </c>
      <c r="M891" s="209" t="s">
        <v>36</v>
      </c>
      <c r="N891" s="209" t="s">
        <v>2740</v>
      </c>
      <c r="O891" s="213" t="s">
        <v>5680</v>
      </c>
      <c r="P891" s="213"/>
      <c r="Q891" s="209" t="s">
        <v>4715</v>
      </c>
      <c r="R891" s="209" t="s">
        <v>2519</v>
      </c>
    </row>
    <row r="892" spans="1:18">
      <c r="A892" s="232" t="s">
        <v>2518</v>
      </c>
      <c r="B892" s="233" t="s">
        <v>2519</v>
      </c>
      <c r="C892" s="211" t="s">
        <v>3287</v>
      </c>
      <c r="D892" s="214" t="str">
        <f t="shared" si="27"/>
        <v>งานวางท่อขยายเขตจำหน่ายน้ำ ด่านศุลกากรท่าลี่ - ป้อมด่านท่าลี่ ตำบลหนองผือ อำเภอท่าลี่ จังหวัดเลย</v>
      </c>
      <c r="E892" s="209" t="s">
        <v>3288</v>
      </c>
      <c r="F892" s="209" t="s">
        <v>28</v>
      </c>
      <c r="G892" s="209">
        <v>2567</v>
      </c>
      <c r="H892" s="209" t="s">
        <v>2270</v>
      </c>
      <c r="I892" s="212" t="s">
        <v>2384</v>
      </c>
      <c r="J892" s="209" t="s">
        <v>34</v>
      </c>
      <c r="K892" s="209" t="s">
        <v>35</v>
      </c>
      <c r="L892" s="209" t="s">
        <v>5743</v>
      </c>
      <c r="M892" s="209" t="s">
        <v>36</v>
      </c>
      <c r="N892" s="209" t="s">
        <v>2740</v>
      </c>
      <c r="O892" s="213" t="s">
        <v>5680</v>
      </c>
      <c r="P892" s="213"/>
      <c r="Q892" s="209" t="s">
        <v>4716</v>
      </c>
      <c r="R892" s="209" t="s">
        <v>2519</v>
      </c>
    </row>
    <row r="893" spans="1:18">
      <c r="A893" s="232" t="s">
        <v>2518</v>
      </c>
      <c r="B893" s="233" t="s">
        <v>2519</v>
      </c>
      <c r="C893" s="211" t="s">
        <v>3289</v>
      </c>
      <c r="D893" s="214" t="str">
        <f t="shared" si="27"/>
        <v>งานวางท่อขยายเขตจำหน่ายน้ำ ทางหลวงหมายเลข 212 จาก บ้านทุ่งสว่างซอย 17 ถึงหน้าการไฟฟ้า หมู่ 10 ตำบลปากคาด อำเภอปากคาด จังหวัดบึงกาฬ</v>
      </c>
      <c r="E893" s="209" t="s">
        <v>3290</v>
      </c>
      <c r="F893" s="209" t="s">
        <v>28</v>
      </c>
      <c r="G893" s="209">
        <v>2567</v>
      </c>
      <c r="H893" s="209" t="s">
        <v>2270</v>
      </c>
      <c r="I893" s="212" t="s">
        <v>2384</v>
      </c>
      <c r="J893" s="209" t="s">
        <v>34</v>
      </c>
      <c r="K893" s="209" t="s">
        <v>35</v>
      </c>
      <c r="L893" s="209" t="s">
        <v>5743</v>
      </c>
      <c r="M893" s="209" t="s">
        <v>36</v>
      </c>
      <c r="N893" s="209" t="s">
        <v>2740</v>
      </c>
      <c r="O893" s="213" t="s">
        <v>5680</v>
      </c>
      <c r="P893" s="213"/>
      <c r="Q893" s="209" t="s">
        <v>4717</v>
      </c>
      <c r="R893" s="209" t="s">
        <v>2519</v>
      </c>
    </row>
    <row r="894" spans="1:18">
      <c r="A894" s="232" t="s">
        <v>2518</v>
      </c>
      <c r="B894" s="233" t="s">
        <v>2519</v>
      </c>
      <c r="C894" s="211" t="s">
        <v>3291</v>
      </c>
      <c r="D894" s="214" t="str">
        <f t="shared" si="27"/>
        <v>งานวางท่อขยายเขตจำหน่ายน้ำ บ้านโนนก่อ ซอย 13 หมู่ 6 ถึงวัดโป่งแดง ตำบลโนนศิลา อำเภอปากคาด จังหวัดบึงกาฬ</v>
      </c>
      <c r="E894" s="209" t="s">
        <v>3292</v>
      </c>
      <c r="F894" s="209" t="s">
        <v>28</v>
      </c>
      <c r="G894" s="209">
        <v>2567</v>
      </c>
      <c r="H894" s="209" t="s">
        <v>2270</v>
      </c>
      <c r="I894" s="212" t="s">
        <v>2384</v>
      </c>
      <c r="J894" s="209" t="s">
        <v>34</v>
      </c>
      <c r="K894" s="209" t="s">
        <v>35</v>
      </c>
      <c r="L894" s="209" t="s">
        <v>5743</v>
      </c>
      <c r="M894" s="209" t="s">
        <v>36</v>
      </c>
      <c r="N894" s="209" t="s">
        <v>2740</v>
      </c>
      <c r="O894" s="213" t="s">
        <v>5680</v>
      </c>
      <c r="P894" s="213"/>
      <c r="Q894" s="209" t="s">
        <v>4718</v>
      </c>
      <c r="R894" s="209" t="s">
        <v>2519</v>
      </c>
    </row>
    <row r="895" spans="1:18">
      <c r="A895" s="232" t="s">
        <v>2518</v>
      </c>
      <c r="B895" s="233" t="s">
        <v>2519</v>
      </c>
      <c r="C895" s="211" t="s">
        <v>3293</v>
      </c>
      <c r="D895" s="214" t="str">
        <f t="shared" si="27"/>
        <v>งานวางท่อขยายเขตจำหน่ายน้ำ โรงเรียนบ้านปากสวยถึงทางขึ้น บ้านโนนศิลา หมู่4 ตำบลวัดหลวง อำเภอโพนพิสัย จังหวัดหนองคาย</v>
      </c>
      <c r="E895" s="209" t="s">
        <v>3294</v>
      </c>
      <c r="F895" s="209" t="s">
        <v>28</v>
      </c>
      <c r="G895" s="209">
        <v>2567</v>
      </c>
      <c r="H895" s="209" t="s">
        <v>2270</v>
      </c>
      <c r="I895" s="212" t="s">
        <v>2384</v>
      </c>
      <c r="J895" s="209" t="s">
        <v>34</v>
      </c>
      <c r="K895" s="209" t="s">
        <v>35</v>
      </c>
      <c r="L895" s="209" t="s">
        <v>5743</v>
      </c>
      <c r="M895" s="209" t="s">
        <v>36</v>
      </c>
      <c r="N895" s="209" t="s">
        <v>2740</v>
      </c>
      <c r="O895" s="213" t="s">
        <v>5680</v>
      </c>
      <c r="P895" s="213"/>
      <c r="Q895" s="209" t="s">
        <v>4719</v>
      </c>
      <c r="R895" s="209" t="s">
        <v>2519</v>
      </c>
    </row>
    <row r="896" spans="1:18">
      <c r="A896" s="232" t="s">
        <v>2518</v>
      </c>
      <c r="B896" s="233" t="s">
        <v>2519</v>
      </c>
      <c r="C896" s="211" t="s">
        <v>3295</v>
      </c>
      <c r="D896" s="214" t="str">
        <f t="shared" si="27"/>
        <v>งานวางท่อขยายเขตจำหน่ายน้ำ บ้านแสนสุข หมู่11 ตำบลบึงกาฬ อำเภอเมืองบึงกาฬ จังหวัดบึงกาฬ</v>
      </c>
      <c r="E896" s="209" t="s">
        <v>3296</v>
      </c>
      <c r="F896" s="209" t="s">
        <v>28</v>
      </c>
      <c r="G896" s="209">
        <v>2567</v>
      </c>
      <c r="H896" s="209" t="s">
        <v>2270</v>
      </c>
      <c r="I896" s="212" t="s">
        <v>2384</v>
      </c>
      <c r="J896" s="209" t="s">
        <v>34</v>
      </c>
      <c r="K896" s="209" t="s">
        <v>35</v>
      </c>
      <c r="L896" s="209" t="s">
        <v>5743</v>
      </c>
      <c r="M896" s="209" t="s">
        <v>36</v>
      </c>
      <c r="N896" s="209" t="s">
        <v>2740</v>
      </c>
      <c r="O896" s="213" t="s">
        <v>5680</v>
      </c>
      <c r="P896" s="213"/>
      <c r="Q896" s="209" t="s">
        <v>4720</v>
      </c>
      <c r="R896" s="209" t="s">
        <v>2519</v>
      </c>
    </row>
    <row r="897" spans="1:18">
      <c r="A897" s="232" t="s">
        <v>2518</v>
      </c>
      <c r="B897" s="233" t="s">
        <v>2519</v>
      </c>
      <c r="C897" s="211" t="s">
        <v>3297</v>
      </c>
      <c r="D897" s="214" t="str">
        <f t="shared" si="27"/>
        <v>งานวางท่อขยายเขตจำหน่ายน้ำ บ้านสังคม หมู่2 ซอยหลังวัดศรีวิไลชัยมงคล ตำบลสังคม อำเภอสังคม จังหวัดหนองคาย</v>
      </c>
      <c r="E897" s="209" t="s">
        <v>3298</v>
      </c>
      <c r="F897" s="209" t="s">
        <v>28</v>
      </c>
      <c r="G897" s="209">
        <v>2567</v>
      </c>
      <c r="H897" s="209" t="s">
        <v>2270</v>
      </c>
      <c r="I897" s="212" t="s">
        <v>2384</v>
      </c>
      <c r="J897" s="209" t="s">
        <v>34</v>
      </c>
      <c r="K897" s="209" t="s">
        <v>35</v>
      </c>
      <c r="L897" s="209" t="s">
        <v>5743</v>
      </c>
      <c r="M897" s="209" t="s">
        <v>36</v>
      </c>
      <c r="N897" s="209" t="s">
        <v>2740</v>
      </c>
      <c r="O897" s="213" t="s">
        <v>5680</v>
      </c>
      <c r="P897" s="213"/>
      <c r="Q897" s="209" t="s">
        <v>4721</v>
      </c>
      <c r="R897" s="209" t="s">
        <v>2519</v>
      </c>
    </row>
    <row r="898" spans="1:18">
      <c r="A898" s="232" t="s">
        <v>2518</v>
      </c>
      <c r="B898" s="233" t="s">
        <v>2519</v>
      </c>
      <c r="C898" s="211" t="s">
        <v>3299</v>
      </c>
      <c r="D898" s="214" t="str">
        <f t="shared" si="27"/>
        <v>งานวางท่อขยายเขตจำหน่ายน้ำ บ้านจีต หมู่5,6 ทางออกไป บ้านดอนสวรรค์ ตำบลคอนสายและหมู่2 ทางออกไป บ้านโนนยาง ตำบลโนนทองอินทร์ อำเภอกู่แก้ว จังหวัดอุดรธานี</v>
      </c>
      <c r="E898" s="209" t="s">
        <v>3300</v>
      </c>
      <c r="F898" s="209" t="s">
        <v>28</v>
      </c>
      <c r="G898" s="209">
        <v>2567</v>
      </c>
      <c r="H898" s="209" t="s">
        <v>2270</v>
      </c>
      <c r="I898" s="212" t="s">
        <v>2384</v>
      </c>
      <c r="J898" s="209" t="s">
        <v>34</v>
      </c>
      <c r="K898" s="209" t="s">
        <v>35</v>
      </c>
      <c r="L898" s="209" t="s">
        <v>5743</v>
      </c>
      <c r="M898" s="209" t="s">
        <v>36</v>
      </c>
      <c r="N898" s="209" t="s">
        <v>2740</v>
      </c>
      <c r="O898" s="213" t="s">
        <v>5680</v>
      </c>
      <c r="P898" s="213"/>
      <c r="Q898" s="209" t="s">
        <v>4722</v>
      </c>
      <c r="R898" s="209" t="s">
        <v>2519</v>
      </c>
    </row>
    <row r="899" spans="1:18">
      <c r="A899" s="232" t="s">
        <v>2518</v>
      </c>
      <c r="B899" s="233" t="s">
        <v>2519</v>
      </c>
      <c r="C899" s="211" t="s">
        <v>3301</v>
      </c>
      <c r="D899" s="214" t="str">
        <f t="shared" ref="D899:D962" si="28">HYPERLINK(Q899,E899)</f>
        <v>งานวางท่อขยายเขตจำหน่ายน้ำ บ้านโนนชาด ซอยเทศบาล34 และซอยเทศบาล20 หมู่3 ตำบลโซ่ อำเภอโซ่พิสัย จังหวัดบึงกาฬ</v>
      </c>
      <c r="E899" s="209" t="s">
        <v>3302</v>
      </c>
      <c r="F899" s="209" t="s">
        <v>28</v>
      </c>
      <c r="G899" s="209">
        <v>2567</v>
      </c>
      <c r="H899" s="209" t="s">
        <v>2270</v>
      </c>
      <c r="I899" s="212" t="s">
        <v>2384</v>
      </c>
      <c r="J899" s="209" t="s">
        <v>34</v>
      </c>
      <c r="K899" s="209" t="s">
        <v>35</v>
      </c>
      <c r="L899" s="209" t="s">
        <v>5743</v>
      </c>
      <c r="M899" s="209" t="s">
        <v>36</v>
      </c>
      <c r="N899" s="209" t="s">
        <v>2740</v>
      </c>
      <c r="O899" s="213" t="s">
        <v>5680</v>
      </c>
      <c r="P899" s="213"/>
      <c r="Q899" s="209" t="s">
        <v>4723</v>
      </c>
      <c r="R899" s="209" t="s">
        <v>2519</v>
      </c>
    </row>
    <row r="900" spans="1:18">
      <c r="A900" s="232" t="s">
        <v>2518</v>
      </c>
      <c r="B900" s="233" t="s">
        <v>2519</v>
      </c>
      <c r="C900" s="211" t="s">
        <v>3303</v>
      </c>
      <c r="D900" s="214" t="str">
        <f t="shared" si="28"/>
        <v>งานวางท่อขยายเขตจำหน่ายน้ำ บ้านเจื้องซอยทุ่งนาแล หมู่4 ตำบลแก้งไก่ อำเภอสังคม จังหวัดหนองคาย</v>
      </c>
      <c r="E900" s="209" t="s">
        <v>3304</v>
      </c>
      <c r="F900" s="209" t="s">
        <v>28</v>
      </c>
      <c r="G900" s="209">
        <v>2567</v>
      </c>
      <c r="H900" s="209" t="s">
        <v>2270</v>
      </c>
      <c r="I900" s="212" t="s">
        <v>2384</v>
      </c>
      <c r="J900" s="209" t="s">
        <v>34</v>
      </c>
      <c r="K900" s="209" t="s">
        <v>35</v>
      </c>
      <c r="L900" s="209" t="s">
        <v>5743</v>
      </c>
      <c r="M900" s="209" t="s">
        <v>36</v>
      </c>
      <c r="N900" s="209" t="s">
        <v>2740</v>
      </c>
      <c r="O900" s="213" t="s">
        <v>5680</v>
      </c>
      <c r="P900" s="213"/>
      <c r="Q900" s="209" t="s">
        <v>4724</v>
      </c>
      <c r="R900" s="209" t="s">
        <v>2519</v>
      </c>
    </row>
    <row r="901" spans="1:18">
      <c r="A901" s="232" t="s">
        <v>2518</v>
      </c>
      <c r="B901" s="233" t="s">
        <v>2519</v>
      </c>
      <c r="C901" s="211" t="s">
        <v>3305</v>
      </c>
      <c r="D901" s="214" t="str">
        <f t="shared" si="28"/>
        <v>งานวางท่อขยายเขตจำหน่ายน้ำ บ้านสี่แจ หมู่3, หมู่5, หมู่10 ตำบลผาสุก อำเภอกุมภวาปี จังหวัดอุดรธานี</v>
      </c>
      <c r="E901" s="209" t="s">
        <v>3306</v>
      </c>
      <c r="F901" s="209" t="s">
        <v>28</v>
      </c>
      <c r="G901" s="209">
        <v>2567</v>
      </c>
      <c r="H901" s="209" t="s">
        <v>2270</v>
      </c>
      <c r="I901" s="212" t="s">
        <v>2384</v>
      </c>
      <c r="J901" s="209" t="s">
        <v>34</v>
      </c>
      <c r="K901" s="209" t="s">
        <v>35</v>
      </c>
      <c r="L901" s="209" t="s">
        <v>5743</v>
      </c>
      <c r="M901" s="209" t="s">
        <v>36</v>
      </c>
      <c r="N901" s="209" t="s">
        <v>2740</v>
      </c>
      <c r="O901" s="213" t="s">
        <v>5680</v>
      </c>
      <c r="P901" s="213"/>
      <c r="Q901" s="209" t="s">
        <v>4725</v>
      </c>
      <c r="R901" s="209" t="s">
        <v>2519</v>
      </c>
    </row>
    <row r="902" spans="1:18">
      <c r="A902" s="232" t="s">
        <v>2518</v>
      </c>
      <c r="B902" s="233" t="s">
        <v>2519</v>
      </c>
      <c r="C902" s="211" t="s">
        <v>3307</v>
      </c>
      <c r="D902" s="214" t="str">
        <f t="shared" si="28"/>
        <v>งานวางท่อขยายเขตจำหน่ายน้ำ ซอยจอมนาง 16 จากหลังโรงเรียนชุมพลโพนพิสัยถึง ประพตรีสอร์ท หมู่14 ตำบลจุมพล อำเภอโพนพิสัย จังหวัดหนองคาย</v>
      </c>
      <c r="E902" s="209" t="s">
        <v>3308</v>
      </c>
      <c r="F902" s="209" t="s">
        <v>28</v>
      </c>
      <c r="G902" s="209">
        <v>2567</v>
      </c>
      <c r="H902" s="209" t="s">
        <v>2270</v>
      </c>
      <c r="I902" s="212" t="s">
        <v>2384</v>
      </c>
      <c r="J902" s="209" t="s">
        <v>34</v>
      </c>
      <c r="K902" s="209" t="s">
        <v>35</v>
      </c>
      <c r="L902" s="209" t="s">
        <v>5743</v>
      </c>
      <c r="M902" s="209" t="s">
        <v>36</v>
      </c>
      <c r="N902" s="209" t="s">
        <v>2740</v>
      </c>
      <c r="O902" s="213" t="s">
        <v>5680</v>
      </c>
      <c r="P902" s="213"/>
      <c r="Q902" s="209" t="s">
        <v>4726</v>
      </c>
      <c r="R902" s="209" t="s">
        <v>2519</v>
      </c>
    </row>
    <row r="903" spans="1:18">
      <c r="A903" s="232" t="s">
        <v>2518</v>
      </c>
      <c r="B903" s="233" t="s">
        <v>2519</v>
      </c>
      <c r="C903" s="211" t="s">
        <v>3309</v>
      </c>
      <c r="D903" s="214" t="str">
        <f t="shared" si="28"/>
        <v>งานวางท่อขยายเขตจำหน่ายน้ำ บ้านนาโนน หมู่4 ตำบลบึงกาฬ อำเภอเมืองบึงกาฬ จังหวัดบึงกาฬ</v>
      </c>
      <c r="E903" s="209" t="s">
        <v>3310</v>
      </c>
      <c r="F903" s="209" t="s">
        <v>28</v>
      </c>
      <c r="G903" s="209">
        <v>2567</v>
      </c>
      <c r="H903" s="209" t="s">
        <v>2270</v>
      </c>
      <c r="I903" s="212" t="s">
        <v>2384</v>
      </c>
      <c r="J903" s="209" t="s">
        <v>34</v>
      </c>
      <c r="K903" s="209" t="s">
        <v>35</v>
      </c>
      <c r="L903" s="209" t="s">
        <v>5743</v>
      </c>
      <c r="M903" s="209" t="s">
        <v>36</v>
      </c>
      <c r="N903" s="209" t="s">
        <v>2740</v>
      </c>
      <c r="O903" s="213" t="s">
        <v>5680</v>
      </c>
      <c r="P903" s="213"/>
      <c r="Q903" s="209" t="s">
        <v>4727</v>
      </c>
      <c r="R903" s="209" t="s">
        <v>2519</v>
      </c>
    </row>
    <row r="904" spans="1:18">
      <c r="A904" s="232" t="s">
        <v>2518</v>
      </c>
      <c r="B904" s="233" t="s">
        <v>2519</v>
      </c>
      <c r="C904" s="211" t="s">
        <v>3311</v>
      </c>
      <c r="D904" s="214" t="str">
        <f t="shared" si="28"/>
        <v>งานวางท่อขยายเขตจำหน่ายน้ำ บ้านแสนประเสริฐ หมู่ 9 ตำบลบึงกาฬ อำเภอเมืองบึงกาฬ จังหวัดบึงกาฬ</v>
      </c>
      <c r="E904" s="209" t="s">
        <v>3312</v>
      </c>
      <c r="F904" s="209" t="s">
        <v>28</v>
      </c>
      <c r="G904" s="209">
        <v>2567</v>
      </c>
      <c r="H904" s="209" t="s">
        <v>2270</v>
      </c>
      <c r="I904" s="212" t="s">
        <v>2384</v>
      </c>
      <c r="J904" s="209" t="s">
        <v>34</v>
      </c>
      <c r="K904" s="209" t="s">
        <v>35</v>
      </c>
      <c r="L904" s="209" t="s">
        <v>5743</v>
      </c>
      <c r="M904" s="209" t="s">
        <v>36</v>
      </c>
      <c r="N904" s="209" t="s">
        <v>2740</v>
      </c>
      <c r="O904" s="213" t="s">
        <v>5680</v>
      </c>
      <c r="P904" s="213"/>
      <c r="Q904" s="209" t="s">
        <v>4728</v>
      </c>
      <c r="R904" s="209" t="s">
        <v>2519</v>
      </c>
    </row>
    <row r="905" spans="1:18">
      <c r="A905" s="232" t="s">
        <v>2518</v>
      </c>
      <c r="B905" s="233" t="s">
        <v>2519</v>
      </c>
      <c r="C905" s="211" t="s">
        <v>3313</v>
      </c>
      <c r="D905" s="214" t="str">
        <f t="shared" si="28"/>
        <v>งานวางท่อขยายเขตจำหน่ายน้ำ บ้านหนองแวงงิ้วตาก หมู่6 ตำบลโนนสัง อำเภอโนนสัง จังหวัดหนองบัวลำภู</v>
      </c>
      <c r="E905" s="209" t="s">
        <v>3314</v>
      </c>
      <c r="F905" s="209" t="s">
        <v>28</v>
      </c>
      <c r="G905" s="209">
        <v>2567</v>
      </c>
      <c r="H905" s="209" t="s">
        <v>2270</v>
      </c>
      <c r="I905" s="212" t="s">
        <v>2384</v>
      </c>
      <c r="J905" s="209" t="s">
        <v>34</v>
      </c>
      <c r="K905" s="209" t="s">
        <v>35</v>
      </c>
      <c r="L905" s="209" t="s">
        <v>5743</v>
      </c>
      <c r="M905" s="209" t="s">
        <v>36</v>
      </c>
      <c r="N905" s="209" t="s">
        <v>2740</v>
      </c>
      <c r="O905" s="213" t="s">
        <v>5680</v>
      </c>
      <c r="P905" s="213"/>
      <c r="Q905" s="209" t="s">
        <v>4729</v>
      </c>
      <c r="R905" s="209" t="s">
        <v>2519</v>
      </c>
    </row>
    <row r="906" spans="1:18">
      <c r="A906" s="232" t="s">
        <v>2518</v>
      </c>
      <c r="B906" s="233" t="s">
        <v>2519</v>
      </c>
      <c r="C906" s="211" t="s">
        <v>3315</v>
      </c>
      <c r="D906" s="214" t="str">
        <f t="shared" si="28"/>
        <v>งานวางท่อขยายเขตจำหน่ายน้ำ บ้านโคกกลาง หมู่5 ตำบลนาม่วง อำเภอประจักษ์ศิลปาคม จังหวัดอุดรธานี</v>
      </c>
      <c r="E906" s="209" t="s">
        <v>3316</v>
      </c>
      <c r="F906" s="209" t="s">
        <v>28</v>
      </c>
      <c r="G906" s="209">
        <v>2567</v>
      </c>
      <c r="H906" s="209" t="s">
        <v>2270</v>
      </c>
      <c r="I906" s="212" t="s">
        <v>2384</v>
      </c>
      <c r="J906" s="209" t="s">
        <v>34</v>
      </c>
      <c r="K906" s="209" t="s">
        <v>35</v>
      </c>
      <c r="L906" s="209" t="s">
        <v>5743</v>
      </c>
      <c r="M906" s="209" t="s">
        <v>36</v>
      </c>
      <c r="N906" s="209" t="s">
        <v>2740</v>
      </c>
      <c r="O906" s="213" t="s">
        <v>5680</v>
      </c>
      <c r="P906" s="213"/>
      <c r="Q906" s="209" t="s">
        <v>4730</v>
      </c>
      <c r="R906" s="209" t="s">
        <v>2519</v>
      </c>
    </row>
    <row r="907" spans="1:18">
      <c r="A907" s="232" t="s">
        <v>2518</v>
      </c>
      <c r="B907" s="233" t="s">
        <v>2519</v>
      </c>
      <c r="C907" s="211" t="s">
        <v>3317</v>
      </c>
      <c r="D907" s="214" t="str">
        <f t="shared" si="28"/>
        <v>งานวางท่อขยายเขตจำหน่ายน้ำ บ้านหว้าทอง หมู่10 ตำบลหนองภัยศูนย์ อำเภอเมืองหนองบัวลำภู จังหวัดหนองบัวลำภู</v>
      </c>
      <c r="E907" s="209" t="s">
        <v>3318</v>
      </c>
      <c r="F907" s="209" t="s">
        <v>28</v>
      </c>
      <c r="G907" s="209">
        <v>2567</v>
      </c>
      <c r="H907" s="209" t="s">
        <v>2270</v>
      </c>
      <c r="I907" s="212" t="s">
        <v>2384</v>
      </c>
      <c r="J907" s="209" t="s">
        <v>34</v>
      </c>
      <c r="K907" s="209" t="s">
        <v>35</v>
      </c>
      <c r="L907" s="209" t="s">
        <v>5743</v>
      </c>
      <c r="M907" s="209" t="s">
        <v>36</v>
      </c>
      <c r="N907" s="209" t="s">
        <v>2740</v>
      </c>
      <c r="O907" s="213" t="s">
        <v>5680</v>
      </c>
      <c r="P907" s="213"/>
      <c r="Q907" s="209" t="s">
        <v>4731</v>
      </c>
      <c r="R907" s="209" t="s">
        <v>2519</v>
      </c>
    </row>
    <row r="908" spans="1:18">
      <c r="A908" s="232" t="s">
        <v>2518</v>
      </c>
      <c r="B908" s="233" t="s">
        <v>2519</v>
      </c>
      <c r="C908" s="211" t="s">
        <v>3319</v>
      </c>
      <c r="D908" s="214" t="str">
        <f t="shared" si="28"/>
        <v>งานวางท่อขยายเขตจำหน่ายน้ำ บ้านจอมเสด็จน้อย หมู่15 ตำบลหาดคำ อำเภอเมืองหนองคาย จังหวัดหนองคาย</v>
      </c>
      <c r="E908" s="209" t="s">
        <v>3320</v>
      </c>
      <c r="F908" s="209" t="s">
        <v>28</v>
      </c>
      <c r="G908" s="209">
        <v>2567</v>
      </c>
      <c r="H908" s="209" t="s">
        <v>2270</v>
      </c>
      <c r="I908" s="212" t="s">
        <v>2384</v>
      </c>
      <c r="J908" s="209" t="s">
        <v>34</v>
      </c>
      <c r="K908" s="209" t="s">
        <v>35</v>
      </c>
      <c r="L908" s="209" t="s">
        <v>5743</v>
      </c>
      <c r="M908" s="209" t="s">
        <v>36</v>
      </c>
      <c r="N908" s="209" t="s">
        <v>2740</v>
      </c>
      <c r="O908" s="213" t="s">
        <v>5680</v>
      </c>
      <c r="P908" s="213"/>
      <c r="Q908" s="209" t="s">
        <v>4732</v>
      </c>
      <c r="R908" s="209" t="s">
        <v>2519</v>
      </c>
    </row>
    <row r="909" spans="1:18">
      <c r="A909" s="232" t="s">
        <v>2518</v>
      </c>
      <c r="B909" s="233" t="s">
        <v>2519</v>
      </c>
      <c r="C909" s="211" t="s">
        <v>3321</v>
      </c>
      <c r="D909" s="214" t="str">
        <f t="shared" si="28"/>
        <v>งานวางท่อขยายเขตจำหน่ายน้ำ บ้านโนนสวรรค์-หน้า อบต.ห้วยพิชัย หมู่8 ตำบลห้วยพิชัย อำเภอปากชม จังหวัดเลย</v>
      </c>
      <c r="E909" s="209" t="s">
        <v>3322</v>
      </c>
      <c r="F909" s="209" t="s">
        <v>28</v>
      </c>
      <c r="G909" s="209">
        <v>2567</v>
      </c>
      <c r="H909" s="209" t="s">
        <v>2270</v>
      </c>
      <c r="I909" s="212" t="s">
        <v>2384</v>
      </c>
      <c r="J909" s="209" t="s">
        <v>34</v>
      </c>
      <c r="K909" s="209" t="s">
        <v>35</v>
      </c>
      <c r="L909" s="209" t="s">
        <v>5743</v>
      </c>
      <c r="M909" s="209" t="s">
        <v>36</v>
      </c>
      <c r="N909" s="209" t="s">
        <v>2740</v>
      </c>
      <c r="O909" s="213" t="s">
        <v>5680</v>
      </c>
      <c r="P909" s="213"/>
      <c r="Q909" s="209" t="s">
        <v>4733</v>
      </c>
      <c r="R909" s="209" t="s">
        <v>2519</v>
      </c>
    </row>
    <row r="910" spans="1:18">
      <c r="A910" s="232" t="s">
        <v>2518</v>
      </c>
      <c r="B910" s="233" t="s">
        <v>2519</v>
      </c>
      <c r="C910" s="211" t="s">
        <v>3323</v>
      </c>
      <c r="D910" s="214" t="str">
        <f t="shared" si="28"/>
        <v>งานวางท่อขยายเขตจำหน่ายน้ำ บ้านภูพานทอง หมู่2 ตำบลโนนทัน อำเภอเมืองหนองบัวลำภู จังหวัดหนองบัวลำภู</v>
      </c>
      <c r="E910" s="209" t="s">
        <v>3324</v>
      </c>
      <c r="F910" s="209" t="s">
        <v>28</v>
      </c>
      <c r="G910" s="209">
        <v>2567</v>
      </c>
      <c r="H910" s="209" t="s">
        <v>2270</v>
      </c>
      <c r="I910" s="212" t="s">
        <v>2384</v>
      </c>
      <c r="J910" s="209" t="s">
        <v>34</v>
      </c>
      <c r="K910" s="209" t="s">
        <v>35</v>
      </c>
      <c r="L910" s="209" t="s">
        <v>5743</v>
      </c>
      <c r="M910" s="209" t="s">
        <v>36</v>
      </c>
      <c r="N910" s="209" t="s">
        <v>2740</v>
      </c>
      <c r="O910" s="213" t="s">
        <v>5680</v>
      </c>
      <c r="P910" s="213"/>
      <c r="Q910" s="209" t="s">
        <v>4734</v>
      </c>
      <c r="R910" s="209" t="s">
        <v>2519</v>
      </c>
    </row>
    <row r="911" spans="1:18">
      <c r="A911" s="232" t="s">
        <v>2518</v>
      </c>
      <c r="B911" s="233" t="s">
        <v>2519</v>
      </c>
      <c r="C911" s="211" t="s">
        <v>3325</v>
      </c>
      <c r="D911" s="214" t="str">
        <f t="shared" si="28"/>
        <v>งานวางท่อขยายเขตจำหน่ายน้ำ บ้านโนนสมบูรณ์ หมู่5 ตำบลนากว้าง อำเภอเมืองอุดรธานี จังหวัดอุดรธานี</v>
      </c>
      <c r="E911" s="209" t="s">
        <v>3326</v>
      </c>
      <c r="F911" s="209" t="s">
        <v>28</v>
      </c>
      <c r="G911" s="209">
        <v>2567</v>
      </c>
      <c r="H911" s="209" t="s">
        <v>2270</v>
      </c>
      <c r="I911" s="212" t="s">
        <v>2384</v>
      </c>
      <c r="J911" s="209" t="s">
        <v>34</v>
      </c>
      <c r="K911" s="209" t="s">
        <v>35</v>
      </c>
      <c r="L911" s="209" t="s">
        <v>5743</v>
      </c>
      <c r="M911" s="209" t="s">
        <v>36</v>
      </c>
      <c r="N911" s="209" t="s">
        <v>2740</v>
      </c>
      <c r="O911" s="213" t="s">
        <v>5680</v>
      </c>
      <c r="P911" s="213"/>
      <c r="Q911" s="209" t="s">
        <v>4735</v>
      </c>
      <c r="R911" s="209" t="s">
        <v>2519</v>
      </c>
    </row>
    <row r="912" spans="1:18">
      <c r="A912" s="232" t="s">
        <v>2518</v>
      </c>
      <c r="B912" s="233" t="s">
        <v>2519</v>
      </c>
      <c r="C912" s="211" t="s">
        <v>3327</v>
      </c>
      <c r="D912" s="214" t="str">
        <f t="shared" si="28"/>
        <v>งานวางท่อขยายเขตจำหน่ายน้ำ บ้านดงหมากยาง หมู่ 7 ตำบลบึงกาฬ อำเภอเมืองบึงกาฬ จังหวัดบึงกาฬ</v>
      </c>
      <c r="E912" s="209" t="s">
        <v>3328</v>
      </c>
      <c r="F912" s="209" t="s">
        <v>28</v>
      </c>
      <c r="G912" s="209">
        <v>2567</v>
      </c>
      <c r="H912" s="209" t="s">
        <v>2270</v>
      </c>
      <c r="I912" s="212" t="s">
        <v>2384</v>
      </c>
      <c r="J912" s="209" t="s">
        <v>34</v>
      </c>
      <c r="K912" s="209" t="s">
        <v>35</v>
      </c>
      <c r="L912" s="209" t="s">
        <v>5743</v>
      </c>
      <c r="M912" s="209" t="s">
        <v>36</v>
      </c>
      <c r="N912" s="209" t="s">
        <v>2740</v>
      </c>
      <c r="O912" s="213" t="s">
        <v>5680</v>
      </c>
      <c r="P912" s="213"/>
      <c r="Q912" s="209" t="s">
        <v>4736</v>
      </c>
      <c r="R912" s="209" t="s">
        <v>2519</v>
      </c>
    </row>
    <row r="913" spans="1:18">
      <c r="A913" s="232" t="s">
        <v>2518</v>
      </c>
      <c r="B913" s="233" t="s">
        <v>2519</v>
      </c>
      <c r="C913" s="211" t="s">
        <v>3329</v>
      </c>
      <c r="D913" s="214" t="str">
        <f t="shared" si="28"/>
        <v>งานวางท่อขยายเขตจำหน่ายน้ำ บ้านโนนสงเปือย หมู่2 ตำบลโนนสัง อำเภอโนนสัง จังหวัดหนองบัวลำภู</v>
      </c>
      <c r="E913" s="209" t="s">
        <v>3330</v>
      </c>
      <c r="F913" s="209" t="s">
        <v>28</v>
      </c>
      <c r="G913" s="209">
        <v>2567</v>
      </c>
      <c r="H913" s="209" t="s">
        <v>2270</v>
      </c>
      <c r="I913" s="212" t="s">
        <v>2384</v>
      </c>
      <c r="J913" s="209" t="s">
        <v>34</v>
      </c>
      <c r="K913" s="209" t="s">
        <v>35</v>
      </c>
      <c r="L913" s="209" t="s">
        <v>5743</v>
      </c>
      <c r="M913" s="209" t="s">
        <v>36</v>
      </c>
      <c r="N913" s="209" t="s">
        <v>2740</v>
      </c>
      <c r="O913" s="213" t="s">
        <v>5680</v>
      </c>
      <c r="P913" s="213"/>
      <c r="Q913" s="209" t="s">
        <v>4737</v>
      </c>
      <c r="R913" s="209" t="s">
        <v>2519</v>
      </c>
    </row>
    <row r="914" spans="1:18">
      <c r="A914" s="232" t="s">
        <v>2518</v>
      </c>
      <c r="B914" s="233" t="s">
        <v>2519</v>
      </c>
      <c r="C914" s="211" t="s">
        <v>3331</v>
      </c>
      <c r="D914" s="214" t="str">
        <f t="shared" si="28"/>
        <v>งานวางท่อขยายเขตจำหน่ายน้ำ หมู่ 1 ถึง หมู่ 17 ตำบลนาพู่ อำเภอเพ็ญ จังหวัดอุดรธานี</v>
      </c>
      <c r="E914" s="209" t="s">
        <v>3332</v>
      </c>
      <c r="F914" s="209" t="s">
        <v>28</v>
      </c>
      <c r="G914" s="209">
        <v>2567</v>
      </c>
      <c r="H914" s="209" t="s">
        <v>2270</v>
      </c>
      <c r="I914" s="212" t="s">
        <v>2384</v>
      </c>
      <c r="J914" s="209" t="s">
        <v>34</v>
      </c>
      <c r="K914" s="209" t="s">
        <v>35</v>
      </c>
      <c r="L914" s="209" t="s">
        <v>5743</v>
      </c>
      <c r="M914" s="209" t="s">
        <v>36</v>
      </c>
      <c r="N914" s="209" t="s">
        <v>2740</v>
      </c>
      <c r="O914" s="213" t="s">
        <v>5680</v>
      </c>
      <c r="P914" s="213"/>
      <c r="Q914" s="209" t="s">
        <v>4738</v>
      </c>
      <c r="R914" s="209" t="s">
        <v>2519</v>
      </c>
    </row>
    <row r="915" spans="1:18">
      <c r="A915" s="232" t="s">
        <v>2518</v>
      </c>
      <c r="B915" s="233" t="s">
        <v>2519</v>
      </c>
      <c r="C915" s="211" t="s">
        <v>3333</v>
      </c>
      <c r="D915" s="214" t="str">
        <f t="shared" si="28"/>
        <v>งานวางท่อขยายเขตจำหน่ายน้ำ บ้านดอนหาด หมู่4, บ้านนาหยาด หมู่6 ตำบลสามพร้าว อำเภอเมืองอุดรธานี จังหวัดอุดรธานี</v>
      </c>
      <c r="E915" s="209" t="s">
        <v>3334</v>
      </c>
      <c r="F915" s="209" t="s">
        <v>28</v>
      </c>
      <c r="G915" s="209">
        <v>2567</v>
      </c>
      <c r="H915" s="209" t="s">
        <v>2270</v>
      </c>
      <c r="I915" s="212" t="s">
        <v>2384</v>
      </c>
      <c r="J915" s="209" t="s">
        <v>34</v>
      </c>
      <c r="K915" s="209" t="s">
        <v>35</v>
      </c>
      <c r="L915" s="209" t="s">
        <v>5743</v>
      </c>
      <c r="M915" s="209" t="s">
        <v>36</v>
      </c>
      <c r="N915" s="209" t="s">
        <v>2740</v>
      </c>
      <c r="O915" s="213" t="s">
        <v>5680</v>
      </c>
      <c r="P915" s="213"/>
      <c r="Q915" s="209" t="s">
        <v>4739</v>
      </c>
      <c r="R915" s="209" t="s">
        <v>2519</v>
      </c>
    </row>
    <row r="916" spans="1:18">
      <c r="A916" s="232" t="s">
        <v>2518</v>
      </c>
      <c r="B916" s="233" t="s">
        <v>2519</v>
      </c>
      <c r="C916" s="211" t="s">
        <v>3335</v>
      </c>
      <c r="D916" s="214" t="str">
        <f t="shared" si="28"/>
        <v>งานวางท่อขยายเขตจำหน่ายน้ำ บ้านหนองบุ หมู่3 ตำบลสามพร้าว อำเภอเมืองอุดรธานี จังหวัดอุดรธานี</v>
      </c>
      <c r="E916" s="209" t="s">
        <v>3336</v>
      </c>
      <c r="F916" s="209" t="s">
        <v>28</v>
      </c>
      <c r="G916" s="209">
        <v>2567</v>
      </c>
      <c r="H916" s="209" t="s">
        <v>2270</v>
      </c>
      <c r="I916" s="212" t="s">
        <v>2384</v>
      </c>
      <c r="J916" s="209" t="s">
        <v>34</v>
      </c>
      <c r="K916" s="209" t="s">
        <v>35</v>
      </c>
      <c r="L916" s="209" t="s">
        <v>5743</v>
      </c>
      <c r="M916" s="209" t="s">
        <v>36</v>
      </c>
      <c r="N916" s="209" t="s">
        <v>2740</v>
      </c>
      <c r="O916" s="213" t="s">
        <v>5680</v>
      </c>
      <c r="P916" s="213"/>
      <c r="Q916" s="209" t="s">
        <v>4740</v>
      </c>
      <c r="R916" s="209" t="s">
        <v>2519</v>
      </c>
    </row>
    <row r="917" spans="1:18">
      <c r="A917" s="232" t="s">
        <v>2518</v>
      </c>
      <c r="B917" s="233" t="s">
        <v>2519</v>
      </c>
      <c r="C917" s="211" t="s">
        <v>3337</v>
      </c>
      <c r="D917" s="214" t="str">
        <f t="shared" si="28"/>
        <v>งานวางท่อขยายเขตจำหน่ายน้ำ บ้านตาลเนิ้ง หมู่1, หมู่9 , บ้านดงสวรรค์ หมู่7 ตำบลตาลเนิ้ง อำเภอสว่างแดนดิน จังหวัดสกลนคร</v>
      </c>
      <c r="E917" s="209" t="s">
        <v>3338</v>
      </c>
      <c r="F917" s="209" t="s">
        <v>28</v>
      </c>
      <c r="G917" s="209">
        <v>2567</v>
      </c>
      <c r="H917" s="209" t="s">
        <v>2270</v>
      </c>
      <c r="I917" s="212" t="s">
        <v>2384</v>
      </c>
      <c r="J917" s="209" t="s">
        <v>34</v>
      </c>
      <c r="K917" s="209" t="s">
        <v>35</v>
      </c>
      <c r="L917" s="209" t="s">
        <v>5743</v>
      </c>
      <c r="M917" s="209" t="s">
        <v>36</v>
      </c>
      <c r="N917" s="209" t="s">
        <v>2740</v>
      </c>
      <c r="O917" s="213" t="s">
        <v>5680</v>
      </c>
      <c r="P917" s="213"/>
      <c r="Q917" s="209" t="s">
        <v>4741</v>
      </c>
      <c r="R917" s="209" t="s">
        <v>2519</v>
      </c>
    </row>
    <row r="918" spans="1:18">
      <c r="A918" s="232" t="s">
        <v>2518</v>
      </c>
      <c r="B918" s="233" t="s">
        <v>2519</v>
      </c>
      <c r="C918" s="211" t="s">
        <v>3339</v>
      </c>
      <c r="D918" s="214" t="str">
        <f t="shared" si="28"/>
        <v>งานวางท่อขยายเขตจำหน่ายน้ำ บ้านหนองแก หมู่ 6 ตำบลหนองนาคำ อำเภอเมืองอุดรธานี จังหวัดอุดรธานี</v>
      </c>
      <c r="E918" s="209" t="s">
        <v>3340</v>
      </c>
      <c r="F918" s="209" t="s">
        <v>28</v>
      </c>
      <c r="G918" s="209">
        <v>2567</v>
      </c>
      <c r="H918" s="209" t="s">
        <v>2270</v>
      </c>
      <c r="I918" s="212" t="s">
        <v>2384</v>
      </c>
      <c r="J918" s="209" t="s">
        <v>34</v>
      </c>
      <c r="K918" s="209" t="s">
        <v>35</v>
      </c>
      <c r="L918" s="209" t="s">
        <v>5743</v>
      </c>
      <c r="M918" s="209" t="s">
        <v>36</v>
      </c>
      <c r="N918" s="209" t="s">
        <v>2740</v>
      </c>
      <c r="O918" s="213" t="s">
        <v>5680</v>
      </c>
      <c r="P918" s="213"/>
      <c r="Q918" s="209" t="s">
        <v>4742</v>
      </c>
      <c r="R918" s="209" t="s">
        <v>2519</v>
      </c>
    </row>
    <row r="919" spans="1:18">
      <c r="A919" s="232" t="s">
        <v>2518</v>
      </c>
      <c r="B919" s="233" t="s">
        <v>2519</v>
      </c>
      <c r="C919" s="211" t="s">
        <v>3341</v>
      </c>
      <c r="D919" s="214" t="str">
        <f t="shared" si="28"/>
        <v>งานวางท่อขยายเขตจำหน่ายน้ำ บ้านนาหัวบ่อ หมู่ 7 ตำบลอาจสามารถ อำเภอเมืองนครพนม จังหวัดนครพนม</v>
      </c>
      <c r="E919" s="209" t="s">
        <v>3342</v>
      </c>
      <c r="F919" s="209" t="s">
        <v>28</v>
      </c>
      <c r="G919" s="209">
        <v>2567</v>
      </c>
      <c r="H919" s="209" t="s">
        <v>2270</v>
      </c>
      <c r="I919" s="212" t="s">
        <v>2384</v>
      </c>
      <c r="J919" s="209" t="s">
        <v>34</v>
      </c>
      <c r="K919" s="209" t="s">
        <v>35</v>
      </c>
      <c r="L919" s="209" t="s">
        <v>5743</v>
      </c>
      <c r="M919" s="209" t="s">
        <v>36</v>
      </c>
      <c r="N919" s="209" t="s">
        <v>2740</v>
      </c>
      <c r="O919" s="213" t="s">
        <v>5680</v>
      </c>
      <c r="P919" s="213"/>
      <c r="Q919" s="209" t="s">
        <v>4743</v>
      </c>
      <c r="R919" s="209" t="s">
        <v>2519</v>
      </c>
    </row>
    <row r="920" spans="1:18">
      <c r="A920" s="232" t="s">
        <v>2518</v>
      </c>
      <c r="B920" s="233" t="s">
        <v>2519</v>
      </c>
      <c r="C920" s="211" t="s">
        <v>3343</v>
      </c>
      <c r="D920" s="214" t="str">
        <f t="shared" si="28"/>
        <v>งานวางท่อขยายเขตจำหน่ายน้ำ โรงเรียนเซนต์ยอแซฟศรีสงคราม - ห้วยโคน ตำบลศรีสงคราม อำเภอศรีสงคราม จังหวัดนครพนม</v>
      </c>
      <c r="E920" s="209" t="s">
        <v>3344</v>
      </c>
      <c r="F920" s="209" t="s">
        <v>28</v>
      </c>
      <c r="G920" s="209">
        <v>2567</v>
      </c>
      <c r="H920" s="209" t="s">
        <v>2270</v>
      </c>
      <c r="I920" s="212" t="s">
        <v>2384</v>
      </c>
      <c r="J920" s="209" t="s">
        <v>34</v>
      </c>
      <c r="K920" s="209" t="s">
        <v>35</v>
      </c>
      <c r="L920" s="209" t="s">
        <v>5743</v>
      </c>
      <c r="M920" s="209" t="s">
        <v>36</v>
      </c>
      <c r="N920" s="209" t="s">
        <v>2740</v>
      </c>
      <c r="O920" s="213" t="s">
        <v>5680</v>
      </c>
      <c r="P920" s="213"/>
      <c r="Q920" s="209" t="s">
        <v>4744</v>
      </c>
      <c r="R920" s="209" t="s">
        <v>2519</v>
      </c>
    </row>
    <row r="921" spans="1:18">
      <c r="A921" s="232" t="s">
        <v>2518</v>
      </c>
      <c r="B921" s="233" t="s">
        <v>2519</v>
      </c>
      <c r="C921" s="211" t="s">
        <v>3345</v>
      </c>
      <c r="D921" s="214" t="str">
        <f t="shared" si="28"/>
        <v>งานวางท่อขยายเขตจำหน่ายน้ำ ซอยเทศบาล 36 บ้านป่าจันตม หมู่ 6 ตำบลหนองบัว อำเภอภูเรือ จังหวัดเลย</v>
      </c>
      <c r="E921" s="209" t="s">
        <v>3346</v>
      </c>
      <c r="F921" s="209" t="s">
        <v>28</v>
      </c>
      <c r="G921" s="209">
        <v>2567</v>
      </c>
      <c r="H921" s="209" t="s">
        <v>2270</v>
      </c>
      <c r="I921" s="212" t="s">
        <v>2384</v>
      </c>
      <c r="J921" s="209" t="s">
        <v>34</v>
      </c>
      <c r="K921" s="209" t="s">
        <v>35</v>
      </c>
      <c r="L921" s="209" t="s">
        <v>5743</v>
      </c>
      <c r="M921" s="209" t="s">
        <v>36</v>
      </c>
      <c r="N921" s="209" t="s">
        <v>2740</v>
      </c>
      <c r="O921" s="213" t="s">
        <v>5680</v>
      </c>
      <c r="P921" s="213"/>
      <c r="Q921" s="209" t="s">
        <v>4745</v>
      </c>
      <c r="R921" s="209" t="s">
        <v>2519</v>
      </c>
    </row>
    <row r="922" spans="1:18">
      <c r="A922" s="232" t="s">
        <v>2518</v>
      </c>
      <c r="B922" s="233" t="s">
        <v>2519</v>
      </c>
      <c r="C922" s="211" t="s">
        <v>3347</v>
      </c>
      <c r="D922" s="214" t="str">
        <f t="shared" si="28"/>
        <v>งานวางท่อขยายเขตจำหน่ายน้ำ บ้านโพธิ์ชัยทอง หมู่ 19 ตำบลอากาศ อำเภออากาศอำนวย จังหวัดสกลนคร</v>
      </c>
      <c r="E922" s="209" t="s">
        <v>3348</v>
      </c>
      <c r="F922" s="209" t="s">
        <v>28</v>
      </c>
      <c r="G922" s="209">
        <v>2567</v>
      </c>
      <c r="H922" s="209" t="s">
        <v>2270</v>
      </c>
      <c r="I922" s="212" t="s">
        <v>2384</v>
      </c>
      <c r="J922" s="209" t="s">
        <v>34</v>
      </c>
      <c r="K922" s="209" t="s">
        <v>35</v>
      </c>
      <c r="L922" s="209" t="s">
        <v>5743</v>
      </c>
      <c r="M922" s="209" t="s">
        <v>36</v>
      </c>
      <c r="N922" s="209" t="s">
        <v>2740</v>
      </c>
      <c r="O922" s="213" t="s">
        <v>5680</v>
      </c>
      <c r="P922" s="213"/>
      <c r="Q922" s="209" t="s">
        <v>4746</v>
      </c>
      <c r="R922" s="209" t="s">
        <v>2519</v>
      </c>
    </row>
    <row r="923" spans="1:18">
      <c r="A923" s="232" t="s">
        <v>2518</v>
      </c>
      <c r="B923" s="233" t="s">
        <v>2519</v>
      </c>
      <c r="C923" s="211" t="s">
        <v>3349</v>
      </c>
      <c r="D923" s="214" t="str">
        <f t="shared" si="28"/>
        <v>งานวางท่อขยายเขตจำหน่ายน้ำ บ้านปฏิรูป ซอย 7 , ซอย 8 ตำบลศรีสงคราม อำเภอศรีสงคราม จังหวัดนครพนม</v>
      </c>
      <c r="E923" s="209" t="s">
        <v>3350</v>
      </c>
      <c r="F923" s="209" t="s">
        <v>28</v>
      </c>
      <c r="G923" s="209">
        <v>2567</v>
      </c>
      <c r="H923" s="209" t="s">
        <v>2270</v>
      </c>
      <c r="I923" s="212" t="s">
        <v>2384</v>
      </c>
      <c r="J923" s="209" t="s">
        <v>34</v>
      </c>
      <c r="K923" s="209" t="s">
        <v>35</v>
      </c>
      <c r="L923" s="209" t="s">
        <v>5743</v>
      </c>
      <c r="M923" s="209" t="s">
        <v>36</v>
      </c>
      <c r="N923" s="209" t="s">
        <v>2740</v>
      </c>
      <c r="O923" s="213" t="s">
        <v>5680</v>
      </c>
      <c r="P923" s="213"/>
      <c r="Q923" s="209" t="s">
        <v>4747</v>
      </c>
      <c r="R923" s="209" t="s">
        <v>2519</v>
      </c>
    </row>
    <row r="924" spans="1:18">
      <c r="A924" s="232" t="s">
        <v>2518</v>
      </c>
      <c r="B924" s="233" t="s">
        <v>2519</v>
      </c>
      <c r="C924" s="211" t="s">
        <v>3351</v>
      </c>
      <c r="D924" s="214" t="str">
        <f t="shared" si="28"/>
        <v xml:space="preserve">งานวางท่อขยายเขตจำหน่ายน้ำ บ้านติดต่อ หมู่9 - สามแยกทางหลวง 2138 ตำบลนาอาน อำเภอเมืองเลย จังหวัดเลย </v>
      </c>
      <c r="E924" s="209" t="s">
        <v>3352</v>
      </c>
      <c r="F924" s="209" t="s">
        <v>28</v>
      </c>
      <c r="G924" s="209">
        <v>2567</v>
      </c>
      <c r="H924" s="209" t="s">
        <v>2270</v>
      </c>
      <c r="I924" s="212" t="s">
        <v>2384</v>
      </c>
      <c r="J924" s="209" t="s">
        <v>34</v>
      </c>
      <c r="K924" s="209" t="s">
        <v>35</v>
      </c>
      <c r="L924" s="209" t="s">
        <v>5743</v>
      </c>
      <c r="M924" s="209" t="s">
        <v>36</v>
      </c>
      <c r="N924" s="209" t="s">
        <v>2740</v>
      </c>
      <c r="O924" s="213" t="s">
        <v>5680</v>
      </c>
      <c r="P924" s="213"/>
      <c r="Q924" s="209" t="s">
        <v>4748</v>
      </c>
      <c r="R924" s="209" t="s">
        <v>2519</v>
      </c>
    </row>
    <row r="925" spans="1:18">
      <c r="A925" s="232" t="s">
        <v>2518</v>
      </c>
      <c r="B925" s="233" t="s">
        <v>2519</v>
      </c>
      <c r="C925" s="211" t="s">
        <v>3353</v>
      </c>
      <c r="D925" s="214" t="str">
        <f t="shared" si="28"/>
        <v>งานวางท่อขยายเขตจำหน่ายน้ำ บ้านห้วยดอกไม้ หมู่ 8 , บ้านนาสุขสันต์ หมู่ 12 ตำบลวิศิษฐ์ , บ้านห้วยสามยอดเทวกุล หมู่ 6 , บ้านหนองตะไก้ หมู่ 7 ตำบลโป่งเปือย อำเภอเมืองบึงกาฬ จังหวัดบึงกาฬ</v>
      </c>
      <c r="E925" s="209" t="s">
        <v>3354</v>
      </c>
      <c r="F925" s="209" t="s">
        <v>28</v>
      </c>
      <c r="G925" s="209">
        <v>2567</v>
      </c>
      <c r="H925" s="209" t="s">
        <v>2270</v>
      </c>
      <c r="I925" s="212" t="s">
        <v>2384</v>
      </c>
      <c r="J925" s="209" t="s">
        <v>34</v>
      </c>
      <c r="K925" s="209" t="s">
        <v>35</v>
      </c>
      <c r="L925" s="209" t="s">
        <v>5743</v>
      </c>
      <c r="M925" s="209" t="s">
        <v>36</v>
      </c>
      <c r="N925" s="209" t="s">
        <v>2740</v>
      </c>
      <c r="O925" s="213" t="s">
        <v>5680</v>
      </c>
      <c r="P925" s="213"/>
      <c r="Q925" s="209" t="s">
        <v>4749</v>
      </c>
      <c r="R925" s="209" t="s">
        <v>2519</v>
      </c>
    </row>
    <row r="926" spans="1:18">
      <c r="A926" s="232" t="s">
        <v>2518</v>
      </c>
      <c r="B926" s="233" t="s">
        <v>2519</v>
      </c>
      <c r="C926" s="211" t="s">
        <v>3355</v>
      </c>
      <c r="D926" s="214" t="str">
        <f t="shared" si="28"/>
        <v>งานวางท่อขยายเขตจำหน่ายน้ำ บ้านโคกกุง หมู่ 8 ตำบลบ้านขาม อำเภอเมืองหนองบัวลำภู จังหวัดหนองบัวลำภู</v>
      </c>
      <c r="E926" s="209" t="s">
        <v>3356</v>
      </c>
      <c r="F926" s="209" t="s">
        <v>28</v>
      </c>
      <c r="G926" s="209">
        <v>2567</v>
      </c>
      <c r="H926" s="209" t="s">
        <v>2270</v>
      </c>
      <c r="I926" s="212" t="s">
        <v>2384</v>
      </c>
      <c r="J926" s="209" t="s">
        <v>34</v>
      </c>
      <c r="K926" s="209" t="s">
        <v>35</v>
      </c>
      <c r="L926" s="209" t="s">
        <v>5743</v>
      </c>
      <c r="M926" s="209" t="s">
        <v>36</v>
      </c>
      <c r="N926" s="209" t="s">
        <v>2740</v>
      </c>
      <c r="O926" s="213" t="s">
        <v>5680</v>
      </c>
      <c r="P926" s="213"/>
      <c r="Q926" s="209" t="s">
        <v>4750</v>
      </c>
      <c r="R926" s="209" t="s">
        <v>2519</v>
      </c>
    </row>
    <row r="927" spans="1:18">
      <c r="A927" s="232" t="s">
        <v>2518</v>
      </c>
      <c r="B927" s="233" t="s">
        <v>2519</v>
      </c>
      <c r="C927" s="211" t="s">
        <v>3357</v>
      </c>
      <c r="D927" s="214" t="str">
        <f t="shared" si="28"/>
        <v>งานวางท่อขยายเขตจำหน่ายน้ำ บ้านห้วยหินซา หมู่ 4 - บ้านพรหมมานุสรณ์ หมู่ 9 ตำบลธาตุ อำเภอเชียงคาน จังหวัดเลย</v>
      </c>
      <c r="E927" s="209" t="s">
        <v>3358</v>
      </c>
      <c r="F927" s="209" t="s">
        <v>28</v>
      </c>
      <c r="G927" s="209">
        <v>2567</v>
      </c>
      <c r="H927" s="209" t="s">
        <v>2270</v>
      </c>
      <c r="I927" s="212" t="s">
        <v>2384</v>
      </c>
      <c r="J927" s="209" t="s">
        <v>34</v>
      </c>
      <c r="K927" s="209" t="s">
        <v>35</v>
      </c>
      <c r="L927" s="209" t="s">
        <v>5743</v>
      </c>
      <c r="M927" s="209" t="s">
        <v>36</v>
      </c>
      <c r="N927" s="209" t="s">
        <v>2740</v>
      </c>
      <c r="O927" s="213" t="s">
        <v>5680</v>
      </c>
      <c r="P927" s="213"/>
      <c r="Q927" s="209" t="s">
        <v>4751</v>
      </c>
      <c r="R927" s="209" t="s">
        <v>2519</v>
      </c>
    </row>
    <row r="928" spans="1:18">
      <c r="A928" s="232" t="s">
        <v>2518</v>
      </c>
      <c r="B928" s="233" t="s">
        <v>2519</v>
      </c>
      <c r="C928" s="211" t="s">
        <v>3359</v>
      </c>
      <c r="D928" s="214" t="str">
        <f t="shared" si="28"/>
        <v>งานวางท่อขยายเขตจำหน่ายน้ำ บ้านกกกอก หมู่ 12 ตำบลงิ้วด่อน อำเภอเมืองสกลนคร จังหวัดสกลนคร</v>
      </c>
      <c r="E928" s="209" t="s">
        <v>3360</v>
      </c>
      <c r="F928" s="209" t="s">
        <v>28</v>
      </c>
      <c r="G928" s="209">
        <v>2567</v>
      </c>
      <c r="H928" s="209" t="s">
        <v>2270</v>
      </c>
      <c r="I928" s="212" t="s">
        <v>2384</v>
      </c>
      <c r="J928" s="209" t="s">
        <v>34</v>
      </c>
      <c r="K928" s="209" t="s">
        <v>35</v>
      </c>
      <c r="L928" s="209" t="s">
        <v>5743</v>
      </c>
      <c r="M928" s="209" t="s">
        <v>36</v>
      </c>
      <c r="N928" s="209" t="s">
        <v>2740</v>
      </c>
      <c r="O928" s="213" t="s">
        <v>5680</v>
      </c>
      <c r="P928" s="213"/>
      <c r="Q928" s="209" t="s">
        <v>4752</v>
      </c>
      <c r="R928" s="209" t="s">
        <v>2519</v>
      </c>
    </row>
    <row r="929" spans="1:18">
      <c r="A929" s="232" t="s">
        <v>2518</v>
      </c>
      <c r="B929" s="233" t="s">
        <v>2519</v>
      </c>
      <c r="C929" s="211" t="s">
        <v>3361</v>
      </c>
      <c r="D929" s="214" t="str">
        <f t="shared" si="28"/>
        <v>งานวางท่อขยายเขตจำหน่ายน้ำ บ้านเพชรโสภณ หมู่ 10 ตำบลหนองผือ อำเภอท่าลี่ จังหวัดเลย</v>
      </c>
      <c r="E929" s="209" t="s">
        <v>3362</v>
      </c>
      <c r="F929" s="209" t="s">
        <v>28</v>
      </c>
      <c r="G929" s="209">
        <v>2567</v>
      </c>
      <c r="H929" s="209" t="s">
        <v>2270</v>
      </c>
      <c r="I929" s="212" t="s">
        <v>2384</v>
      </c>
      <c r="J929" s="209" t="s">
        <v>34</v>
      </c>
      <c r="K929" s="209" t="s">
        <v>35</v>
      </c>
      <c r="L929" s="209" t="s">
        <v>5743</v>
      </c>
      <c r="M929" s="209" t="s">
        <v>36</v>
      </c>
      <c r="N929" s="209" t="s">
        <v>2740</v>
      </c>
      <c r="O929" s="213" t="s">
        <v>5680</v>
      </c>
      <c r="P929" s="213"/>
      <c r="Q929" s="209" t="s">
        <v>4753</v>
      </c>
      <c r="R929" s="209" t="s">
        <v>2519</v>
      </c>
    </row>
    <row r="930" spans="1:18">
      <c r="A930" s="232" t="s">
        <v>2518</v>
      </c>
      <c r="B930" s="233" t="s">
        <v>2519</v>
      </c>
      <c r="C930" s="211" t="s">
        <v>3363</v>
      </c>
      <c r="D930" s="214" t="str">
        <f t="shared" si="28"/>
        <v>งานวางท่อขยายเขตจำหน่ายน้ำ ซอยปราณีเนอสเซอรี่ หมู่ 11 ตำบลศรีสงคราม อำเภอวังสะพุง จังหวัดเลย</v>
      </c>
      <c r="E930" s="209" t="s">
        <v>3364</v>
      </c>
      <c r="F930" s="209" t="s">
        <v>28</v>
      </c>
      <c r="G930" s="209">
        <v>2567</v>
      </c>
      <c r="H930" s="209" t="s">
        <v>2270</v>
      </c>
      <c r="I930" s="212" t="s">
        <v>2384</v>
      </c>
      <c r="J930" s="209" t="s">
        <v>34</v>
      </c>
      <c r="K930" s="209" t="s">
        <v>35</v>
      </c>
      <c r="L930" s="209" t="s">
        <v>5743</v>
      </c>
      <c r="M930" s="209" t="s">
        <v>36</v>
      </c>
      <c r="N930" s="209" t="s">
        <v>2740</v>
      </c>
      <c r="O930" s="213" t="s">
        <v>5680</v>
      </c>
      <c r="P930" s="213"/>
      <c r="Q930" s="209" t="s">
        <v>4754</v>
      </c>
      <c r="R930" s="209" t="s">
        <v>2519</v>
      </c>
    </row>
    <row r="931" spans="1:18">
      <c r="A931" s="232" t="s">
        <v>2518</v>
      </c>
      <c r="B931" s="233" t="s">
        <v>2519</v>
      </c>
      <c r="C931" s="211" t="s">
        <v>3365</v>
      </c>
      <c r="D931" s="214" t="str">
        <f t="shared" si="28"/>
        <v>งานวางท่อขยายเขตจำหน่ายน้ำ บ้านนาสมดี หมู่ 9 ตำบลอาจสามารถ อำเภอเมืองนครพนม จังหวัดนครพนม</v>
      </c>
      <c r="E931" s="209" t="s">
        <v>3366</v>
      </c>
      <c r="F931" s="209" t="s">
        <v>28</v>
      </c>
      <c r="G931" s="209">
        <v>2567</v>
      </c>
      <c r="H931" s="209" t="s">
        <v>2270</v>
      </c>
      <c r="I931" s="212" t="s">
        <v>2384</v>
      </c>
      <c r="J931" s="209" t="s">
        <v>34</v>
      </c>
      <c r="K931" s="209" t="s">
        <v>35</v>
      </c>
      <c r="L931" s="209" t="s">
        <v>5743</v>
      </c>
      <c r="M931" s="209" t="s">
        <v>36</v>
      </c>
      <c r="N931" s="209" t="s">
        <v>2740</v>
      </c>
      <c r="O931" s="213" t="s">
        <v>5680</v>
      </c>
      <c r="P931" s="213"/>
      <c r="Q931" s="209" t="s">
        <v>4755</v>
      </c>
      <c r="R931" s="209" t="s">
        <v>2519</v>
      </c>
    </row>
    <row r="932" spans="1:18">
      <c r="A932" s="232" t="s">
        <v>2518</v>
      </c>
      <c r="B932" s="233" t="s">
        <v>2519</v>
      </c>
      <c r="C932" s="211" t="s">
        <v>3367</v>
      </c>
      <c r="D932" s="214" t="str">
        <f t="shared" si="28"/>
        <v>งานวางท่อขยายเขตจำหน่ายน้ำ ซอยวัดป่าเทพวังทอง บ้านหนองปลาไหล หมู่ 20 ตำบลจุมพล อำเภอโพนพิสัย จังหวัดหนองคาย</v>
      </c>
      <c r="E932" s="209" t="s">
        <v>3368</v>
      </c>
      <c r="F932" s="209" t="s">
        <v>28</v>
      </c>
      <c r="G932" s="209">
        <v>2567</v>
      </c>
      <c r="H932" s="209" t="s">
        <v>2270</v>
      </c>
      <c r="I932" s="212" t="s">
        <v>2384</v>
      </c>
      <c r="J932" s="209" t="s">
        <v>34</v>
      </c>
      <c r="K932" s="209" t="s">
        <v>35</v>
      </c>
      <c r="L932" s="209" t="s">
        <v>5743</v>
      </c>
      <c r="M932" s="209" t="s">
        <v>36</v>
      </c>
      <c r="N932" s="209" t="s">
        <v>2740</v>
      </c>
      <c r="O932" s="213" t="s">
        <v>5680</v>
      </c>
      <c r="P932" s="213"/>
      <c r="Q932" s="209" t="s">
        <v>4756</v>
      </c>
      <c r="R932" s="209" t="s">
        <v>2519</v>
      </c>
    </row>
    <row r="933" spans="1:18">
      <c r="A933" s="232" t="s">
        <v>2518</v>
      </c>
      <c r="B933" s="233" t="s">
        <v>2519</v>
      </c>
      <c r="C933" s="211" t="s">
        <v>3369</v>
      </c>
      <c r="D933" s="214" t="str">
        <f t="shared" si="28"/>
        <v>งานวางท่อขยายเขตจำหน่ายน้ำ นาแก - บ้านต้นแหน หมู่ 7 ตำบลนาแก อำเภอนาแก จังหวัดนครพนม</v>
      </c>
      <c r="E933" s="209" t="s">
        <v>3370</v>
      </c>
      <c r="F933" s="209" t="s">
        <v>28</v>
      </c>
      <c r="G933" s="209">
        <v>2567</v>
      </c>
      <c r="H933" s="209" t="s">
        <v>2270</v>
      </c>
      <c r="I933" s="212" t="s">
        <v>2384</v>
      </c>
      <c r="J933" s="209" t="s">
        <v>34</v>
      </c>
      <c r="K933" s="209" t="s">
        <v>35</v>
      </c>
      <c r="L933" s="209" t="s">
        <v>5743</v>
      </c>
      <c r="M933" s="209" t="s">
        <v>36</v>
      </c>
      <c r="N933" s="209" t="s">
        <v>2740</v>
      </c>
      <c r="O933" s="213" t="s">
        <v>5680</v>
      </c>
      <c r="P933" s="213"/>
      <c r="Q933" s="209" t="s">
        <v>4757</v>
      </c>
      <c r="R933" s="209" t="s">
        <v>2519</v>
      </c>
    </row>
    <row r="934" spans="1:18">
      <c r="A934" s="232" t="s">
        <v>2518</v>
      </c>
      <c r="B934" s="233" t="s">
        <v>2519</v>
      </c>
      <c r="C934" s="211" t="s">
        <v>3371</v>
      </c>
      <c r="D934" s="214" t="str">
        <f t="shared" si="28"/>
        <v>งานวางท่อขยายเขตจำหน่ายน้ำ บ้านโพนสว่าง หมู่ 3 ตำบลโพนสว่าง อำเภอเมืองหนองคาย จังหวัดหนองคาย</v>
      </c>
      <c r="E934" s="209" t="s">
        <v>3372</v>
      </c>
      <c r="F934" s="209" t="s">
        <v>28</v>
      </c>
      <c r="G934" s="209">
        <v>2567</v>
      </c>
      <c r="H934" s="209" t="s">
        <v>2270</v>
      </c>
      <c r="I934" s="212" t="s">
        <v>2384</v>
      </c>
      <c r="J934" s="209" t="s">
        <v>34</v>
      </c>
      <c r="K934" s="209" t="s">
        <v>35</v>
      </c>
      <c r="L934" s="209" t="s">
        <v>5743</v>
      </c>
      <c r="M934" s="209" t="s">
        <v>36</v>
      </c>
      <c r="N934" s="209" t="s">
        <v>2740</v>
      </c>
      <c r="O934" s="213" t="s">
        <v>5680</v>
      </c>
      <c r="P934" s="213"/>
      <c r="Q934" s="209" t="s">
        <v>4758</v>
      </c>
      <c r="R934" s="209" t="s">
        <v>2519</v>
      </c>
    </row>
    <row r="935" spans="1:18">
      <c r="A935" s="232" t="s">
        <v>2518</v>
      </c>
      <c r="B935" s="233" t="s">
        <v>2519</v>
      </c>
      <c r="C935" s="211" t="s">
        <v>3373</v>
      </c>
      <c r="D935" s="214" t="str">
        <f t="shared" si="28"/>
        <v>งานวางท่อขยายเขตจำหน่ายน้ำ บ้านร่องถ่อน หมู่ 5 ตำบลจุมพล อำเภอโพนพิสัย จังหวัดหนองคาย</v>
      </c>
      <c r="E935" s="209" t="s">
        <v>3374</v>
      </c>
      <c r="F935" s="209" t="s">
        <v>28</v>
      </c>
      <c r="G935" s="209">
        <v>2567</v>
      </c>
      <c r="H935" s="209" t="s">
        <v>2270</v>
      </c>
      <c r="I935" s="212" t="s">
        <v>2384</v>
      </c>
      <c r="J935" s="209" t="s">
        <v>34</v>
      </c>
      <c r="K935" s="209" t="s">
        <v>35</v>
      </c>
      <c r="L935" s="209" t="s">
        <v>5743</v>
      </c>
      <c r="M935" s="209" t="s">
        <v>36</v>
      </c>
      <c r="N935" s="209" t="s">
        <v>2740</v>
      </c>
      <c r="O935" s="213" t="s">
        <v>5680</v>
      </c>
      <c r="P935" s="213"/>
      <c r="Q935" s="209" t="s">
        <v>4759</v>
      </c>
      <c r="R935" s="209" t="s">
        <v>2519</v>
      </c>
    </row>
    <row r="936" spans="1:18">
      <c r="A936" s="232" t="s">
        <v>2518</v>
      </c>
      <c r="B936" s="233" t="s">
        <v>2519</v>
      </c>
      <c r="C936" s="211" t="s">
        <v>3375</v>
      </c>
      <c r="D936" s="214" t="str">
        <f t="shared" si="28"/>
        <v>งานวางท่อขยายเขตจำหน่ายน้ำ ซอยสวนลำไยรีสอร์ท หมู่ 11 ตำบลศรีสงคราม อำเภอวังสะพุง จังหวัดเลย</v>
      </c>
      <c r="E936" s="209" t="s">
        <v>3376</v>
      </c>
      <c r="F936" s="209" t="s">
        <v>28</v>
      </c>
      <c r="G936" s="209">
        <v>2567</v>
      </c>
      <c r="H936" s="209" t="s">
        <v>2270</v>
      </c>
      <c r="I936" s="212" t="s">
        <v>2384</v>
      </c>
      <c r="J936" s="209" t="s">
        <v>34</v>
      </c>
      <c r="K936" s="209" t="s">
        <v>35</v>
      </c>
      <c r="L936" s="209" t="s">
        <v>5743</v>
      </c>
      <c r="M936" s="209" t="s">
        <v>36</v>
      </c>
      <c r="N936" s="209" t="s">
        <v>2740</v>
      </c>
      <c r="O936" s="213" t="s">
        <v>5680</v>
      </c>
      <c r="P936" s="213"/>
      <c r="Q936" s="209" t="s">
        <v>4760</v>
      </c>
      <c r="R936" s="209" t="s">
        <v>2519</v>
      </c>
    </row>
    <row r="937" spans="1:18">
      <c r="A937" s="232" t="s">
        <v>2518</v>
      </c>
      <c r="B937" s="233" t="s">
        <v>2519</v>
      </c>
      <c r="C937" s="211" t="s">
        <v>3377</v>
      </c>
      <c r="D937" s="214" t="str">
        <f t="shared" si="28"/>
        <v>งานวางท่อขยายเขตจำหน่ายน้ำ บ้านไผ่ล้อม หมู่ 4 , หมู่ 10 ตำบลอาจสามารถ อำเภอเมืองนครพนม จังหวัดนครพนม</v>
      </c>
      <c r="E937" s="209" t="s">
        <v>3378</v>
      </c>
      <c r="F937" s="209" t="s">
        <v>28</v>
      </c>
      <c r="G937" s="209">
        <v>2567</v>
      </c>
      <c r="H937" s="209" t="s">
        <v>2270</v>
      </c>
      <c r="I937" s="212" t="s">
        <v>2384</v>
      </c>
      <c r="J937" s="209" t="s">
        <v>34</v>
      </c>
      <c r="K937" s="209" t="s">
        <v>35</v>
      </c>
      <c r="L937" s="209" t="s">
        <v>5743</v>
      </c>
      <c r="M937" s="209" t="s">
        <v>36</v>
      </c>
      <c r="N937" s="209" t="s">
        <v>2740</v>
      </c>
      <c r="O937" s="213" t="s">
        <v>5680</v>
      </c>
      <c r="P937" s="213"/>
      <c r="Q937" s="209" t="s">
        <v>4761</v>
      </c>
      <c r="R937" s="209" t="s">
        <v>2519</v>
      </c>
    </row>
    <row r="938" spans="1:18">
      <c r="A938" s="232" t="s">
        <v>2518</v>
      </c>
      <c r="B938" s="233" t="s">
        <v>2519</v>
      </c>
      <c r="C938" s="211" t="s">
        <v>3379</v>
      </c>
      <c r="D938" s="214" t="str">
        <f t="shared" si="28"/>
        <v>งานวางท่อขยายเขตจำหน่ายน้ำ บ้านดอนโมง หมู่ 4 ตำบลหนองญาติ อำเภอเมืองนครพนม จังหวัดนครพนม</v>
      </c>
      <c r="E938" s="209" t="s">
        <v>3380</v>
      </c>
      <c r="F938" s="209" t="s">
        <v>28</v>
      </c>
      <c r="G938" s="209">
        <v>2567</v>
      </c>
      <c r="H938" s="209" t="s">
        <v>2270</v>
      </c>
      <c r="I938" s="212" t="s">
        <v>2384</v>
      </c>
      <c r="J938" s="209" t="s">
        <v>34</v>
      </c>
      <c r="K938" s="209" t="s">
        <v>35</v>
      </c>
      <c r="L938" s="209" t="s">
        <v>5743</v>
      </c>
      <c r="M938" s="209" t="s">
        <v>36</v>
      </c>
      <c r="N938" s="209" t="s">
        <v>2740</v>
      </c>
      <c r="O938" s="213" t="s">
        <v>5680</v>
      </c>
      <c r="P938" s="213"/>
      <c r="Q938" s="209" t="s">
        <v>4762</v>
      </c>
      <c r="R938" s="209" t="s">
        <v>2519</v>
      </c>
    </row>
    <row r="939" spans="1:18">
      <c r="A939" s="232" t="s">
        <v>2518</v>
      </c>
      <c r="B939" s="233" t="s">
        <v>2519</v>
      </c>
      <c r="C939" s="211" t="s">
        <v>3381</v>
      </c>
      <c r="D939" s="214" t="str">
        <f t="shared" si="28"/>
        <v>งานวางท่อขยายเขตจำหน่ายน้ำ ซอยทวีคูณ ถนนรัฐบำรุง ตำบลธาตุเชิงชุม อำเภอเมืองสกลนคร จังหวัดสกลนคร</v>
      </c>
      <c r="E939" s="209" t="s">
        <v>3382</v>
      </c>
      <c r="F939" s="209" t="s">
        <v>28</v>
      </c>
      <c r="G939" s="209">
        <v>2567</v>
      </c>
      <c r="H939" s="209" t="s">
        <v>2270</v>
      </c>
      <c r="I939" s="212" t="s">
        <v>2384</v>
      </c>
      <c r="J939" s="209" t="s">
        <v>34</v>
      </c>
      <c r="K939" s="209" t="s">
        <v>35</v>
      </c>
      <c r="L939" s="209" t="s">
        <v>5743</v>
      </c>
      <c r="M939" s="209" t="s">
        <v>36</v>
      </c>
      <c r="N939" s="209" t="s">
        <v>2740</v>
      </c>
      <c r="O939" s="213" t="s">
        <v>5680</v>
      </c>
      <c r="P939" s="213"/>
      <c r="Q939" s="209" t="s">
        <v>4763</v>
      </c>
      <c r="R939" s="209" t="s">
        <v>2519</v>
      </c>
    </row>
    <row r="940" spans="1:18">
      <c r="A940" s="232" t="s">
        <v>2518</v>
      </c>
      <c r="B940" s="233" t="s">
        <v>2519</v>
      </c>
      <c r="C940" s="211" t="s">
        <v>3383</v>
      </c>
      <c r="D940" s="214" t="str">
        <f t="shared" si="28"/>
        <v>งานวางท่อขยายเขตจำหน่ายน้ำ ถนนริมโขงไทยกันเอง - บ้านเจ้าคำ หมู่ 4 ตำบลเชียงคาน อำเภอเชียงคาน จังหวัดเลย</v>
      </c>
      <c r="E940" s="209" t="s">
        <v>3384</v>
      </c>
      <c r="F940" s="209" t="s">
        <v>28</v>
      </c>
      <c r="G940" s="209">
        <v>2567</v>
      </c>
      <c r="H940" s="209" t="s">
        <v>2270</v>
      </c>
      <c r="I940" s="212" t="s">
        <v>2384</v>
      </c>
      <c r="J940" s="209" t="s">
        <v>34</v>
      </c>
      <c r="K940" s="209" t="s">
        <v>35</v>
      </c>
      <c r="L940" s="209" t="s">
        <v>5743</v>
      </c>
      <c r="M940" s="209" t="s">
        <v>36</v>
      </c>
      <c r="N940" s="209" t="s">
        <v>2740</v>
      </c>
      <c r="O940" s="213" t="s">
        <v>5680</v>
      </c>
      <c r="P940" s="213"/>
      <c r="Q940" s="209" t="s">
        <v>4764</v>
      </c>
      <c r="R940" s="209" t="s">
        <v>2519</v>
      </c>
    </row>
    <row r="941" spans="1:18">
      <c r="A941" s="232" t="s">
        <v>2518</v>
      </c>
      <c r="B941" s="233" t="s">
        <v>2519</v>
      </c>
      <c r="C941" s="211" t="s">
        <v>3385</v>
      </c>
      <c r="D941" s="214" t="str">
        <f t="shared" si="28"/>
        <v>งานวางท่อขยายเขตจำหน่ายน้ำ ซอยข้างโรงเรียนบ้านนาซ่าว หมู่ 7 ตำบลนาซ่าว อำเภอเชียงคาน จังหวัดเลย</v>
      </c>
      <c r="E941" s="209" t="s">
        <v>3386</v>
      </c>
      <c r="F941" s="209" t="s">
        <v>28</v>
      </c>
      <c r="G941" s="209">
        <v>2567</v>
      </c>
      <c r="H941" s="209" t="s">
        <v>2270</v>
      </c>
      <c r="I941" s="212" t="s">
        <v>2384</v>
      </c>
      <c r="J941" s="209" t="s">
        <v>34</v>
      </c>
      <c r="K941" s="209" t="s">
        <v>35</v>
      </c>
      <c r="L941" s="209" t="s">
        <v>5743</v>
      </c>
      <c r="M941" s="209" t="s">
        <v>36</v>
      </c>
      <c r="N941" s="209" t="s">
        <v>2740</v>
      </c>
      <c r="O941" s="213" t="s">
        <v>5680</v>
      </c>
      <c r="P941" s="213"/>
      <c r="Q941" s="209" t="s">
        <v>4765</v>
      </c>
      <c r="R941" s="209" t="s">
        <v>2519</v>
      </c>
    </row>
    <row r="942" spans="1:18">
      <c r="A942" s="232" t="s">
        <v>2518</v>
      </c>
      <c r="B942" s="233" t="s">
        <v>2519</v>
      </c>
      <c r="C942" s="211" t="s">
        <v>3387</v>
      </c>
      <c r="D942" s="214" t="str">
        <f t="shared" si="28"/>
        <v>งานวางท่อขยายเขตจำหน่ายน้ำ บ้านหนองย่างชิ้น หมู่ 4 ตำบลหนองย่างชิ้น อำเภอเรณูนคร จังหวัดนครพนม</v>
      </c>
      <c r="E942" s="209" t="s">
        <v>3388</v>
      </c>
      <c r="F942" s="209" t="s">
        <v>28</v>
      </c>
      <c r="G942" s="209">
        <v>2567</v>
      </c>
      <c r="H942" s="209" t="s">
        <v>2270</v>
      </c>
      <c r="I942" s="212" t="s">
        <v>2384</v>
      </c>
      <c r="J942" s="209" t="s">
        <v>34</v>
      </c>
      <c r="K942" s="209" t="s">
        <v>35</v>
      </c>
      <c r="L942" s="209" t="s">
        <v>5743</v>
      </c>
      <c r="M942" s="209" t="s">
        <v>36</v>
      </c>
      <c r="N942" s="209" t="s">
        <v>2740</v>
      </c>
      <c r="O942" s="213" t="s">
        <v>5680</v>
      </c>
      <c r="P942" s="213"/>
      <c r="Q942" s="209" t="s">
        <v>4766</v>
      </c>
      <c r="R942" s="209" t="s">
        <v>2519</v>
      </c>
    </row>
    <row r="943" spans="1:18">
      <c r="A943" s="232" t="s">
        <v>2518</v>
      </c>
      <c r="B943" s="233" t="s">
        <v>2519</v>
      </c>
      <c r="C943" s="211" t="s">
        <v>3389</v>
      </c>
      <c r="D943" s="214" t="str">
        <f t="shared" si="28"/>
        <v>งานวางท่อขยายเขตจำหน่ายน้ำ บ้านนาดอกไม้ หมู่ 6 ตำบลฮางโฮง อำเภอเมืองสกลนคร จังหวัดสกลนคร</v>
      </c>
      <c r="E943" s="209" t="s">
        <v>3390</v>
      </c>
      <c r="F943" s="209" t="s">
        <v>28</v>
      </c>
      <c r="G943" s="209">
        <v>2567</v>
      </c>
      <c r="H943" s="209" t="s">
        <v>2270</v>
      </c>
      <c r="I943" s="212" t="s">
        <v>2384</v>
      </c>
      <c r="J943" s="209" t="s">
        <v>34</v>
      </c>
      <c r="K943" s="209" t="s">
        <v>35</v>
      </c>
      <c r="L943" s="209" t="s">
        <v>5743</v>
      </c>
      <c r="M943" s="209" t="s">
        <v>36</v>
      </c>
      <c r="N943" s="209" t="s">
        <v>2740</v>
      </c>
      <c r="O943" s="213" t="s">
        <v>5680</v>
      </c>
      <c r="P943" s="213"/>
      <c r="Q943" s="209" t="s">
        <v>4767</v>
      </c>
      <c r="R943" s="209" t="s">
        <v>2519</v>
      </c>
    </row>
    <row r="944" spans="1:18">
      <c r="A944" s="232" t="s">
        <v>2518</v>
      </c>
      <c r="B944" s="233" t="s">
        <v>2519</v>
      </c>
      <c r="C944" s="211" t="s">
        <v>3391</v>
      </c>
      <c r="D944" s="214" t="str">
        <f t="shared" si="28"/>
        <v>งานวางท่อขยายเขตจำหน่ายน้ำ บ้านหนองย่างชิ้น หมู่ 7 ตำบลหนองย่างชิ้น อำเภอเรณูนคร จังหวัดนครพนม</v>
      </c>
      <c r="E944" s="209" t="s">
        <v>3392</v>
      </c>
      <c r="F944" s="209" t="s">
        <v>28</v>
      </c>
      <c r="G944" s="209">
        <v>2567</v>
      </c>
      <c r="H944" s="209" t="s">
        <v>2270</v>
      </c>
      <c r="I944" s="212" t="s">
        <v>2384</v>
      </c>
      <c r="J944" s="209" t="s">
        <v>34</v>
      </c>
      <c r="K944" s="209" t="s">
        <v>35</v>
      </c>
      <c r="L944" s="209" t="s">
        <v>5743</v>
      </c>
      <c r="M944" s="209" t="s">
        <v>36</v>
      </c>
      <c r="N944" s="209" t="s">
        <v>2740</v>
      </c>
      <c r="O944" s="213" t="s">
        <v>5680</v>
      </c>
      <c r="P944" s="213"/>
      <c r="Q944" s="209" t="s">
        <v>4768</v>
      </c>
      <c r="R944" s="209" t="s">
        <v>2519</v>
      </c>
    </row>
    <row r="945" spans="1:18">
      <c r="A945" s="232" t="s">
        <v>2518</v>
      </c>
      <c r="B945" s="233" t="s">
        <v>2519</v>
      </c>
      <c r="C945" s="211" t="s">
        <v>3393</v>
      </c>
      <c r="D945" s="214" t="str">
        <f t="shared" si="28"/>
        <v>งานวางท่อขยายเขตจำหน่ายน้ำ บ้านทุ่งพัฒนา หมู่16 ตำบลเชียงเครือ อำเภอเมืองสกลนคร จังหวัดสกลนคร</v>
      </c>
      <c r="E945" s="209" t="s">
        <v>3394</v>
      </c>
      <c r="F945" s="209" t="s">
        <v>28</v>
      </c>
      <c r="G945" s="209">
        <v>2567</v>
      </c>
      <c r="H945" s="209" t="s">
        <v>2270</v>
      </c>
      <c r="I945" s="212" t="s">
        <v>2384</v>
      </c>
      <c r="J945" s="209" t="s">
        <v>34</v>
      </c>
      <c r="K945" s="209" t="s">
        <v>35</v>
      </c>
      <c r="L945" s="209" t="s">
        <v>5743</v>
      </c>
      <c r="M945" s="209" t="s">
        <v>36</v>
      </c>
      <c r="N945" s="209" t="s">
        <v>2740</v>
      </c>
      <c r="O945" s="213" t="s">
        <v>5680</v>
      </c>
      <c r="P945" s="213"/>
      <c r="Q945" s="209" t="s">
        <v>4769</v>
      </c>
      <c r="R945" s="209" t="s">
        <v>2519</v>
      </c>
    </row>
    <row r="946" spans="1:18">
      <c r="A946" s="232" t="s">
        <v>2518</v>
      </c>
      <c r="B946" s="233" t="s">
        <v>2519</v>
      </c>
      <c r="C946" s="211" t="s">
        <v>3395</v>
      </c>
      <c r="D946" s="214" t="str">
        <f t="shared" si="28"/>
        <v>งานวางท่อขยายเขตจำหน่ายน้ำ บ้านเอือด หมู่ 5 ตำบลพรเจริญ อำเภอพรเจริญ จังหวัดบึงกาฬ</v>
      </c>
      <c r="E946" s="209" t="s">
        <v>3396</v>
      </c>
      <c r="F946" s="209" t="s">
        <v>28</v>
      </c>
      <c r="G946" s="209">
        <v>2567</v>
      </c>
      <c r="H946" s="209" t="s">
        <v>2270</v>
      </c>
      <c r="I946" s="212" t="s">
        <v>2384</v>
      </c>
      <c r="J946" s="209" t="s">
        <v>34</v>
      </c>
      <c r="K946" s="209" t="s">
        <v>35</v>
      </c>
      <c r="L946" s="209" t="s">
        <v>5743</v>
      </c>
      <c r="M946" s="209" t="s">
        <v>36</v>
      </c>
      <c r="N946" s="209" t="s">
        <v>2740</v>
      </c>
      <c r="O946" s="213" t="s">
        <v>5680</v>
      </c>
      <c r="P946" s="213"/>
      <c r="Q946" s="209" t="s">
        <v>4770</v>
      </c>
      <c r="R946" s="209" t="s">
        <v>2519</v>
      </c>
    </row>
    <row r="947" spans="1:18">
      <c r="A947" s="232" t="s">
        <v>2518</v>
      </c>
      <c r="B947" s="233" t="s">
        <v>2519</v>
      </c>
      <c r="C947" s="211" t="s">
        <v>3397</v>
      </c>
      <c r="D947" s="214" t="str">
        <f t="shared" si="28"/>
        <v>งานวางท่อขยายเขตจำหน่ายน้ำ บ้านน้ำก่ำ หมู่ 17 ตำบลน้ำก่ำ อำเภอธาตุพนม จังหวัดนครพนม</v>
      </c>
      <c r="E947" s="209" t="s">
        <v>3398</v>
      </c>
      <c r="F947" s="209" t="s">
        <v>28</v>
      </c>
      <c r="G947" s="209">
        <v>2567</v>
      </c>
      <c r="H947" s="209" t="s">
        <v>2270</v>
      </c>
      <c r="I947" s="212" t="s">
        <v>2384</v>
      </c>
      <c r="J947" s="209" t="s">
        <v>34</v>
      </c>
      <c r="K947" s="209" t="s">
        <v>35</v>
      </c>
      <c r="L947" s="209" t="s">
        <v>5743</v>
      </c>
      <c r="M947" s="209" t="s">
        <v>36</v>
      </c>
      <c r="N947" s="209" t="s">
        <v>2740</v>
      </c>
      <c r="O947" s="213" t="s">
        <v>5680</v>
      </c>
      <c r="P947" s="213"/>
      <c r="Q947" s="209" t="s">
        <v>4771</v>
      </c>
      <c r="R947" s="209" t="s">
        <v>2519</v>
      </c>
    </row>
    <row r="948" spans="1:18">
      <c r="A948" s="232" t="s">
        <v>2518</v>
      </c>
      <c r="B948" s="233" t="s">
        <v>2519</v>
      </c>
      <c r="C948" s="211" t="s">
        <v>3399</v>
      </c>
      <c r="D948" s="214" t="str">
        <f t="shared" si="28"/>
        <v>งานวางท่อขยายเขตจำหน่ายน้ำ ศูนย์วิจัยและบำรุงพันธุ์สกลนคร ตำบลพังขว้าง อำเภอเมืองสกลนคร จังหวัดสกลนคร</v>
      </c>
      <c r="E948" s="209" t="s">
        <v>3400</v>
      </c>
      <c r="F948" s="209" t="s">
        <v>28</v>
      </c>
      <c r="G948" s="209">
        <v>2567</v>
      </c>
      <c r="H948" s="209" t="s">
        <v>2270</v>
      </c>
      <c r="I948" s="212" t="s">
        <v>2384</v>
      </c>
      <c r="J948" s="209" t="s">
        <v>34</v>
      </c>
      <c r="K948" s="209" t="s">
        <v>35</v>
      </c>
      <c r="L948" s="209" t="s">
        <v>5743</v>
      </c>
      <c r="M948" s="209" t="s">
        <v>36</v>
      </c>
      <c r="N948" s="209" t="s">
        <v>2740</v>
      </c>
      <c r="O948" s="213" t="s">
        <v>5680</v>
      </c>
      <c r="P948" s="213"/>
      <c r="Q948" s="209" t="s">
        <v>4772</v>
      </c>
      <c r="R948" s="209" t="s">
        <v>2519</v>
      </c>
    </row>
    <row r="949" spans="1:18">
      <c r="A949" s="232" t="s">
        <v>2518</v>
      </c>
      <c r="B949" s="233" t="s">
        <v>2519</v>
      </c>
      <c r="C949" s="211" t="s">
        <v>3401</v>
      </c>
      <c r="D949" s="214" t="str">
        <f t="shared" si="28"/>
        <v>งานวางท่อขยายเขตจำหน่ายน้ำ บ้านหนองลีหู หมู่ 11 ตำบลสามพร้าว อำเภอเมืองอุดรธานี จังหวัดอุดรธานี</v>
      </c>
      <c r="E949" s="209" t="s">
        <v>3402</v>
      </c>
      <c r="F949" s="209" t="s">
        <v>28</v>
      </c>
      <c r="G949" s="209">
        <v>2567</v>
      </c>
      <c r="H949" s="209" t="s">
        <v>2270</v>
      </c>
      <c r="I949" s="212" t="s">
        <v>2384</v>
      </c>
      <c r="J949" s="209" t="s">
        <v>34</v>
      </c>
      <c r="K949" s="209" t="s">
        <v>35</v>
      </c>
      <c r="L949" s="209" t="s">
        <v>5743</v>
      </c>
      <c r="M949" s="209" t="s">
        <v>36</v>
      </c>
      <c r="N949" s="209" t="s">
        <v>2740</v>
      </c>
      <c r="O949" s="213" t="s">
        <v>5680</v>
      </c>
      <c r="P949" s="213"/>
      <c r="Q949" s="209" t="s">
        <v>4773</v>
      </c>
      <c r="R949" s="209" t="s">
        <v>2519</v>
      </c>
    </row>
    <row r="950" spans="1:18">
      <c r="A950" s="232" t="s">
        <v>2518</v>
      </c>
      <c r="B950" s="233" t="s">
        <v>2519</v>
      </c>
      <c r="C950" s="211" t="s">
        <v>3403</v>
      </c>
      <c r="D950" s="214" t="str">
        <f t="shared" si="28"/>
        <v>งานวางท่อขยายเขตจำหน่ายน้ำ บ้านเหล่าถาวร หมู่ 6 ตำบลวิศิษฐ์ อำเภอเมืองบึงกาฬ จังหวัดบึงกาฬ</v>
      </c>
      <c r="E950" s="209" t="s">
        <v>3404</v>
      </c>
      <c r="F950" s="209" t="s">
        <v>28</v>
      </c>
      <c r="G950" s="209">
        <v>2567</v>
      </c>
      <c r="H950" s="209" t="s">
        <v>2270</v>
      </c>
      <c r="I950" s="212" t="s">
        <v>2384</v>
      </c>
      <c r="J950" s="209" t="s">
        <v>34</v>
      </c>
      <c r="K950" s="209" t="s">
        <v>35</v>
      </c>
      <c r="L950" s="209" t="s">
        <v>5743</v>
      </c>
      <c r="M950" s="209" t="s">
        <v>36</v>
      </c>
      <c r="N950" s="209" t="s">
        <v>2740</v>
      </c>
      <c r="O950" s="213" t="s">
        <v>5680</v>
      </c>
      <c r="P950" s="213"/>
      <c r="Q950" s="209" t="s">
        <v>4774</v>
      </c>
      <c r="R950" s="209" t="s">
        <v>2519</v>
      </c>
    </row>
    <row r="951" spans="1:18">
      <c r="A951" s="232" t="s">
        <v>2518</v>
      </c>
      <c r="B951" s="233" t="s">
        <v>2519</v>
      </c>
      <c r="C951" s="211" t="s">
        <v>3405</v>
      </c>
      <c r="D951" s="214" t="str">
        <f t="shared" si="28"/>
        <v>งานวางท่อขยายเขตจำหน่ายน้ำ บ้านถิ่น หมู่ 3 ตำบลนาโป่ง อำเภอเมืองเลย จังหวัดเลย</v>
      </c>
      <c r="E951" s="209" t="s">
        <v>3406</v>
      </c>
      <c r="F951" s="209" t="s">
        <v>28</v>
      </c>
      <c r="G951" s="209">
        <v>2567</v>
      </c>
      <c r="H951" s="209" t="s">
        <v>2270</v>
      </c>
      <c r="I951" s="212" t="s">
        <v>2384</v>
      </c>
      <c r="J951" s="209" t="s">
        <v>34</v>
      </c>
      <c r="K951" s="209" t="s">
        <v>35</v>
      </c>
      <c r="L951" s="209" t="s">
        <v>5743</v>
      </c>
      <c r="M951" s="209" t="s">
        <v>36</v>
      </c>
      <c r="N951" s="209" t="s">
        <v>2740</v>
      </c>
      <c r="O951" s="213" t="s">
        <v>5680</v>
      </c>
      <c r="P951" s="213"/>
      <c r="Q951" s="209" t="s">
        <v>4775</v>
      </c>
      <c r="R951" s="209" t="s">
        <v>2519</v>
      </c>
    </row>
    <row r="952" spans="1:18">
      <c r="A952" s="232" t="s">
        <v>2518</v>
      </c>
      <c r="B952" s="233" t="s">
        <v>2519</v>
      </c>
      <c r="C952" s="211" t="s">
        <v>3407</v>
      </c>
      <c r="D952" s="214" t="str">
        <f t="shared" si="28"/>
        <v>งานวางท่อขยายเขตจำหน่ายน้ำ บ้านหนองบอน หมู่8 ตำบลนาโป่ง อำเภอเมืองเลย จังหวัดเลย</v>
      </c>
      <c r="E952" s="209" t="s">
        <v>3408</v>
      </c>
      <c r="F952" s="209" t="s">
        <v>28</v>
      </c>
      <c r="G952" s="209">
        <v>2567</v>
      </c>
      <c r="H952" s="209" t="s">
        <v>2270</v>
      </c>
      <c r="I952" s="212" t="s">
        <v>2384</v>
      </c>
      <c r="J952" s="209" t="s">
        <v>34</v>
      </c>
      <c r="K952" s="209" t="s">
        <v>35</v>
      </c>
      <c r="L952" s="209" t="s">
        <v>5743</v>
      </c>
      <c r="M952" s="209" t="s">
        <v>36</v>
      </c>
      <c r="N952" s="209" t="s">
        <v>2740</v>
      </c>
      <c r="O952" s="213" t="s">
        <v>5680</v>
      </c>
      <c r="P952" s="213"/>
      <c r="Q952" s="209" t="s">
        <v>4776</v>
      </c>
      <c r="R952" s="209" t="s">
        <v>2519</v>
      </c>
    </row>
    <row r="953" spans="1:18">
      <c r="A953" s="232" t="s">
        <v>2518</v>
      </c>
      <c r="B953" s="233" t="s">
        <v>2519</v>
      </c>
      <c r="C953" s="211" t="s">
        <v>3409</v>
      </c>
      <c r="D953" s="214" t="str">
        <f t="shared" si="28"/>
        <v>งานวางท่อขยายเขตจำหน่ายน้ำ บ้านนาโป่ง หมู่2 ตำบลนาโป่ง อำเภอเมืองเลย จังหวัดเลย</v>
      </c>
      <c r="E953" s="209" t="s">
        <v>3410</v>
      </c>
      <c r="F953" s="209" t="s">
        <v>28</v>
      </c>
      <c r="G953" s="209">
        <v>2567</v>
      </c>
      <c r="H953" s="209" t="s">
        <v>2270</v>
      </c>
      <c r="I953" s="212" t="s">
        <v>2384</v>
      </c>
      <c r="J953" s="209" t="s">
        <v>34</v>
      </c>
      <c r="K953" s="209" t="s">
        <v>35</v>
      </c>
      <c r="L953" s="209" t="s">
        <v>5743</v>
      </c>
      <c r="M953" s="209" t="s">
        <v>36</v>
      </c>
      <c r="N953" s="209" t="s">
        <v>2740</v>
      </c>
      <c r="O953" s="213" t="s">
        <v>5680</v>
      </c>
      <c r="P953" s="213"/>
      <c r="Q953" s="209" t="s">
        <v>4777</v>
      </c>
      <c r="R953" s="209" t="s">
        <v>2519</v>
      </c>
    </row>
    <row r="954" spans="1:18">
      <c r="A954" s="232" t="s">
        <v>2518</v>
      </c>
      <c r="B954" s="233" t="s">
        <v>2519</v>
      </c>
      <c r="C954" s="211" t="s">
        <v>3411</v>
      </c>
      <c r="D954" s="214" t="str">
        <f t="shared" si="28"/>
        <v>งานวางท่อขยายเขตจำหน่ายน้ำ บ้านหนองนาแซง หมู่ 5 ตำบลวิศิษฐ์ อำเภอเมืองบึงกาฬ จังหวัดบึงกาฬ</v>
      </c>
      <c r="E954" s="209" t="s">
        <v>3412</v>
      </c>
      <c r="F954" s="209" t="s">
        <v>28</v>
      </c>
      <c r="G954" s="209">
        <v>2567</v>
      </c>
      <c r="H954" s="209" t="s">
        <v>2270</v>
      </c>
      <c r="I954" s="212" t="s">
        <v>2384</v>
      </c>
      <c r="J954" s="209" t="s">
        <v>34</v>
      </c>
      <c r="K954" s="209" t="s">
        <v>35</v>
      </c>
      <c r="L954" s="209" t="s">
        <v>5743</v>
      </c>
      <c r="M954" s="209" t="s">
        <v>36</v>
      </c>
      <c r="N954" s="209" t="s">
        <v>2740</v>
      </c>
      <c r="O954" s="213" t="s">
        <v>5680</v>
      </c>
      <c r="P954" s="213"/>
      <c r="Q954" s="209" t="s">
        <v>4778</v>
      </c>
      <c r="R954" s="209" t="s">
        <v>2519</v>
      </c>
    </row>
    <row r="955" spans="1:18">
      <c r="A955" s="232" t="s">
        <v>2518</v>
      </c>
      <c r="B955" s="233" t="s">
        <v>2519</v>
      </c>
      <c r="C955" s="211" t="s">
        <v>3413</v>
      </c>
      <c r="D955" s="214" t="str">
        <f t="shared" si="28"/>
        <v>งานวางท่อขยายเขตจำหน่ายน้ำ ถนนเสรีไทย ซอย 14 ตำบลธาตุเชิงชุม อำเภอเมืองสกลนคร จังหวัดสกลนคร</v>
      </c>
      <c r="E955" s="209" t="s">
        <v>3414</v>
      </c>
      <c r="F955" s="209" t="s">
        <v>28</v>
      </c>
      <c r="G955" s="209">
        <v>2567</v>
      </c>
      <c r="H955" s="209" t="s">
        <v>2270</v>
      </c>
      <c r="I955" s="212" t="s">
        <v>2384</v>
      </c>
      <c r="J955" s="209" t="s">
        <v>34</v>
      </c>
      <c r="K955" s="209" t="s">
        <v>35</v>
      </c>
      <c r="L955" s="209" t="s">
        <v>5743</v>
      </c>
      <c r="M955" s="209" t="s">
        <v>36</v>
      </c>
      <c r="N955" s="209" t="s">
        <v>2740</v>
      </c>
      <c r="O955" s="213" t="s">
        <v>5680</v>
      </c>
      <c r="P955" s="213"/>
      <c r="Q955" s="209" t="s">
        <v>4779</v>
      </c>
      <c r="R955" s="209" t="s">
        <v>2519</v>
      </c>
    </row>
    <row r="956" spans="1:18">
      <c r="A956" s="232" t="s">
        <v>2518</v>
      </c>
      <c r="B956" s="233" t="s">
        <v>2519</v>
      </c>
      <c r="C956" s="211" t="s">
        <v>3415</v>
      </c>
      <c r="D956" s="214" t="str">
        <f t="shared" si="28"/>
        <v>งานวางท่อขยายเขตจำหน่ายน้ำ บ้านแสนสำราญ หมู่ 10 ตำบลบึงกาฬ อำเภอเมืองบึงกาฬ จังหวัดบึงกาฬ</v>
      </c>
      <c r="E956" s="209" t="s">
        <v>3416</v>
      </c>
      <c r="F956" s="209" t="s">
        <v>28</v>
      </c>
      <c r="G956" s="209">
        <v>2567</v>
      </c>
      <c r="H956" s="209" t="s">
        <v>2270</v>
      </c>
      <c r="I956" s="212" t="s">
        <v>2384</v>
      </c>
      <c r="J956" s="209" t="s">
        <v>34</v>
      </c>
      <c r="K956" s="209" t="s">
        <v>35</v>
      </c>
      <c r="L956" s="209" t="s">
        <v>5743</v>
      </c>
      <c r="M956" s="209" t="s">
        <v>36</v>
      </c>
      <c r="N956" s="209" t="s">
        <v>2740</v>
      </c>
      <c r="O956" s="213" t="s">
        <v>5680</v>
      </c>
      <c r="P956" s="213"/>
      <c r="Q956" s="209" t="s">
        <v>4780</v>
      </c>
      <c r="R956" s="209" t="s">
        <v>2519</v>
      </c>
    </row>
    <row r="957" spans="1:18">
      <c r="A957" s="232" t="s">
        <v>2518</v>
      </c>
      <c r="B957" s="233" t="s">
        <v>2519</v>
      </c>
      <c r="C957" s="211" t="s">
        <v>3417</v>
      </c>
      <c r="D957" s="214" t="str">
        <f t="shared" si="28"/>
        <v>งานวางท่อขยายเขตจำหน่ายน้ำ บ้านพรสวรรค์ ซอยร่มเกล้า หมู่ 14 ตำบลหนองนาคำ อำเภอเมืองอุดรธานี จังหวัดอุดรธานี</v>
      </c>
      <c r="E957" s="209" t="s">
        <v>3418</v>
      </c>
      <c r="F957" s="209" t="s">
        <v>28</v>
      </c>
      <c r="G957" s="209">
        <v>2567</v>
      </c>
      <c r="H957" s="209" t="s">
        <v>2270</v>
      </c>
      <c r="I957" s="212" t="s">
        <v>2384</v>
      </c>
      <c r="J957" s="209" t="s">
        <v>34</v>
      </c>
      <c r="K957" s="209" t="s">
        <v>35</v>
      </c>
      <c r="L957" s="209" t="s">
        <v>5743</v>
      </c>
      <c r="M957" s="209" t="s">
        <v>36</v>
      </c>
      <c r="N957" s="209" t="s">
        <v>2740</v>
      </c>
      <c r="O957" s="213" t="s">
        <v>5680</v>
      </c>
      <c r="P957" s="213"/>
      <c r="Q957" s="209" t="s">
        <v>4781</v>
      </c>
      <c r="R957" s="209" t="s">
        <v>2519</v>
      </c>
    </row>
    <row r="958" spans="1:18">
      <c r="A958" s="232" t="s">
        <v>2518</v>
      </c>
      <c r="B958" s="233" t="s">
        <v>2519</v>
      </c>
      <c r="C958" s="211" t="s">
        <v>3419</v>
      </c>
      <c r="D958" s="214" t="str">
        <f t="shared" si="28"/>
        <v>งานวางท่อขยายเขตจำหน่ายน้ำ บ้านหนองดินจี่ หมู่ 12 ตำบลโพนงาม อำเภอหนองหาน จังหวัดอุดรธานี</v>
      </c>
      <c r="E958" s="209" t="s">
        <v>3420</v>
      </c>
      <c r="F958" s="209" t="s">
        <v>28</v>
      </c>
      <c r="G958" s="209">
        <v>2567</v>
      </c>
      <c r="H958" s="209" t="s">
        <v>2270</v>
      </c>
      <c r="I958" s="212" t="s">
        <v>2384</v>
      </c>
      <c r="J958" s="209" t="s">
        <v>34</v>
      </c>
      <c r="K958" s="209" t="s">
        <v>35</v>
      </c>
      <c r="L958" s="209" t="s">
        <v>5743</v>
      </c>
      <c r="M958" s="209" t="s">
        <v>36</v>
      </c>
      <c r="N958" s="209" t="s">
        <v>2740</v>
      </c>
      <c r="O958" s="213" t="s">
        <v>5680</v>
      </c>
      <c r="P958" s="213"/>
      <c r="Q958" s="209" t="s">
        <v>4782</v>
      </c>
      <c r="R958" s="209" t="s">
        <v>2519</v>
      </c>
    </row>
    <row r="959" spans="1:18">
      <c r="A959" s="232" t="s">
        <v>2518</v>
      </c>
      <c r="B959" s="233" t="s">
        <v>2519</v>
      </c>
      <c r="C959" s="211" t="s">
        <v>3421</v>
      </c>
      <c r="D959" s="214" t="str">
        <f t="shared" si="28"/>
        <v>งานวางท่อขยายเขตจำหน่ายน้ำ บ้านหนองนาคำ หมู่ 1, บ้านตูม หมู่ 9 ตำบลหนองนาคำ อำเภอเมืองอุดรธานี จังหวัดอุดรธานี</v>
      </c>
      <c r="E959" s="209" t="s">
        <v>3422</v>
      </c>
      <c r="F959" s="209" t="s">
        <v>28</v>
      </c>
      <c r="G959" s="209">
        <v>2567</v>
      </c>
      <c r="H959" s="209" t="s">
        <v>2270</v>
      </c>
      <c r="I959" s="212" t="s">
        <v>2384</v>
      </c>
      <c r="J959" s="209" t="s">
        <v>34</v>
      </c>
      <c r="K959" s="209" t="s">
        <v>35</v>
      </c>
      <c r="L959" s="209" t="s">
        <v>5743</v>
      </c>
      <c r="M959" s="209" t="s">
        <v>36</v>
      </c>
      <c r="N959" s="209" t="s">
        <v>2740</v>
      </c>
      <c r="O959" s="213" t="s">
        <v>5680</v>
      </c>
      <c r="P959" s="213"/>
      <c r="Q959" s="209" t="s">
        <v>4783</v>
      </c>
      <c r="R959" s="209" t="s">
        <v>2519</v>
      </c>
    </row>
    <row r="960" spans="1:18">
      <c r="A960" s="232" t="s">
        <v>2518</v>
      </c>
      <c r="B960" s="233" t="s">
        <v>2519</v>
      </c>
      <c r="C960" s="211" t="s">
        <v>3423</v>
      </c>
      <c r="D960" s="214" t="str">
        <f t="shared" si="28"/>
        <v>งานปรับปรุงเพิ่มประสิทธิภาพระบบท่อจ่ายน้ำ การประปาส่วนภูมิภาคสาขาเลย ตำบลเมือง อำเภอเมืองเลย จังหวัดเลย</v>
      </c>
      <c r="E960" s="209" t="s">
        <v>3424</v>
      </c>
      <c r="F960" s="209" t="s">
        <v>28</v>
      </c>
      <c r="G960" s="209">
        <v>2567</v>
      </c>
      <c r="H960" s="209" t="s">
        <v>2270</v>
      </c>
      <c r="I960" s="212" t="s">
        <v>2384</v>
      </c>
      <c r="J960" s="209" t="s">
        <v>34</v>
      </c>
      <c r="K960" s="209" t="s">
        <v>35</v>
      </c>
      <c r="L960" s="209" t="s">
        <v>5743</v>
      </c>
      <c r="M960" s="209" t="s">
        <v>36</v>
      </c>
      <c r="N960" s="209" t="s">
        <v>2740</v>
      </c>
      <c r="O960" s="213" t="s">
        <v>5680</v>
      </c>
      <c r="P960" s="213"/>
      <c r="Q960" s="209" t="s">
        <v>4784</v>
      </c>
      <c r="R960" s="209" t="s">
        <v>2519</v>
      </c>
    </row>
    <row r="961" spans="1:18">
      <c r="A961" s="232" t="s">
        <v>2518</v>
      </c>
      <c r="B961" s="233" t="s">
        <v>2519</v>
      </c>
      <c r="C961" s="211" t="s">
        <v>3425</v>
      </c>
      <c r="D961" s="214" t="str">
        <f t="shared" si="28"/>
        <v>งานปรับปรุงเพิ่มประสิทธิภาพระบบท่อจ่ายน้ำ การประปาส่วนภูมิภาคสาขาสกลนคร ตำบลธาตุเชิงชุม อำเภอเมืองสกลนคร จังหวัดสกลนคร</v>
      </c>
      <c r="E961" s="209" t="s">
        <v>3426</v>
      </c>
      <c r="F961" s="209" t="s">
        <v>28</v>
      </c>
      <c r="G961" s="209">
        <v>2567</v>
      </c>
      <c r="H961" s="209" t="s">
        <v>2270</v>
      </c>
      <c r="I961" s="212" t="s">
        <v>2384</v>
      </c>
      <c r="J961" s="209" t="s">
        <v>34</v>
      </c>
      <c r="K961" s="209" t="s">
        <v>35</v>
      </c>
      <c r="L961" s="209" t="s">
        <v>5743</v>
      </c>
      <c r="M961" s="209" t="s">
        <v>36</v>
      </c>
      <c r="N961" s="209" t="s">
        <v>2740</v>
      </c>
      <c r="O961" s="213" t="s">
        <v>5680</v>
      </c>
      <c r="P961" s="213"/>
      <c r="Q961" s="209" t="s">
        <v>4785</v>
      </c>
      <c r="R961" s="209" t="s">
        <v>2519</v>
      </c>
    </row>
    <row r="962" spans="1:18">
      <c r="A962" s="232" t="s">
        <v>2518</v>
      </c>
      <c r="B962" s="233" t="s">
        <v>2519</v>
      </c>
      <c r="C962" s="211" t="s">
        <v>3427</v>
      </c>
      <c r="D962" s="214" t="str">
        <f t="shared" si="28"/>
        <v>งานปรับปรุงเพิ่มประสิทธิภาพระบบท่อจ่ายน้ำ การประปาส่วนภูมิภาคสาขาบ้านดุง ตำบลศรีสุทโธ อำเภอบ้านดุง จังหวัดอุดรธานี</v>
      </c>
      <c r="E962" s="209" t="s">
        <v>3428</v>
      </c>
      <c r="F962" s="209" t="s">
        <v>28</v>
      </c>
      <c r="G962" s="209">
        <v>2567</v>
      </c>
      <c r="H962" s="209" t="s">
        <v>2270</v>
      </c>
      <c r="I962" s="212" t="s">
        <v>2384</v>
      </c>
      <c r="J962" s="209" t="s">
        <v>34</v>
      </c>
      <c r="K962" s="209" t="s">
        <v>35</v>
      </c>
      <c r="L962" s="209" t="s">
        <v>5743</v>
      </c>
      <c r="M962" s="209" t="s">
        <v>36</v>
      </c>
      <c r="N962" s="209" t="s">
        <v>2740</v>
      </c>
      <c r="O962" s="213" t="s">
        <v>5680</v>
      </c>
      <c r="P962" s="213"/>
      <c r="Q962" s="209" t="s">
        <v>4786</v>
      </c>
      <c r="R962" s="209" t="s">
        <v>2519</v>
      </c>
    </row>
    <row r="963" spans="1:18">
      <c r="A963" s="232" t="s">
        <v>2518</v>
      </c>
      <c r="B963" s="233" t="s">
        <v>2519</v>
      </c>
      <c r="C963" s="211" t="s">
        <v>3429</v>
      </c>
      <c r="D963" s="214" t="str">
        <f t="shared" ref="D963:D1026" si="29">HYPERLINK(Q963,E963)</f>
        <v>งานก่อสร้างระบบสูบน้ำดิบวัดมีชัย การประปาส่วนภูมิภาคสาขาหนองคาย ตำบลในเมือง อำเภอเมืองหนองคาย จังหวัดหนองคาย</v>
      </c>
      <c r="E963" s="209" t="s">
        <v>3430</v>
      </c>
      <c r="F963" s="209" t="s">
        <v>28</v>
      </c>
      <c r="G963" s="209">
        <v>2567</v>
      </c>
      <c r="H963" s="209" t="s">
        <v>2270</v>
      </c>
      <c r="I963" s="212" t="s">
        <v>2384</v>
      </c>
      <c r="J963" s="209" t="s">
        <v>34</v>
      </c>
      <c r="K963" s="209" t="s">
        <v>35</v>
      </c>
      <c r="L963" s="209" t="s">
        <v>5743</v>
      </c>
      <c r="M963" s="209" t="s">
        <v>36</v>
      </c>
      <c r="N963" s="209" t="s">
        <v>2740</v>
      </c>
      <c r="O963" s="213" t="s">
        <v>5680</v>
      </c>
      <c r="P963" s="213"/>
      <c r="Q963" s="209" t="s">
        <v>4787</v>
      </c>
      <c r="R963" s="209" t="s">
        <v>2519</v>
      </c>
    </row>
    <row r="964" spans="1:18">
      <c r="A964" s="232" t="s">
        <v>2518</v>
      </c>
      <c r="B964" s="233" t="s">
        <v>2519</v>
      </c>
      <c r="C964" s="211" t="s">
        <v>3431</v>
      </c>
      <c r="D964" s="214" t="str">
        <f t="shared" si="29"/>
        <v>งานวางท่อน้ำดิบภายในสถานีผลิตน้ำ การประปาส่วนภูมิภาคสาขาสกลนคร (หน่วยบริการกุสุมาลย์) ตำบลกุสุมาลย์ อำเภอกุสุมาลย์ จังหวัดสกลนคร</v>
      </c>
      <c r="E964" s="209" t="s">
        <v>3432</v>
      </c>
      <c r="F964" s="209" t="s">
        <v>28</v>
      </c>
      <c r="G964" s="209">
        <v>2567</v>
      </c>
      <c r="H964" s="209" t="s">
        <v>2270</v>
      </c>
      <c r="I964" s="212" t="s">
        <v>2384</v>
      </c>
      <c r="J964" s="209" t="s">
        <v>34</v>
      </c>
      <c r="K964" s="209" t="s">
        <v>35</v>
      </c>
      <c r="L964" s="209" t="s">
        <v>5743</v>
      </c>
      <c r="M964" s="209" t="s">
        <v>36</v>
      </c>
      <c r="N964" s="209" t="s">
        <v>2740</v>
      </c>
      <c r="O964" s="213" t="s">
        <v>5680</v>
      </c>
      <c r="P964" s="213"/>
      <c r="Q964" s="209" t="s">
        <v>4788</v>
      </c>
      <c r="R964" s="209" t="s">
        <v>2519</v>
      </c>
    </row>
    <row r="965" spans="1:18">
      <c r="A965" s="232" t="s">
        <v>2518</v>
      </c>
      <c r="B965" s="233" t="s">
        <v>2519</v>
      </c>
      <c r="C965" s="211" t="s">
        <v>3433</v>
      </c>
      <c r="D965" s="214" t="str">
        <f t="shared" si="29"/>
        <v xml:space="preserve">งานก่อสร้างระบบสูบน้ำดิบ การประปาส่วนภูมิภาคสาขานครพนม(หน่วยบริการท่าอุเทน) ตำบลท่าอุเทน อำเภอท่าอุเทน จังหวัดนครพนม </v>
      </c>
      <c r="E965" s="209" t="s">
        <v>3434</v>
      </c>
      <c r="F965" s="209" t="s">
        <v>28</v>
      </c>
      <c r="G965" s="209">
        <v>2567</v>
      </c>
      <c r="H965" s="209" t="s">
        <v>2270</v>
      </c>
      <c r="I965" s="212" t="s">
        <v>2384</v>
      </c>
      <c r="J965" s="209" t="s">
        <v>34</v>
      </c>
      <c r="K965" s="209" t="s">
        <v>35</v>
      </c>
      <c r="L965" s="209" t="s">
        <v>5743</v>
      </c>
      <c r="M965" s="209" t="s">
        <v>36</v>
      </c>
      <c r="N965" s="209" t="s">
        <v>2740</v>
      </c>
      <c r="O965" s="213" t="s">
        <v>5680</v>
      </c>
      <c r="P965" s="213"/>
      <c r="Q965" s="209" t="s">
        <v>4789</v>
      </c>
      <c r="R965" s="209" t="s">
        <v>2519</v>
      </c>
    </row>
    <row r="966" spans="1:18">
      <c r="A966" s="232" t="s">
        <v>2518</v>
      </c>
      <c r="B966" s="233" t="s">
        <v>2519</v>
      </c>
      <c r="C966" s="211" t="s">
        <v>3435</v>
      </c>
      <c r="D966" s="214" t="str">
        <f t="shared" si="29"/>
        <v xml:space="preserve">งานวางท่อส่งน้ำจากการประปาส่วนภูมิภาคสาขาสกลนคร ตำบลธาตุเชิงชุม อำเภอเมืองสกลนคร จังหวัดสกลนคร- หมู่ 10 ตำบลโนนหอม อำเภอเมืองสกลนคร จังหวัดสกลนคร </v>
      </c>
      <c r="E966" s="209" t="s">
        <v>3436</v>
      </c>
      <c r="F966" s="209" t="s">
        <v>28</v>
      </c>
      <c r="G966" s="209">
        <v>2567</v>
      </c>
      <c r="H966" s="209" t="s">
        <v>2270</v>
      </c>
      <c r="I966" s="212" t="s">
        <v>2384</v>
      </c>
      <c r="J966" s="209" t="s">
        <v>34</v>
      </c>
      <c r="K966" s="209" t="s">
        <v>35</v>
      </c>
      <c r="L966" s="209" t="s">
        <v>5743</v>
      </c>
      <c r="M966" s="209" t="s">
        <v>36</v>
      </c>
      <c r="N966" s="209" t="s">
        <v>2740</v>
      </c>
      <c r="O966" s="213" t="s">
        <v>5680</v>
      </c>
      <c r="P966" s="213"/>
      <c r="Q966" s="209" t="s">
        <v>4790</v>
      </c>
      <c r="R966" s="209" t="s">
        <v>2519</v>
      </c>
    </row>
    <row r="967" spans="1:18">
      <c r="A967" s="232" t="s">
        <v>2518</v>
      </c>
      <c r="B967" s="233" t="s">
        <v>2519</v>
      </c>
      <c r="C967" s="211" t="s">
        <v>3437</v>
      </c>
      <c r="D967" s="214" t="str">
        <f t="shared" si="29"/>
        <v>งานวางท่อส่งน้ำประปาจากการประปาส่วนภูมิภาคสาขาจัตุรัส ไปยังการประปาส่วนภูมิภาคสาขาชัยภูมิ หน่วยบริการบ้านค่าย ตำบลบ้านค่าย อำเภอเมืองชัยภูมิ จังหวัดชัยภูมิ</v>
      </c>
      <c r="E967" s="209" t="s">
        <v>3438</v>
      </c>
      <c r="F967" s="209" t="s">
        <v>28</v>
      </c>
      <c r="G967" s="209">
        <v>2567</v>
      </c>
      <c r="H967" s="209" t="s">
        <v>2270</v>
      </c>
      <c r="I967" s="212" t="s">
        <v>2384</v>
      </c>
      <c r="J967" s="209" t="s">
        <v>171</v>
      </c>
      <c r="K967" s="209" t="s">
        <v>35</v>
      </c>
      <c r="L967" s="209" t="s">
        <v>5743</v>
      </c>
      <c r="M967" s="209" t="s">
        <v>36</v>
      </c>
      <c r="N967" s="209" t="s">
        <v>2740</v>
      </c>
      <c r="O967" s="213" t="s">
        <v>5680</v>
      </c>
      <c r="P967" s="213"/>
      <c r="Q967" s="209" t="s">
        <v>4791</v>
      </c>
      <c r="R967" s="209" t="s">
        <v>2519</v>
      </c>
    </row>
    <row r="968" spans="1:18">
      <c r="A968" s="232" t="s">
        <v>2518</v>
      </c>
      <c r="B968" s="233" t="s">
        <v>2519</v>
      </c>
      <c r="C968" s="211" t="s">
        <v>3439</v>
      </c>
      <c r="D968" s="214" t="str">
        <f t="shared" si="29"/>
        <v>งานวางท่อส่ง-จ่ายน้ำ ทางหลวงหมายเลข 208 โกสุมพิสัย - มหาสารคาม ตำบลหัวขวาง อำเภอโกสุมพิสัย จังหวัดมหาสารคาม</v>
      </c>
      <c r="E968" s="209" t="s">
        <v>3440</v>
      </c>
      <c r="F968" s="209" t="s">
        <v>28</v>
      </c>
      <c r="G968" s="209">
        <v>2567</v>
      </c>
      <c r="H968" s="209" t="s">
        <v>2270</v>
      </c>
      <c r="I968" s="212" t="s">
        <v>2384</v>
      </c>
      <c r="J968" s="209" t="s">
        <v>171</v>
      </c>
      <c r="K968" s="209" t="s">
        <v>35</v>
      </c>
      <c r="L968" s="209" t="s">
        <v>5743</v>
      </c>
      <c r="M968" s="209" t="s">
        <v>36</v>
      </c>
      <c r="N968" s="209" t="s">
        <v>2740</v>
      </c>
      <c r="O968" s="213" t="s">
        <v>5680</v>
      </c>
      <c r="P968" s="213"/>
      <c r="Q968" s="209" t="s">
        <v>4792</v>
      </c>
      <c r="R968" s="209" t="s">
        <v>2519</v>
      </c>
    </row>
    <row r="969" spans="1:18">
      <c r="A969" s="232" t="s">
        <v>2518</v>
      </c>
      <c r="B969" s="233" t="s">
        <v>2519</v>
      </c>
      <c r="C969" s="211" t="s">
        <v>3441</v>
      </c>
      <c r="D969" s="214" t="str">
        <f t="shared" si="29"/>
        <v>งานปรับปรุงสถานีจ่ายน้ำสำนักงาน และวางท่อเสริมแรงดันการจ่ายน้ำ การประปาส่วนภูมิภาคสาขาบ้านไผ่ ตำบลบ้านไผ่ อำเภอบ้านไผ่ จังหวัดขอนแก่น</v>
      </c>
      <c r="E969" s="209" t="s">
        <v>3442</v>
      </c>
      <c r="F969" s="209" t="s">
        <v>28</v>
      </c>
      <c r="G969" s="209">
        <v>2567</v>
      </c>
      <c r="H969" s="209" t="s">
        <v>2270</v>
      </c>
      <c r="I969" s="212" t="s">
        <v>2384</v>
      </c>
      <c r="J969" s="209" t="s">
        <v>171</v>
      </c>
      <c r="K969" s="209" t="s">
        <v>35</v>
      </c>
      <c r="L969" s="209" t="s">
        <v>5743</v>
      </c>
      <c r="M969" s="209" t="s">
        <v>36</v>
      </c>
      <c r="N969" s="209" t="s">
        <v>2740</v>
      </c>
      <c r="O969" s="213" t="s">
        <v>5680</v>
      </c>
      <c r="P969" s="213"/>
      <c r="Q969" s="209" t="s">
        <v>4793</v>
      </c>
      <c r="R969" s="209" t="s">
        <v>2519</v>
      </c>
    </row>
    <row r="970" spans="1:18">
      <c r="A970" s="232" t="s">
        <v>2518</v>
      </c>
      <c r="B970" s="233" t="s">
        <v>2519</v>
      </c>
      <c r="C970" s="211" t="s">
        <v>3443</v>
      </c>
      <c r="D970" s="214" t="str">
        <f t="shared" si="29"/>
        <v>งานปรับปรุงเพิ่มประสิทธิภาพระบบท่อจ่ายน้ำ การประปาส่วนภูมิภาคสาขาหนองเรือ ตำบลหนองเรือ อำเภอหนองเรือ จังหวัดขอนแก่น</v>
      </c>
      <c r="E970" s="209" t="s">
        <v>3444</v>
      </c>
      <c r="F970" s="209" t="s">
        <v>28</v>
      </c>
      <c r="G970" s="209">
        <v>2567</v>
      </c>
      <c r="H970" s="209" t="s">
        <v>2270</v>
      </c>
      <c r="I970" s="212" t="s">
        <v>2384</v>
      </c>
      <c r="J970" s="209" t="s">
        <v>171</v>
      </c>
      <c r="K970" s="209" t="s">
        <v>35</v>
      </c>
      <c r="L970" s="209" t="s">
        <v>5743</v>
      </c>
      <c r="M970" s="209" t="s">
        <v>36</v>
      </c>
      <c r="N970" s="209" t="s">
        <v>2740</v>
      </c>
      <c r="O970" s="213" t="s">
        <v>5680</v>
      </c>
      <c r="P970" s="213"/>
      <c r="Q970" s="209" t="s">
        <v>4794</v>
      </c>
      <c r="R970" s="209" t="s">
        <v>2519</v>
      </c>
    </row>
    <row r="971" spans="1:18">
      <c r="A971" s="232" t="s">
        <v>2518</v>
      </c>
      <c r="B971" s="233" t="s">
        <v>2519</v>
      </c>
      <c r="C971" s="211" t="s">
        <v>3445</v>
      </c>
      <c r="D971" s="214" t="str">
        <f t="shared" si="29"/>
        <v>งานปรับปรุงเพิ่มประสิทธิภาพระบบท่อจ่ายน้ำการประปาส่วนภูมิภาคสาขามหาสารคาม ตำบลตลาด อำเภอเมืองมหาสารคาม จังหวัดมหาสารคาม</v>
      </c>
      <c r="E971" s="209" t="s">
        <v>2415</v>
      </c>
      <c r="F971" s="209" t="s">
        <v>28</v>
      </c>
      <c r="G971" s="209">
        <v>2567</v>
      </c>
      <c r="H971" s="209" t="s">
        <v>2270</v>
      </c>
      <c r="I971" s="212" t="s">
        <v>2384</v>
      </c>
      <c r="J971" s="209" t="s">
        <v>171</v>
      </c>
      <c r="K971" s="209" t="s">
        <v>35</v>
      </c>
      <c r="L971" s="209" t="s">
        <v>5743</v>
      </c>
      <c r="M971" s="209" t="s">
        <v>36</v>
      </c>
      <c r="N971" s="209" t="s">
        <v>2740</v>
      </c>
      <c r="O971" s="213" t="s">
        <v>5680</v>
      </c>
      <c r="P971" s="213"/>
      <c r="Q971" s="209" t="s">
        <v>4795</v>
      </c>
      <c r="R971" s="209" t="s">
        <v>2519</v>
      </c>
    </row>
    <row r="972" spans="1:18">
      <c r="A972" s="232" t="s">
        <v>2518</v>
      </c>
      <c r="B972" s="233" t="s">
        <v>2519</v>
      </c>
      <c r="C972" s="211" t="s">
        <v>3446</v>
      </c>
      <c r="D972" s="214" t="str">
        <f t="shared" si="29"/>
        <v>งานปรับปรุงเพิ่มประสิทธิภาพระบบท่อจ่ายน้ำ การประปาส่วนภูมิภาคสาขาชัยภูมิ ตำบลในเมือง อำเภอเมืองชัยภูมิ จังหวัดชัยภูมิ</v>
      </c>
      <c r="E972" s="209" t="s">
        <v>3447</v>
      </c>
      <c r="F972" s="209" t="s">
        <v>28</v>
      </c>
      <c r="G972" s="209">
        <v>2567</v>
      </c>
      <c r="H972" s="209" t="s">
        <v>2270</v>
      </c>
      <c r="I972" s="212" t="s">
        <v>2384</v>
      </c>
      <c r="J972" s="209" t="s">
        <v>171</v>
      </c>
      <c r="K972" s="209" t="s">
        <v>35</v>
      </c>
      <c r="L972" s="209" t="s">
        <v>5743</v>
      </c>
      <c r="M972" s="209" t="s">
        <v>36</v>
      </c>
      <c r="N972" s="209" t="s">
        <v>2740</v>
      </c>
      <c r="O972" s="213" t="s">
        <v>5680</v>
      </c>
      <c r="P972" s="213"/>
      <c r="Q972" s="209" t="s">
        <v>4796</v>
      </c>
      <c r="R972" s="209" t="s">
        <v>2519</v>
      </c>
    </row>
    <row r="973" spans="1:18">
      <c r="A973" s="232" t="s">
        <v>2518</v>
      </c>
      <c r="B973" s="233" t="s">
        <v>2519</v>
      </c>
      <c r="C973" s="211" t="s">
        <v>3448</v>
      </c>
      <c r="D973" s="214" t="str">
        <f t="shared" si="29"/>
        <v>งานวางท่อขยายเขตจำหน่ายน้ำโรงเรียนบ้านหนองแคน หมู่ 5 ตำบลเมืองเสือ อำเภอพยัคฆภูมิพิสัย จังหวัดมหาสารคาม</v>
      </c>
      <c r="E973" s="209" t="s">
        <v>3449</v>
      </c>
      <c r="F973" s="209" t="s">
        <v>28</v>
      </c>
      <c r="G973" s="209">
        <v>2567</v>
      </c>
      <c r="H973" s="209" t="s">
        <v>2833</v>
      </c>
      <c r="I973" s="212" t="s">
        <v>2384</v>
      </c>
      <c r="J973" s="209" t="s">
        <v>34</v>
      </c>
      <c r="K973" s="209" t="s">
        <v>35</v>
      </c>
      <c r="L973" s="209" t="s">
        <v>5743</v>
      </c>
      <c r="M973" s="209" t="s">
        <v>36</v>
      </c>
      <c r="N973" s="209" t="s">
        <v>2740</v>
      </c>
      <c r="O973" s="213" t="s">
        <v>5680</v>
      </c>
      <c r="P973" s="213"/>
      <c r="Q973" s="209" t="s">
        <v>4797</v>
      </c>
      <c r="R973" s="209" t="s">
        <v>2519</v>
      </c>
    </row>
    <row r="974" spans="1:18">
      <c r="A974" s="232" t="s">
        <v>2518</v>
      </c>
      <c r="B974" s="233" t="s">
        <v>2519</v>
      </c>
      <c r="C974" s="211" t="s">
        <v>3450</v>
      </c>
      <c r="D974" s="214" t="str">
        <f t="shared" si="29"/>
        <v>งานวางท่อขยายเขตจำหน่ายน้ำบ้านฝาง หมู่ 12 ตำบลหนองแวง อำเภอเมืองร้อยเอ็ด จังหวัดร้อยเอ็ด</v>
      </c>
      <c r="E974" s="209" t="s">
        <v>3451</v>
      </c>
      <c r="F974" s="209" t="s">
        <v>28</v>
      </c>
      <c r="G974" s="209">
        <v>2567</v>
      </c>
      <c r="H974" s="209" t="s">
        <v>2833</v>
      </c>
      <c r="I974" s="212" t="s">
        <v>2384</v>
      </c>
      <c r="J974" s="209" t="s">
        <v>34</v>
      </c>
      <c r="K974" s="209" t="s">
        <v>35</v>
      </c>
      <c r="L974" s="209" t="s">
        <v>5743</v>
      </c>
      <c r="M974" s="209" t="s">
        <v>36</v>
      </c>
      <c r="N974" s="209" t="s">
        <v>2740</v>
      </c>
      <c r="O974" s="213" t="s">
        <v>5680</v>
      </c>
      <c r="P974" s="213"/>
      <c r="Q974" s="209" t="s">
        <v>4798</v>
      </c>
      <c r="R974" s="209" t="s">
        <v>2519</v>
      </c>
    </row>
    <row r="975" spans="1:18">
      <c r="A975" s="232" t="s">
        <v>2518</v>
      </c>
      <c r="B975" s="233" t="s">
        <v>2519</v>
      </c>
      <c r="C975" s="211" t="s">
        <v>3452</v>
      </c>
      <c r="D975" s="214" t="str">
        <f t="shared" si="29"/>
        <v>งานวางท่อขยายเขตจำหน่ายน้ำบ้านหนองห้าง หมู่ 3 ตำบลปะหลาน อำเภอพยัคฆภูมิพิสัย จังหวัดมหาสารคาม</v>
      </c>
      <c r="E975" s="209" t="s">
        <v>3453</v>
      </c>
      <c r="F975" s="209" t="s">
        <v>28</v>
      </c>
      <c r="G975" s="209">
        <v>2567</v>
      </c>
      <c r="H975" s="209" t="s">
        <v>2833</v>
      </c>
      <c r="I975" s="212" t="s">
        <v>2384</v>
      </c>
      <c r="J975" s="209" t="s">
        <v>34</v>
      </c>
      <c r="K975" s="209" t="s">
        <v>35</v>
      </c>
      <c r="L975" s="209" t="s">
        <v>5743</v>
      </c>
      <c r="M975" s="209" t="s">
        <v>36</v>
      </c>
      <c r="N975" s="209" t="s">
        <v>2740</v>
      </c>
      <c r="O975" s="213" t="s">
        <v>5680</v>
      </c>
      <c r="P975" s="213"/>
      <c r="Q975" s="209" t="s">
        <v>4799</v>
      </c>
      <c r="R975" s="209" t="s">
        <v>2519</v>
      </c>
    </row>
    <row r="976" spans="1:18">
      <c r="A976" s="232" t="s">
        <v>2518</v>
      </c>
      <c r="B976" s="233" t="s">
        <v>2519</v>
      </c>
      <c r="C976" s="211" t="s">
        <v>3454</v>
      </c>
      <c r="D976" s="214" t="str">
        <f t="shared" si="29"/>
        <v>งานวางท่อขยายเขตจำหน่ายน้ำบ้านส้มป่อย หมู่ 1 ตำบลส้มป่อย อำเภอจัตุรัส จังหวัดชัยภูมิ</v>
      </c>
      <c r="E976" s="209" t="s">
        <v>3455</v>
      </c>
      <c r="F976" s="209" t="s">
        <v>28</v>
      </c>
      <c r="G976" s="209">
        <v>2567</v>
      </c>
      <c r="H976" s="209" t="s">
        <v>2833</v>
      </c>
      <c r="I976" s="212" t="s">
        <v>2384</v>
      </c>
      <c r="J976" s="209" t="s">
        <v>34</v>
      </c>
      <c r="K976" s="209" t="s">
        <v>35</v>
      </c>
      <c r="L976" s="209" t="s">
        <v>5743</v>
      </c>
      <c r="M976" s="209" t="s">
        <v>36</v>
      </c>
      <c r="N976" s="209" t="s">
        <v>2740</v>
      </c>
      <c r="O976" s="213" t="s">
        <v>5680</v>
      </c>
      <c r="P976" s="213"/>
      <c r="Q976" s="209" t="s">
        <v>4800</v>
      </c>
      <c r="R976" s="209" t="s">
        <v>2519</v>
      </c>
    </row>
    <row r="977" spans="1:18">
      <c r="A977" s="232" t="s">
        <v>2518</v>
      </c>
      <c r="B977" s="233" t="s">
        <v>2519</v>
      </c>
      <c r="C977" s="211" t="s">
        <v>3456</v>
      </c>
      <c r="D977" s="214" t="str">
        <f t="shared" si="29"/>
        <v>งานวางท่อขยายเขตจำหน่ายน้ำบ้านโอโล หมู่ 1 ,หมู่ 2 และ หมู่ 11 ตำบลโอโล อำเภอภูเขียว จังหวัดชัยภูมิ</v>
      </c>
      <c r="E977" s="209" t="s">
        <v>3457</v>
      </c>
      <c r="F977" s="209" t="s">
        <v>28</v>
      </c>
      <c r="G977" s="209">
        <v>2567</v>
      </c>
      <c r="H977" s="209" t="s">
        <v>2833</v>
      </c>
      <c r="I977" s="212" t="s">
        <v>3458</v>
      </c>
      <c r="J977" s="209" t="s">
        <v>34</v>
      </c>
      <c r="K977" s="209" t="s">
        <v>35</v>
      </c>
      <c r="L977" s="209" t="s">
        <v>5743</v>
      </c>
      <c r="M977" s="209" t="s">
        <v>36</v>
      </c>
      <c r="N977" s="209" t="s">
        <v>2740</v>
      </c>
      <c r="O977" s="213" t="s">
        <v>5680</v>
      </c>
      <c r="P977" s="213"/>
      <c r="Q977" s="209" t="s">
        <v>4801</v>
      </c>
      <c r="R977" s="209" t="s">
        <v>2519</v>
      </c>
    </row>
    <row r="978" spans="1:18">
      <c r="A978" s="232" t="s">
        <v>2518</v>
      </c>
      <c r="B978" s="233" t="s">
        <v>2519</v>
      </c>
      <c r="C978" s="211" t="s">
        <v>3459</v>
      </c>
      <c r="D978" s="214" t="str">
        <f t="shared" si="29"/>
        <v>งานวางท่อขยายเขตจำหน่ายน้ำบ้านหนองไผ่ หมู่ 2 ตำบลลานสะแก อำเภอพยัคฆภูมิพิสัย จังหวัดมหาสารคาม</v>
      </c>
      <c r="E978" s="209" t="s">
        <v>3460</v>
      </c>
      <c r="F978" s="209" t="s">
        <v>28</v>
      </c>
      <c r="G978" s="209">
        <v>2567</v>
      </c>
      <c r="H978" s="209" t="s">
        <v>2833</v>
      </c>
      <c r="I978" s="212" t="s">
        <v>2384</v>
      </c>
      <c r="J978" s="209" t="s">
        <v>34</v>
      </c>
      <c r="K978" s="209" t="s">
        <v>35</v>
      </c>
      <c r="L978" s="209" t="s">
        <v>5743</v>
      </c>
      <c r="M978" s="209" t="s">
        <v>36</v>
      </c>
      <c r="N978" s="209" t="s">
        <v>2740</v>
      </c>
      <c r="O978" s="213" t="s">
        <v>5680</v>
      </c>
      <c r="P978" s="213"/>
      <c r="Q978" s="209" t="s">
        <v>4802</v>
      </c>
      <c r="R978" s="209" t="s">
        <v>2519</v>
      </c>
    </row>
    <row r="979" spans="1:18">
      <c r="A979" s="232" t="s">
        <v>2518</v>
      </c>
      <c r="B979" s="233" t="s">
        <v>2519</v>
      </c>
      <c r="C979" s="211" t="s">
        <v>3461</v>
      </c>
      <c r="D979" s="214" t="str">
        <f t="shared" si="29"/>
        <v>งานวางท่อขยายเขตจำหน่ายน้ำซอยพรมจักร หมู่ 2 ตำบลบ้านฝาง อำเภอบ้านฝาง จังหวัดขอนแก่น</v>
      </c>
      <c r="E979" s="209" t="s">
        <v>3462</v>
      </c>
      <c r="F979" s="209" t="s">
        <v>28</v>
      </c>
      <c r="G979" s="209">
        <v>2567</v>
      </c>
      <c r="H979" s="209" t="s">
        <v>2833</v>
      </c>
      <c r="I979" s="212" t="s">
        <v>2384</v>
      </c>
      <c r="J979" s="209" t="s">
        <v>34</v>
      </c>
      <c r="K979" s="209" t="s">
        <v>35</v>
      </c>
      <c r="L979" s="209" t="s">
        <v>5743</v>
      </c>
      <c r="M979" s="209" t="s">
        <v>36</v>
      </c>
      <c r="N979" s="209" t="s">
        <v>2740</v>
      </c>
      <c r="O979" s="213" t="s">
        <v>5680</v>
      </c>
      <c r="P979" s="213"/>
      <c r="Q979" s="209" t="s">
        <v>4803</v>
      </c>
      <c r="R979" s="209" t="s">
        <v>2519</v>
      </c>
    </row>
    <row r="980" spans="1:18">
      <c r="A980" s="232" t="s">
        <v>2518</v>
      </c>
      <c r="B980" s="233" t="s">
        <v>2519</v>
      </c>
      <c r="C980" s="211" t="s">
        <v>3463</v>
      </c>
      <c r="D980" s="214" t="str">
        <f t="shared" si="29"/>
        <v>งานวางท่อขยายเขตจำหน่ายน้ำซอยศรีจันทร์ 26 แยก 1 ชุมชนหนองใหญ่ 4 ตำบลพระลับ อำเภอเมืองขอนแก่น จังหวัดขอนแก่น</v>
      </c>
      <c r="E980" s="209" t="s">
        <v>3464</v>
      </c>
      <c r="F980" s="209" t="s">
        <v>28</v>
      </c>
      <c r="G980" s="209">
        <v>2567</v>
      </c>
      <c r="H980" s="209" t="s">
        <v>2833</v>
      </c>
      <c r="I980" s="212" t="s">
        <v>2384</v>
      </c>
      <c r="J980" s="209" t="s">
        <v>34</v>
      </c>
      <c r="K980" s="209" t="s">
        <v>35</v>
      </c>
      <c r="L980" s="209" t="s">
        <v>5743</v>
      </c>
      <c r="M980" s="209" t="s">
        <v>36</v>
      </c>
      <c r="N980" s="209" t="s">
        <v>2740</v>
      </c>
      <c r="O980" s="213" t="s">
        <v>5680</v>
      </c>
      <c r="P980" s="213"/>
      <c r="Q980" s="209" t="s">
        <v>4804</v>
      </c>
      <c r="R980" s="209" t="s">
        <v>2519</v>
      </c>
    </row>
    <row r="981" spans="1:18">
      <c r="A981" s="232" t="s">
        <v>2518</v>
      </c>
      <c r="B981" s="233" t="s">
        <v>2519</v>
      </c>
      <c r="C981" s="211" t="s">
        <v>3465</v>
      </c>
      <c r="D981" s="214" t="str">
        <f t="shared" si="29"/>
        <v>งานวางท่อขยายเขตจำหน่ายน้ำบ้านดงสวาง หมู่ 6, 15 ตำบลสงเปลือย อำเภอนามน จังหวัดกาฬสินธุ์</v>
      </c>
      <c r="E981" s="209" t="s">
        <v>3466</v>
      </c>
      <c r="F981" s="209" t="s">
        <v>28</v>
      </c>
      <c r="G981" s="209">
        <v>2567</v>
      </c>
      <c r="H981" s="209" t="s">
        <v>2833</v>
      </c>
      <c r="I981" s="212" t="s">
        <v>2384</v>
      </c>
      <c r="J981" s="209" t="s">
        <v>34</v>
      </c>
      <c r="K981" s="209" t="s">
        <v>35</v>
      </c>
      <c r="L981" s="209" t="s">
        <v>5743</v>
      </c>
      <c r="M981" s="209" t="s">
        <v>36</v>
      </c>
      <c r="N981" s="209" t="s">
        <v>2740</v>
      </c>
      <c r="O981" s="213" t="s">
        <v>5680</v>
      </c>
      <c r="P981" s="213"/>
      <c r="Q981" s="209" t="s">
        <v>4805</v>
      </c>
      <c r="R981" s="209" t="s">
        <v>2519</v>
      </c>
    </row>
    <row r="982" spans="1:18">
      <c r="A982" s="232" t="s">
        <v>2518</v>
      </c>
      <c r="B982" s="233" t="s">
        <v>2519</v>
      </c>
      <c r="C982" s="211" t="s">
        <v>3467</v>
      </c>
      <c r="D982" s="214" t="str">
        <f t="shared" si="29"/>
        <v>งานวางท่อขยายเขตจำหน่ายน้ำบ้านเหล่าสมบูรณ์ หมู่ 7 ตำบลดงลาน อำเภอเมืองร้อยเอ็ด จังหวัดร้อยเอ็ด</v>
      </c>
      <c r="E982" s="209" t="s">
        <v>3468</v>
      </c>
      <c r="F982" s="209" t="s">
        <v>28</v>
      </c>
      <c r="G982" s="209">
        <v>2567</v>
      </c>
      <c r="H982" s="209" t="s">
        <v>2833</v>
      </c>
      <c r="I982" s="212" t="s">
        <v>2384</v>
      </c>
      <c r="J982" s="209" t="s">
        <v>34</v>
      </c>
      <c r="K982" s="209" t="s">
        <v>35</v>
      </c>
      <c r="L982" s="209" t="s">
        <v>5743</v>
      </c>
      <c r="M982" s="209" t="s">
        <v>36</v>
      </c>
      <c r="N982" s="209" t="s">
        <v>2740</v>
      </c>
      <c r="O982" s="213" t="s">
        <v>5680</v>
      </c>
      <c r="P982" s="213"/>
      <c r="Q982" s="209" t="s">
        <v>4806</v>
      </c>
      <c r="R982" s="209" t="s">
        <v>2519</v>
      </c>
    </row>
    <row r="983" spans="1:18">
      <c r="A983" s="232" t="s">
        <v>2518</v>
      </c>
      <c r="B983" s="233" t="s">
        <v>2519</v>
      </c>
      <c r="C983" s="211" t="s">
        <v>3469</v>
      </c>
      <c r="D983" s="214" t="str">
        <f t="shared" si="29"/>
        <v>งานวางท่อขยายเขตจำหน่ายน้ำชุมชนหนองใหญ่ 1 ซอย 12 นาฬิกา แยก 2 ตำบลพระลับ อำเภอเมืองขอนแก่น จังหวัดขอนแก่น</v>
      </c>
      <c r="E983" s="209" t="s">
        <v>3470</v>
      </c>
      <c r="F983" s="209" t="s">
        <v>28</v>
      </c>
      <c r="G983" s="209">
        <v>2567</v>
      </c>
      <c r="H983" s="209" t="s">
        <v>2833</v>
      </c>
      <c r="I983" s="212" t="s">
        <v>2384</v>
      </c>
      <c r="J983" s="209" t="s">
        <v>34</v>
      </c>
      <c r="K983" s="209" t="s">
        <v>35</v>
      </c>
      <c r="L983" s="209" t="s">
        <v>5743</v>
      </c>
      <c r="M983" s="209" t="s">
        <v>36</v>
      </c>
      <c r="N983" s="209" t="s">
        <v>2740</v>
      </c>
      <c r="O983" s="213" t="s">
        <v>5680</v>
      </c>
      <c r="P983" s="213"/>
      <c r="Q983" s="209" t="s">
        <v>4807</v>
      </c>
      <c r="R983" s="209" t="s">
        <v>2519</v>
      </c>
    </row>
    <row r="984" spans="1:18">
      <c r="A984" s="232" t="s">
        <v>2518</v>
      </c>
      <c r="B984" s="233" t="s">
        <v>2519</v>
      </c>
      <c r="C984" s="211" t="s">
        <v>3471</v>
      </c>
      <c r="D984" s="214" t="str">
        <f t="shared" si="29"/>
        <v>งานวางท่อขยายเขตจำหน่ายน้ำบ้านสว่าง หมู่ 9 ตำบลหนองตูม อำเภอภูเขียว จังหวัดชัยภูมิ</v>
      </c>
      <c r="E984" s="209" t="s">
        <v>3472</v>
      </c>
      <c r="F984" s="209" t="s">
        <v>28</v>
      </c>
      <c r="G984" s="209">
        <v>2567</v>
      </c>
      <c r="H984" s="209" t="s">
        <v>2833</v>
      </c>
      <c r="I984" s="212" t="s">
        <v>2384</v>
      </c>
      <c r="J984" s="209" t="s">
        <v>34</v>
      </c>
      <c r="K984" s="209" t="s">
        <v>35</v>
      </c>
      <c r="L984" s="209" t="s">
        <v>5743</v>
      </c>
      <c r="M984" s="209" t="s">
        <v>36</v>
      </c>
      <c r="N984" s="209" t="s">
        <v>2740</v>
      </c>
      <c r="O984" s="213" t="s">
        <v>5680</v>
      </c>
      <c r="P984" s="213"/>
      <c r="Q984" s="209" t="s">
        <v>4808</v>
      </c>
      <c r="R984" s="209" t="s">
        <v>2519</v>
      </c>
    </row>
    <row r="985" spans="1:18">
      <c r="A985" s="232" t="s">
        <v>2518</v>
      </c>
      <c r="B985" s="233" t="s">
        <v>2519</v>
      </c>
      <c r="C985" s="211" t="s">
        <v>3473</v>
      </c>
      <c r="D985" s="214" t="str">
        <f t="shared" si="29"/>
        <v>งานวางท่อขยายเขตจำหน่ายน้ำบ้านยางน้อย หมู่ 2 ตำบลบ้านยาง อำเภอเกษตรสมบูรณ์ จังหวัดชัยภูมิ</v>
      </c>
      <c r="E985" s="209" t="s">
        <v>3474</v>
      </c>
      <c r="F985" s="209" t="s">
        <v>28</v>
      </c>
      <c r="G985" s="209">
        <v>2567</v>
      </c>
      <c r="H985" s="209" t="s">
        <v>2833</v>
      </c>
      <c r="I985" s="212" t="s">
        <v>2384</v>
      </c>
      <c r="J985" s="209" t="s">
        <v>34</v>
      </c>
      <c r="K985" s="209" t="s">
        <v>35</v>
      </c>
      <c r="L985" s="209" t="s">
        <v>5743</v>
      </c>
      <c r="M985" s="209" t="s">
        <v>36</v>
      </c>
      <c r="N985" s="209" t="s">
        <v>2740</v>
      </c>
      <c r="O985" s="213" t="s">
        <v>5680</v>
      </c>
      <c r="P985" s="213"/>
      <c r="Q985" s="209" t="s">
        <v>4809</v>
      </c>
      <c r="R985" s="209" t="s">
        <v>2519</v>
      </c>
    </row>
    <row r="986" spans="1:18">
      <c r="A986" s="232" t="s">
        <v>2518</v>
      </c>
      <c r="B986" s="233" t="s">
        <v>2519</v>
      </c>
      <c r="C986" s="211" t="s">
        <v>3475</v>
      </c>
      <c r="D986" s="214" t="str">
        <f t="shared" si="29"/>
        <v>งานวางท่อขยายเขตจำหน่ายน้ำซอยคุ้มใต้ หมู่ 5 ตำบลสระคู อำเภอสุวรรณภูมิ จังหวัดร้อยเอ็ด</v>
      </c>
      <c r="E986" s="209" t="s">
        <v>3476</v>
      </c>
      <c r="F986" s="209" t="s">
        <v>28</v>
      </c>
      <c r="G986" s="209">
        <v>2567</v>
      </c>
      <c r="H986" s="209" t="s">
        <v>2833</v>
      </c>
      <c r="I986" s="212" t="s">
        <v>2384</v>
      </c>
      <c r="J986" s="209" t="s">
        <v>34</v>
      </c>
      <c r="K986" s="209" t="s">
        <v>35</v>
      </c>
      <c r="L986" s="209" t="s">
        <v>5743</v>
      </c>
      <c r="M986" s="209" t="s">
        <v>36</v>
      </c>
      <c r="N986" s="209" t="s">
        <v>2740</v>
      </c>
      <c r="O986" s="213" t="s">
        <v>5680</v>
      </c>
      <c r="P986" s="213"/>
      <c r="Q986" s="209" t="s">
        <v>4810</v>
      </c>
      <c r="R986" s="209" t="s">
        <v>2519</v>
      </c>
    </row>
    <row r="987" spans="1:18">
      <c r="A987" s="232" t="s">
        <v>2518</v>
      </c>
      <c r="B987" s="233" t="s">
        <v>2519</v>
      </c>
      <c r="C987" s="211" t="s">
        <v>3477</v>
      </c>
      <c r="D987" s="214" t="str">
        <f t="shared" si="29"/>
        <v>งานวางท่อขยายเขตจำหน่ายน้ำชุมชนบริเวณ วัดป่าเทพนิมิตร บ้านหนองกุง ตำบลศิลา อำเภอเมืองขอนแก่น จังหวัดขอนแก่น</v>
      </c>
      <c r="E987" s="209" t="s">
        <v>3478</v>
      </c>
      <c r="F987" s="209" t="s">
        <v>28</v>
      </c>
      <c r="G987" s="209">
        <v>2567</v>
      </c>
      <c r="H987" s="209" t="s">
        <v>2833</v>
      </c>
      <c r="I987" s="212" t="s">
        <v>2384</v>
      </c>
      <c r="J987" s="209" t="s">
        <v>34</v>
      </c>
      <c r="K987" s="209" t="s">
        <v>35</v>
      </c>
      <c r="L987" s="209" t="s">
        <v>5743</v>
      </c>
      <c r="M987" s="209" t="s">
        <v>36</v>
      </c>
      <c r="N987" s="209" t="s">
        <v>2740</v>
      </c>
      <c r="O987" s="213" t="s">
        <v>5680</v>
      </c>
      <c r="P987" s="213"/>
      <c r="Q987" s="209" t="s">
        <v>4811</v>
      </c>
      <c r="R987" s="209" t="s">
        <v>2519</v>
      </c>
    </row>
    <row r="988" spans="1:18">
      <c r="A988" s="232" t="s">
        <v>2518</v>
      </c>
      <c r="B988" s="233" t="s">
        <v>2519</v>
      </c>
      <c r="C988" s="211" t="s">
        <v>3479</v>
      </c>
      <c r="D988" s="214" t="str">
        <f t="shared" si="29"/>
        <v>งานวางท่อขยายเขตจำหน่ายน้ำบ้านผักหนาม หมู่ 4,8,12 ตำบลหนองกุงใหญ่ อำเภอกระนวน จังหวัดขอนแก่น</v>
      </c>
      <c r="E988" s="209" t="s">
        <v>3480</v>
      </c>
      <c r="F988" s="209" t="s">
        <v>28</v>
      </c>
      <c r="G988" s="209">
        <v>2567</v>
      </c>
      <c r="H988" s="209" t="s">
        <v>2833</v>
      </c>
      <c r="I988" s="212" t="s">
        <v>2384</v>
      </c>
      <c r="J988" s="209" t="s">
        <v>34</v>
      </c>
      <c r="K988" s="209" t="s">
        <v>35</v>
      </c>
      <c r="L988" s="209" t="s">
        <v>5743</v>
      </c>
      <c r="M988" s="209" t="s">
        <v>36</v>
      </c>
      <c r="N988" s="209" t="s">
        <v>2740</v>
      </c>
      <c r="O988" s="213" t="s">
        <v>5680</v>
      </c>
      <c r="P988" s="213"/>
      <c r="Q988" s="209" t="s">
        <v>4812</v>
      </c>
      <c r="R988" s="209" t="s">
        <v>2519</v>
      </c>
    </row>
    <row r="989" spans="1:18">
      <c r="A989" s="232" t="s">
        <v>2518</v>
      </c>
      <c r="B989" s="233" t="s">
        <v>2519</v>
      </c>
      <c r="C989" s="211" t="s">
        <v>3481</v>
      </c>
      <c r="D989" s="214" t="str">
        <f t="shared" si="29"/>
        <v>งานวางท่อขยายเขตจำหน่ายน้ำบ้านดงประเสริฐใต้ หมู่ 9 และบ้านดงประเสริฐเหนือ หมู่ 10 ตำบลขวัญเมือง อำเภอเสลภูมิ จังหวัดร้อยเอ็ด</v>
      </c>
      <c r="E989" s="209" t="s">
        <v>3482</v>
      </c>
      <c r="F989" s="209" t="s">
        <v>28</v>
      </c>
      <c r="G989" s="209">
        <v>2567</v>
      </c>
      <c r="H989" s="209" t="s">
        <v>2833</v>
      </c>
      <c r="I989" s="212" t="s">
        <v>2384</v>
      </c>
      <c r="J989" s="209" t="s">
        <v>34</v>
      </c>
      <c r="K989" s="209" t="s">
        <v>35</v>
      </c>
      <c r="L989" s="209" t="s">
        <v>5743</v>
      </c>
      <c r="M989" s="209" t="s">
        <v>36</v>
      </c>
      <c r="N989" s="209" t="s">
        <v>2740</v>
      </c>
      <c r="O989" s="213" t="s">
        <v>5680</v>
      </c>
      <c r="P989" s="213"/>
      <c r="Q989" s="209" t="s">
        <v>4813</v>
      </c>
      <c r="R989" s="209" t="s">
        <v>2519</v>
      </c>
    </row>
    <row r="990" spans="1:18">
      <c r="A990" s="232" t="s">
        <v>2518</v>
      </c>
      <c r="B990" s="233" t="s">
        <v>2519</v>
      </c>
      <c r="C990" s="211" t="s">
        <v>3483</v>
      </c>
      <c r="D990" s="214" t="str">
        <f t="shared" si="29"/>
        <v>งานวางท่อขยายเขตจำหน่ายน้ำบ้านพนมไพร หมู่ 2 ตำบลพนมไพร อำเภอพนมไพร จังหวัดร้อยเอ็ด</v>
      </c>
      <c r="E990" s="209" t="s">
        <v>3484</v>
      </c>
      <c r="F990" s="209" t="s">
        <v>28</v>
      </c>
      <c r="G990" s="209">
        <v>2567</v>
      </c>
      <c r="H990" s="209" t="s">
        <v>2833</v>
      </c>
      <c r="I990" s="212" t="s">
        <v>2384</v>
      </c>
      <c r="J990" s="209" t="s">
        <v>34</v>
      </c>
      <c r="K990" s="209" t="s">
        <v>35</v>
      </c>
      <c r="L990" s="209" t="s">
        <v>5743</v>
      </c>
      <c r="M990" s="209" t="s">
        <v>36</v>
      </c>
      <c r="N990" s="209" t="s">
        <v>2740</v>
      </c>
      <c r="O990" s="213" t="s">
        <v>5680</v>
      </c>
      <c r="P990" s="213"/>
      <c r="Q990" s="209" t="s">
        <v>4814</v>
      </c>
      <c r="R990" s="209" t="s">
        <v>2519</v>
      </c>
    </row>
    <row r="991" spans="1:18">
      <c r="A991" s="232" t="s">
        <v>2518</v>
      </c>
      <c r="B991" s="233" t="s">
        <v>2519</v>
      </c>
      <c r="C991" s="211" t="s">
        <v>3485</v>
      </c>
      <c r="D991" s="214" t="str">
        <f t="shared" si="29"/>
        <v>งานวางท่อขยายเขตจำหน่ายน้ำบ้านหนองเมย หมู่ 7 ตำบลหนองตูม อำเภอภูเขียว จังหวัดชัยภูมิ</v>
      </c>
      <c r="E991" s="209" t="s">
        <v>3486</v>
      </c>
      <c r="F991" s="209" t="s">
        <v>28</v>
      </c>
      <c r="G991" s="209">
        <v>2567</v>
      </c>
      <c r="H991" s="209" t="s">
        <v>2833</v>
      </c>
      <c r="I991" s="212" t="s">
        <v>2384</v>
      </c>
      <c r="J991" s="209" t="s">
        <v>34</v>
      </c>
      <c r="K991" s="209" t="s">
        <v>35</v>
      </c>
      <c r="L991" s="209" t="s">
        <v>5743</v>
      </c>
      <c r="M991" s="209" t="s">
        <v>36</v>
      </c>
      <c r="N991" s="209" t="s">
        <v>2740</v>
      </c>
      <c r="O991" s="213" t="s">
        <v>5680</v>
      </c>
      <c r="P991" s="213"/>
      <c r="Q991" s="209" t="s">
        <v>4815</v>
      </c>
      <c r="R991" s="209" t="s">
        <v>2519</v>
      </c>
    </row>
    <row r="992" spans="1:18">
      <c r="A992" s="232" t="s">
        <v>2518</v>
      </c>
      <c r="B992" s="233" t="s">
        <v>2519</v>
      </c>
      <c r="C992" s="211" t="s">
        <v>3487</v>
      </c>
      <c r="D992" s="214" t="str">
        <f t="shared" si="29"/>
        <v>งานวางท่อขยายเขตจำหน่ายน้ำบ้านโนนงิ้ว หมู่ 6 ตำบลบ้านบัว อำเภอเกษตรสมบูรณ์ จังหวัดชัยภูมิ</v>
      </c>
      <c r="E992" s="209" t="s">
        <v>3488</v>
      </c>
      <c r="F992" s="209" t="s">
        <v>28</v>
      </c>
      <c r="G992" s="209">
        <v>2567</v>
      </c>
      <c r="H992" s="209" t="s">
        <v>2833</v>
      </c>
      <c r="I992" s="212" t="s">
        <v>2384</v>
      </c>
      <c r="J992" s="209" t="s">
        <v>34</v>
      </c>
      <c r="K992" s="209" t="s">
        <v>35</v>
      </c>
      <c r="L992" s="209" t="s">
        <v>5743</v>
      </c>
      <c r="M992" s="209" t="s">
        <v>36</v>
      </c>
      <c r="N992" s="209" t="s">
        <v>2740</v>
      </c>
      <c r="O992" s="213" t="s">
        <v>5680</v>
      </c>
      <c r="P992" s="213"/>
      <c r="Q992" s="209" t="s">
        <v>4816</v>
      </c>
      <c r="R992" s="209" t="s">
        <v>2519</v>
      </c>
    </row>
    <row r="993" spans="1:18">
      <c r="A993" s="232" t="s">
        <v>2518</v>
      </c>
      <c r="B993" s="233" t="s">
        <v>2519</v>
      </c>
      <c r="C993" s="211" t="s">
        <v>3489</v>
      </c>
      <c r="D993" s="214" t="str">
        <f t="shared" si="29"/>
        <v>งานวางท่อขยายเขตจำหน่ายน้ำบ้านหนองไฮ(ฝั่งทิศใต้) หมู่ 9 ตำบลหนองเรือ อำเภอหนองเรือ จังหวัดขอนแก่น</v>
      </c>
      <c r="E993" s="209" t="s">
        <v>3490</v>
      </c>
      <c r="F993" s="209" t="s">
        <v>28</v>
      </c>
      <c r="G993" s="209">
        <v>2567</v>
      </c>
      <c r="H993" s="209" t="s">
        <v>2833</v>
      </c>
      <c r="I993" s="212" t="s">
        <v>2384</v>
      </c>
      <c r="J993" s="209" t="s">
        <v>34</v>
      </c>
      <c r="K993" s="209" t="s">
        <v>35</v>
      </c>
      <c r="L993" s="209" t="s">
        <v>5743</v>
      </c>
      <c r="M993" s="209" t="s">
        <v>36</v>
      </c>
      <c r="N993" s="209" t="s">
        <v>2740</v>
      </c>
      <c r="O993" s="213" t="s">
        <v>5680</v>
      </c>
      <c r="P993" s="213"/>
      <c r="Q993" s="209" t="s">
        <v>4817</v>
      </c>
      <c r="R993" s="209" t="s">
        <v>2519</v>
      </c>
    </row>
    <row r="994" spans="1:18">
      <c r="A994" s="232" t="s">
        <v>2518</v>
      </c>
      <c r="B994" s="233" t="s">
        <v>2519</v>
      </c>
      <c r="C994" s="211" t="s">
        <v>3491</v>
      </c>
      <c r="D994" s="214" t="str">
        <f t="shared" si="29"/>
        <v>งานวางท่อขยายเขตจำหน่ายน้ำถนนข้างบริษัทอีซูซุ ตำบลลานสะแก อำเภอพยัคฆภูมิพิสัย จังหวัดมหาสารคาม</v>
      </c>
      <c r="E994" s="209" t="s">
        <v>3492</v>
      </c>
      <c r="F994" s="209" t="s">
        <v>28</v>
      </c>
      <c r="G994" s="209">
        <v>2567</v>
      </c>
      <c r="H994" s="209" t="s">
        <v>2833</v>
      </c>
      <c r="I994" s="212" t="s">
        <v>2384</v>
      </c>
      <c r="J994" s="209" t="s">
        <v>34</v>
      </c>
      <c r="K994" s="209" t="s">
        <v>35</v>
      </c>
      <c r="L994" s="209" t="s">
        <v>5743</v>
      </c>
      <c r="M994" s="209" t="s">
        <v>36</v>
      </c>
      <c r="N994" s="209" t="s">
        <v>2740</v>
      </c>
      <c r="O994" s="213" t="s">
        <v>5680</v>
      </c>
      <c r="P994" s="213"/>
      <c r="Q994" s="209" t="s">
        <v>4818</v>
      </c>
      <c r="R994" s="209" t="s">
        <v>2519</v>
      </c>
    </row>
    <row r="995" spans="1:18">
      <c r="A995" s="232" t="s">
        <v>2518</v>
      </c>
      <c r="B995" s="233" t="s">
        <v>2519</v>
      </c>
      <c r="C995" s="211" t="s">
        <v>3493</v>
      </c>
      <c r="D995" s="214" t="str">
        <f t="shared" si="29"/>
        <v>งานวางท่อขยายเขตจำหน่ายน้ำศูนย์มีชัยมหาสารคามถึงศูนย์ฮีโน่มหาสารคาม ตำบลแก่งเลิงจาน อำเภอเมืองมหาสารคาม จังหวัดมหาสารคาม</v>
      </c>
      <c r="E995" s="209" t="s">
        <v>3494</v>
      </c>
      <c r="F995" s="209" t="s">
        <v>28</v>
      </c>
      <c r="G995" s="209">
        <v>2567</v>
      </c>
      <c r="H995" s="209" t="s">
        <v>2833</v>
      </c>
      <c r="I995" s="212" t="s">
        <v>2384</v>
      </c>
      <c r="J995" s="209" t="s">
        <v>34</v>
      </c>
      <c r="K995" s="209" t="s">
        <v>35</v>
      </c>
      <c r="L995" s="209" t="s">
        <v>5743</v>
      </c>
      <c r="M995" s="209" t="s">
        <v>36</v>
      </c>
      <c r="N995" s="209" t="s">
        <v>2740</v>
      </c>
      <c r="O995" s="213" t="s">
        <v>5680</v>
      </c>
      <c r="P995" s="213"/>
      <c r="Q995" s="209" t="s">
        <v>4819</v>
      </c>
      <c r="R995" s="209" t="s">
        <v>2519</v>
      </c>
    </row>
    <row r="996" spans="1:18">
      <c r="A996" s="232" t="s">
        <v>2518</v>
      </c>
      <c r="B996" s="233" t="s">
        <v>2519</v>
      </c>
      <c r="C996" s="211" t="s">
        <v>3495</v>
      </c>
      <c r="D996" s="214" t="str">
        <f t="shared" si="29"/>
        <v>งานวางท่อขยายเขตจำหน่ายน้ำบ้านโนนสาทอน หมู่ 5 ตำบลบ้านแท่น อำเภอบ้านแท่น จังหวัดชัยภูมิ</v>
      </c>
      <c r="E996" s="209" t="s">
        <v>3496</v>
      </c>
      <c r="F996" s="209" t="s">
        <v>28</v>
      </c>
      <c r="G996" s="209">
        <v>2567</v>
      </c>
      <c r="H996" s="209" t="s">
        <v>2833</v>
      </c>
      <c r="I996" s="212" t="s">
        <v>2384</v>
      </c>
      <c r="J996" s="209" t="s">
        <v>34</v>
      </c>
      <c r="K996" s="209" t="s">
        <v>35</v>
      </c>
      <c r="L996" s="209" t="s">
        <v>5743</v>
      </c>
      <c r="M996" s="209" t="s">
        <v>36</v>
      </c>
      <c r="N996" s="209" t="s">
        <v>2740</v>
      </c>
      <c r="O996" s="213" t="s">
        <v>5680</v>
      </c>
      <c r="P996" s="213"/>
      <c r="Q996" s="209" t="s">
        <v>4820</v>
      </c>
      <c r="R996" s="209" t="s">
        <v>2519</v>
      </c>
    </row>
    <row r="997" spans="1:18">
      <c r="A997" s="232" t="s">
        <v>2518</v>
      </c>
      <c r="B997" s="233" t="s">
        <v>2519</v>
      </c>
      <c r="C997" s="211" t="s">
        <v>3497</v>
      </c>
      <c r="D997" s="214" t="str">
        <f t="shared" si="29"/>
        <v>งานวางท่อขยายเขตจำหน่ายน้ำซอยแกงสว่าง หมู่ 8 ตำบลบ้านยาง อำเภอเกษตรสมบูรณ์ จังหวัดชัยภูมิ</v>
      </c>
      <c r="E997" s="209" t="s">
        <v>3498</v>
      </c>
      <c r="F997" s="209" t="s">
        <v>28</v>
      </c>
      <c r="G997" s="209">
        <v>2567</v>
      </c>
      <c r="H997" s="209" t="s">
        <v>2833</v>
      </c>
      <c r="I997" s="212" t="s">
        <v>2384</v>
      </c>
      <c r="J997" s="209" t="s">
        <v>34</v>
      </c>
      <c r="K997" s="209" t="s">
        <v>35</v>
      </c>
      <c r="L997" s="209" t="s">
        <v>5743</v>
      </c>
      <c r="M997" s="209" t="s">
        <v>36</v>
      </c>
      <c r="N997" s="209" t="s">
        <v>2740</v>
      </c>
      <c r="O997" s="213" t="s">
        <v>5680</v>
      </c>
      <c r="P997" s="213"/>
      <c r="Q997" s="209" t="s">
        <v>4821</v>
      </c>
      <c r="R997" s="209" t="s">
        <v>2519</v>
      </c>
    </row>
    <row r="998" spans="1:18">
      <c r="A998" s="232" t="s">
        <v>2518</v>
      </c>
      <c r="B998" s="233" t="s">
        <v>2519</v>
      </c>
      <c r="C998" s="211" t="s">
        <v>3499</v>
      </c>
      <c r="D998" s="214" t="str">
        <f t="shared" si="29"/>
        <v>งานวางท่อขยายเขตจำหน่ายน้ำบ้านหนองตูม หมู่ 8 ตำบลช่องสามหมอ อำเภอแก้งคร้อ จังหวัดชัยภูมิ</v>
      </c>
      <c r="E998" s="209" t="s">
        <v>3500</v>
      </c>
      <c r="F998" s="209" t="s">
        <v>28</v>
      </c>
      <c r="G998" s="209">
        <v>2567</v>
      </c>
      <c r="H998" s="209" t="s">
        <v>2833</v>
      </c>
      <c r="I998" s="212" t="s">
        <v>2384</v>
      </c>
      <c r="J998" s="209" t="s">
        <v>34</v>
      </c>
      <c r="K998" s="209" t="s">
        <v>35</v>
      </c>
      <c r="L998" s="209" t="s">
        <v>5743</v>
      </c>
      <c r="M998" s="209" t="s">
        <v>36</v>
      </c>
      <c r="N998" s="209" t="s">
        <v>2740</v>
      </c>
      <c r="O998" s="213" t="s">
        <v>5680</v>
      </c>
      <c r="P998" s="213"/>
      <c r="Q998" s="209" t="s">
        <v>4822</v>
      </c>
      <c r="R998" s="209" t="s">
        <v>2519</v>
      </c>
    </row>
    <row r="999" spans="1:18">
      <c r="A999" s="232" t="s">
        <v>2518</v>
      </c>
      <c r="B999" s="233" t="s">
        <v>2519</v>
      </c>
      <c r="C999" s="211" t="s">
        <v>3501</v>
      </c>
      <c r="D999" s="214" t="str">
        <f t="shared" si="29"/>
        <v>งานวางท่อขยายเขตจำหน่ายน้ำริมทางหลวงหมายเลข 12 ด้านขวาทาง บ้านแสนสุข หมู่ 5 ตำบลโนนสะอาด อำเภอชุมแพ จังหวัดขอนแก่น</v>
      </c>
      <c r="E999" s="209" t="s">
        <v>3502</v>
      </c>
      <c r="F999" s="209" t="s">
        <v>28</v>
      </c>
      <c r="G999" s="209">
        <v>2567</v>
      </c>
      <c r="H999" s="209" t="s">
        <v>2833</v>
      </c>
      <c r="I999" s="212" t="s">
        <v>2384</v>
      </c>
      <c r="J999" s="209" t="s">
        <v>34</v>
      </c>
      <c r="K999" s="209" t="s">
        <v>35</v>
      </c>
      <c r="L999" s="209" t="s">
        <v>5743</v>
      </c>
      <c r="M999" s="209" t="s">
        <v>36</v>
      </c>
      <c r="N999" s="209" t="s">
        <v>2740</v>
      </c>
      <c r="O999" s="213" t="s">
        <v>5680</v>
      </c>
      <c r="P999" s="213"/>
      <c r="Q999" s="209" t="s">
        <v>4823</v>
      </c>
      <c r="R999" s="209" t="s">
        <v>2519</v>
      </c>
    </row>
    <row r="1000" spans="1:18">
      <c r="A1000" s="232" t="s">
        <v>2518</v>
      </c>
      <c r="B1000" s="233" t="s">
        <v>2519</v>
      </c>
      <c r="C1000" s="211" t="s">
        <v>3503</v>
      </c>
      <c r="D1000" s="214" t="str">
        <f t="shared" si="29"/>
        <v>งานวางท่อขยายเขตจำหน่ายน้ำบ้านกุดรัง (คุ้มหนองเรือ) หมู่ 9 ตำบลหนองสองห้อง อำเภอหนองสองห้อง จังหวัดขอนแก่น</v>
      </c>
      <c r="E1000" s="209" t="s">
        <v>3504</v>
      </c>
      <c r="F1000" s="209" t="s">
        <v>28</v>
      </c>
      <c r="G1000" s="209">
        <v>2567</v>
      </c>
      <c r="H1000" s="209" t="s">
        <v>2833</v>
      </c>
      <c r="I1000" s="212" t="s">
        <v>2384</v>
      </c>
      <c r="J1000" s="209" t="s">
        <v>34</v>
      </c>
      <c r="K1000" s="209" t="s">
        <v>35</v>
      </c>
      <c r="L1000" s="209" t="s">
        <v>5743</v>
      </c>
      <c r="M1000" s="209" t="s">
        <v>36</v>
      </c>
      <c r="N1000" s="209" t="s">
        <v>2740</v>
      </c>
      <c r="O1000" s="213" t="s">
        <v>5680</v>
      </c>
      <c r="P1000" s="213"/>
      <c r="Q1000" s="209" t="s">
        <v>4824</v>
      </c>
      <c r="R1000" s="209" t="s">
        <v>2519</v>
      </c>
    </row>
    <row r="1001" spans="1:18">
      <c r="A1001" s="232" t="s">
        <v>2518</v>
      </c>
      <c r="B1001" s="233" t="s">
        <v>2519</v>
      </c>
      <c r="C1001" s="211" t="s">
        <v>3505</v>
      </c>
      <c r="D1001" s="214" t="str">
        <f t="shared" si="29"/>
        <v>งานวางท่อขยายเขตจำหน่ายน้ำบ้านพีพวย หมู่ 8 บ้านโนนส้มโฮง หมู่ 12 ตำบลสระโพนทอง อำเภอเกษตรสมบูรณ์ จังหวัดชัยภูมิ</v>
      </c>
      <c r="E1001" s="209" t="s">
        <v>3506</v>
      </c>
      <c r="F1001" s="209" t="s">
        <v>28</v>
      </c>
      <c r="G1001" s="209">
        <v>2567</v>
      </c>
      <c r="H1001" s="209" t="s">
        <v>2833</v>
      </c>
      <c r="I1001" s="212" t="s">
        <v>2384</v>
      </c>
      <c r="J1001" s="209" t="s">
        <v>34</v>
      </c>
      <c r="K1001" s="209" t="s">
        <v>35</v>
      </c>
      <c r="L1001" s="209" t="s">
        <v>5743</v>
      </c>
      <c r="M1001" s="209" t="s">
        <v>36</v>
      </c>
      <c r="N1001" s="209" t="s">
        <v>2740</v>
      </c>
      <c r="O1001" s="213" t="s">
        <v>5680</v>
      </c>
      <c r="P1001" s="213"/>
      <c r="Q1001" s="209" t="s">
        <v>4825</v>
      </c>
      <c r="R1001" s="209" t="s">
        <v>2519</v>
      </c>
    </row>
    <row r="1002" spans="1:18">
      <c r="A1002" s="232" t="s">
        <v>2518</v>
      </c>
      <c r="B1002" s="233" t="s">
        <v>2519</v>
      </c>
      <c r="C1002" s="211" t="s">
        <v>3507</v>
      </c>
      <c r="D1002" s="214" t="str">
        <f t="shared" si="29"/>
        <v>งานวางท่อขยายเขตจำหน่ายน้ำบ้านดงประเสริฐ หมู่ 8 (โรงเรียนมูลนิธินิสิตวิทยา) ตำบลขวัญเมือง อำเภอเสลภูมิ จังหวัดร้อยเอ็ด</v>
      </c>
      <c r="E1002" s="209" t="s">
        <v>3508</v>
      </c>
      <c r="F1002" s="209" t="s">
        <v>28</v>
      </c>
      <c r="G1002" s="209">
        <v>2567</v>
      </c>
      <c r="H1002" s="209" t="s">
        <v>2833</v>
      </c>
      <c r="I1002" s="212" t="s">
        <v>2384</v>
      </c>
      <c r="J1002" s="209" t="s">
        <v>34</v>
      </c>
      <c r="K1002" s="209" t="s">
        <v>35</v>
      </c>
      <c r="L1002" s="209" t="s">
        <v>5743</v>
      </c>
      <c r="M1002" s="209" t="s">
        <v>36</v>
      </c>
      <c r="N1002" s="209" t="s">
        <v>2740</v>
      </c>
      <c r="O1002" s="213" t="s">
        <v>5680</v>
      </c>
      <c r="P1002" s="213"/>
      <c r="Q1002" s="209" t="s">
        <v>4826</v>
      </c>
      <c r="R1002" s="209" t="s">
        <v>2519</v>
      </c>
    </row>
    <row r="1003" spans="1:18">
      <c r="A1003" s="232" t="s">
        <v>2518</v>
      </c>
      <c r="B1003" s="233" t="s">
        <v>2519</v>
      </c>
      <c r="C1003" s="211" t="s">
        <v>3509</v>
      </c>
      <c r="D1003" s="214" t="str">
        <f t="shared" si="29"/>
        <v>งานวางท่อขยายเขตจำหน่ายน้ำถนน ขก.4030 บ้านโคกกลางไปทางรถไฟ ตำบลวังชัย อำเภอน้ำพอง จังหวัดขอนแก่น</v>
      </c>
      <c r="E1003" s="209" t="s">
        <v>3510</v>
      </c>
      <c r="F1003" s="209" t="s">
        <v>28</v>
      </c>
      <c r="G1003" s="209">
        <v>2567</v>
      </c>
      <c r="H1003" s="209" t="s">
        <v>2833</v>
      </c>
      <c r="I1003" s="212" t="s">
        <v>2384</v>
      </c>
      <c r="J1003" s="209" t="s">
        <v>34</v>
      </c>
      <c r="K1003" s="209" t="s">
        <v>35</v>
      </c>
      <c r="L1003" s="209" t="s">
        <v>5743</v>
      </c>
      <c r="M1003" s="209" t="s">
        <v>36</v>
      </c>
      <c r="N1003" s="209" t="s">
        <v>2740</v>
      </c>
      <c r="O1003" s="213" t="s">
        <v>5680</v>
      </c>
      <c r="P1003" s="213"/>
      <c r="Q1003" s="209" t="s">
        <v>4827</v>
      </c>
      <c r="R1003" s="209" t="s">
        <v>2519</v>
      </c>
    </row>
    <row r="1004" spans="1:18">
      <c r="A1004" s="232" t="s">
        <v>2518</v>
      </c>
      <c r="B1004" s="233" t="s">
        <v>2519</v>
      </c>
      <c r="C1004" s="211" t="s">
        <v>3511</v>
      </c>
      <c r="D1004" s="214" t="str">
        <f t="shared" si="29"/>
        <v>งานวางท่อขยายเขตจำหน่ายน้ำหลังโรงเรียนบัวขาว หมู่ 12 ตำบลบัวขาว อำเภอกุฉินารายณ์ จังหวัดกาฬสินธุ์</v>
      </c>
      <c r="E1004" s="209" t="s">
        <v>3512</v>
      </c>
      <c r="F1004" s="209" t="s">
        <v>28</v>
      </c>
      <c r="G1004" s="209">
        <v>2567</v>
      </c>
      <c r="H1004" s="209" t="s">
        <v>2833</v>
      </c>
      <c r="I1004" s="212" t="s">
        <v>2384</v>
      </c>
      <c r="J1004" s="209" t="s">
        <v>34</v>
      </c>
      <c r="K1004" s="209" t="s">
        <v>35</v>
      </c>
      <c r="L1004" s="209" t="s">
        <v>5743</v>
      </c>
      <c r="M1004" s="209" t="s">
        <v>36</v>
      </c>
      <c r="N1004" s="209" t="s">
        <v>2740</v>
      </c>
      <c r="O1004" s="213" t="s">
        <v>5680</v>
      </c>
      <c r="P1004" s="213"/>
      <c r="Q1004" s="209" t="s">
        <v>4828</v>
      </c>
      <c r="R1004" s="209" t="s">
        <v>2519</v>
      </c>
    </row>
    <row r="1005" spans="1:18">
      <c r="A1005" s="232" t="s">
        <v>2518</v>
      </c>
      <c r="B1005" s="233" t="s">
        <v>2519</v>
      </c>
      <c r="C1005" s="211" t="s">
        <v>3513</v>
      </c>
      <c r="D1005" s="214" t="str">
        <f t="shared" si="29"/>
        <v>งานวางท่อขยายเขตจำหน่ายน้ำบ้านหัวหนอง หมู่ 5 ตำบลบ้านโสก อำเภอคอนสวรรค์ จังหวัดชัยภูมิ</v>
      </c>
      <c r="E1005" s="209" t="s">
        <v>3514</v>
      </c>
      <c r="F1005" s="209" t="s">
        <v>28</v>
      </c>
      <c r="G1005" s="209">
        <v>2567</v>
      </c>
      <c r="H1005" s="209" t="s">
        <v>2833</v>
      </c>
      <c r="I1005" s="212" t="s">
        <v>2384</v>
      </c>
      <c r="J1005" s="209" t="s">
        <v>34</v>
      </c>
      <c r="K1005" s="209" t="s">
        <v>35</v>
      </c>
      <c r="L1005" s="209" t="s">
        <v>5743</v>
      </c>
      <c r="M1005" s="209" t="s">
        <v>36</v>
      </c>
      <c r="N1005" s="209" t="s">
        <v>2740</v>
      </c>
      <c r="O1005" s="213" t="s">
        <v>5680</v>
      </c>
      <c r="P1005" s="213"/>
      <c r="Q1005" s="209" t="s">
        <v>4829</v>
      </c>
      <c r="R1005" s="209" t="s">
        <v>2519</v>
      </c>
    </row>
    <row r="1006" spans="1:18">
      <c r="A1006" s="232" t="s">
        <v>2518</v>
      </c>
      <c r="B1006" s="233" t="s">
        <v>2519</v>
      </c>
      <c r="C1006" s="211" t="s">
        <v>3515</v>
      </c>
      <c r="D1006" s="214" t="str">
        <f t="shared" si="29"/>
        <v>งานวางท่อขยายเขตจำหน่ายน้ำบ้านเป้า หมู่ 8 ตำบลบ้านเป้า อำเภอเกษตรสมบูรณ์ จังหวัดชัยภูมิ</v>
      </c>
      <c r="E1006" s="209" t="s">
        <v>3516</v>
      </c>
      <c r="F1006" s="209" t="s">
        <v>28</v>
      </c>
      <c r="G1006" s="209">
        <v>2567</v>
      </c>
      <c r="H1006" s="209" t="s">
        <v>2833</v>
      </c>
      <c r="I1006" s="212" t="s">
        <v>2384</v>
      </c>
      <c r="J1006" s="209" t="s">
        <v>34</v>
      </c>
      <c r="K1006" s="209" t="s">
        <v>35</v>
      </c>
      <c r="L1006" s="209" t="s">
        <v>5743</v>
      </c>
      <c r="M1006" s="209" t="s">
        <v>36</v>
      </c>
      <c r="N1006" s="209" t="s">
        <v>2740</v>
      </c>
      <c r="O1006" s="213" t="s">
        <v>5680</v>
      </c>
      <c r="P1006" s="213"/>
      <c r="Q1006" s="209" t="s">
        <v>4830</v>
      </c>
      <c r="R1006" s="209" t="s">
        <v>2519</v>
      </c>
    </row>
    <row r="1007" spans="1:18">
      <c r="A1007" s="232" t="s">
        <v>2518</v>
      </c>
      <c r="B1007" s="233" t="s">
        <v>2519</v>
      </c>
      <c r="C1007" s="211" t="s">
        <v>3517</v>
      </c>
      <c r="D1007" s="214" t="str">
        <f t="shared" si="29"/>
        <v>งานวางท่อขยายเขตจำหน่ายน้ำบ้านหนองกุงเผือก หมู่ 6 ตำบลลำหนองแสน อำเภอหนองกุงศรี จังหวัดกาฬสินธุ์</v>
      </c>
      <c r="E1007" s="209" t="s">
        <v>3518</v>
      </c>
      <c r="F1007" s="209" t="s">
        <v>28</v>
      </c>
      <c r="G1007" s="209">
        <v>2567</v>
      </c>
      <c r="H1007" s="209" t="s">
        <v>2833</v>
      </c>
      <c r="I1007" s="212" t="s">
        <v>2384</v>
      </c>
      <c r="J1007" s="209" t="s">
        <v>34</v>
      </c>
      <c r="K1007" s="209" t="s">
        <v>35</v>
      </c>
      <c r="L1007" s="209" t="s">
        <v>5743</v>
      </c>
      <c r="M1007" s="209" t="s">
        <v>36</v>
      </c>
      <c r="N1007" s="209" t="s">
        <v>2740</v>
      </c>
      <c r="O1007" s="213" t="s">
        <v>5680</v>
      </c>
      <c r="P1007" s="213"/>
      <c r="Q1007" s="209" t="s">
        <v>4831</v>
      </c>
      <c r="R1007" s="209" t="s">
        <v>2519</v>
      </c>
    </row>
    <row r="1008" spans="1:18">
      <c r="A1008" s="232" t="s">
        <v>2518</v>
      </c>
      <c r="B1008" s="233" t="s">
        <v>2519</v>
      </c>
      <c r="C1008" s="211" t="s">
        <v>3519</v>
      </c>
      <c r="D1008" s="214" t="str">
        <f t="shared" si="29"/>
        <v>งานวางท่อขยายเขตจำหน่ายน้ำบ้านโนนสังข์ หมู่ 9 ตำบลหัวทะเล อำเภอบำเหน็จณรงค์ จังหวัดชัยภูมิ</v>
      </c>
      <c r="E1008" s="209" t="s">
        <v>3520</v>
      </c>
      <c r="F1008" s="209" t="s">
        <v>28</v>
      </c>
      <c r="G1008" s="209">
        <v>2567</v>
      </c>
      <c r="H1008" s="209" t="s">
        <v>2833</v>
      </c>
      <c r="I1008" s="212" t="s">
        <v>2384</v>
      </c>
      <c r="J1008" s="209" t="s">
        <v>34</v>
      </c>
      <c r="K1008" s="209" t="s">
        <v>35</v>
      </c>
      <c r="L1008" s="209" t="s">
        <v>5743</v>
      </c>
      <c r="M1008" s="209" t="s">
        <v>36</v>
      </c>
      <c r="N1008" s="209" t="s">
        <v>2740</v>
      </c>
      <c r="O1008" s="213" t="s">
        <v>5680</v>
      </c>
      <c r="P1008" s="213"/>
      <c r="Q1008" s="209" t="s">
        <v>4832</v>
      </c>
      <c r="R1008" s="209" t="s">
        <v>2519</v>
      </c>
    </row>
    <row r="1009" spans="1:18">
      <c r="A1009" s="232" t="s">
        <v>2518</v>
      </c>
      <c r="B1009" s="233" t="s">
        <v>2519</v>
      </c>
      <c r="C1009" s="211" t="s">
        <v>3521</v>
      </c>
      <c r="D1009" s="214" t="str">
        <f t="shared" si="29"/>
        <v>งานวางท่อขยายเขตจำหน่ายน้ำบ้านหนองปอ หมู่ 19 ซอยไปป่าช้า ตำบลบ้านค้อ อำเภอเมืองขอนแก่น จังหวัดขอนแก่น</v>
      </c>
      <c r="E1009" s="209" t="s">
        <v>3522</v>
      </c>
      <c r="F1009" s="209" t="s">
        <v>28</v>
      </c>
      <c r="G1009" s="209">
        <v>2567</v>
      </c>
      <c r="H1009" s="209" t="s">
        <v>2833</v>
      </c>
      <c r="I1009" s="212" t="s">
        <v>2384</v>
      </c>
      <c r="J1009" s="209" t="s">
        <v>34</v>
      </c>
      <c r="K1009" s="209" t="s">
        <v>35</v>
      </c>
      <c r="L1009" s="209" t="s">
        <v>5743</v>
      </c>
      <c r="M1009" s="209" t="s">
        <v>36</v>
      </c>
      <c r="N1009" s="209" t="s">
        <v>2740</v>
      </c>
      <c r="O1009" s="213" t="s">
        <v>5680</v>
      </c>
      <c r="P1009" s="213"/>
      <c r="Q1009" s="209" t="s">
        <v>4833</v>
      </c>
      <c r="R1009" s="209" t="s">
        <v>2519</v>
      </c>
    </row>
    <row r="1010" spans="1:18">
      <c r="A1010" s="232" t="s">
        <v>2518</v>
      </c>
      <c r="B1010" s="233" t="s">
        <v>2519</v>
      </c>
      <c r="C1010" s="211" t="s">
        <v>3523</v>
      </c>
      <c r="D1010" s="214" t="str">
        <f t="shared" si="29"/>
        <v>งานวางท่อขยายเขตจำหน่ายน้ำบ้านท่าประทาย หมู่ 3 ตำบลเกิ้ง อำเภอเมืองมหาสารคาม จังหวัดมหาสารคาม</v>
      </c>
      <c r="E1010" s="209" t="s">
        <v>3524</v>
      </c>
      <c r="F1010" s="209" t="s">
        <v>28</v>
      </c>
      <c r="G1010" s="209">
        <v>2567</v>
      </c>
      <c r="H1010" s="209" t="s">
        <v>2833</v>
      </c>
      <c r="I1010" s="212" t="s">
        <v>2384</v>
      </c>
      <c r="J1010" s="209" t="s">
        <v>34</v>
      </c>
      <c r="K1010" s="209" t="s">
        <v>35</v>
      </c>
      <c r="L1010" s="209" t="s">
        <v>5743</v>
      </c>
      <c r="M1010" s="209" t="s">
        <v>36</v>
      </c>
      <c r="N1010" s="209" t="s">
        <v>2740</v>
      </c>
      <c r="O1010" s="213" t="s">
        <v>5680</v>
      </c>
      <c r="P1010" s="213"/>
      <c r="Q1010" s="209" t="s">
        <v>4834</v>
      </c>
      <c r="R1010" s="209" t="s">
        <v>2519</v>
      </c>
    </row>
    <row r="1011" spans="1:18">
      <c r="A1011" s="232" t="s">
        <v>2518</v>
      </c>
      <c r="B1011" s="233" t="s">
        <v>2519</v>
      </c>
      <c r="C1011" s="211" t="s">
        <v>3525</v>
      </c>
      <c r="D1011" s="214" t="str">
        <f t="shared" si="29"/>
        <v>งานวางท่อขยายเขตจำหน่ายน้ำหมู่ 2 ถนนบ้านแฮด ตำบลบ้านแฮด อำเภอบ้านแฮด จังหวัดขอนแก่น</v>
      </c>
      <c r="E1011" s="209" t="s">
        <v>3526</v>
      </c>
      <c r="F1011" s="209" t="s">
        <v>28</v>
      </c>
      <c r="G1011" s="209">
        <v>2567</v>
      </c>
      <c r="H1011" s="209" t="s">
        <v>2833</v>
      </c>
      <c r="I1011" s="212" t="s">
        <v>2384</v>
      </c>
      <c r="J1011" s="209" t="s">
        <v>34</v>
      </c>
      <c r="K1011" s="209" t="s">
        <v>35</v>
      </c>
      <c r="L1011" s="209" t="s">
        <v>5743</v>
      </c>
      <c r="M1011" s="209" t="s">
        <v>36</v>
      </c>
      <c r="N1011" s="209" t="s">
        <v>2740</v>
      </c>
      <c r="O1011" s="213" t="s">
        <v>5680</v>
      </c>
      <c r="P1011" s="213"/>
      <c r="Q1011" s="209" t="s">
        <v>4835</v>
      </c>
      <c r="R1011" s="209" t="s">
        <v>2519</v>
      </c>
    </row>
    <row r="1012" spans="1:18">
      <c r="A1012" s="232" t="s">
        <v>2518</v>
      </c>
      <c r="B1012" s="233" t="s">
        <v>2519</v>
      </c>
      <c r="C1012" s="211" t="s">
        <v>3527</v>
      </c>
      <c r="D1012" s="214" t="str">
        <f t="shared" si="29"/>
        <v>งานวางท่อขยายเขตจำหน่ายน้ำซอยสนามกีฬา (ตรงข้ามโรงกรองน้ำแห่งใหม่) ตำบลแวงน่าง อำเภอเมืองมหาสารคาม จังหวัดมหาสารคาม</v>
      </c>
      <c r="E1012" s="209" t="s">
        <v>3528</v>
      </c>
      <c r="F1012" s="209" t="s">
        <v>28</v>
      </c>
      <c r="G1012" s="209">
        <v>2567</v>
      </c>
      <c r="H1012" s="209" t="s">
        <v>2833</v>
      </c>
      <c r="I1012" s="212" t="s">
        <v>2384</v>
      </c>
      <c r="J1012" s="209" t="s">
        <v>34</v>
      </c>
      <c r="K1012" s="209" t="s">
        <v>35</v>
      </c>
      <c r="L1012" s="209" t="s">
        <v>5743</v>
      </c>
      <c r="M1012" s="209" t="s">
        <v>36</v>
      </c>
      <c r="N1012" s="209" t="s">
        <v>2740</v>
      </c>
      <c r="O1012" s="213" t="s">
        <v>5680</v>
      </c>
      <c r="P1012" s="213"/>
      <c r="Q1012" s="209" t="s">
        <v>4836</v>
      </c>
      <c r="R1012" s="209" t="s">
        <v>2519</v>
      </c>
    </row>
    <row r="1013" spans="1:18">
      <c r="A1013" s="232" t="s">
        <v>2518</v>
      </c>
      <c r="B1013" s="233" t="s">
        <v>2519</v>
      </c>
      <c r="C1013" s="211" t="s">
        <v>3529</v>
      </c>
      <c r="D1013" s="214" t="str">
        <f t="shared" si="29"/>
        <v>งานวางท่อขยายเขตจำหน่ายน้ำบ้านหญ้านาง หมู่ 2 ตำบลบ้านเป้า อำเภอเกษตรสมบูรณ์ จังหวัดชัยภูมิ</v>
      </c>
      <c r="E1013" s="209" t="s">
        <v>3530</v>
      </c>
      <c r="F1013" s="209" t="s">
        <v>28</v>
      </c>
      <c r="G1013" s="209">
        <v>2567</v>
      </c>
      <c r="H1013" s="209" t="s">
        <v>2833</v>
      </c>
      <c r="I1013" s="212" t="s">
        <v>2384</v>
      </c>
      <c r="J1013" s="209" t="s">
        <v>34</v>
      </c>
      <c r="K1013" s="209" t="s">
        <v>35</v>
      </c>
      <c r="L1013" s="209" t="s">
        <v>5743</v>
      </c>
      <c r="M1013" s="209" t="s">
        <v>36</v>
      </c>
      <c r="N1013" s="209" t="s">
        <v>2740</v>
      </c>
      <c r="O1013" s="213" t="s">
        <v>5680</v>
      </c>
      <c r="P1013" s="213"/>
      <c r="Q1013" s="209" t="s">
        <v>4837</v>
      </c>
      <c r="R1013" s="209" t="s">
        <v>2519</v>
      </c>
    </row>
    <row r="1014" spans="1:18">
      <c r="A1014" s="232" t="s">
        <v>2518</v>
      </c>
      <c r="B1014" s="233" t="s">
        <v>2519</v>
      </c>
      <c r="C1014" s="211" t="s">
        <v>3531</v>
      </c>
      <c r="D1014" s="214" t="str">
        <f t="shared" si="29"/>
        <v>งานวางท่อขยายเขตจำหน่ายน้ำบ้านหนองบัวใหญ่ หมู่ 2 (ถนนรอบหนองบัวใหญ่) ตำบลหนองบัวใหญ่ อำเภอจัตุรัส จังหวัดชัยภูมิ</v>
      </c>
      <c r="E1014" s="209" t="s">
        <v>3532</v>
      </c>
      <c r="F1014" s="209" t="s">
        <v>28</v>
      </c>
      <c r="G1014" s="209">
        <v>2567</v>
      </c>
      <c r="H1014" s="209" t="s">
        <v>2833</v>
      </c>
      <c r="I1014" s="212" t="s">
        <v>2384</v>
      </c>
      <c r="J1014" s="209" t="s">
        <v>34</v>
      </c>
      <c r="K1014" s="209" t="s">
        <v>35</v>
      </c>
      <c r="L1014" s="209" t="s">
        <v>5743</v>
      </c>
      <c r="M1014" s="209" t="s">
        <v>36</v>
      </c>
      <c r="N1014" s="209" t="s">
        <v>2740</v>
      </c>
      <c r="O1014" s="213" t="s">
        <v>5680</v>
      </c>
      <c r="P1014" s="213"/>
      <c r="Q1014" s="209" t="s">
        <v>4838</v>
      </c>
      <c r="R1014" s="209" t="s">
        <v>2519</v>
      </c>
    </row>
    <row r="1015" spans="1:18">
      <c r="A1015" s="232" t="s">
        <v>2518</v>
      </c>
      <c r="B1015" s="233" t="s">
        <v>2519</v>
      </c>
      <c r="C1015" s="211" t="s">
        <v>3533</v>
      </c>
      <c r="D1015" s="214" t="str">
        <f t="shared" si="29"/>
        <v>งานวางท่อขยายเขตจำหน่ายน้ำบ้านหนองบัวบาน หมู่ 3 ถนน อบจ.ชย.ถ.10102 ตำบลหนองบัวบาน อำเภอจัตุรัส จังหวัดชัยภูมิ</v>
      </c>
      <c r="E1015" s="209" t="s">
        <v>3534</v>
      </c>
      <c r="F1015" s="209" t="s">
        <v>28</v>
      </c>
      <c r="G1015" s="209">
        <v>2567</v>
      </c>
      <c r="H1015" s="209" t="s">
        <v>2833</v>
      </c>
      <c r="I1015" s="212" t="s">
        <v>2384</v>
      </c>
      <c r="J1015" s="209" t="s">
        <v>34</v>
      </c>
      <c r="K1015" s="209" t="s">
        <v>35</v>
      </c>
      <c r="L1015" s="209" t="s">
        <v>5743</v>
      </c>
      <c r="M1015" s="209" t="s">
        <v>36</v>
      </c>
      <c r="N1015" s="209" t="s">
        <v>2740</v>
      </c>
      <c r="O1015" s="213" t="s">
        <v>5680</v>
      </c>
      <c r="P1015" s="213"/>
      <c r="Q1015" s="209" t="s">
        <v>4839</v>
      </c>
      <c r="R1015" s="209" t="s">
        <v>2519</v>
      </c>
    </row>
    <row r="1016" spans="1:18">
      <c r="A1016" s="232" t="s">
        <v>2518</v>
      </c>
      <c r="B1016" s="233" t="s">
        <v>2519</v>
      </c>
      <c r="C1016" s="211" t="s">
        <v>3535</v>
      </c>
      <c r="D1016" s="214" t="str">
        <f t="shared" si="29"/>
        <v>งานวางท่อขยายเขตจำหน่ายน้ำบริเวณรอบโรงน้ำแข็ง บ้านดอนดู่ หมู่ 3 (ถนนเลี่ยงเมือง ขอนแก่น - กาฬสินธุ์) ตำบลบึงเนียม อำเภอเมืองขอนแก่น จังหวัดขอนแก่น</v>
      </c>
      <c r="E1016" s="209" t="s">
        <v>3536</v>
      </c>
      <c r="F1016" s="209" t="s">
        <v>28</v>
      </c>
      <c r="G1016" s="209">
        <v>2567</v>
      </c>
      <c r="H1016" s="209" t="s">
        <v>2833</v>
      </c>
      <c r="I1016" s="212" t="s">
        <v>2384</v>
      </c>
      <c r="J1016" s="209" t="s">
        <v>34</v>
      </c>
      <c r="K1016" s="209" t="s">
        <v>35</v>
      </c>
      <c r="L1016" s="209" t="s">
        <v>5743</v>
      </c>
      <c r="M1016" s="209" t="s">
        <v>36</v>
      </c>
      <c r="N1016" s="209" t="s">
        <v>2740</v>
      </c>
      <c r="O1016" s="213" t="s">
        <v>5680</v>
      </c>
      <c r="P1016" s="213"/>
      <c r="Q1016" s="209" t="s">
        <v>4840</v>
      </c>
      <c r="R1016" s="209" t="s">
        <v>2519</v>
      </c>
    </row>
    <row r="1017" spans="1:18">
      <c r="A1017" s="232" t="s">
        <v>2518</v>
      </c>
      <c r="B1017" s="233" t="s">
        <v>2519</v>
      </c>
      <c r="C1017" s="211" t="s">
        <v>3537</v>
      </c>
      <c r="D1017" s="214" t="str">
        <f t="shared" si="29"/>
        <v>งานวางท่อขยายเขตจำหน่ายน้ำบ้านหนองวัดป่า หมู่ 4 บ้านหนองค่าย หมู่ 5 ตำบลดอนดั่ง อำเภอหนองสองห้อง จังหวัดขอนแก่น</v>
      </c>
      <c r="E1017" s="209" t="s">
        <v>3538</v>
      </c>
      <c r="F1017" s="209" t="s">
        <v>28</v>
      </c>
      <c r="G1017" s="209">
        <v>2567</v>
      </c>
      <c r="H1017" s="209" t="s">
        <v>2833</v>
      </c>
      <c r="I1017" s="212" t="s">
        <v>2384</v>
      </c>
      <c r="J1017" s="209" t="s">
        <v>34</v>
      </c>
      <c r="K1017" s="209" t="s">
        <v>35</v>
      </c>
      <c r="L1017" s="209" t="s">
        <v>5743</v>
      </c>
      <c r="M1017" s="209" t="s">
        <v>36</v>
      </c>
      <c r="N1017" s="209" t="s">
        <v>2740</v>
      </c>
      <c r="O1017" s="213" t="s">
        <v>5680</v>
      </c>
      <c r="P1017" s="213"/>
      <c r="Q1017" s="209" t="s">
        <v>4841</v>
      </c>
      <c r="R1017" s="209" t="s">
        <v>2519</v>
      </c>
    </row>
    <row r="1018" spans="1:18">
      <c r="A1018" s="232" t="s">
        <v>2518</v>
      </c>
      <c r="B1018" s="233" t="s">
        <v>2519</v>
      </c>
      <c r="C1018" s="211" t="s">
        <v>3539</v>
      </c>
      <c r="D1018" s="214" t="str">
        <f t="shared" si="29"/>
        <v>งานวางท่อขยายเขตจำหน่ายน้ำถนนโพธิ์ชัย (ซอยข้างหมู่บ้านเดอะวิลลา) ตำบลกาฬสินธุ์ อำเภอเมืองกาฬสินธุ์ จังหวัดกาฬสินธุ์</v>
      </c>
      <c r="E1018" s="209" t="s">
        <v>3540</v>
      </c>
      <c r="F1018" s="209" t="s">
        <v>28</v>
      </c>
      <c r="G1018" s="209">
        <v>2567</v>
      </c>
      <c r="H1018" s="209" t="s">
        <v>2833</v>
      </c>
      <c r="I1018" s="212" t="s">
        <v>2384</v>
      </c>
      <c r="J1018" s="209" t="s">
        <v>34</v>
      </c>
      <c r="K1018" s="209" t="s">
        <v>35</v>
      </c>
      <c r="L1018" s="209" t="s">
        <v>5743</v>
      </c>
      <c r="M1018" s="209" t="s">
        <v>36</v>
      </c>
      <c r="N1018" s="209" t="s">
        <v>2740</v>
      </c>
      <c r="O1018" s="213" t="s">
        <v>5680</v>
      </c>
      <c r="P1018" s="213"/>
      <c r="Q1018" s="209" t="s">
        <v>4842</v>
      </c>
      <c r="R1018" s="209" t="s">
        <v>2519</v>
      </c>
    </row>
    <row r="1019" spans="1:18">
      <c r="A1019" s="232" t="s">
        <v>2518</v>
      </c>
      <c r="B1019" s="233" t="s">
        <v>2519</v>
      </c>
      <c r="C1019" s="211" t="s">
        <v>3541</v>
      </c>
      <c r="D1019" s="214" t="str">
        <f t="shared" si="29"/>
        <v>งานวางท่อขยายเขตจำหน่ายน้ำบ้านห้วยทราย หมู่ 5 ตำบลสงเปือย อำเภอภูเวียง จังหวัดขอนแก่น</v>
      </c>
      <c r="E1019" s="209" t="s">
        <v>3542</v>
      </c>
      <c r="F1019" s="209" t="s">
        <v>28</v>
      </c>
      <c r="G1019" s="209">
        <v>2567</v>
      </c>
      <c r="H1019" s="209" t="s">
        <v>2833</v>
      </c>
      <c r="I1019" s="212" t="s">
        <v>2384</v>
      </c>
      <c r="J1019" s="209" t="s">
        <v>34</v>
      </c>
      <c r="K1019" s="209" t="s">
        <v>35</v>
      </c>
      <c r="L1019" s="209" t="s">
        <v>5743</v>
      </c>
      <c r="M1019" s="209" t="s">
        <v>36</v>
      </c>
      <c r="N1019" s="209" t="s">
        <v>2740</v>
      </c>
      <c r="O1019" s="213" t="s">
        <v>5680</v>
      </c>
      <c r="P1019" s="213"/>
      <c r="Q1019" s="209" t="s">
        <v>4843</v>
      </c>
      <c r="R1019" s="209" t="s">
        <v>2519</v>
      </c>
    </row>
    <row r="1020" spans="1:18">
      <c r="A1020" s="232" t="s">
        <v>2518</v>
      </c>
      <c r="B1020" s="233" t="s">
        <v>2519</v>
      </c>
      <c r="C1020" s="211" t="s">
        <v>3543</v>
      </c>
      <c r="D1020" s="214" t="str">
        <f t="shared" si="29"/>
        <v>งานวางท่อขยายเขตจำหน่ายน้ำบ้านหนองแวงไร่ หมู่ 8, 9 (บริเวณหลังสำนักงานขนส่ง) ตำบลในเมือง อำเภอบ้านไผ่ จังหวัดขอนแก่น</v>
      </c>
      <c r="E1020" s="209" t="s">
        <v>3544</v>
      </c>
      <c r="F1020" s="209" t="s">
        <v>28</v>
      </c>
      <c r="G1020" s="209">
        <v>2567</v>
      </c>
      <c r="H1020" s="209" t="s">
        <v>2833</v>
      </c>
      <c r="I1020" s="212" t="s">
        <v>2384</v>
      </c>
      <c r="J1020" s="209" t="s">
        <v>34</v>
      </c>
      <c r="K1020" s="209" t="s">
        <v>35</v>
      </c>
      <c r="L1020" s="209" t="s">
        <v>5743</v>
      </c>
      <c r="M1020" s="209" t="s">
        <v>36</v>
      </c>
      <c r="N1020" s="209" t="s">
        <v>2740</v>
      </c>
      <c r="O1020" s="213" t="s">
        <v>5680</v>
      </c>
      <c r="P1020" s="213"/>
      <c r="Q1020" s="209" t="s">
        <v>4844</v>
      </c>
      <c r="R1020" s="209" t="s">
        <v>2519</v>
      </c>
    </row>
    <row r="1021" spans="1:18">
      <c r="A1021" s="232" t="s">
        <v>2518</v>
      </c>
      <c r="B1021" s="233" t="s">
        <v>2519</v>
      </c>
      <c r="C1021" s="211" t="s">
        <v>3545</v>
      </c>
      <c r="D1021" s="214" t="str">
        <f t="shared" si="29"/>
        <v>งานวางท่อขยายเขตจำหน่ายน้ำบ้านห้วยไผ่ หมู่ 1 บ้านหนองหญ้ารังกา หมู่ 7 บ้านหนองโน หมู่ 11 ตำบลน้ำพอง อำเภอน้ำพอง จังหวัดขอนแก่น</v>
      </c>
      <c r="E1021" s="209" t="s">
        <v>3546</v>
      </c>
      <c r="F1021" s="209" t="s">
        <v>28</v>
      </c>
      <c r="G1021" s="209">
        <v>2567</v>
      </c>
      <c r="H1021" s="209" t="s">
        <v>2833</v>
      </c>
      <c r="I1021" s="212" t="s">
        <v>2384</v>
      </c>
      <c r="J1021" s="209" t="s">
        <v>34</v>
      </c>
      <c r="K1021" s="209" t="s">
        <v>35</v>
      </c>
      <c r="L1021" s="209" t="s">
        <v>5743</v>
      </c>
      <c r="M1021" s="209" t="s">
        <v>36</v>
      </c>
      <c r="N1021" s="209" t="s">
        <v>2740</v>
      </c>
      <c r="O1021" s="213" t="s">
        <v>5680</v>
      </c>
      <c r="P1021" s="213"/>
      <c r="Q1021" s="209" t="s">
        <v>4845</v>
      </c>
      <c r="R1021" s="209" t="s">
        <v>2519</v>
      </c>
    </row>
    <row r="1022" spans="1:18">
      <c r="A1022" s="232" t="s">
        <v>2518</v>
      </c>
      <c r="B1022" s="233" t="s">
        <v>2519</v>
      </c>
      <c r="C1022" s="211" t="s">
        <v>3547</v>
      </c>
      <c r="D1022" s="214" t="str">
        <f t="shared" si="29"/>
        <v>งานวางท่อขยายเขตจำหน่ายน้ำซอยหนองหัวเห็น ถึงบ้านโพนทอง หมู่ 6 ตำบลโพนทอง อำเภอเมืองกาฬสินธุ์ จังหวัดกาฬสินธุ์</v>
      </c>
      <c r="E1022" s="209" t="s">
        <v>3548</v>
      </c>
      <c r="F1022" s="209" t="s">
        <v>28</v>
      </c>
      <c r="G1022" s="209">
        <v>2567</v>
      </c>
      <c r="H1022" s="209" t="s">
        <v>2833</v>
      </c>
      <c r="I1022" s="212" t="s">
        <v>2384</v>
      </c>
      <c r="J1022" s="209" t="s">
        <v>34</v>
      </c>
      <c r="K1022" s="209" t="s">
        <v>35</v>
      </c>
      <c r="L1022" s="209" t="s">
        <v>5743</v>
      </c>
      <c r="M1022" s="209" t="s">
        <v>36</v>
      </c>
      <c r="N1022" s="209" t="s">
        <v>2740</v>
      </c>
      <c r="O1022" s="213" t="s">
        <v>5680</v>
      </c>
      <c r="P1022" s="213"/>
      <c r="Q1022" s="209" t="s">
        <v>4846</v>
      </c>
      <c r="R1022" s="209" t="s">
        <v>2519</v>
      </c>
    </row>
    <row r="1023" spans="1:18">
      <c r="A1023" s="232" t="s">
        <v>2518</v>
      </c>
      <c r="B1023" s="233" t="s">
        <v>2519</v>
      </c>
      <c r="C1023" s="211" t="s">
        <v>3549</v>
      </c>
      <c r="D1023" s="214" t="str">
        <f t="shared" si="29"/>
        <v>งานวางท่อขยายเขตจำหน่ายน้ำ ริมถนนเลี่ยงเมือง (ขอนแก่น - กาฬสินธุ์) หน้าหมู่บ้านเจติยา - ทางเข้าภิชชากรีนปาร์ค ตำบลเมืองเก่า อำเภอเมืองขอนแก่น จังหวัดขอนแก่น</v>
      </c>
      <c r="E1023" s="209" t="s">
        <v>3550</v>
      </c>
      <c r="F1023" s="209" t="s">
        <v>28</v>
      </c>
      <c r="G1023" s="209">
        <v>2567</v>
      </c>
      <c r="H1023" s="209" t="s">
        <v>2833</v>
      </c>
      <c r="I1023" s="212" t="s">
        <v>2384</v>
      </c>
      <c r="J1023" s="209" t="s">
        <v>34</v>
      </c>
      <c r="K1023" s="209" t="s">
        <v>35</v>
      </c>
      <c r="L1023" s="209" t="s">
        <v>5743</v>
      </c>
      <c r="M1023" s="209" t="s">
        <v>36</v>
      </c>
      <c r="N1023" s="209" t="s">
        <v>2740</v>
      </c>
      <c r="O1023" s="213" t="s">
        <v>5680</v>
      </c>
      <c r="P1023" s="213"/>
      <c r="Q1023" s="209" t="s">
        <v>4847</v>
      </c>
      <c r="R1023" s="209" t="s">
        <v>2519</v>
      </c>
    </row>
    <row r="1024" spans="1:18">
      <c r="A1024" s="232" t="s">
        <v>2518</v>
      </c>
      <c r="B1024" s="233" t="s">
        <v>2519</v>
      </c>
      <c r="C1024" s="211" t="s">
        <v>3551</v>
      </c>
      <c r="D1024" s="214" t="str">
        <f t="shared" si="29"/>
        <v>งานวางท่อขยายเขตจำหน่ายน้ำ บ้านกุดกว้าง หมู่ 3 และ หมู่ 16 (สายกุดกว้าง - บึงแก่งน้ำต้อน) ตำบลเมืองเก่า อำเภอเมืองขอนแก่น จังหวัดขอนแก่น</v>
      </c>
      <c r="E1024" s="209" t="s">
        <v>3552</v>
      </c>
      <c r="F1024" s="209" t="s">
        <v>28</v>
      </c>
      <c r="G1024" s="209">
        <v>2567</v>
      </c>
      <c r="H1024" s="209" t="s">
        <v>2833</v>
      </c>
      <c r="I1024" s="212" t="s">
        <v>2384</v>
      </c>
      <c r="J1024" s="209" t="s">
        <v>34</v>
      </c>
      <c r="K1024" s="209" t="s">
        <v>35</v>
      </c>
      <c r="L1024" s="209" t="s">
        <v>5743</v>
      </c>
      <c r="M1024" s="209" t="s">
        <v>36</v>
      </c>
      <c r="N1024" s="209" t="s">
        <v>2740</v>
      </c>
      <c r="O1024" s="213" t="s">
        <v>5680</v>
      </c>
      <c r="P1024" s="213"/>
      <c r="Q1024" s="209" t="s">
        <v>4848</v>
      </c>
      <c r="R1024" s="209" t="s">
        <v>2519</v>
      </c>
    </row>
    <row r="1025" spans="1:18">
      <c r="A1025" s="232" t="s">
        <v>2518</v>
      </c>
      <c r="B1025" s="233" t="s">
        <v>2519</v>
      </c>
      <c r="C1025" s="211" t="s">
        <v>3553</v>
      </c>
      <c r="D1025" s="214" t="str">
        <f t="shared" si="29"/>
        <v>งานวางท่อขยายเขตจำหน่ายน้ำ ประชาร่วมใจ ซอย 1 บ้านขามเจริญ ตำบลเมืองเก่า อำเภอเมืองขอนแก่น จังหวัดขอนแก่น</v>
      </c>
      <c r="E1025" s="209" t="s">
        <v>3554</v>
      </c>
      <c r="F1025" s="209" t="s">
        <v>28</v>
      </c>
      <c r="G1025" s="209">
        <v>2567</v>
      </c>
      <c r="H1025" s="209" t="s">
        <v>2833</v>
      </c>
      <c r="I1025" s="212" t="s">
        <v>2384</v>
      </c>
      <c r="J1025" s="209" t="s">
        <v>34</v>
      </c>
      <c r="K1025" s="209" t="s">
        <v>35</v>
      </c>
      <c r="L1025" s="209" t="s">
        <v>5743</v>
      </c>
      <c r="M1025" s="209" t="s">
        <v>36</v>
      </c>
      <c r="N1025" s="209" t="s">
        <v>2740</v>
      </c>
      <c r="O1025" s="213" t="s">
        <v>5680</v>
      </c>
      <c r="P1025" s="213"/>
      <c r="Q1025" s="209" t="s">
        <v>4849</v>
      </c>
      <c r="R1025" s="209" t="s">
        <v>2519</v>
      </c>
    </row>
    <row r="1026" spans="1:18">
      <c r="A1026" s="232" t="s">
        <v>2518</v>
      </c>
      <c r="B1026" s="233" t="s">
        <v>2519</v>
      </c>
      <c r="C1026" s="211" t="s">
        <v>3555</v>
      </c>
      <c r="D1026" s="214" t="str">
        <f t="shared" si="29"/>
        <v>งานวางท่อขยายเขตจำหน่ายน้ำ ชุมชนรอบเมือง 1 โซน 2 - ซอยเหล่านาดี 12 (ริมทางรถไฟ) ตำบลเมืองเก่า อำเภอเมืองขอนแก่น จังหวัดขอนแก่น</v>
      </c>
      <c r="E1026" s="209" t="s">
        <v>3556</v>
      </c>
      <c r="F1026" s="209" t="s">
        <v>28</v>
      </c>
      <c r="G1026" s="209">
        <v>2567</v>
      </c>
      <c r="H1026" s="209" t="s">
        <v>2833</v>
      </c>
      <c r="I1026" s="212" t="s">
        <v>2384</v>
      </c>
      <c r="J1026" s="209" t="s">
        <v>34</v>
      </c>
      <c r="K1026" s="209" t="s">
        <v>35</v>
      </c>
      <c r="L1026" s="209" t="s">
        <v>5743</v>
      </c>
      <c r="M1026" s="209" t="s">
        <v>36</v>
      </c>
      <c r="N1026" s="209" t="s">
        <v>2740</v>
      </c>
      <c r="O1026" s="213" t="s">
        <v>5680</v>
      </c>
      <c r="P1026" s="213"/>
      <c r="Q1026" s="209" t="s">
        <v>4850</v>
      </c>
      <c r="R1026" s="209" t="s">
        <v>2519</v>
      </c>
    </row>
    <row r="1027" spans="1:18">
      <c r="A1027" s="232" t="s">
        <v>2518</v>
      </c>
      <c r="B1027" s="233" t="s">
        <v>2519</v>
      </c>
      <c r="C1027" s="211" t="s">
        <v>3557</v>
      </c>
      <c r="D1027" s="214" t="str">
        <f t="shared" ref="D1027:D1090" si="30">HYPERLINK(Q1027,E1027)</f>
        <v>งานวางท่อขยายเขตจำหน่ายน้ำ ชุมชนซอยช้างเดิน หมู่ 9 ตำบลเมืองเก่า อำเภอเมืองขอนแก่น จังหวัดขอนแก่น</v>
      </c>
      <c r="E1027" s="209" t="s">
        <v>3558</v>
      </c>
      <c r="F1027" s="209" t="s">
        <v>28</v>
      </c>
      <c r="G1027" s="209">
        <v>2567</v>
      </c>
      <c r="H1027" s="209" t="s">
        <v>2833</v>
      </c>
      <c r="I1027" s="212" t="s">
        <v>2384</v>
      </c>
      <c r="J1027" s="209" t="s">
        <v>34</v>
      </c>
      <c r="K1027" s="209" t="s">
        <v>35</v>
      </c>
      <c r="L1027" s="209" t="s">
        <v>5743</v>
      </c>
      <c r="M1027" s="209" t="s">
        <v>36</v>
      </c>
      <c r="N1027" s="209" t="s">
        <v>2740</v>
      </c>
      <c r="O1027" s="213" t="s">
        <v>5680</v>
      </c>
      <c r="P1027" s="213"/>
      <c r="Q1027" s="209" t="s">
        <v>4851</v>
      </c>
      <c r="R1027" s="209" t="s">
        <v>2519</v>
      </c>
    </row>
    <row r="1028" spans="1:18">
      <c r="A1028" s="232" t="s">
        <v>2518</v>
      </c>
      <c r="B1028" s="233" t="s">
        <v>2519</v>
      </c>
      <c r="C1028" s="211" t="s">
        <v>3559</v>
      </c>
      <c r="D1028" s="214" t="str">
        <f t="shared" si="30"/>
        <v>งานวางท่อขยายเขตจำหน่ายน้ำ บ้านดอนหวาย หมู่ 1 ตำบลดินดำ อำเภอจังหาร จังหวัดร้อยเอ็ด</v>
      </c>
      <c r="E1028" s="209" t="s">
        <v>3560</v>
      </c>
      <c r="F1028" s="209" t="s">
        <v>28</v>
      </c>
      <c r="G1028" s="209">
        <v>2567</v>
      </c>
      <c r="H1028" s="209" t="s">
        <v>2833</v>
      </c>
      <c r="I1028" s="212" t="s">
        <v>2384</v>
      </c>
      <c r="J1028" s="209" t="s">
        <v>34</v>
      </c>
      <c r="K1028" s="209" t="s">
        <v>35</v>
      </c>
      <c r="L1028" s="209" t="s">
        <v>5743</v>
      </c>
      <c r="M1028" s="209" t="s">
        <v>36</v>
      </c>
      <c r="N1028" s="209" t="s">
        <v>2740</v>
      </c>
      <c r="O1028" s="213" t="s">
        <v>5680</v>
      </c>
      <c r="P1028" s="213"/>
      <c r="Q1028" s="209" t="s">
        <v>4852</v>
      </c>
      <c r="R1028" s="209" t="s">
        <v>2519</v>
      </c>
    </row>
    <row r="1029" spans="1:18">
      <c r="A1029" s="232" t="s">
        <v>2518</v>
      </c>
      <c r="B1029" s="233" t="s">
        <v>2519</v>
      </c>
      <c r="C1029" s="211" t="s">
        <v>3561</v>
      </c>
      <c r="D1029" s="214" t="str">
        <f t="shared" si="30"/>
        <v>งานวางท่อขยายเขตจำหน่ายน้ำ บ้านท่าลาด หมู่ 10 ถึง หมู่ 17 ตำบลแสนสุข อำเภอพนมไพร จังหวัดร้อยเอ็ด</v>
      </c>
      <c r="E1029" s="209" t="s">
        <v>3562</v>
      </c>
      <c r="F1029" s="209" t="s">
        <v>28</v>
      </c>
      <c r="G1029" s="209">
        <v>2567</v>
      </c>
      <c r="H1029" s="209" t="s">
        <v>2833</v>
      </c>
      <c r="I1029" s="212" t="s">
        <v>2384</v>
      </c>
      <c r="J1029" s="209" t="s">
        <v>34</v>
      </c>
      <c r="K1029" s="209" t="s">
        <v>35</v>
      </c>
      <c r="L1029" s="209" t="s">
        <v>5743</v>
      </c>
      <c r="M1029" s="209" t="s">
        <v>36</v>
      </c>
      <c r="N1029" s="209" t="s">
        <v>2740</v>
      </c>
      <c r="O1029" s="213" t="s">
        <v>5680</v>
      </c>
      <c r="P1029" s="213"/>
      <c r="Q1029" s="209" t="s">
        <v>4853</v>
      </c>
      <c r="R1029" s="209" t="s">
        <v>2519</v>
      </c>
    </row>
    <row r="1030" spans="1:18">
      <c r="A1030" s="232" t="s">
        <v>2518</v>
      </c>
      <c r="B1030" s="233" t="s">
        <v>2519</v>
      </c>
      <c r="C1030" s="211" t="s">
        <v>3563</v>
      </c>
      <c r="D1030" s="214" t="str">
        <f t="shared" si="30"/>
        <v>งานวางท่อขยายเขตจำหน่ายน้ำ บ้านดินแดง หมู่ 3 ตำบลดงสิงห์ อำเภอจังหาร จังหวัดร้อยเอ็ด</v>
      </c>
      <c r="E1030" s="209" t="s">
        <v>3564</v>
      </c>
      <c r="F1030" s="209" t="s">
        <v>28</v>
      </c>
      <c r="G1030" s="209">
        <v>2567</v>
      </c>
      <c r="H1030" s="209" t="s">
        <v>2833</v>
      </c>
      <c r="I1030" s="212" t="s">
        <v>2384</v>
      </c>
      <c r="J1030" s="209" t="s">
        <v>34</v>
      </c>
      <c r="K1030" s="209" t="s">
        <v>35</v>
      </c>
      <c r="L1030" s="209" t="s">
        <v>5743</v>
      </c>
      <c r="M1030" s="209" t="s">
        <v>36</v>
      </c>
      <c r="N1030" s="209" t="s">
        <v>2740</v>
      </c>
      <c r="O1030" s="213" t="s">
        <v>5680</v>
      </c>
      <c r="P1030" s="213"/>
      <c r="Q1030" s="209" t="s">
        <v>4854</v>
      </c>
      <c r="R1030" s="209" t="s">
        <v>2519</v>
      </c>
    </row>
    <row r="1031" spans="1:18">
      <c r="A1031" s="232" t="s">
        <v>2518</v>
      </c>
      <c r="B1031" s="233" t="s">
        <v>2519</v>
      </c>
      <c r="C1031" s="211" t="s">
        <v>3565</v>
      </c>
      <c r="D1031" s="214" t="str">
        <f t="shared" si="30"/>
        <v>งานวางท่อขยายเขตจำหน่ายน้ำ บ้านเพชรภูเขียว หมู่ 1 - หมู่ 2 และ หมู่ 7 - หมู่ 8 ตำบลบ้านเพชร อำเภอภูเขียว จังหวัดชัยภูมิ</v>
      </c>
      <c r="E1031" s="209" t="s">
        <v>3566</v>
      </c>
      <c r="F1031" s="209" t="s">
        <v>28</v>
      </c>
      <c r="G1031" s="209">
        <v>2567</v>
      </c>
      <c r="H1031" s="209" t="s">
        <v>2833</v>
      </c>
      <c r="I1031" s="212" t="s">
        <v>2384</v>
      </c>
      <c r="J1031" s="209" t="s">
        <v>34</v>
      </c>
      <c r="K1031" s="209" t="s">
        <v>35</v>
      </c>
      <c r="L1031" s="209" t="s">
        <v>5743</v>
      </c>
      <c r="M1031" s="209" t="s">
        <v>36</v>
      </c>
      <c r="N1031" s="209" t="s">
        <v>2740</v>
      </c>
      <c r="O1031" s="213" t="s">
        <v>5680</v>
      </c>
      <c r="P1031" s="213"/>
      <c r="Q1031" s="209" t="s">
        <v>4855</v>
      </c>
      <c r="R1031" s="209" t="s">
        <v>2519</v>
      </c>
    </row>
    <row r="1032" spans="1:18">
      <c r="A1032" s="232" t="s">
        <v>2518</v>
      </c>
      <c r="B1032" s="233" t="s">
        <v>2519</v>
      </c>
      <c r="C1032" s="211" t="s">
        <v>3567</v>
      </c>
      <c r="D1032" s="214" t="str">
        <f t="shared" si="30"/>
        <v>งานวางท่อขยายเขตจำหน่ายน้ำ ชุมชนเขวาใหญ่ หมู่ 1 - หมู่ 5 , หมู่ 13 - 14 , หมู่ 18 - 19 และ หมู่ 21 ตำบลเขวาใหญ่ อำเภอกันทรวิชัย จังหวัดมหาสารคาม</v>
      </c>
      <c r="E1032" s="209" t="s">
        <v>3568</v>
      </c>
      <c r="F1032" s="209" t="s">
        <v>28</v>
      </c>
      <c r="G1032" s="209">
        <v>2567</v>
      </c>
      <c r="H1032" s="209" t="s">
        <v>2833</v>
      </c>
      <c r="I1032" s="212" t="s">
        <v>2384</v>
      </c>
      <c r="J1032" s="209" t="s">
        <v>34</v>
      </c>
      <c r="K1032" s="209" t="s">
        <v>35</v>
      </c>
      <c r="L1032" s="209" t="s">
        <v>5743</v>
      </c>
      <c r="M1032" s="209" t="s">
        <v>36</v>
      </c>
      <c r="N1032" s="209" t="s">
        <v>2740</v>
      </c>
      <c r="O1032" s="213" t="s">
        <v>5680</v>
      </c>
      <c r="P1032" s="213"/>
      <c r="Q1032" s="209" t="s">
        <v>4856</v>
      </c>
      <c r="R1032" s="209" t="s">
        <v>2519</v>
      </c>
    </row>
    <row r="1033" spans="1:18">
      <c r="A1033" s="232" t="s">
        <v>2518</v>
      </c>
      <c r="B1033" s="233" t="s">
        <v>2519</v>
      </c>
      <c r="C1033" s="211" t="s">
        <v>3569</v>
      </c>
      <c r="D1033" s="214" t="str">
        <f t="shared" si="30"/>
        <v>งานวางท่อขยายเขตจำหน่ายน้ำ หมู่ 6 บ้านดอนสนาม ตำบลจำป่าหวาย อำเภอเมืองพะเยา จังหวัดพะเยา</v>
      </c>
      <c r="E1033" s="209" t="s">
        <v>3570</v>
      </c>
      <c r="F1033" s="209" t="s">
        <v>28</v>
      </c>
      <c r="G1033" s="209">
        <v>2567</v>
      </c>
      <c r="H1033" s="209" t="s">
        <v>2270</v>
      </c>
      <c r="I1033" s="212" t="s">
        <v>2384</v>
      </c>
      <c r="J1033" s="209" t="s">
        <v>34</v>
      </c>
      <c r="K1033" s="209" t="s">
        <v>35</v>
      </c>
      <c r="L1033" s="209" t="s">
        <v>5743</v>
      </c>
      <c r="M1033" s="209" t="s">
        <v>36</v>
      </c>
      <c r="N1033" s="209" t="s">
        <v>2740</v>
      </c>
      <c r="O1033" s="213" t="s">
        <v>5680</v>
      </c>
      <c r="P1033" s="213"/>
      <c r="Q1033" s="209" t="s">
        <v>4857</v>
      </c>
      <c r="R1033" s="209" t="s">
        <v>2519</v>
      </c>
    </row>
    <row r="1034" spans="1:18">
      <c r="A1034" s="232" t="s">
        <v>2518</v>
      </c>
      <c r="B1034" s="233" t="s">
        <v>2519</v>
      </c>
      <c r="C1034" s="211" t="s">
        <v>3571</v>
      </c>
      <c r="D1034" s="214" t="str">
        <f t="shared" si="30"/>
        <v>งานวางท่อขยายเขตจำหน่ายน้ำ หมู่ 13 ตำบลจำป่าหวาย อำเภอเมืองพะเยา จังหวัดพะเยา</v>
      </c>
      <c r="E1034" s="209" t="s">
        <v>3572</v>
      </c>
      <c r="F1034" s="209" t="s">
        <v>28</v>
      </c>
      <c r="G1034" s="209">
        <v>2567</v>
      </c>
      <c r="H1034" s="209" t="s">
        <v>2270</v>
      </c>
      <c r="I1034" s="212" t="s">
        <v>2384</v>
      </c>
      <c r="J1034" s="209" t="s">
        <v>34</v>
      </c>
      <c r="K1034" s="209" t="s">
        <v>35</v>
      </c>
      <c r="L1034" s="209" t="s">
        <v>5743</v>
      </c>
      <c r="M1034" s="209" t="s">
        <v>36</v>
      </c>
      <c r="N1034" s="209" t="s">
        <v>2740</v>
      </c>
      <c r="O1034" s="213" t="s">
        <v>5680</v>
      </c>
      <c r="P1034" s="213"/>
      <c r="Q1034" s="209" t="s">
        <v>4858</v>
      </c>
      <c r="R1034" s="209" t="s">
        <v>2519</v>
      </c>
    </row>
    <row r="1035" spans="1:18">
      <c r="A1035" s="232" t="s">
        <v>2518</v>
      </c>
      <c r="B1035" s="233" t="s">
        <v>2519</v>
      </c>
      <c r="C1035" s="211" t="s">
        <v>3573</v>
      </c>
      <c r="D1035" s="214" t="str">
        <f t="shared" si="30"/>
        <v>งานวางท่อขยายเขตจำหน่ายน้ำ หน้าโรงเรียนบ้านนาหลวง ถนนเจ้าฟ้า ตำบลนาน้อย อำเภอนาน้อย จังหวัดน่าน</v>
      </c>
      <c r="E1035" s="209" t="s">
        <v>3574</v>
      </c>
      <c r="F1035" s="209" t="s">
        <v>28</v>
      </c>
      <c r="G1035" s="209">
        <v>2567</v>
      </c>
      <c r="H1035" s="209" t="s">
        <v>2270</v>
      </c>
      <c r="I1035" s="212" t="s">
        <v>2384</v>
      </c>
      <c r="J1035" s="209" t="s">
        <v>34</v>
      </c>
      <c r="K1035" s="209" t="s">
        <v>35</v>
      </c>
      <c r="L1035" s="209" t="s">
        <v>5743</v>
      </c>
      <c r="M1035" s="209" t="s">
        <v>36</v>
      </c>
      <c r="N1035" s="209" t="s">
        <v>2740</v>
      </c>
      <c r="O1035" s="213" t="s">
        <v>5680</v>
      </c>
      <c r="P1035" s="213"/>
      <c r="Q1035" s="209" t="s">
        <v>4859</v>
      </c>
      <c r="R1035" s="209" t="s">
        <v>2519</v>
      </c>
    </row>
    <row r="1036" spans="1:18">
      <c r="A1036" s="232" t="s">
        <v>2518</v>
      </c>
      <c r="B1036" s="233" t="s">
        <v>2519</v>
      </c>
      <c r="C1036" s="211" t="s">
        <v>3577</v>
      </c>
      <c r="D1036" s="214" t="str">
        <f t="shared" si="30"/>
        <v>งานวางท่อขยายเขตจำหน่ายน้ำ บ้านนางแตน หมู่ 1 ตำบลท่าผา อำเภอเกาะคา จังหวัดลำปาง</v>
      </c>
      <c r="E1036" s="209" t="s">
        <v>3578</v>
      </c>
      <c r="F1036" s="209" t="s">
        <v>28</v>
      </c>
      <c r="G1036" s="209">
        <v>2567</v>
      </c>
      <c r="H1036" s="209" t="s">
        <v>2270</v>
      </c>
      <c r="I1036" s="212" t="s">
        <v>2384</v>
      </c>
      <c r="J1036" s="209" t="s">
        <v>34</v>
      </c>
      <c r="K1036" s="209" t="s">
        <v>35</v>
      </c>
      <c r="L1036" s="209" t="s">
        <v>5743</v>
      </c>
      <c r="M1036" s="209" t="s">
        <v>36</v>
      </c>
      <c r="N1036" s="209" t="s">
        <v>2740</v>
      </c>
      <c r="O1036" s="213" t="s">
        <v>5680</v>
      </c>
      <c r="P1036" s="213"/>
      <c r="Q1036" s="209" t="s">
        <v>4861</v>
      </c>
      <c r="R1036" s="209" t="s">
        <v>2519</v>
      </c>
    </row>
    <row r="1037" spans="1:18">
      <c r="A1037" s="232" t="s">
        <v>2518</v>
      </c>
      <c r="B1037" s="233" t="s">
        <v>2519</v>
      </c>
      <c r="C1037" s="211" t="s">
        <v>3579</v>
      </c>
      <c r="D1037" s="214" t="str">
        <f t="shared" si="30"/>
        <v>งานวางท่อขยายเขตจำหน่ายน้ำบ้านท่าวังผาหมู่ 6 ตำบลท่าวังผา อำเภอท่าวังผา จังหวัดน่าน</v>
      </c>
      <c r="E1037" s="209" t="s">
        <v>3580</v>
      </c>
      <c r="F1037" s="209" t="s">
        <v>28</v>
      </c>
      <c r="G1037" s="209">
        <v>2567</v>
      </c>
      <c r="H1037" s="209" t="s">
        <v>2270</v>
      </c>
      <c r="I1037" s="212" t="s">
        <v>2384</v>
      </c>
      <c r="J1037" s="209" t="s">
        <v>34</v>
      </c>
      <c r="K1037" s="209" t="s">
        <v>35</v>
      </c>
      <c r="L1037" s="209" t="s">
        <v>5743</v>
      </c>
      <c r="M1037" s="209" t="s">
        <v>36</v>
      </c>
      <c r="N1037" s="209" t="s">
        <v>2740</v>
      </c>
      <c r="O1037" s="213" t="s">
        <v>5680</v>
      </c>
      <c r="P1037" s="213"/>
      <c r="Q1037" s="209" t="s">
        <v>4862</v>
      </c>
      <c r="R1037" s="209" t="s">
        <v>2519</v>
      </c>
    </row>
    <row r="1038" spans="1:18">
      <c r="A1038" s="232" t="s">
        <v>2518</v>
      </c>
      <c r="B1038" s="233" t="s">
        <v>2519</v>
      </c>
      <c r="C1038" s="211" t="s">
        <v>3581</v>
      </c>
      <c r="D1038" s="214" t="str">
        <f t="shared" si="30"/>
        <v>งานวางท่อขยายเขตจำหน่ายน้ำ หมู่ 4 บ้านฝั่งหมิ่น ตำบลดอกคำใต้ อำเภอดอกคำใต้ จังหวัดพะเยา</v>
      </c>
      <c r="E1038" s="209" t="s">
        <v>3582</v>
      </c>
      <c r="F1038" s="209" t="s">
        <v>28</v>
      </c>
      <c r="G1038" s="209">
        <v>2567</v>
      </c>
      <c r="H1038" s="209" t="s">
        <v>2270</v>
      </c>
      <c r="I1038" s="212" t="s">
        <v>2384</v>
      </c>
      <c r="J1038" s="209" t="s">
        <v>34</v>
      </c>
      <c r="K1038" s="209" t="s">
        <v>35</v>
      </c>
      <c r="L1038" s="209" t="s">
        <v>5743</v>
      </c>
      <c r="M1038" s="209" t="s">
        <v>36</v>
      </c>
      <c r="N1038" s="209" t="s">
        <v>2740</v>
      </c>
      <c r="O1038" s="213" t="s">
        <v>5680</v>
      </c>
      <c r="P1038" s="213"/>
      <c r="Q1038" s="209" t="s">
        <v>4863</v>
      </c>
      <c r="R1038" s="209" t="s">
        <v>2519</v>
      </c>
    </row>
    <row r="1039" spans="1:18">
      <c r="A1039" s="232" t="s">
        <v>2518</v>
      </c>
      <c r="B1039" s="233" t="s">
        <v>2519</v>
      </c>
      <c r="C1039" s="211" t="s">
        <v>3583</v>
      </c>
      <c r="D1039" s="214" t="str">
        <f t="shared" si="30"/>
        <v>งานวางท่อขยายเขตจำหน่ายน้ำ บ้านสะพานงาม หมู่ 3 ตำบลดอกคำใต้ อำเภอดอกคำใต้ จังหวัดพะเยา</v>
      </c>
      <c r="E1039" s="209" t="s">
        <v>3584</v>
      </c>
      <c r="F1039" s="209" t="s">
        <v>28</v>
      </c>
      <c r="G1039" s="209">
        <v>2567</v>
      </c>
      <c r="H1039" s="209" t="s">
        <v>2270</v>
      </c>
      <c r="I1039" s="212" t="s">
        <v>2384</v>
      </c>
      <c r="J1039" s="209" t="s">
        <v>34</v>
      </c>
      <c r="K1039" s="209" t="s">
        <v>35</v>
      </c>
      <c r="L1039" s="209" t="s">
        <v>5743</v>
      </c>
      <c r="M1039" s="209" t="s">
        <v>36</v>
      </c>
      <c r="N1039" s="209" t="s">
        <v>2740</v>
      </c>
      <c r="O1039" s="213" t="s">
        <v>5680</v>
      </c>
      <c r="P1039" s="213"/>
      <c r="Q1039" s="209" t="s">
        <v>4864</v>
      </c>
      <c r="R1039" s="209" t="s">
        <v>2519</v>
      </c>
    </row>
    <row r="1040" spans="1:18">
      <c r="A1040" s="232" t="s">
        <v>2518</v>
      </c>
      <c r="B1040" s="233" t="s">
        <v>2519</v>
      </c>
      <c r="C1040" s="211" t="s">
        <v>3585</v>
      </c>
      <c r="D1040" s="214" t="str">
        <f t="shared" si="30"/>
        <v>งานวางท่อขยายเขตจำหน่ายน้ำ ทางหลวงแผ่นดินหมายเลข 1 กม. 787+502 ด้านขวาทาง หมู่ 1 ตำบลหลวงใต้ อำเภองาว จังหวัดลำปาง</v>
      </c>
      <c r="E1040" s="209" t="s">
        <v>3586</v>
      </c>
      <c r="F1040" s="209" t="s">
        <v>28</v>
      </c>
      <c r="G1040" s="209">
        <v>2567</v>
      </c>
      <c r="H1040" s="209" t="s">
        <v>2270</v>
      </c>
      <c r="I1040" s="212" t="s">
        <v>2384</v>
      </c>
      <c r="J1040" s="209" t="s">
        <v>34</v>
      </c>
      <c r="K1040" s="209" t="s">
        <v>35</v>
      </c>
      <c r="L1040" s="209" t="s">
        <v>5743</v>
      </c>
      <c r="M1040" s="209" t="s">
        <v>36</v>
      </c>
      <c r="N1040" s="209" t="s">
        <v>2740</v>
      </c>
      <c r="O1040" s="213" t="s">
        <v>5680</v>
      </c>
      <c r="P1040" s="213"/>
      <c r="Q1040" s="209" t="s">
        <v>4865</v>
      </c>
      <c r="R1040" s="209" t="s">
        <v>2519</v>
      </c>
    </row>
    <row r="1041" spans="1:18">
      <c r="A1041" s="232" t="s">
        <v>2518</v>
      </c>
      <c r="B1041" s="233" t="s">
        <v>2519</v>
      </c>
      <c r="C1041" s="211" t="s">
        <v>3587</v>
      </c>
      <c r="D1041" s="214" t="str">
        <f t="shared" si="30"/>
        <v>งานวางท่อขยายเขตจำหน่ายน้ำ ซอยสมนึกโรงกลึง หมู่ 5 ตำบลแม่กา อำเภอเมืองพะเยา จังหวัดพะเยา</v>
      </c>
      <c r="E1041" s="209" t="s">
        <v>3588</v>
      </c>
      <c r="F1041" s="209" t="s">
        <v>28</v>
      </c>
      <c r="G1041" s="209">
        <v>2567</v>
      </c>
      <c r="H1041" s="209" t="s">
        <v>2270</v>
      </c>
      <c r="I1041" s="212" t="s">
        <v>2384</v>
      </c>
      <c r="J1041" s="209" t="s">
        <v>34</v>
      </c>
      <c r="K1041" s="209" t="s">
        <v>35</v>
      </c>
      <c r="L1041" s="209" t="s">
        <v>5743</v>
      </c>
      <c r="M1041" s="209" t="s">
        <v>36</v>
      </c>
      <c r="N1041" s="209" t="s">
        <v>2740</v>
      </c>
      <c r="O1041" s="213" t="s">
        <v>5680</v>
      </c>
      <c r="P1041" s="213"/>
      <c r="Q1041" s="209" t="s">
        <v>4866</v>
      </c>
      <c r="R1041" s="209" t="s">
        <v>2519</v>
      </c>
    </row>
    <row r="1042" spans="1:18">
      <c r="A1042" s="232" t="s">
        <v>2518</v>
      </c>
      <c r="B1042" s="233" t="s">
        <v>2519</v>
      </c>
      <c r="C1042" s="211" t="s">
        <v>3589</v>
      </c>
      <c r="D1042" s="214" t="str">
        <f t="shared" si="30"/>
        <v>งานวางท่อขยายเขตจำหน่ายน้ำ หมู่ 1 บ้านห้วยข้าวก่ำใต้ ซอยโชคถาวร ตำบลห้วยข้าวก่ำ อำเภอจุน จังหวัดพะเยา</v>
      </c>
      <c r="E1042" s="209" t="s">
        <v>3590</v>
      </c>
      <c r="F1042" s="209" t="s">
        <v>28</v>
      </c>
      <c r="G1042" s="209">
        <v>2567</v>
      </c>
      <c r="H1042" s="209" t="s">
        <v>2270</v>
      </c>
      <c r="I1042" s="212" t="s">
        <v>2384</v>
      </c>
      <c r="J1042" s="209" t="s">
        <v>34</v>
      </c>
      <c r="K1042" s="209" t="s">
        <v>35</v>
      </c>
      <c r="L1042" s="209" t="s">
        <v>5743</v>
      </c>
      <c r="M1042" s="209" t="s">
        <v>36</v>
      </c>
      <c r="N1042" s="209" t="s">
        <v>2740</v>
      </c>
      <c r="O1042" s="213" t="s">
        <v>5680</v>
      </c>
      <c r="P1042" s="213"/>
      <c r="Q1042" s="209" t="s">
        <v>4867</v>
      </c>
      <c r="R1042" s="209" t="s">
        <v>2519</v>
      </c>
    </row>
    <row r="1043" spans="1:18">
      <c r="A1043" s="232" t="s">
        <v>2518</v>
      </c>
      <c r="B1043" s="233" t="s">
        <v>2519</v>
      </c>
      <c r="C1043" s="211" t="s">
        <v>3591</v>
      </c>
      <c r="D1043" s="214" t="str">
        <f t="shared" si="30"/>
        <v>งานวางท่อขยายเขตจำหน่ายน้ำ ซอยตลาดสดเทศบาลดอกคำใต้ หมู่ 3 ตำบลดอกคำใต้ อำเภอดอกคำใต้ จังหวัดพะเยา</v>
      </c>
      <c r="E1043" s="209" t="s">
        <v>3592</v>
      </c>
      <c r="F1043" s="209" t="s">
        <v>28</v>
      </c>
      <c r="G1043" s="209">
        <v>2567</v>
      </c>
      <c r="H1043" s="209" t="s">
        <v>2270</v>
      </c>
      <c r="I1043" s="212" t="s">
        <v>2384</v>
      </c>
      <c r="J1043" s="209" t="s">
        <v>34</v>
      </c>
      <c r="K1043" s="209" t="s">
        <v>35</v>
      </c>
      <c r="L1043" s="209" t="s">
        <v>5743</v>
      </c>
      <c r="M1043" s="209" t="s">
        <v>36</v>
      </c>
      <c r="N1043" s="209" t="s">
        <v>2740</v>
      </c>
      <c r="O1043" s="213" t="s">
        <v>5680</v>
      </c>
      <c r="P1043" s="213"/>
      <c r="Q1043" s="209" t="s">
        <v>4868</v>
      </c>
      <c r="R1043" s="209" t="s">
        <v>2519</v>
      </c>
    </row>
    <row r="1044" spans="1:18">
      <c r="A1044" s="232" t="s">
        <v>2518</v>
      </c>
      <c r="B1044" s="233" t="s">
        <v>2519</v>
      </c>
      <c r="C1044" s="211" t="s">
        <v>3593</v>
      </c>
      <c r="D1044" s="214" t="str">
        <f t="shared" si="30"/>
        <v>งานวางท่อขยายเขตจำหน่ายน้ำ บ้านโซ้ หมู่ 2 ตำบลแม่นาเรือ อำเภอเมืองพะเยา จังหวัดพะเยา</v>
      </c>
      <c r="E1044" s="209" t="s">
        <v>3594</v>
      </c>
      <c r="F1044" s="209" t="s">
        <v>28</v>
      </c>
      <c r="G1044" s="209">
        <v>2567</v>
      </c>
      <c r="H1044" s="209" t="s">
        <v>2270</v>
      </c>
      <c r="I1044" s="212" t="s">
        <v>1168</v>
      </c>
      <c r="J1044" s="209" t="s">
        <v>34</v>
      </c>
      <c r="K1044" s="209" t="s">
        <v>35</v>
      </c>
      <c r="L1044" s="209" t="s">
        <v>5743</v>
      </c>
      <c r="M1044" s="209" t="s">
        <v>36</v>
      </c>
      <c r="N1044" s="209" t="s">
        <v>2740</v>
      </c>
      <c r="O1044" s="213" t="s">
        <v>5680</v>
      </c>
      <c r="P1044" s="213"/>
      <c r="Q1044" s="209" t="s">
        <v>4869</v>
      </c>
      <c r="R1044" s="209" t="s">
        <v>2519</v>
      </c>
    </row>
    <row r="1045" spans="1:18">
      <c r="A1045" s="232" t="s">
        <v>2518</v>
      </c>
      <c r="B1045" s="233" t="s">
        <v>2519</v>
      </c>
      <c r="C1045" s="211" t="s">
        <v>3595</v>
      </c>
      <c r="D1045" s="214" t="str">
        <f t="shared" si="30"/>
        <v>งานวางท่อขยายเขตจำหน่ายน้ำ บ้านทุ่งวัวแดง หมู่ 3 ตำบลแม่ใส อำเภอเมืองพะเยา จังหวัดพะเยา</v>
      </c>
      <c r="E1045" s="209" t="s">
        <v>3596</v>
      </c>
      <c r="F1045" s="209" t="s">
        <v>28</v>
      </c>
      <c r="G1045" s="209">
        <v>2567</v>
      </c>
      <c r="H1045" s="209" t="s">
        <v>2270</v>
      </c>
      <c r="I1045" s="212" t="s">
        <v>2384</v>
      </c>
      <c r="J1045" s="209" t="s">
        <v>34</v>
      </c>
      <c r="K1045" s="209" t="s">
        <v>35</v>
      </c>
      <c r="L1045" s="209" t="s">
        <v>5743</v>
      </c>
      <c r="M1045" s="209" t="s">
        <v>36</v>
      </c>
      <c r="N1045" s="209" t="s">
        <v>2740</v>
      </c>
      <c r="O1045" s="213" t="s">
        <v>5680</v>
      </c>
      <c r="P1045" s="213"/>
      <c r="Q1045" s="209" t="s">
        <v>4870</v>
      </c>
      <c r="R1045" s="209" t="s">
        <v>2519</v>
      </c>
    </row>
    <row r="1046" spans="1:18">
      <c r="A1046" s="232" t="s">
        <v>2518</v>
      </c>
      <c r="B1046" s="233" t="s">
        <v>2519</v>
      </c>
      <c r="C1046" s="211" t="s">
        <v>3597</v>
      </c>
      <c r="D1046" s="214" t="str">
        <f t="shared" si="30"/>
        <v>งานวางท่อขยายเขตจำหน่ายน้ำ ชุมชนบ้านจำบอน ซอย 3 หมู่ 4 ตำบลหลวงเหนือ อำเภองาว จังหวัดลำปาง</v>
      </c>
      <c r="E1046" s="209" t="s">
        <v>3598</v>
      </c>
      <c r="F1046" s="209" t="s">
        <v>28</v>
      </c>
      <c r="G1046" s="209">
        <v>2567</v>
      </c>
      <c r="H1046" s="209" t="s">
        <v>2270</v>
      </c>
      <c r="I1046" s="212" t="s">
        <v>2384</v>
      </c>
      <c r="J1046" s="209" t="s">
        <v>34</v>
      </c>
      <c r="K1046" s="209" t="s">
        <v>35</v>
      </c>
      <c r="L1046" s="209" t="s">
        <v>5743</v>
      </c>
      <c r="M1046" s="209" t="s">
        <v>36</v>
      </c>
      <c r="N1046" s="209" t="s">
        <v>2740</v>
      </c>
      <c r="O1046" s="213" t="s">
        <v>5680</v>
      </c>
      <c r="P1046" s="213"/>
      <c r="Q1046" s="209" t="s">
        <v>4871</v>
      </c>
      <c r="R1046" s="209" t="s">
        <v>2519</v>
      </c>
    </row>
    <row r="1047" spans="1:18">
      <c r="A1047" s="232" t="s">
        <v>2518</v>
      </c>
      <c r="B1047" s="233" t="s">
        <v>2519</v>
      </c>
      <c r="C1047" s="211" t="s">
        <v>3599</v>
      </c>
      <c r="D1047" s="214" t="str">
        <f t="shared" si="30"/>
        <v>งานวางท่อขยายเขตจำหน่ายน้ำ บ้านสันหนองเหนียว หมู่ 3 ตำบลบ้านต๋อม อำเภอเมืองพะเยา จังหวัดพะเยา</v>
      </c>
      <c r="E1047" s="209" t="s">
        <v>3600</v>
      </c>
      <c r="F1047" s="209" t="s">
        <v>28</v>
      </c>
      <c r="G1047" s="209">
        <v>2567</v>
      </c>
      <c r="H1047" s="209" t="s">
        <v>2270</v>
      </c>
      <c r="I1047" s="212" t="s">
        <v>2384</v>
      </c>
      <c r="J1047" s="209" t="s">
        <v>34</v>
      </c>
      <c r="K1047" s="209" t="s">
        <v>35</v>
      </c>
      <c r="L1047" s="209" t="s">
        <v>5743</v>
      </c>
      <c r="M1047" s="209" t="s">
        <v>36</v>
      </c>
      <c r="N1047" s="209" t="s">
        <v>2740</v>
      </c>
      <c r="O1047" s="213" t="s">
        <v>5680</v>
      </c>
      <c r="P1047" s="213"/>
      <c r="Q1047" s="209" t="s">
        <v>4872</v>
      </c>
      <c r="R1047" s="209" t="s">
        <v>2519</v>
      </c>
    </row>
    <row r="1048" spans="1:18">
      <c r="A1048" s="232" t="s">
        <v>2518</v>
      </c>
      <c r="B1048" s="233" t="s">
        <v>2519</v>
      </c>
      <c r="C1048" s="211" t="s">
        <v>3601</v>
      </c>
      <c r="D1048" s="214" t="str">
        <f t="shared" si="30"/>
        <v>งานวางท่อขยายเขตจำหน่ายน้ำ บ้านป่าป๋วย ซอย 13 หมู่ 3 ตำบลบ้านโฮ่ง อำเภอบ้านโฮ่ง จังหวัดลำพูน</v>
      </c>
      <c r="E1048" s="209" t="s">
        <v>3602</v>
      </c>
      <c r="F1048" s="209" t="s">
        <v>28</v>
      </c>
      <c r="G1048" s="209">
        <v>2567</v>
      </c>
      <c r="H1048" s="209" t="s">
        <v>2270</v>
      </c>
      <c r="I1048" s="212" t="s">
        <v>2384</v>
      </c>
      <c r="J1048" s="209" t="s">
        <v>34</v>
      </c>
      <c r="K1048" s="209" t="s">
        <v>35</v>
      </c>
      <c r="L1048" s="209" t="s">
        <v>5743</v>
      </c>
      <c r="M1048" s="209" t="s">
        <v>36</v>
      </c>
      <c r="N1048" s="209" t="s">
        <v>2740</v>
      </c>
      <c r="O1048" s="213" t="s">
        <v>5680</v>
      </c>
      <c r="P1048" s="213"/>
      <c r="Q1048" s="209" t="s">
        <v>4873</v>
      </c>
      <c r="R1048" s="209" t="s">
        <v>2519</v>
      </c>
    </row>
    <row r="1049" spans="1:18">
      <c r="A1049" s="232" t="s">
        <v>2518</v>
      </c>
      <c r="B1049" s="233" t="s">
        <v>2519</v>
      </c>
      <c r="C1049" s="211" t="s">
        <v>3603</v>
      </c>
      <c r="D1049" s="214" t="str">
        <f t="shared" si="30"/>
        <v>งานวางท่อขยายเขตจำหน่ายน้ำ บ้านดง หมู่ 13 ตำบลปง อำเภอปง จังหวัดพะเยา</v>
      </c>
      <c r="E1049" s="209" t="s">
        <v>3604</v>
      </c>
      <c r="F1049" s="209" t="s">
        <v>28</v>
      </c>
      <c r="G1049" s="209">
        <v>2567</v>
      </c>
      <c r="H1049" s="209" t="s">
        <v>2270</v>
      </c>
      <c r="I1049" s="212" t="s">
        <v>2384</v>
      </c>
      <c r="J1049" s="209" t="s">
        <v>34</v>
      </c>
      <c r="K1049" s="209" t="s">
        <v>35</v>
      </c>
      <c r="L1049" s="209" t="s">
        <v>5743</v>
      </c>
      <c r="M1049" s="209" t="s">
        <v>36</v>
      </c>
      <c r="N1049" s="209" t="s">
        <v>2740</v>
      </c>
      <c r="O1049" s="213" t="s">
        <v>5680</v>
      </c>
      <c r="P1049" s="213"/>
      <c r="Q1049" s="209" t="s">
        <v>4874</v>
      </c>
      <c r="R1049" s="209" t="s">
        <v>2519</v>
      </c>
    </row>
    <row r="1050" spans="1:18">
      <c r="A1050" s="232" t="s">
        <v>2518</v>
      </c>
      <c r="B1050" s="233" t="s">
        <v>2519</v>
      </c>
      <c r="C1050" s="211" t="s">
        <v>3605</v>
      </c>
      <c r="D1050" s="214" t="str">
        <f t="shared" si="30"/>
        <v>งานวางท่อขยายเขตจำหน่ายน้ำ ซอย 12 เชื่อม ซอย 17 บ้านโฮ่ง หมู่ 2 ตำบลบ้านโฮ่ง อำเภอบ้านโฮ่ง จังหวัดลำพูน</v>
      </c>
      <c r="E1050" s="209" t="s">
        <v>3606</v>
      </c>
      <c r="F1050" s="209" t="s">
        <v>28</v>
      </c>
      <c r="G1050" s="209">
        <v>2567</v>
      </c>
      <c r="H1050" s="209" t="s">
        <v>2270</v>
      </c>
      <c r="I1050" s="212" t="s">
        <v>2384</v>
      </c>
      <c r="J1050" s="209" t="s">
        <v>34</v>
      </c>
      <c r="K1050" s="209" t="s">
        <v>35</v>
      </c>
      <c r="L1050" s="209" t="s">
        <v>5743</v>
      </c>
      <c r="M1050" s="209" t="s">
        <v>36</v>
      </c>
      <c r="N1050" s="209" t="s">
        <v>2740</v>
      </c>
      <c r="O1050" s="213" t="s">
        <v>5680</v>
      </c>
      <c r="P1050" s="213"/>
      <c r="Q1050" s="209" t="s">
        <v>4875</v>
      </c>
      <c r="R1050" s="209" t="s">
        <v>2519</v>
      </c>
    </row>
    <row r="1051" spans="1:18">
      <c r="A1051" s="232" t="s">
        <v>2518</v>
      </c>
      <c r="B1051" s="233" t="s">
        <v>2519</v>
      </c>
      <c r="C1051" s="211" t="s">
        <v>3607</v>
      </c>
      <c r="D1051" s="214" t="str">
        <f t="shared" si="30"/>
        <v>งานวางท่อขยายเขตจำหน่ายน้ำ ซอย 5 บ้านดอยก้อม หมู่ 6 ตำบลบ้านโฮ่ง อำเภอบ้านโฮ่ง จังหวัดลำพูน</v>
      </c>
      <c r="E1051" s="209" t="s">
        <v>3608</v>
      </c>
      <c r="F1051" s="209" t="s">
        <v>28</v>
      </c>
      <c r="G1051" s="209">
        <v>2567</v>
      </c>
      <c r="H1051" s="209" t="s">
        <v>2270</v>
      </c>
      <c r="I1051" s="212" t="s">
        <v>2384</v>
      </c>
      <c r="J1051" s="209" t="s">
        <v>34</v>
      </c>
      <c r="K1051" s="209" t="s">
        <v>35</v>
      </c>
      <c r="L1051" s="209" t="s">
        <v>5743</v>
      </c>
      <c r="M1051" s="209" t="s">
        <v>36</v>
      </c>
      <c r="N1051" s="209" t="s">
        <v>2740</v>
      </c>
      <c r="O1051" s="213" t="s">
        <v>5680</v>
      </c>
      <c r="P1051" s="213"/>
      <c r="Q1051" s="209" t="s">
        <v>4876</v>
      </c>
      <c r="R1051" s="209" t="s">
        <v>2519</v>
      </c>
    </row>
    <row r="1052" spans="1:18">
      <c r="A1052" s="232" t="s">
        <v>2518</v>
      </c>
      <c r="B1052" s="233" t="s">
        <v>2519</v>
      </c>
      <c r="C1052" s="211" t="s">
        <v>3609</v>
      </c>
      <c r="D1052" s="214" t="str">
        <f t="shared" si="30"/>
        <v>งานวางท่อขยายเขตจำหน่ายน้ำ บ้านห้วยกาน ซอย 6 หมู่ 1 ตำบลบ้านโฮ่ง อำเภอบ้านโฮ่ง จังหวัดลำพูน</v>
      </c>
      <c r="E1052" s="209" t="s">
        <v>3610</v>
      </c>
      <c r="F1052" s="209" t="s">
        <v>28</v>
      </c>
      <c r="G1052" s="209">
        <v>2567</v>
      </c>
      <c r="H1052" s="209" t="s">
        <v>2270</v>
      </c>
      <c r="I1052" s="212" t="s">
        <v>2384</v>
      </c>
      <c r="J1052" s="209" t="s">
        <v>34</v>
      </c>
      <c r="K1052" s="209" t="s">
        <v>35</v>
      </c>
      <c r="L1052" s="209" t="s">
        <v>5743</v>
      </c>
      <c r="M1052" s="209" t="s">
        <v>36</v>
      </c>
      <c r="N1052" s="209" t="s">
        <v>2740</v>
      </c>
      <c r="O1052" s="213" t="s">
        <v>5680</v>
      </c>
      <c r="P1052" s="213"/>
      <c r="Q1052" s="209" t="s">
        <v>4877</v>
      </c>
      <c r="R1052" s="209" t="s">
        <v>2519</v>
      </c>
    </row>
    <row r="1053" spans="1:18">
      <c r="A1053" s="232" t="s">
        <v>2518</v>
      </c>
      <c r="B1053" s="233" t="s">
        <v>2519</v>
      </c>
      <c r="C1053" s="211" t="s">
        <v>3611</v>
      </c>
      <c r="D1053" s="214" t="str">
        <f t="shared" si="30"/>
        <v>งานวางท่อขยายเขตจำหน่ายน้ำ ซอย 2 บ้านดอยก้อม หมู่ 6 ตำบลบ้านโฮ่ง อำเภอบ้านโฮ่ง จังหวัดลำพูน</v>
      </c>
      <c r="E1053" s="209" t="s">
        <v>3612</v>
      </c>
      <c r="F1053" s="209" t="s">
        <v>28</v>
      </c>
      <c r="G1053" s="209">
        <v>2567</v>
      </c>
      <c r="H1053" s="209" t="s">
        <v>2270</v>
      </c>
      <c r="I1053" s="212" t="s">
        <v>2384</v>
      </c>
      <c r="J1053" s="209" t="s">
        <v>34</v>
      </c>
      <c r="K1053" s="209" t="s">
        <v>35</v>
      </c>
      <c r="L1053" s="209" t="s">
        <v>5743</v>
      </c>
      <c r="M1053" s="209" t="s">
        <v>36</v>
      </c>
      <c r="N1053" s="209" t="s">
        <v>2740</v>
      </c>
      <c r="O1053" s="213" t="s">
        <v>5680</v>
      </c>
      <c r="P1053" s="213"/>
      <c r="Q1053" s="209" t="s">
        <v>4878</v>
      </c>
      <c r="R1053" s="209" t="s">
        <v>2519</v>
      </c>
    </row>
    <row r="1054" spans="1:18">
      <c r="A1054" s="232" t="s">
        <v>2518</v>
      </c>
      <c r="B1054" s="233" t="s">
        <v>2519</v>
      </c>
      <c r="C1054" s="211" t="s">
        <v>3613</v>
      </c>
      <c r="D1054" s="214" t="str">
        <f t="shared" si="30"/>
        <v>งานวางท่อขยายเขตจำหน่ายน้ำ บ้านสันป่าก้าว ซอย 5 หมู่ 12 ตำบลห้วยข้าวก่ำ อำเภอจุน จังหวัดพะเยา</v>
      </c>
      <c r="E1054" s="209" t="s">
        <v>3614</v>
      </c>
      <c r="F1054" s="209" t="s">
        <v>28</v>
      </c>
      <c r="G1054" s="209">
        <v>2567</v>
      </c>
      <c r="H1054" s="209" t="s">
        <v>2270</v>
      </c>
      <c r="I1054" s="212" t="s">
        <v>2384</v>
      </c>
      <c r="J1054" s="209" t="s">
        <v>34</v>
      </c>
      <c r="K1054" s="209" t="s">
        <v>35</v>
      </c>
      <c r="L1054" s="209" t="s">
        <v>5743</v>
      </c>
      <c r="M1054" s="209" t="s">
        <v>36</v>
      </c>
      <c r="N1054" s="209" t="s">
        <v>2740</v>
      </c>
      <c r="O1054" s="213" t="s">
        <v>5680</v>
      </c>
      <c r="P1054" s="213"/>
      <c r="Q1054" s="209" t="s">
        <v>4879</v>
      </c>
      <c r="R1054" s="209" t="s">
        <v>2519</v>
      </c>
    </row>
    <row r="1055" spans="1:18">
      <c r="A1055" s="232" t="s">
        <v>2518</v>
      </c>
      <c r="B1055" s="233" t="s">
        <v>2519</v>
      </c>
      <c r="C1055" s="211" t="s">
        <v>3615</v>
      </c>
      <c r="D1055" s="214" t="str">
        <f t="shared" si="30"/>
        <v>งานวางท่อขยายเขตจำหน่ายน้ำ บ้านหมุ้น หมู่ 3 ซอยไปโรงพยาบาลปง ตำบลนาปรัง อำเภอปง จังหวัดพะเยา</v>
      </c>
      <c r="E1055" s="209" t="s">
        <v>3616</v>
      </c>
      <c r="F1055" s="209" t="s">
        <v>28</v>
      </c>
      <c r="G1055" s="209">
        <v>2567</v>
      </c>
      <c r="H1055" s="209" t="s">
        <v>2270</v>
      </c>
      <c r="I1055" s="212" t="s">
        <v>2384</v>
      </c>
      <c r="J1055" s="209" t="s">
        <v>34</v>
      </c>
      <c r="K1055" s="209" t="s">
        <v>35</v>
      </c>
      <c r="L1055" s="209" t="s">
        <v>5743</v>
      </c>
      <c r="M1055" s="209" t="s">
        <v>36</v>
      </c>
      <c r="N1055" s="209" t="s">
        <v>2740</v>
      </c>
      <c r="O1055" s="213" t="s">
        <v>5680</v>
      </c>
      <c r="P1055" s="213"/>
      <c r="Q1055" s="209" t="s">
        <v>4880</v>
      </c>
      <c r="R1055" s="209" t="s">
        <v>2519</v>
      </c>
    </row>
    <row r="1056" spans="1:18">
      <c r="A1056" s="232" t="s">
        <v>2518</v>
      </c>
      <c r="B1056" s="233" t="s">
        <v>2519</v>
      </c>
      <c r="C1056" s="211" t="s">
        <v>3617</v>
      </c>
      <c r="D1056" s="214" t="str">
        <f t="shared" si="30"/>
        <v>งานวางท่อขยายเขตจำหน่ายน้ำ บ้านหนองท่าควาย ซอยสุสาน ตำบลนาปรัง อำเภอปง จังหวัดพะเยา</v>
      </c>
      <c r="E1056" s="209" t="s">
        <v>3618</v>
      </c>
      <c r="F1056" s="209" t="s">
        <v>28</v>
      </c>
      <c r="G1056" s="209">
        <v>2567</v>
      </c>
      <c r="H1056" s="209" t="s">
        <v>2270</v>
      </c>
      <c r="I1056" s="212" t="s">
        <v>2384</v>
      </c>
      <c r="J1056" s="209" t="s">
        <v>34</v>
      </c>
      <c r="K1056" s="209" t="s">
        <v>35</v>
      </c>
      <c r="L1056" s="209" t="s">
        <v>5743</v>
      </c>
      <c r="M1056" s="209" t="s">
        <v>36</v>
      </c>
      <c r="N1056" s="209" t="s">
        <v>2740</v>
      </c>
      <c r="O1056" s="213" t="s">
        <v>5680</v>
      </c>
      <c r="P1056" s="213"/>
      <c r="Q1056" s="209" t="s">
        <v>4881</v>
      </c>
      <c r="R1056" s="209" t="s">
        <v>2519</v>
      </c>
    </row>
    <row r="1057" spans="1:18">
      <c r="A1057" s="232" t="s">
        <v>2518</v>
      </c>
      <c r="B1057" s="233" t="s">
        <v>2519</v>
      </c>
      <c r="C1057" s="211" t="s">
        <v>3619</v>
      </c>
      <c r="D1057" s="214" t="str">
        <f t="shared" si="30"/>
        <v>งานวางท่อขยายเขตจำหน่ายน้ำ ซอย 4 หมู่ 9 ตำบลท่าวังทอง อำเภอเมืองพะเยา จังหวัดพะเยา</v>
      </c>
      <c r="E1057" s="209" t="s">
        <v>3620</v>
      </c>
      <c r="F1057" s="209" t="s">
        <v>28</v>
      </c>
      <c r="G1057" s="209">
        <v>2567</v>
      </c>
      <c r="H1057" s="209" t="s">
        <v>2270</v>
      </c>
      <c r="I1057" s="212" t="s">
        <v>2384</v>
      </c>
      <c r="J1057" s="209" t="s">
        <v>34</v>
      </c>
      <c r="K1057" s="209" t="s">
        <v>35</v>
      </c>
      <c r="L1057" s="209" t="s">
        <v>5743</v>
      </c>
      <c r="M1057" s="209" t="s">
        <v>36</v>
      </c>
      <c r="N1057" s="209" t="s">
        <v>2740</v>
      </c>
      <c r="O1057" s="213" t="s">
        <v>5680</v>
      </c>
      <c r="P1057" s="213"/>
      <c r="Q1057" s="209" t="s">
        <v>4882</v>
      </c>
      <c r="R1057" s="209" t="s">
        <v>2519</v>
      </c>
    </row>
    <row r="1058" spans="1:18">
      <c r="A1058" s="232" t="s">
        <v>2518</v>
      </c>
      <c r="B1058" s="233" t="s">
        <v>2519</v>
      </c>
      <c r="C1058" s="211" t="s">
        <v>3621</v>
      </c>
      <c r="D1058" s="214" t="str">
        <f t="shared" si="30"/>
        <v>งานวางท่อขยายเขตจำหน่ายน้ำ บ้านมงคลนิมิตร ซอย 1 ตำบลผาสิงห์ อำเภอเมืองน่าน จังหวัดน่าน</v>
      </c>
      <c r="E1058" s="209" t="s">
        <v>3622</v>
      </c>
      <c r="F1058" s="209" t="s">
        <v>28</v>
      </c>
      <c r="G1058" s="209">
        <v>2567</v>
      </c>
      <c r="H1058" s="209" t="s">
        <v>2270</v>
      </c>
      <c r="I1058" s="212" t="s">
        <v>2384</v>
      </c>
      <c r="J1058" s="209" t="s">
        <v>34</v>
      </c>
      <c r="K1058" s="209" t="s">
        <v>35</v>
      </c>
      <c r="L1058" s="209" t="s">
        <v>5743</v>
      </c>
      <c r="M1058" s="209" t="s">
        <v>36</v>
      </c>
      <c r="N1058" s="209" t="s">
        <v>2740</v>
      </c>
      <c r="O1058" s="213" t="s">
        <v>5680</v>
      </c>
      <c r="P1058" s="213"/>
      <c r="Q1058" s="209" t="s">
        <v>4883</v>
      </c>
      <c r="R1058" s="209" t="s">
        <v>2519</v>
      </c>
    </row>
    <row r="1059" spans="1:18">
      <c r="A1059" s="232" t="s">
        <v>2518</v>
      </c>
      <c r="B1059" s="233" t="s">
        <v>2519</v>
      </c>
      <c r="C1059" s="211" t="s">
        <v>3623</v>
      </c>
      <c r="D1059" s="214" t="str">
        <f t="shared" si="30"/>
        <v>งานวางท่อขยายเขตจำหน่ายน้ำ บ้านเจดีย์งาม ซอย 3 หมู่ 1 ตำบลท่าวังทอง อำเภอเมืองพะเยา จังหวัดพะเยา</v>
      </c>
      <c r="E1059" s="209" t="s">
        <v>3624</v>
      </c>
      <c r="F1059" s="209" t="s">
        <v>28</v>
      </c>
      <c r="G1059" s="209">
        <v>2567</v>
      </c>
      <c r="H1059" s="209" t="s">
        <v>2270</v>
      </c>
      <c r="I1059" s="212" t="s">
        <v>2384</v>
      </c>
      <c r="J1059" s="209" t="s">
        <v>34</v>
      </c>
      <c r="K1059" s="209" t="s">
        <v>35</v>
      </c>
      <c r="L1059" s="209" t="s">
        <v>5743</v>
      </c>
      <c r="M1059" s="209" t="s">
        <v>36</v>
      </c>
      <c r="N1059" s="209" t="s">
        <v>2740</v>
      </c>
      <c r="O1059" s="213" t="s">
        <v>5680</v>
      </c>
      <c r="P1059" s="213"/>
      <c r="Q1059" s="209" t="s">
        <v>4884</v>
      </c>
      <c r="R1059" s="209" t="s">
        <v>2519</v>
      </c>
    </row>
    <row r="1060" spans="1:18">
      <c r="A1060" s="232" t="s">
        <v>2518</v>
      </c>
      <c r="B1060" s="233" t="s">
        <v>2519</v>
      </c>
      <c r="C1060" s="211" t="s">
        <v>3625</v>
      </c>
      <c r="D1060" s="214" t="str">
        <f t="shared" si="30"/>
        <v>งานวางท่อขยายเขตจำหน่ายน้ำ บ้านมงคลนิมิตร ซอย 4 ตำบลผาสิงห์ อำเภอเมืองน่าน จังหวัดน่าน</v>
      </c>
      <c r="E1060" s="209" t="s">
        <v>3626</v>
      </c>
      <c r="F1060" s="209" t="s">
        <v>28</v>
      </c>
      <c r="G1060" s="209">
        <v>2567</v>
      </c>
      <c r="H1060" s="209" t="s">
        <v>2270</v>
      </c>
      <c r="I1060" s="212" t="s">
        <v>2384</v>
      </c>
      <c r="J1060" s="209" t="s">
        <v>34</v>
      </c>
      <c r="K1060" s="209" t="s">
        <v>35</v>
      </c>
      <c r="L1060" s="209" t="s">
        <v>5743</v>
      </c>
      <c r="M1060" s="209" t="s">
        <v>36</v>
      </c>
      <c r="N1060" s="209" t="s">
        <v>2740</v>
      </c>
      <c r="O1060" s="213" t="s">
        <v>5680</v>
      </c>
      <c r="P1060" s="213"/>
      <c r="Q1060" s="209" t="s">
        <v>4885</v>
      </c>
      <c r="R1060" s="209" t="s">
        <v>2519</v>
      </c>
    </row>
    <row r="1061" spans="1:18">
      <c r="A1061" s="232" t="s">
        <v>2518</v>
      </c>
      <c r="B1061" s="233" t="s">
        <v>2519</v>
      </c>
      <c r="C1061" s="211" t="s">
        <v>3627</v>
      </c>
      <c r="D1061" s="214" t="str">
        <f t="shared" si="30"/>
        <v>งานวางท่อขยายเขตจำหน่ายน้ำ บ้านนางแตน หมู่ 1 ตำบลท่าผา ถึง บ้านสองแควใต้ หมู่ 2 ตำบลนาแก้ว อำเภอเกาะคา จังหวัดลำปาง</v>
      </c>
      <c r="E1061" s="209" t="s">
        <v>3628</v>
      </c>
      <c r="F1061" s="209" t="s">
        <v>28</v>
      </c>
      <c r="G1061" s="209">
        <v>2567</v>
      </c>
      <c r="H1061" s="209" t="s">
        <v>2270</v>
      </c>
      <c r="I1061" s="212" t="s">
        <v>2384</v>
      </c>
      <c r="J1061" s="209" t="s">
        <v>34</v>
      </c>
      <c r="K1061" s="209" t="s">
        <v>35</v>
      </c>
      <c r="L1061" s="209" t="s">
        <v>5743</v>
      </c>
      <c r="M1061" s="209" t="s">
        <v>36</v>
      </c>
      <c r="N1061" s="209" t="s">
        <v>2740</v>
      </c>
      <c r="O1061" s="213" t="s">
        <v>5680</v>
      </c>
      <c r="P1061" s="213"/>
      <c r="Q1061" s="209" t="s">
        <v>4886</v>
      </c>
      <c r="R1061" s="209" t="s">
        <v>2519</v>
      </c>
    </row>
    <row r="1062" spans="1:18">
      <c r="A1062" s="232" t="s">
        <v>2518</v>
      </c>
      <c r="B1062" s="233" t="s">
        <v>2519</v>
      </c>
      <c r="C1062" s="211" t="s">
        <v>3629</v>
      </c>
      <c r="D1062" s="214" t="str">
        <f t="shared" si="30"/>
        <v>งานวางท่อขยายเขตจำหน่ายน้ำ บ้านหมุ้น หมู่ 3 ตำบลนาปรัง อำเภอปง จังหวัดพะเยา</v>
      </c>
      <c r="E1062" s="209" t="s">
        <v>3630</v>
      </c>
      <c r="F1062" s="209" t="s">
        <v>28</v>
      </c>
      <c r="G1062" s="209">
        <v>2567</v>
      </c>
      <c r="H1062" s="209" t="s">
        <v>2270</v>
      </c>
      <c r="I1062" s="212" t="s">
        <v>2384</v>
      </c>
      <c r="J1062" s="209" t="s">
        <v>34</v>
      </c>
      <c r="K1062" s="209" t="s">
        <v>35</v>
      </c>
      <c r="L1062" s="209" t="s">
        <v>5743</v>
      </c>
      <c r="M1062" s="209" t="s">
        <v>36</v>
      </c>
      <c r="N1062" s="209" t="s">
        <v>2740</v>
      </c>
      <c r="O1062" s="213" t="s">
        <v>5680</v>
      </c>
      <c r="P1062" s="213"/>
      <c r="Q1062" s="209" t="s">
        <v>4887</v>
      </c>
      <c r="R1062" s="209" t="s">
        <v>2519</v>
      </c>
    </row>
    <row r="1063" spans="1:18">
      <c r="A1063" s="232" t="s">
        <v>2518</v>
      </c>
      <c r="B1063" s="233" t="s">
        <v>2519</v>
      </c>
      <c r="C1063" s="211" t="s">
        <v>3631</v>
      </c>
      <c r="D1063" s="214" t="str">
        <f t="shared" si="30"/>
        <v>งานวางท่อขยายเขตจำหน่ายน้ำ บ้านทุ่งพัฒนา หมู่ 13 ตำบลเวียง อำเภอเชียงของ จังหวัดเชียงราย</v>
      </c>
      <c r="E1063" s="209" t="s">
        <v>3632</v>
      </c>
      <c r="F1063" s="209" t="s">
        <v>28</v>
      </c>
      <c r="G1063" s="209">
        <v>2567</v>
      </c>
      <c r="H1063" s="209" t="s">
        <v>2270</v>
      </c>
      <c r="I1063" s="212" t="s">
        <v>2384</v>
      </c>
      <c r="J1063" s="209" t="s">
        <v>34</v>
      </c>
      <c r="K1063" s="209" t="s">
        <v>35</v>
      </c>
      <c r="L1063" s="209" t="s">
        <v>5743</v>
      </c>
      <c r="M1063" s="209" t="s">
        <v>36</v>
      </c>
      <c r="N1063" s="209" t="s">
        <v>2740</v>
      </c>
      <c r="O1063" s="213" t="s">
        <v>5680</v>
      </c>
      <c r="P1063" s="213"/>
      <c r="Q1063" s="209" t="s">
        <v>4888</v>
      </c>
      <c r="R1063" s="209" t="s">
        <v>2519</v>
      </c>
    </row>
    <row r="1064" spans="1:18">
      <c r="A1064" s="232" t="s">
        <v>2518</v>
      </c>
      <c r="B1064" s="233" t="s">
        <v>2519</v>
      </c>
      <c r="C1064" s="211" t="s">
        <v>3633</v>
      </c>
      <c r="D1064" s="214" t="str">
        <f t="shared" si="30"/>
        <v>งานวางท่อขยายเขตจำหน่ายน้ำ บ้านสบสม หมู่ 3 ตำบลเวียง อำเภอเชียงของ จังหวัดเชียงราย</v>
      </c>
      <c r="E1064" s="209" t="s">
        <v>3634</v>
      </c>
      <c r="F1064" s="209" t="s">
        <v>28</v>
      </c>
      <c r="G1064" s="209">
        <v>2567</v>
      </c>
      <c r="H1064" s="209" t="s">
        <v>2270</v>
      </c>
      <c r="I1064" s="212" t="s">
        <v>2384</v>
      </c>
      <c r="J1064" s="209" t="s">
        <v>34</v>
      </c>
      <c r="K1064" s="209" t="s">
        <v>35</v>
      </c>
      <c r="L1064" s="209" t="s">
        <v>5743</v>
      </c>
      <c r="M1064" s="209" t="s">
        <v>36</v>
      </c>
      <c r="N1064" s="209" t="s">
        <v>2740</v>
      </c>
      <c r="O1064" s="213" t="s">
        <v>5680</v>
      </c>
      <c r="P1064" s="213"/>
      <c r="Q1064" s="209" t="s">
        <v>4889</v>
      </c>
      <c r="R1064" s="209" t="s">
        <v>2519</v>
      </c>
    </row>
    <row r="1065" spans="1:18">
      <c r="A1065" s="232" t="s">
        <v>2518</v>
      </c>
      <c r="B1065" s="233" t="s">
        <v>2519</v>
      </c>
      <c r="C1065" s="211" t="s">
        <v>3635</v>
      </c>
      <c r="D1065" s="214" t="str">
        <f t="shared" si="30"/>
        <v>งานวางท่อขยายเขตจำหน่ายน้ำ บ้านร่องไฮ หมู่ 1 ตำบลแม่ใส อำเภอเมืองพะเยา จังหวัดพะเยา</v>
      </c>
      <c r="E1065" s="209" t="s">
        <v>3636</v>
      </c>
      <c r="F1065" s="209" t="s">
        <v>28</v>
      </c>
      <c r="G1065" s="209">
        <v>2567</v>
      </c>
      <c r="H1065" s="209" t="s">
        <v>2270</v>
      </c>
      <c r="I1065" s="212" t="s">
        <v>2384</v>
      </c>
      <c r="J1065" s="209" t="s">
        <v>34</v>
      </c>
      <c r="K1065" s="209" t="s">
        <v>35</v>
      </c>
      <c r="L1065" s="209" t="s">
        <v>5743</v>
      </c>
      <c r="M1065" s="209" t="s">
        <v>36</v>
      </c>
      <c r="N1065" s="209" t="s">
        <v>2740</v>
      </c>
      <c r="O1065" s="213" t="s">
        <v>5680</v>
      </c>
      <c r="P1065" s="213"/>
      <c r="Q1065" s="209" t="s">
        <v>4890</v>
      </c>
      <c r="R1065" s="209" t="s">
        <v>2519</v>
      </c>
    </row>
    <row r="1066" spans="1:18">
      <c r="A1066" s="232" t="s">
        <v>2518</v>
      </c>
      <c r="B1066" s="233" t="s">
        <v>2519</v>
      </c>
      <c r="C1066" s="211" t="s">
        <v>3637</v>
      </c>
      <c r="D1066" s="214" t="str">
        <f t="shared" si="30"/>
        <v>งานวางท่อขยายเขตจำหน่ายน้ำ หมู่ 1 บ้านหม้อแกงทอง ตำบลแม่กา อำเภอเมืองพะเยา จังหวัดพะเยา</v>
      </c>
      <c r="E1066" s="209" t="s">
        <v>3638</v>
      </c>
      <c r="F1066" s="209" t="s">
        <v>28</v>
      </c>
      <c r="G1066" s="209">
        <v>2567</v>
      </c>
      <c r="H1066" s="209" t="s">
        <v>2270</v>
      </c>
      <c r="I1066" s="212" t="s">
        <v>2384</v>
      </c>
      <c r="J1066" s="209" t="s">
        <v>34</v>
      </c>
      <c r="K1066" s="209" t="s">
        <v>35</v>
      </c>
      <c r="L1066" s="209" t="s">
        <v>5743</v>
      </c>
      <c r="M1066" s="209" t="s">
        <v>36</v>
      </c>
      <c r="N1066" s="209" t="s">
        <v>2740</v>
      </c>
      <c r="O1066" s="213" t="s">
        <v>5680</v>
      </c>
      <c r="P1066" s="213"/>
      <c r="Q1066" s="209" t="s">
        <v>4891</v>
      </c>
      <c r="R1066" s="209" t="s">
        <v>2519</v>
      </c>
    </row>
    <row r="1067" spans="1:18">
      <c r="A1067" s="232" t="s">
        <v>2518</v>
      </c>
      <c r="B1067" s="233" t="s">
        <v>2519</v>
      </c>
      <c r="C1067" s="211" t="s">
        <v>3639</v>
      </c>
      <c r="D1067" s="214" t="str">
        <f t="shared" si="30"/>
        <v>งานวางท่อขยายเขตจำหน่ายน้ำ บ้านบ่อแฮ้ว หมู่ 5 ตำบลแม่ใส อำเภอเมืองพะเยา จังหวัดพะเยา</v>
      </c>
      <c r="E1067" s="209" t="s">
        <v>3640</v>
      </c>
      <c r="F1067" s="209" t="s">
        <v>28</v>
      </c>
      <c r="G1067" s="209">
        <v>2567</v>
      </c>
      <c r="H1067" s="209" t="s">
        <v>2270</v>
      </c>
      <c r="I1067" s="212" t="s">
        <v>2384</v>
      </c>
      <c r="J1067" s="209" t="s">
        <v>34</v>
      </c>
      <c r="K1067" s="209" t="s">
        <v>35</v>
      </c>
      <c r="L1067" s="209" t="s">
        <v>5743</v>
      </c>
      <c r="M1067" s="209" t="s">
        <v>36</v>
      </c>
      <c r="N1067" s="209" t="s">
        <v>2740</v>
      </c>
      <c r="O1067" s="213" t="s">
        <v>5680</v>
      </c>
      <c r="P1067" s="213"/>
      <c r="Q1067" s="209" t="s">
        <v>4892</v>
      </c>
      <c r="R1067" s="209" t="s">
        <v>2519</v>
      </c>
    </row>
    <row r="1068" spans="1:18">
      <c r="A1068" s="232" t="s">
        <v>2518</v>
      </c>
      <c r="B1068" s="233" t="s">
        <v>2519</v>
      </c>
      <c r="C1068" s="211" t="s">
        <v>3641</v>
      </c>
      <c r="D1068" s="214" t="str">
        <f t="shared" si="30"/>
        <v>งานวางท่อขยายเขตจำหน่ายน้ำ ถนนหน้าสนามกีฬา องค์การบริหารส่วนตำบลดอกคำใต้ ตำบลดอกคำใต้  อำเภอดอกคำใต้ จังหวัดพะเยา</v>
      </c>
      <c r="E1068" s="209" t="s">
        <v>3642</v>
      </c>
      <c r="F1068" s="209" t="s">
        <v>28</v>
      </c>
      <c r="G1068" s="209">
        <v>2567</v>
      </c>
      <c r="H1068" s="209" t="s">
        <v>2270</v>
      </c>
      <c r="I1068" s="212" t="s">
        <v>2384</v>
      </c>
      <c r="J1068" s="209" t="s">
        <v>34</v>
      </c>
      <c r="K1068" s="209" t="s">
        <v>35</v>
      </c>
      <c r="L1068" s="209" t="s">
        <v>5743</v>
      </c>
      <c r="M1068" s="209" t="s">
        <v>36</v>
      </c>
      <c r="N1068" s="209" t="s">
        <v>2740</v>
      </c>
      <c r="O1068" s="213" t="s">
        <v>5680</v>
      </c>
      <c r="P1068" s="213"/>
      <c r="Q1068" s="209" t="s">
        <v>4893</v>
      </c>
      <c r="R1068" s="209" t="s">
        <v>2519</v>
      </c>
    </row>
    <row r="1069" spans="1:18">
      <c r="A1069" s="232" t="s">
        <v>2518</v>
      </c>
      <c r="B1069" s="233" t="s">
        <v>2519</v>
      </c>
      <c r="C1069" s="211" t="s">
        <v>3643</v>
      </c>
      <c r="D1069" s="214" t="str">
        <f t="shared" si="30"/>
        <v>งานวางท่อขยายเขตจำหน่ายน้ำ บ้านวังหม้อ ซอยมงคลสถิตย์ ตำบลต้นธงชัย อำเภอเมืองลำปาง จังหวัดลำปาง</v>
      </c>
      <c r="E1069" s="209" t="s">
        <v>3644</v>
      </c>
      <c r="F1069" s="209" t="s">
        <v>28</v>
      </c>
      <c r="G1069" s="209">
        <v>2567</v>
      </c>
      <c r="H1069" s="209" t="s">
        <v>2270</v>
      </c>
      <c r="I1069" s="212" t="s">
        <v>2384</v>
      </c>
      <c r="J1069" s="209" t="s">
        <v>34</v>
      </c>
      <c r="K1069" s="209" t="s">
        <v>35</v>
      </c>
      <c r="L1069" s="209" t="s">
        <v>5743</v>
      </c>
      <c r="M1069" s="209" t="s">
        <v>36</v>
      </c>
      <c r="N1069" s="209" t="s">
        <v>2740</v>
      </c>
      <c r="O1069" s="213" t="s">
        <v>5680</v>
      </c>
      <c r="P1069" s="213"/>
      <c r="Q1069" s="209" t="s">
        <v>4894</v>
      </c>
      <c r="R1069" s="209" t="s">
        <v>2519</v>
      </c>
    </row>
    <row r="1070" spans="1:18">
      <c r="A1070" s="232" t="s">
        <v>2518</v>
      </c>
      <c r="B1070" s="233" t="s">
        <v>2519</v>
      </c>
      <c r="C1070" s="211" t="s">
        <v>3645</v>
      </c>
      <c r="D1070" s="214" t="str">
        <f t="shared" si="30"/>
        <v>งานวางท่อขยายเขตจำหน่ายน้ำ หมู่ 13 ตำบลบ้านต๋อม อำเภอเมืองพะเยา จังหวัดพะเยา</v>
      </c>
      <c r="E1070" s="209" t="s">
        <v>3646</v>
      </c>
      <c r="F1070" s="209" t="s">
        <v>28</v>
      </c>
      <c r="G1070" s="209">
        <v>2567</v>
      </c>
      <c r="H1070" s="209" t="s">
        <v>2270</v>
      </c>
      <c r="I1070" s="212" t="s">
        <v>2384</v>
      </c>
      <c r="J1070" s="209" t="s">
        <v>34</v>
      </c>
      <c r="K1070" s="209" t="s">
        <v>35</v>
      </c>
      <c r="L1070" s="209" t="s">
        <v>5743</v>
      </c>
      <c r="M1070" s="209" t="s">
        <v>36</v>
      </c>
      <c r="N1070" s="209" t="s">
        <v>2740</v>
      </c>
      <c r="O1070" s="213" t="s">
        <v>5680</v>
      </c>
      <c r="P1070" s="213"/>
      <c r="Q1070" s="209" t="s">
        <v>4895</v>
      </c>
      <c r="R1070" s="209" t="s">
        <v>2519</v>
      </c>
    </row>
    <row r="1071" spans="1:18">
      <c r="A1071" s="232" t="s">
        <v>2518</v>
      </c>
      <c r="B1071" s="233" t="s">
        <v>2519</v>
      </c>
      <c r="C1071" s="211" t="s">
        <v>3647</v>
      </c>
      <c r="D1071" s="214" t="str">
        <f t="shared" si="30"/>
        <v>งานวางท่อขยายเขตจำหน่ายน้ำ บ้านเวียงบัวเขลางค์นคร ตำบลชมพู อำเภอเมืองลำปาง จังหวัดลำปาง</v>
      </c>
      <c r="E1071" s="209" t="s">
        <v>3648</v>
      </c>
      <c r="F1071" s="209" t="s">
        <v>28</v>
      </c>
      <c r="G1071" s="209">
        <v>2567</v>
      </c>
      <c r="H1071" s="209" t="s">
        <v>2270</v>
      </c>
      <c r="I1071" s="212" t="s">
        <v>2384</v>
      </c>
      <c r="J1071" s="209" t="s">
        <v>34</v>
      </c>
      <c r="K1071" s="209" t="s">
        <v>35</v>
      </c>
      <c r="L1071" s="209" t="s">
        <v>5743</v>
      </c>
      <c r="M1071" s="209" t="s">
        <v>36</v>
      </c>
      <c r="N1071" s="209" t="s">
        <v>2740</v>
      </c>
      <c r="O1071" s="213" t="s">
        <v>5680</v>
      </c>
      <c r="P1071" s="213"/>
      <c r="Q1071" s="209" t="s">
        <v>4896</v>
      </c>
      <c r="R1071" s="209" t="s">
        <v>2519</v>
      </c>
    </row>
    <row r="1072" spans="1:18">
      <c r="A1072" s="232" t="s">
        <v>2518</v>
      </c>
      <c r="B1072" s="233" t="s">
        <v>2519</v>
      </c>
      <c r="C1072" s="211" t="s">
        <v>3649</v>
      </c>
      <c r="D1072" s="214" t="str">
        <f t="shared" si="30"/>
        <v>งานวางท่อขยายเขตจำหน่ายน้ำ บ้านดอนไชย หมู่ 2 ตำบลนาน้อย อำเภอนาน้อย จังหวัดน่าน</v>
      </c>
      <c r="E1072" s="209" t="s">
        <v>3650</v>
      </c>
      <c r="F1072" s="209" t="s">
        <v>28</v>
      </c>
      <c r="G1072" s="209">
        <v>2567</v>
      </c>
      <c r="H1072" s="209" t="s">
        <v>2270</v>
      </c>
      <c r="I1072" s="212" t="s">
        <v>2384</v>
      </c>
      <c r="J1072" s="209" t="s">
        <v>34</v>
      </c>
      <c r="K1072" s="209" t="s">
        <v>35</v>
      </c>
      <c r="L1072" s="209" t="s">
        <v>5743</v>
      </c>
      <c r="M1072" s="209" t="s">
        <v>36</v>
      </c>
      <c r="N1072" s="209" t="s">
        <v>2740</v>
      </c>
      <c r="O1072" s="213" t="s">
        <v>5680</v>
      </c>
      <c r="P1072" s="213"/>
      <c r="Q1072" s="209" t="s">
        <v>4897</v>
      </c>
      <c r="R1072" s="209" t="s">
        <v>2519</v>
      </c>
    </row>
    <row r="1073" spans="1:18">
      <c r="A1073" s="232" t="s">
        <v>2518</v>
      </c>
      <c r="B1073" s="233" t="s">
        <v>2519</v>
      </c>
      <c r="C1073" s="211" t="s">
        <v>3651</v>
      </c>
      <c r="D1073" s="214" t="str">
        <f t="shared" si="30"/>
        <v>งานวางท่อขยายเขตจำหน่ายน้ำ บ้านป่าแข (ฝั่งขวาทาง) หมู่ 7 ตำบลนาแก้ว อำเภอเกาะคา จังหวัดลำปาง</v>
      </c>
      <c r="E1073" s="209" t="s">
        <v>3652</v>
      </c>
      <c r="F1073" s="209" t="s">
        <v>28</v>
      </c>
      <c r="G1073" s="209">
        <v>2567</v>
      </c>
      <c r="H1073" s="209" t="s">
        <v>2270</v>
      </c>
      <c r="I1073" s="212" t="s">
        <v>2384</v>
      </c>
      <c r="J1073" s="209" t="s">
        <v>34</v>
      </c>
      <c r="K1073" s="209" t="s">
        <v>35</v>
      </c>
      <c r="L1073" s="209" t="s">
        <v>5743</v>
      </c>
      <c r="M1073" s="209" t="s">
        <v>36</v>
      </c>
      <c r="N1073" s="209" t="s">
        <v>2740</v>
      </c>
      <c r="O1073" s="213" t="s">
        <v>5680</v>
      </c>
      <c r="P1073" s="213"/>
      <c r="Q1073" s="209" t="s">
        <v>4898</v>
      </c>
      <c r="R1073" s="209" t="s">
        <v>2519</v>
      </c>
    </row>
    <row r="1074" spans="1:18">
      <c r="A1074" s="232" t="s">
        <v>2518</v>
      </c>
      <c r="B1074" s="233" t="s">
        <v>2519</v>
      </c>
      <c r="C1074" s="211" t="s">
        <v>3653</v>
      </c>
      <c r="D1074" s="214" t="str">
        <f t="shared" si="30"/>
        <v>งานวางท่อขยายเขตจำหน่ายน้ำ ซอย 17 หมู่ 7 ตำบลแม่ปูคา อำเภอสันกำแพง จังหวัดเชียงใหม่</v>
      </c>
      <c r="E1074" s="209" t="s">
        <v>3654</v>
      </c>
      <c r="F1074" s="209" t="s">
        <v>28</v>
      </c>
      <c r="G1074" s="209">
        <v>2567</v>
      </c>
      <c r="H1074" s="209" t="s">
        <v>2270</v>
      </c>
      <c r="I1074" s="212" t="s">
        <v>2384</v>
      </c>
      <c r="J1074" s="209" t="s">
        <v>34</v>
      </c>
      <c r="K1074" s="209" t="s">
        <v>35</v>
      </c>
      <c r="L1074" s="209" t="s">
        <v>5743</v>
      </c>
      <c r="M1074" s="209" t="s">
        <v>36</v>
      </c>
      <c r="N1074" s="209" t="s">
        <v>2740</v>
      </c>
      <c r="O1074" s="213" t="s">
        <v>5680</v>
      </c>
      <c r="P1074" s="213"/>
      <c r="Q1074" s="209" t="s">
        <v>4899</v>
      </c>
      <c r="R1074" s="209" t="s">
        <v>2519</v>
      </c>
    </row>
    <row r="1075" spans="1:18">
      <c r="A1075" s="232" t="s">
        <v>2518</v>
      </c>
      <c r="B1075" s="233" t="s">
        <v>2519</v>
      </c>
      <c r="C1075" s="211" t="s">
        <v>3655</v>
      </c>
      <c r="D1075" s="214" t="str">
        <f t="shared" si="30"/>
        <v>งานวางท่อขยายเขตจำหน่ายน้ำ ซอยตรงข้าม บวกเป็ดซอย 1 หมู่ 3 ตำบลต้นเปา อำเภอสันกำแพง จังหวัดเชียงใหม่</v>
      </c>
      <c r="E1075" s="209" t="s">
        <v>3656</v>
      </c>
      <c r="F1075" s="209" t="s">
        <v>28</v>
      </c>
      <c r="G1075" s="209">
        <v>2567</v>
      </c>
      <c r="H1075" s="209" t="s">
        <v>2270</v>
      </c>
      <c r="I1075" s="212" t="s">
        <v>2384</v>
      </c>
      <c r="J1075" s="209" t="s">
        <v>34</v>
      </c>
      <c r="K1075" s="209" t="s">
        <v>35</v>
      </c>
      <c r="L1075" s="209" t="s">
        <v>5743</v>
      </c>
      <c r="M1075" s="209" t="s">
        <v>36</v>
      </c>
      <c r="N1075" s="209" t="s">
        <v>2740</v>
      </c>
      <c r="O1075" s="213" t="s">
        <v>5680</v>
      </c>
      <c r="P1075" s="213"/>
      <c r="Q1075" s="209" t="s">
        <v>4900</v>
      </c>
      <c r="R1075" s="209" t="s">
        <v>2519</v>
      </c>
    </row>
    <row r="1076" spans="1:18">
      <c r="A1076" s="232" t="s">
        <v>2518</v>
      </c>
      <c r="B1076" s="233" t="s">
        <v>2519</v>
      </c>
      <c r="C1076" s="211" t="s">
        <v>3657</v>
      </c>
      <c r="D1076" s="214" t="str">
        <f t="shared" si="30"/>
        <v>งานวางท่อขยายเขตจำหน่ายน้ำ บ้านสองแควเหนือ ซอย 2 และซอย 4 หมู่ 9 ตำบลนาแก้ว อำเภอเกาะคา จังหวัดลำปาง</v>
      </c>
      <c r="E1076" s="209" t="s">
        <v>3658</v>
      </c>
      <c r="F1076" s="209" t="s">
        <v>28</v>
      </c>
      <c r="G1076" s="209">
        <v>2567</v>
      </c>
      <c r="H1076" s="209" t="s">
        <v>2270</v>
      </c>
      <c r="I1076" s="212" t="s">
        <v>2384</v>
      </c>
      <c r="J1076" s="209" t="s">
        <v>34</v>
      </c>
      <c r="K1076" s="209" t="s">
        <v>35</v>
      </c>
      <c r="L1076" s="209" t="s">
        <v>5743</v>
      </c>
      <c r="M1076" s="209" t="s">
        <v>36</v>
      </c>
      <c r="N1076" s="209" t="s">
        <v>2740</v>
      </c>
      <c r="O1076" s="213" t="s">
        <v>5680</v>
      </c>
      <c r="P1076" s="213"/>
      <c r="Q1076" s="209" t="s">
        <v>4901</v>
      </c>
      <c r="R1076" s="209" t="s">
        <v>2519</v>
      </c>
    </row>
    <row r="1077" spans="1:18">
      <c r="A1077" s="232" t="s">
        <v>2518</v>
      </c>
      <c r="B1077" s="233" t="s">
        <v>2519</v>
      </c>
      <c r="C1077" s="211" t="s">
        <v>3659</v>
      </c>
      <c r="D1077" s="214" t="str">
        <f t="shared" si="30"/>
        <v>งานวางท่อขยายเขตจำหน่ายน้ำ หมู่ 8 ตำบลสันปูเลย อำเภอดอยสะเก็ด จังหวัดเชียงใหม่</v>
      </c>
      <c r="E1077" s="209" t="s">
        <v>3660</v>
      </c>
      <c r="F1077" s="209" t="s">
        <v>28</v>
      </c>
      <c r="G1077" s="209">
        <v>2567</v>
      </c>
      <c r="H1077" s="209" t="s">
        <v>2270</v>
      </c>
      <c r="I1077" s="212" t="s">
        <v>2384</v>
      </c>
      <c r="J1077" s="209" t="s">
        <v>34</v>
      </c>
      <c r="K1077" s="209" t="s">
        <v>35</v>
      </c>
      <c r="L1077" s="209" t="s">
        <v>5743</v>
      </c>
      <c r="M1077" s="209" t="s">
        <v>36</v>
      </c>
      <c r="N1077" s="209" t="s">
        <v>2740</v>
      </c>
      <c r="O1077" s="213" t="s">
        <v>5680</v>
      </c>
      <c r="P1077" s="213"/>
      <c r="Q1077" s="209" t="s">
        <v>4902</v>
      </c>
      <c r="R1077" s="209" t="s">
        <v>2519</v>
      </c>
    </row>
    <row r="1078" spans="1:18">
      <c r="A1078" s="232" t="s">
        <v>2518</v>
      </c>
      <c r="B1078" s="233" t="s">
        <v>2519</v>
      </c>
      <c r="C1078" s="211" t="s">
        <v>3661</v>
      </c>
      <c r="D1078" s="214" t="str">
        <f t="shared" si="30"/>
        <v>งานวางท่อขยายเขตจำหน่ายน้ำ หมู่บ้านพรสวรรค์ (ท่ารั้ว) ตำบลสันปูเลย อำเภอดอยสะเก็ด จังหวัดเชียงใหม่</v>
      </c>
      <c r="E1078" s="209" t="s">
        <v>3662</v>
      </c>
      <c r="F1078" s="209" t="s">
        <v>28</v>
      </c>
      <c r="G1078" s="209">
        <v>2567</v>
      </c>
      <c r="H1078" s="209" t="s">
        <v>2270</v>
      </c>
      <c r="I1078" s="212" t="s">
        <v>2384</v>
      </c>
      <c r="J1078" s="209" t="s">
        <v>34</v>
      </c>
      <c r="K1078" s="209" t="s">
        <v>35</v>
      </c>
      <c r="L1078" s="209" t="s">
        <v>5743</v>
      </c>
      <c r="M1078" s="209" t="s">
        <v>36</v>
      </c>
      <c r="N1078" s="209" t="s">
        <v>2740</v>
      </c>
      <c r="O1078" s="213" t="s">
        <v>5680</v>
      </c>
      <c r="P1078" s="213"/>
      <c r="Q1078" s="209" t="s">
        <v>4903</v>
      </c>
      <c r="R1078" s="209" t="s">
        <v>2519</v>
      </c>
    </row>
    <row r="1079" spans="1:18">
      <c r="A1079" s="232" t="s">
        <v>2518</v>
      </c>
      <c r="B1079" s="233" t="s">
        <v>2519</v>
      </c>
      <c r="C1079" s="211" t="s">
        <v>3663</v>
      </c>
      <c r="D1079" s="214" t="str">
        <f t="shared" si="30"/>
        <v>งานวางท่อขยายเขตจำหน่ายน้ำ ชุมชนอู่ธนพล หมู่ 2 ตำบลต้นเปา อำเภอสันกำแพง จังหวัดเชียงใหม่</v>
      </c>
      <c r="E1079" s="209" t="s">
        <v>3664</v>
      </c>
      <c r="F1079" s="209" t="s">
        <v>28</v>
      </c>
      <c r="G1079" s="209">
        <v>2567</v>
      </c>
      <c r="H1079" s="209" t="s">
        <v>2270</v>
      </c>
      <c r="I1079" s="212" t="s">
        <v>2384</v>
      </c>
      <c r="J1079" s="209" t="s">
        <v>34</v>
      </c>
      <c r="K1079" s="209" t="s">
        <v>35</v>
      </c>
      <c r="L1079" s="209" t="s">
        <v>5743</v>
      </c>
      <c r="M1079" s="209" t="s">
        <v>36</v>
      </c>
      <c r="N1079" s="209" t="s">
        <v>2740</v>
      </c>
      <c r="O1079" s="213" t="s">
        <v>5680</v>
      </c>
      <c r="P1079" s="213"/>
      <c r="Q1079" s="209" t="s">
        <v>4904</v>
      </c>
      <c r="R1079" s="209" t="s">
        <v>2519</v>
      </c>
    </row>
    <row r="1080" spans="1:18">
      <c r="A1080" s="232" t="s">
        <v>2518</v>
      </c>
      <c r="B1080" s="233" t="s">
        <v>2519</v>
      </c>
      <c r="C1080" s="211" t="s">
        <v>3665</v>
      </c>
      <c r="D1080" s="214" t="str">
        <f t="shared" si="30"/>
        <v>งานวางท่อขยายเขตจำหน่ายน้ำ บ้านสองแควสันติสุข หมู่ 9  ตำบลนาแก้ว อำเภอเกาะคา จังหวัดลำปาง</v>
      </c>
      <c r="E1080" s="209" t="s">
        <v>3666</v>
      </c>
      <c r="F1080" s="209" t="s">
        <v>28</v>
      </c>
      <c r="G1080" s="209">
        <v>2567</v>
      </c>
      <c r="H1080" s="209" t="s">
        <v>2270</v>
      </c>
      <c r="I1080" s="212" t="s">
        <v>2384</v>
      </c>
      <c r="J1080" s="209" t="s">
        <v>34</v>
      </c>
      <c r="K1080" s="209" t="s">
        <v>35</v>
      </c>
      <c r="L1080" s="209" t="s">
        <v>5743</v>
      </c>
      <c r="M1080" s="209" t="s">
        <v>36</v>
      </c>
      <c r="N1080" s="209" t="s">
        <v>2740</v>
      </c>
      <c r="O1080" s="213" t="s">
        <v>5680</v>
      </c>
      <c r="P1080" s="213"/>
      <c r="Q1080" s="209" t="s">
        <v>4905</v>
      </c>
      <c r="R1080" s="209" t="s">
        <v>2519</v>
      </c>
    </row>
    <row r="1081" spans="1:18">
      <c r="A1081" s="232" t="s">
        <v>2518</v>
      </c>
      <c r="B1081" s="233" t="s">
        <v>2519</v>
      </c>
      <c r="C1081" s="211" t="s">
        <v>3667</v>
      </c>
      <c r="D1081" s="214" t="str">
        <f t="shared" si="30"/>
        <v>งานวางท่อขยายเขตจำหน่ายน้ำ บ้านตาล (ชุมชนหลังร้านเปลวทิพย์เบเกอรี่) หมู่ 12 ตำบลสันกำแพง  อำเภอสันกำแพง จังหวัดเชียงใหม่</v>
      </c>
      <c r="E1081" s="209" t="s">
        <v>3668</v>
      </c>
      <c r="F1081" s="209" t="s">
        <v>28</v>
      </c>
      <c r="G1081" s="209">
        <v>2567</v>
      </c>
      <c r="H1081" s="209" t="s">
        <v>2270</v>
      </c>
      <c r="I1081" s="212" t="s">
        <v>2384</v>
      </c>
      <c r="J1081" s="209" t="s">
        <v>34</v>
      </c>
      <c r="K1081" s="209" t="s">
        <v>35</v>
      </c>
      <c r="L1081" s="209" t="s">
        <v>5743</v>
      </c>
      <c r="M1081" s="209" t="s">
        <v>36</v>
      </c>
      <c r="N1081" s="209" t="s">
        <v>2740</v>
      </c>
      <c r="O1081" s="213" t="s">
        <v>5680</v>
      </c>
      <c r="P1081" s="213"/>
      <c r="Q1081" s="209" t="s">
        <v>4906</v>
      </c>
      <c r="R1081" s="209" t="s">
        <v>2519</v>
      </c>
    </row>
    <row r="1082" spans="1:18">
      <c r="A1082" s="232" t="s">
        <v>2518</v>
      </c>
      <c r="B1082" s="233" t="s">
        <v>2519</v>
      </c>
      <c r="C1082" s="211" t="s">
        <v>3669</v>
      </c>
      <c r="D1082" s="214" t="str">
        <f t="shared" si="30"/>
        <v>งานวางท่อขยายเขตจำหน่ายน้ำ ซอย 14 หมู่ 3 ตำบลแม่ปูคา อำเภอสันกำแพง จังหวัดเชียงใหม่</v>
      </c>
      <c r="E1082" s="209" t="s">
        <v>3670</v>
      </c>
      <c r="F1082" s="209" t="s">
        <v>28</v>
      </c>
      <c r="G1082" s="209">
        <v>2567</v>
      </c>
      <c r="H1082" s="209" t="s">
        <v>2270</v>
      </c>
      <c r="I1082" s="212" t="s">
        <v>2384</v>
      </c>
      <c r="J1082" s="209" t="s">
        <v>34</v>
      </c>
      <c r="K1082" s="209" t="s">
        <v>35</v>
      </c>
      <c r="L1082" s="209" t="s">
        <v>5743</v>
      </c>
      <c r="M1082" s="209" t="s">
        <v>36</v>
      </c>
      <c r="N1082" s="209" t="s">
        <v>2740</v>
      </c>
      <c r="O1082" s="213" t="s">
        <v>5680</v>
      </c>
      <c r="P1082" s="213"/>
      <c r="Q1082" s="209" t="s">
        <v>4907</v>
      </c>
      <c r="R1082" s="209" t="s">
        <v>2519</v>
      </c>
    </row>
    <row r="1083" spans="1:18">
      <c r="A1083" s="232" t="s">
        <v>2518</v>
      </c>
      <c r="B1083" s="233" t="s">
        <v>2519</v>
      </c>
      <c r="C1083" s="211" t="s">
        <v>3671</v>
      </c>
      <c r="D1083" s="214" t="str">
        <f t="shared" si="30"/>
        <v>งานวางท่อขยายเขตจำหน่ายน้ำ บ้านสะลวงนอก หมู่ 7 ตำบลขี้เหล็ก อำเภอแม่ริม จังหวัดเชียงใหม่</v>
      </c>
      <c r="E1083" s="209" t="s">
        <v>3672</v>
      </c>
      <c r="F1083" s="209" t="s">
        <v>28</v>
      </c>
      <c r="G1083" s="209">
        <v>2567</v>
      </c>
      <c r="H1083" s="209" t="s">
        <v>2270</v>
      </c>
      <c r="I1083" s="212" t="s">
        <v>2384</v>
      </c>
      <c r="J1083" s="209" t="s">
        <v>34</v>
      </c>
      <c r="K1083" s="209" t="s">
        <v>35</v>
      </c>
      <c r="L1083" s="209" t="s">
        <v>5743</v>
      </c>
      <c r="M1083" s="209" t="s">
        <v>36</v>
      </c>
      <c r="N1083" s="209" t="s">
        <v>2740</v>
      </c>
      <c r="O1083" s="213" t="s">
        <v>5680</v>
      </c>
      <c r="P1083" s="213"/>
      <c r="Q1083" s="209" t="s">
        <v>4908</v>
      </c>
      <c r="R1083" s="209" t="s">
        <v>2519</v>
      </c>
    </row>
    <row r="1084" spans="1:18">
      <c r="A1084" s="232" t="s">
        <v>2518</v>
      </c>
      <c r="B1084" s="233" t="s">
        <v>2519</v>
      </c>
      <c r="C1084" s="211" t="s">
        <v>3673</v>
      </c>
      <c r="D1084" s="214" t="str">
        <f t="shared" si="30"/>
        <v>งานวางท่อขยายเขตจำหน่ายน้ำ บ้านแม่ทัง ซอย 5 หมู่ 5 ตำบลหางดง อำเภอฮอด จังหวัดเชียงใหม่</v>
      </c>
      <c r="E1084" s="209" t="s">
        <v>3674</v>
      </c>
      <c r="F1084" s="209" t="s">
        <v>28</v>
      </c>
      <c r="G1084" s="209">
        <v>2567</v>
      </c>
      <c r="H1084" s="209" t="s">
        <v>2270</v>
      </c>
      <c r="I1084" s="212" t="s">
        <v>2384</v>
      </c>
      <c r="J1084" s="209" t="s">
        <v>34</v>
      </c>
      <c r="K1084" s="209" t="s">
        <v>35</v>
      </c>
      <c r="L1084" s="209" t="s">
        <v>5743</v>
      </c>
      <c r="M1084" s="209" t="s">
        <v>36</v>
      </c>
      <c r="N1084" s="209" t="s">
        <v>2740</v>
      </c>
      <c r="O1084" s="213" t="s">
        <v>5680</v>
      </c>
      <c r="P1084" s="213"/>
      <c r="Q1084" s="209" t="s">
        <v>4909</v>
      </c>
      <c r="R1084" s="209" t="s">
        <v>2519</v>
      </c>
    </row>
    <row r="1085" spans="1:18">
      <c r="A1085" s="232" t="s">
        <v>2518</v>
      </c>
      <c r="B1085" s="233" t="s">
        <v>2519</v>
      </c>
      <c r="C1085" s="211" t="s">
        <v>3675</v>
      </c>
      <c r="D1085" s="214" t="str">
        <f t="shared" si="30"/>
        <v>งานวางท่อขยายเขตจำหน่ายน้ำ ซอยทานตะวัน หมู่ 10 ตำบลเด่นชัย อำเภอเด่นชัย จังหวัดแพร่</v>
      </c>
      <c r="E1085" s="209" t="s">
        <v>3676</v>
      </c>
      <c r="F1085" s="209" t="s">
        <v>28</v>
      </c>
      <c r="G1085" s="209">
        <v>2567</v>
      </c>
      <c r="H1085" s="209" t="s">
        <v>2270</v>
      </c>
      <c r="I1085" s="212" t="s">
        <v>2384</v>
      </c>
      <c r="J1085" s="209" t="s">
        <v>34</v>
      </c>
      <c r="K1085" s="209" t="s">
        <v>35</v>
      </c>
      <c r="L1085" s="209" t="s">
        <v>5743</v>
      </c>
      <c r="M1085" s="209" t="s">
        <v>36</v>
      </c>
      <c r="N1085" s="209" t="s">
        <v>2740</v>
      </c>
      <c r="O1085" s="213" t="s">
        <v>5680</v>
      </c>
      <c r="P1085" s="213"/>
      <c r="Q1085" s="209" t="s">
        <v>4910</v>
      </c>
      <c r="R1085" s="209" t="s">
        <v>2519</v>
      </c>
    </row>
    <row r="1086" spans="1:18">
      <c r="A1086" s="232" t="s">
        <v>2518</v>
      </c>
      <c r="B1086" s="233" t="s">
        <v>2519</v>
      </c>
      <c r="C1086" s="211" t="s">
        <v>3677</v>
      </c>
      <c r="D1086" s="214" t="str">
        <f t="shared" si="30"/>
        <v>งานวางท่อขยายเขตจำหน่ายน้ำ บ้านห้วยกั้ง หมู่ 1 ตำบลจุน อำเภอจุน จังหวัดพะเยา</v>
      </c>
      <c r="E1086" s="209" t="s">
        <v>3678</v>
      </c>
      <c r="F1086" s="209" t="s">
        <v>28</v>
      </c>
      <c r="G1086" s="209">
        <v>2567</v>
      </c>
      <c r="H1086" s="209" t="s">
        <v>2270</v>
      </c>
      <c r="I1086" s="212" t="s">
        <v>2384</v>
      </c>
      <c r="J1086" s="209" t="s">
        <v>34</v>
      </c>
      <c r="K1086" s="209" t="s">
        <v>35</v>
      </c>
      <c r="L1086" s="209" t="s">
        <v>5743</v>
      </c>
      <c r="M1086" s="209" t="s">
        <v>36</v>
      </c>
      <c r="N1086" s="209" t="s">
        <v>2740</v>
      </c>
      <c r="O1086" s="213" t="s">
        <v>5680</v>
      </c>
      <c r="P1086" s="213"/>
      <c r="Q1086" s="209" t="s">
        <v>4911</v>
      </c>
      <c r="R1086" s="209" t="s">
        <v>2519</v>
      </c>
    </row>
    <row r="1087" spans="1:18">
      <c r="A1087" s="232" t="s">
        <v>2518</v>
      </c>
      <c r="B1087" s="233" t="s">
        <v>2519</v>
      </c>
      <c r="C1087" s="211" t="s">
        <v>3679</v>
      </c>
      <c r="D1087" s="214" t="str">
        <f t="shared" si="30"/>
        <v>งานวางท่อขยายเขตจำหน่ายน้ำ แยกท่าลี่ ตำบลข่วงเปา อำเภอจอมทอง จังหวัดเชียงใหม่</v>
      </c>
      <c r="E1087" s="209" t="s">
        <v>3680</v>
      </c>
      <c r="F1087" s="209" t="s">
        <v>28</v>
      </c>
      <c r="G1087" s="209">
        <v>2567</v>
      </c>
      <c r="H1087" s="209" t="s">
        <v>2270</v>
      </c>
      <c r="I1087" s="212" t="s">
        <v>1168</v>
      </c>
      <c r="J1087" s="209" t="s">
        <v>34</v>
      </c>
      <c r="K1087" s="209" t="s">
        <v>35</v>
      </c>
      <c r="L1087" s="209" t="s">
        <v>5743</v>
      </c>
      <c r="M1087" s="209" t="s">
        <v>36</v>
      </c>
      <c r="N1087" s="209" t="s">
        <v>2740</v>
      </c>
      <c r="O1087" s="213" t="s">
        <v>5680</v>
      </c>
      <c r="P1087" s="213"/>
      <c r="Q1087" s="209" t="s">
        <v>4912</v>
      </c>
      <c r="R1087" s="209" t="s">
        <v>2519</v>
      </c>
    </row>
    <row r="1088" spans="1:18">
      <c r="A1088" s="232" t="s">
        <v>2518</v>
      </c>
      <c r="B1088" s="233" t="s">
        <v>2519</v>
      </c>
      <c r="C1088" s="211" t="s">
        <v>3681</v>
      </c>
      <c r="D1088" s="214" t="str">
        <f t="shared" si="30"/>
        <v>งานวางท่อขยายเขตจำหน่ายน้ำ ซอยเกษตรมิตรสัมพันธ์ หมู่ 10 ตำบลเด่นชัย อำเภอเด่นชัย จังหวัดแพร่</v>
      </c>
      <c r="E1088" s="209" t="s">
        <v>3682</v>
      </c>
      <c r="F1088" s="209" t="s">
        <v>28</v>
      </c>
      <c r="G1088" s="209">
        <v>2567</v>
      </c>
      <c r="H1088" s="209" t="s">
        <v>2270</v>
      </c>
      <c r="I1088" s="212" t="s">
        <v>2384</v>
      </c>
      <c r="J1088" s="209" t="s">
        <v>34</v>
      </c>
      <c r="K1088" s="209" t="s">
        <v>35</v>
      </c>
      <c r="L1088" s="209" t="s">
        <v>5743</v>
      </c>
      <c r="M1088" s="209" t="s">
        <v>36</v>
      </c>
      <c r="N1088" s="209" t="s">
        <v>2740</v>
      </c>
      <c r="O1088" s="213" t="s">
        <v>5680</v>
      </c>
      <c r="P1088" s="213"/>
      <c r="Q1088" s="209" t="s">
        <v>4913</v>
      </c>
      <c r="R1088" s="209" t="s">
        <v>2519</v>
      </c>
    </row>
    <row r="1089" spans="1:18">
      <c r="A1089" s="232" t="s">
        <v>2518</v>
      </c>
      <c r="B1089" s="233" t="s">
        <v>2519</v>
      </c>
      <c r="C1089" s="211" t="s">
        <v>3683</v>
      </c>
      <c r="D1089" s="214" t="str">
        <f t="shared" si="30"/>
        <v>งานวางท่อขยายเขตจำหน่ายน้ำ บ้านแพะโรงสูบ หมู่ 6 ตำบลเด่นชัย อำเภอเด่นชัย จังหวัดแพร่</v>
      </c>
      <c r="E1089" s="209" t="s">
        <v>3684</v>
      </c>
      <c r="F1089" s="209" t="s">
        <v>28</v>
      </c>
      <c r="G1089" s="209">
        <v>2567</v>
      </c>
      <c r="H1089" s="209" t="s">
        <v>2270</v>
      </c>
      <c r="I1089" s="212" t="s">
        <v>2384</v>
      </c>
      <c r="J1089" s="209" t="s">
        <v>34</v>
      </c>
      <c r="K1089" s="209" t="s">
        <v>35</v>
      </c>
      <c r="L1089" s="209" t="s">
        <v>5743</v>
      </c>
      <c r="M1089" s="209" t="s">
        <v>36</v>
      </c>
      <c r="N1089" s="209" t="s">
        <v>2740</v>
      </c>
      <c r="O1089" s="213" t="s">
        <v>5680</v>
      </c>
      <c r="P1089" s="213"/>
      <c r="Q1089" s="209" t="s">
        <v>4914</v>
      </c>
      <c r="R1089" s="209" t="s">
        <v>2519</v>
      </c>
    </row>
    <row r="1090" spans="1:18">
      <c r="A1090" s="232" t="s">
        <v>2518</v>
      </c>
      <c r="B1090" s="233" t="s">
        <v>2519</v>
      </c>
      <c r="C1090" s="211" t="s">
        <v>3685</v>
      </c>
      <c r="D1090" s="214" t="str">
        <f t="shared" si="30"/>
        <v>งานวางท่อขยายเขตจำหน่ายน้ำ ซอยข้างทางหลวงชนบทหมายเลข 3003 บ้านห้วยน้ำดิบ หมู่ 5  ตำบลบ้านโฮ่ง อำเภอบ้านโฮ่ง จังหวัดลำพูน</v>
      </c>
      <c r="E1090" s="209" t="s">
        <v>3686</v>
      </c>
      <c r="F1090" s="209" t="s">
        <v>28</v>
      </c>
      <c r="G1090" s="209">
        <v>2567</v>
      </c>
      <c r="H1090" s="209" t="s">
        <v>2270</v>
      </c>
      <c r="I1090" s="212" t="s">
        <v>2384</v>
      </c>
      <c r="J1090" s="209" t="s">
        <v>34</v>
      </c>
      <c r="K1090" s="209" t="s">
        <v>35</v>
      </c>
      <c r="L1090" s="209" t="s">
        <v>5743</v>
      </c>
      <c r="M1090" s="209" t="s">
        <v>36</v>
      </c>
      <c r="N1090" s="209" t="s">
        <v>2740</v>
      </c>
      <c r="O1090" s="213" t="s">
        <v>5680</v>
      </c>
      <c r="P1090" s="213"/>
      <c r="Q1090" s="209" t="s">
        <v>4915</v>
      </c>
      <c r="R1090" s="209" t="s">
        <v>2519</v>
      </c>
    </row>
    <row r="1091" spans="1:18">
      <c r="A1091" s="232" t="s">
        <v>2518</v>
      </c>
      <c r="B1091" s="233" t="s">
        <v>2519</v>
      </c>
      <c r="C1091" s="211" t="s">
        <v>3687</v>
      </c>
      <c r="D1091" s="214" t="str">
        <f t="shared" ref="D1091:D1154" si="31">HYPERLINK(Q1091,E1091)</f>
        <v>งานวางท่อขยายเขตจำหน่ายน้ำ บ้านสันเจดีย์ - ยางส้ม หมู่ 4 ตำบลบ้านโฮ่ง อำเภอบ้านโฮ่ง จังหวัดลำพูน</v>
      </c>
      <c r="E1091" s="209" t="s">
        <v>3688</v>
      </c>
      <c r="F1091" s="209" t="s">
        <v>28</v>
      </c>
      <c r="G1091" s="209">
        <v>2567</v>
      </c>
      <c r="H1091" s="209" t="s">
        <v>2270</v>
      </c>
      <c r="I1091" s="212" t="s">
        <v>2384</v>
      </c>
      <c r="J1091" s="209" t="s">
        <v>34</v>
      </c>
      <c r="K1091" s="209" t="s">
        <v>35</v>
      </c>
      <c r="L1091" s="209" t="s">
        <v>5743</v>
      </c>
      <c r="M1091" s="209" t="s">
        <v>36</v>
      </c>
      <c r="N1091" s="209" t="s">
        <v>2740</v>
      </c>
      <c r="O1091" s="213" t="s">
        <v>5680</v>
      </c>
      <c r="P1091" s="213"/>
      <c r="Q1091" s="209" t="s">
        <v>4916</v>
      </c>
      <c r="R1091" s="209" t="s">
        <v>2519</v>
      </c>
    </row>
    <row r="1092" spans="1:18">
      <c r="A1092" s="232" t="s">
        <v>2518</v>
      </c>
      <c r="B1092" s="233" t="s">
        <v>2519</v>
      </c>
      <c r="C1092" s="211" t="s">
        <v>3689</v>
      </c>
      <c r="D1092" s="214" t="str">
        <f t="shared" si="31"/>
        <v>งานวางท่อขยายเขตจำหน่ายน้ำ ทางหลวงชนบทหมายเลข 3004 บ้านดงห้วยเย็น หมู่ 14 ตำบลบ้านโฮ่ง อำเภอบ้านโฮ่ง จังหวัดลำพูน</v>
      </c>
      <c r="E1092" s="209" t="s">
        <v>3690</v>
      </c>
      <c r="F1092" s="209" t="s">
        <v>28</v>
      </c>
      <c r="G1092" s="209">
        <v>2567</v>
      </c>
      <c r="H1092" s="209" t="s">
        <v>2270</v>
      </c>
      <c r="I1092" s="212" t="s">
        <v>2384</v>
      </c>
      <c r="J1092" s="209" t="s">
        <v>34</v>
      </c>
      <c r="K1092" s="209" t="s">
        <v>35</v>
      </c>
      <c r="L1092" s="209" t="s">
        <v>5743</v>
      </c>
      <c r="M1092" s="209" t="s">
        <v>36</v>
      </c>
      <c r="N1092" s="209" t="s">
        <v>2740</v>
      </c>
      <c r="O1092" s="213" t="s">
        <v>5680</v>
      </c>
      <c r="P1092" s="213"/>
      <c r="Q1092" s="209" t="s">
        <v>4917</v>
      </c>
      <c r="R1092" s="209" t="s">
        <v>2519</v>
      </c>
    </row>
    <row r="1093" spans="1:18">
      <c r="A1093" s="232" t="s">
        <v>2518</v>
      </c>
      <c r="B1093" s="233" t="s">
        <v>2519</v>
      </c>
      <c r="C1093" s="211" t="s">
        <v>3691</v>
      </c>
      <c r="D1093" s="214" t="str">
        <f t="shared" si="31"/>
        <v>งานวางท่อขยายเขตจำหน่ายน้ำ บ้านห้วยห้า หมู่ 7 ตำบลบ้านโฮ่ง อำเภอบ้านโฮ่ง จังหวัดลำพูน</v>
      </c>
      <c r="E1093" s="209" t="s">
        <v>3692</v>
      </c>
      <c r="F1093" s="209" t="s">
        <v>28</v>
      </c>
      <c r="G1093" s="209">
        <v>2567</v>
      </c>
      <c r="H1093" s="209" t="s">
        <v>2270</v>
      </c>
      <c r="I1093" s="212" t="s">
        <v>2384</v>
      </c>
      <c r="J1093" s="209" t="s">
        <v>34</v>
      </c>
      <c r="K1093" s="209" t="s">
        <v>35</v>
      </c>
      <c r="L1093" s="209" t="s">
        <v>5743</v>
      </c>
      <c r="M1093" s="209" t="s">
        <v>36</v>
      </c>
      <c r="N1093" s="209" t="s">
        <v>2740</v>
      </c>
      <c r="O1093" s="213" t="s">
        <v>5680</v>
      </c>
      <c r="P1093" s="213"/>
      <c r="Q1093" s="209" t="s">
        <v>4918</v>
      </c>
      <c r="R1093" s="209" t="s">
        <v>2519</v>
      </c>
    </row>
    <row r="1094" spans="1:18">
      <c r="A1094" s="232" t="s">
        <v>2518</v>
      </c>
      <c r="B1094" s="233" t="s">
        <v>2519</v>
      </c>
      <c r="C1094" s="211" t="s">
        <v>3693</v>
      </c>
      <c r="D1094" s="214" t="str">
        <f t="shared" si="31"/>
        <v>งานวางท่อขยายเขตจำหน่ายน้ำ บ้านกาดผาแพร่ หมู่ 4 ตำบลร้องกวาง อำเภอร้องกวาง จังหวัดแพร่</v>
      </c>
      <c r="E1094" s="209" t="s">
        <v>3694</v>
      </c>
      <c r="F1094" s="209" t="s">
        <v>28</v>
      </c>
      <c r="G1094" s="209">
        <v>2567</v>
      </c>
      <c r="H1094" s="209" t="s">
        <v>2270</v>
      </c>
      <c r="I1094" s="212" t="s">
        <v>2384</v>
      </c>
      <c r="J1094" s="209" t="s">
        <v>34</v>
      </c>
      <c r="K1094" s="209" t="s">
        <v>35</v>
      </c>
      <c r="L1094" s="209" t="s">
        <v>5743</v>
      </c>
      <c r="M1094" s="209" t="s">
        <v>36</v>
      </c>
      <c r="N1094" s="209" t="s">
        <v>2740</v>
      </c>
      <c r="O1094" s="213" t="s">
        <v>5680</v>
      </c>
      <c r="P1094" s="213"/>
      <c r="Q1094" s="209" t="s">
        <v>4919</v>
      </c>
      <c r="R1094" s="209" t="s">
        <v>2519</v>
      </c>
    </row>
    <row r="1095" spans="1:18">
      <c r="A1095" s="232" t="s">
        <v>2518</v>
      </c>
      <c r="B1095" s="233" t="s">
        <v>2519</v>
      </c>
      <c r="C1095" s="211" t="s">
        <v>3695</v>
      </c>
      <c r="D1095" s="214" t="str">
        <f t="shared" si="31"/>
        <v>งานวางท่อขยายเขตจำหน่ายน้ำ บ้านดงห้วยเย็น หมู่ 14 ตำบลบ้านโฮ่ง อำเภอบ้านโฮ่ง จังหวัดลำพูน</v>
      </c>
      <c r="E1095" s="209" t="s">
        <v>3696</v>
      </c>
      <c r="F1095" s="209" t="s">
        <v>28</v>
      </c>
      <c r="G1095" s="209">
        <v>2567</v>
      </c>
      <c r="H1095" s="209" t="s">
        <v>2270</v>
      </c>
      <c r="I1095" s="212" t="s">
        <v>2384</v>
      </c>
      <c r="J1095" s="209" t="s">
        <v>34</v>
      </c>
      <c r="K1095" s="209" t="s">
        <v>35</v>
      </c>
      <c r="L1095" s="209" t="s">
        <v>5743</v>
      </c>
      <c r="M1095" s="209" t="s">
        <v>36</v>
      </c>
      <c r="N1095" s="209" t="s">
        <v>2740</v>
      </c>
      <c r="O1095" s="213" t="s">
        <v>5680</v>
      </c>
      <c r="P1095" s="213"/>
      <c r="Q1095" s="209" t="s">
        <v>4920</v>
      </c>
      <c r="R1095" s="209" t="s">
        <v>2519</v>
      </c>
    </row>
    <row r="1096" spans="1:18">
      <c r="A1096" s="232" t="s">
        <v>2518</v>
      </c>
      <c r="B1096" s="233" t="s">
        <v>2519</v>
      </c>
      <c r="C1096" s="211" t="s">
        <v>3697</v>
      </c>
      <c r="D1096" s="214" t="str">
        <f t="shared" si="31"/>
        <v>งานวางท่อขยายเขตจำหน่ายน้ำ หมู่ 5 บ้านป่าเหมือด ตำบลป่างิ้ว อำเภอเวียงป่าเป้า จังหวัดเชียงราย</v>
      </c>
      <c r="E1096" s="209" t="s">
        <v>3698</v>
      </c>
      <c r="F1096" s="209" t="s">
        <v>28</v>
      </c>
      <c r="G1096" s="209">
        <v>2567</v>
      </c>
      <c r="H1096" s="209" t="s">
        <v>2270</v>
      </c>
      <c r="I1096" s="212" t="s">
        <v>2384</v>
      </c>
      <c r="J1096" s="209" t="s">
        <v>34</v>
      </c>
      <c r="K1096" s="209" t="s">
        <v>35</v>
      </c>
      <c r="L1096" s="209" t="s">
        <v>5743</v>
      </c>
      <c r="M1096" s="209" t="s">
        <v>36</v>
      </c>
      <c r="N1096" s="209" t="s">
        <v>2740</v>
      </c>
      <c r="O1096" s="213" t="s">
        <v>5680</v>
      </c>
      <c r="P1096" s="213"/>
      <c r="Q1096" s="209" t="s">
        <v>4921</v>
      </c>
      <c r="R1096" s="209" t="s">
        <v>2519</v>
      </c>
    </row>
    <row r="1097" spans="1:18">
      <c r="A1097" s="232" t="s">
        <v>2518</v>
      </c>
      <c r="B1097" s="233" t="s">
        <v>2519</v>
      </c>
      <c r="C1097" s="211" t="s">
        <v>3699</v>
      </c>
      <c r="D1097" s="214" t="str">
        <f t="shared" si="31"/>
        <v>งานวางท่อขยายเขตจำหน่ายน้ำ บ้านสันทราย ซอย 8 หมู่ 3 ตำบลสันทราย อำเภอฝาง จังหวัดเชียงใหม่</v>
      </c>
      <c r="E1097" s="209" t="s">
        <v>3700</v>
      </c>
      <c r="F1097" s="209" t="s">
        <v>28</v>
      </c>
      <c r="G1097" s="209">
        <v>2567</v>
      </c>
      <c r="H1097" s="209" t="s">
        <v>2270</v>
      </c>
      <c r="I1097" s="212" t="s">
        <v>2384</v>
      </c>
      <c r="J1097" s="209" t="s">
        <v>34</v>
      </c>
      <c r="K1097" s="209" t="s">
        <v>35</v>
      </c>
      <c r="L1097" s="209" t="s">
        <v>5743</v>
      </c>
      <c r="M1097" s="209" t="s">
        <v>36</v>
      </c>
      <c r="N1097" s="209" t="s">
        <v>2740</v>
      </c>
      <c r="O1097" s="213" t="s">
        <v>5680</v>
      </c>
      <c r="P1097" s="213"/>
      <c r="Q1097" s="209" t="s">
        <v>4922</v>
      </c>
      <c r="R1097" s="209" t="s">
        <v>2519</v>
      </c>
    </row>
    <row r="1098" spans="1:18">
      <c r="A1098" s="232" t="s">
        <v>2518</v>
      </c>
      <c r="B1098" s="233" t="s">
        <v>2519</v>
      </c>
      <c r="C1098" s="211" t="s">
        <v>3701</v>
      </c>
      <c r="D1098" s="214" t="str">
        <f t="shared" si="31"/>
        <v>งานวางท่อขยายเขตจำหน่ายน้ำ หมู่ 9 บ้านสันจกปก ตำบลดอกคำใต้ อำเภอดอกคำใต้ จังหวัดพะเยา</v>
      </c>
      <c r="E1098" s="209" t="s">
        <v>3702</v>
      </c>
      <c r="F1098" s="209" t="s">
        <v>28</v>
      </c>
      <c r="G1098" s="209">
        <v>2567</v>
      </c>
      <c r="H1098" s="209" t="s">
        <v>2270</v>
      </c>
      <c r="I1098" s="212" t="s">
        <v>2384</v>
      </c>
      <c r="J1098" s="209" t="s">
        <v>34</v>
      </c>
      <c r="K1098" s="209" t="s">
        <v>35</v>
      </c>
      <c r="L1098" s="209" t="s">
        <v>5743</v>
      </c>
      <c r="M1098" s="209" t="s">
        <v>36</v>
      </c>
      <c r="N1098" s="209" t="s">
        <v>2740</v>
      </c>
      <c r="O1098" s="213" t="s">
        <v>5680</v>
      </c>
      <c r="P1098" s="213"/>
      <c r="Q1098" s="209" t="s">
        <v>4923</v>
      </c>
      <c r="R1098" s="209" t="s">
        <v>2519</v>
      </c>
    </row>
    <row r="1099" spans="1:18">
      <c r="A1099" s="232" t="s">
        <v>2518</v>
      </c>
      <c r="B1099" s="233" t="s">
        <v>2519</v>
      </c>
      <c r="C1099" s="211" t="s">
        <v>3703</v>
      </c>
      <c r="D1099" s="214" t="str">
        <f t="shared" si="31"/>
        <v>งานวางท่อขยายเขตจำหน่ายน้ำ ซอยวัดบ้านหนองแดง หมู่ 1 ตำบลเปือ อำเภอเชียงกลาง จังหวัดน่าน</v>
      </c>
      <c r="E1099" s="209" t="s">
        <v>3704</v>
      </c>
      <c r="F1099" s="209" t="s">
        <v>28</v>
      </c>
      <c r="G1099" s="209">
        <v>2567</v>
      </c>
      <c r="H1099" s="209" t="s">
        <v>2270</v>
      </c>
      <c r="I1099" s="212" t="s">
        <v>2384</v>
      </c>
      <c r="J1099" s="209" t="s">
        <v>34</v>
      </c>
      <c r="K1099" s="209" t="s">
        <v>35</v>
      </c>
      <c r="L1099" s="209" t="s">
        <v>5743</v>
      </c>
      <c r="M1099" s="209" t="s">
        <v>36</v>
      </c>
      <c r="N1099" s="209" t="s">
        <v>2740</v>
      </c>
      <c r="O1099" s="213" t="s">
        <v>5680</v>
      </c>
      <c r="P1099" s="213"/>
      <c r="Q1099" s="209" t="s">
        <v>4924</v>
      </c>
      <c r="R1099" s="209" t="s">
        <v>2519</v>
      </c>
    </row>
    <row r="1100" spans="1:18">
      <c r="A1100" s="232" t="s">
        <v>2518</v>
      </c>
      <c r="B1100" s="233" t="s">
        <v>2519</v>
      </c>
      <c r="C1100" s="211" t="s">
        <v>3705</v>
      </c>
      <c r="D1100" s="214" t="str">
        <f t="shared" si="31"/>
        <v>งานวางท่อขยายเขตจำหน่ายน้ำ บ้านดงสุระ หมู่ 2 ตำบลแม่จั๊วะ อำเภอเด่นชัย จังหวัดแพร่</v>
      </c>
      <c r="E1100" s="209" t="s">
        <v>3706</v>
      </c>
      <c r="F1100" s="209" t="s">
        <v>28</v>
      </c>
      <c r="G1100" s="209">
        <v>2567</v>
      </c>
      <c r="H1100" s="209" t="s">
        <v>2270</v>
      </c>
      <c r="I1100" s="212" t="s">
        <v>2384</v>
      </c>
      <c r="J1100" s="209" t="s">
        <v>34</v>
      </c>
      <c r="K1100" s="209" t="s">
        <v>35</v>
      </c>
      <c r="L1100" s="209" t="s">
        <v>5743</v>
      </c>
      <c r="M1100" s="209" t="s">
        <v>36</v>
      </c>
      <c r="N1100" s="209" t="s">
        <v>2740</v>
      </c>
      <c r="O1100" s="213" t="s">
        <v>5680</v>
      </c>
      <c r="P1100" s="213"/>
      <c r="Q1100" s="209" t="s">
        <v>4925</v>
      </c>
      <c r="R1100" s="209" t="s">
        <v>2519</v>
      </c>
    </row>
    <row r="1101" spans="1:18">
      <c r="A1101" s="232" t="s">
        <v>2518</v>
      </c>
      <c r="B1101" s="233" t="s">
        <v>2519</v>
      </c>
      <c r="C1101" s="211" t="s">
        <v>3707</v>
      </c>
      <c r="D1101" s="214" t="str">
        <f t="shared" si="31"/>
        <v>งานวางท่อขยายเขตจำหน่ายน้ำ ซอยเทศบาล 22/3  (เทพอำนวยซอย 2) ตำบลเวียง อำเภอฝาง จังหวัดเชียงใหม่</v>
      </c>
      <c r="E1101" s="209" t="s">
        <v>3708</v>
      </c>
      <c r="F1101" s="209" t="s">
        <v>28</v>
      </c>
      <c r="G1101" s="209">
        <v>2567</v>
      </c>
      <c r="H1101" s="209" t="s">
        <v>2270</v>
      </c>
      <c r="I1101" s="212" t="s">
        <v>2384</v>
      </c>
      <c r="J1101" s="209" t="s">
        <v>34</v>
      </c>
      <c r="K1101" s="209" t="s">
        <v>35</v>
      </c>
      <c r="L1101" s="209" t="s">
        <v>5743</v>
      </c>
      <c r="M1101" s="209" t="s">
        <v>36</v>
      </c>
      <c r="N1101" s="209" t="s">
        <v>2740</v>
      </c>
      <c r="O1101" s="213" t="s">
        <v>5680</v>
      </c>
      <c r="P1101" s="213"/>
      <c r="Q1101" s="209" t="s">
        <v>4926</v>
      </c>
      <c r="R1101" s="209" t="s">
        <v>2519</v>
      </c>
    </row>
    <row r="1102" spans="1:18">
      <c r="A1102" s="232" t="s">
        <v>2518</v>
      </c>
      <c r="B1102" s="233" t="s">
        <v>2519</v>
      </c>
      <c r="C1102" s="211" t="s">
        <v>3709</v>
      </c>
      <c r="D1102" s="214" t="str">
        <f t="shared" si="31"/>
        <v>งานวางท่อขยายเขตจำหน่ายน้ำ ซอยสุขสราญ บ้านแท่นคำ หมู่ 1 ตำบลบ้านหลวง อำเภอจอมทอง จังหวัดเชียงใหม่</v>
      </c>
      <c r="E1102" s="209" t="s">
        <v>3710</v>
      </c>
      <c r="F1102" s="209" t="s">
        <v>28</v>
      </c>
      <c r="G1102" s="209">
        <v>2567</v>
      </c>
      <c r="H1102" s="209" t="s">
        <v>2270</v>
      </c>
      <c r="I1102" s="212" t="s">
        <v>2384</v>
      </c>
      <c r="J1102" s="209" t="s">
        <v>34</v>
      </c>
      <c r="K1102" s="209" t="s">
        <v>35</v>
      </c>
      <c r="L1102" s="209" t="s">
        <v>5743</v>
      </c>
      <c r="M1102" s="209" t="s">
        <v>36</v>
      </c>
      <c r="N1102" s="209" t="s">
        <v>2740</v>
      </c>
      <c r="O1102" s="213" t="s">
        <v>5680</v>
      </c>
      <c r="P1102" s="213"/>
      <c r="Q1102" s="209" t="s">
        <v>4927</v>
      </c>
      <c r="R1102" s="209" t="s">
        <v>2519</v>
      </c>
    </row>
    <row r="1103" spans="1:18">
      <c r="A1103" s="232" t="s">
        <v>2518</v>
      </c>
      <c r="B1103" s="233" t="s">
        <v>2519</v>
      </c>
      <c r="C1103" s="211" t="s">
        <v>3711</v>
      </c>
      <c r="D1103" s="214" t="str">
        <f t="shared" si="31"/>
        <v>งานวางท่อขยายเขตจำหน่ายน้ำ บ้านเหมืองใหม่ หมู่ 10 ตำบลแม่จั๊วะ อำเภอเด่นชัย จังหวัดแพร่</v>
      </c>
      <c r="E1103" s="209" t="s">
        <v>3712</v>
      </c>
      <c r="F1103" s="209" t="s">
        <v>28</v>
      </c>
      <c r="G1103" s="209">
        <v>2567</v>
      </c>
      <c r="H1103" s="209" t="s">
        <v>2270</v>
      </c>
      <c r="I1103" s="212" t="s">
        <v>2384</v>
      </c>
      <c r="J1103" s="209" t="s">
        <v>34</v>
      </c>
      <c r="K1103" s="209" t="s">
        <v>35</v>
      </c>
      <c r="L1103" s="209" t="s">
        <v>5743</v>
      </c>
      <c r="M1103" s="209" t="s">
        <v>36</v>
      </c>
      <c r="N1103" s="209" t="s">
        <v>2740</v>
      </c>
      <c r="O1103" s="213" t="s">
        <v>5680</v>
      </c>
      <c r="P1103" s="213"/>
      <c r="Q1103" s="209" t="s">
        <v>4928</v>
      </c>
      <c r="R1103" s="209" t="s">
        <v>2519</v>
      </c>
    </row>
    <row r="1104" spans="1:18">
      <c r="A1104" s="232" t="s">
        <v>2518</v>
      </c>
      <c r="B1104" s="233" t="s">
        <v>2519</v>
      </c>
      <c r="C1104" s="211" t="s">
        <v>3713</v>
      </c>
      <c r="D1104" s="214" t="str">
        <f t="shared" si="31"/>
        <v>งานวางท่อขยายเขตจำหน่ายน้ำ บ้านห้วยกาน ซอย 27 หมู่ 1 ตำบลบ้านโฮ่ง อำเภอบ้านโฮ่ง จังหวัดลำพูน</v>
      </c>
      <c r="E1104" s="209" t="s">
        <v>3714</v>
      </c>
      <c r="F1104" s="209" t="s">
        <v>28</v>
      </c>
      <c r="G1104" s="209">
        <v>2567</v>
      </c>
      <c r="H1104" s="209" t="s">
        <v>2270</v>
      </c>
      <c r="I1104" s="212" t="s">
        <v>2384</v>
      </c>
      <c r="J1104" s="209" t="s">
        <v>34</v>
      </c>
      <c r="K1104" s="209" t="s">
        <v>35</v>
      </c>
      <c r="L1104" s="209" t="s">
        <v>5743</v>
      </c>
      <c r="M1104" s="209" t="s">
        <v>36</v>
      </c>
      <c r="N1104" s="209" t="s">
        <v>2740</v>
      </c>
      <c r="O1104" s="213" t="s">
        <v>5680</v>
      </c>
      <c r="P1104" s="213"/>
      <c r="Q1104" s="209" t="s">
        <v>4929</v>
      </c>
      <c r="R1104" s="209" t="s">
        <v>2519</v>
      </c>
    </row>
    <row r="1105" spans="1:18">
      <c r="A1105" s="232" t="s">
        <v>2518</v>
      </c>
      <c r="B1105" s="233" t="s">
        <v>2519</v>
      </c>
      <c r="C1105" s="211" t="s">
        <v>3715</v>
      </c>
      <c r="D1105" s="214" t="str">
        <f t="shared" si="31"/>
        <v>งานวางท่อขยายเขตจำหน่ายน้ำ ถนนแท่นคำ บ้านแท่นคำ หมู่ 1 ตำบลบ้านหลวง อำเภอจอมทอง จังหวัดเชียงใหม่</v>
      </c>
      <c r="E1105" s="209" t="s">
        <v>3716</v>
      </c>
      <c r="F1105" s="209" t="s">
        <v>28</v>
      </c>
      <c r="G1105" s="209">
        <v>2567</v>
      </c>
      <c r="H1105" s="209" t="s">
        <v>2270</v>
      </c>
      <c r="I1105" s="212" t="s">
        <v>2384</v>
      </c>
      <c r="J1105" s="209" t="s">
        <v>34</v>
      </c>
      <c r="K1105" s="209" t="s">
        <v>35</v>
      </c>
      <c r="L1105" s="209" t="s">
        <v>5743</v>
      </c>
      <c r="M1105" s="209" t="s">
        <v>36</v>
      </c>
      <c r="N1105" s="209" t="s">
        <v>2740</v>
      </c>
      <c r="O1105" s="213" t="s">
        <v>5680</v>
      </c>
      <c r="P1105" s="213"/>
      <c r="Q1105" s="209" t="s">
        <v>4930</v>
      </c>
      <c r="R1105" s="209" t="s">
        <v>2519</v>
      </c>
    </row>
    <row r="1106" spans="1:18">
      <c r="A1106" s="232" t="s">
        <v>2518</v>
      </c>
      <c r="B1106" s="233" t="s">
        <v>2519</v>
      </c>
      <c r="C1106" s="211" t="s">
        <v>3717</v>
      </c>
      <c r="D1106" s="214" t="str">
        <f t="shared" si="31"/>
        <v>งานวางท่อขยายเขตจำหน่ายน้ำ ซอย 2 บ้านฮ่างต่ำ หมู่ 12 ตำบลป่างิ้ว อำเภอเวียงป่าเป้า จังหวัดเชียงราย</v>
      </c>
      <c r="E1106" s="209" t="s">
        <v>3718</v>
      </c>
      <c r="F1106" s="209" t="s">
        <v>28</v>
      </c>
      <c r="G1106" s="209">
        <v>2567</v>
      </c>
      <c r="H1106" s="209" t="s">
        <v>2270</v>
      </c>
      <c r="I1106" s="212" t="s">
        <v>2384</v>
      </c>
      <c r="J1106" s="209" t="s">
        <v>34</v>
      </c>
      <c r="K1106" s="209" t="s">
        <v>35</v>
      </c>
      <c r="L1106" s="209" t="s">
        <v>5743</v>
      </c>
      <c r="M1106" s="209" t="s">
        <v>36</v>
      </c>
      <c r="N1106" s="209" t="s">
        <v>2740</v>
      </c>
      <c r="O1106" s="213" t="s">
        <v>5680</v>
      </c>
      <c r="P1106" s="213"/>
      <c r="Q1106" s="209" t="s">
        <v>4931</v>
      </c>
      <c r="R1106" s="209" t="s">
        <v>2519</v>
      </c>
    </row>
    <row r="1107" spans="1:18">
      <c r="A1107" s="232" t="s">
        <v>2518</v>
      </c>
      <c r="B1107" s="233" t="s">
        <v>2519</v>
      </c>
      <c r="C1107" s="211" t="s">
        <v>3719</v>
      </c>
      <c r="D1107" s="214" t="str">
        <f t="shared" si="31"/>
        <v>งานวางท่อขยายเขตจำหน่ายน้ำ บ้านสองแคว ซอย 8 หมู่ 7 ตำบลสันทราย อำเภอฝาง จังหวัดเชียงใหม่</v>
      </c>
      <c r="E1107" s="209" t="s">
        <v>3720</v>
      </c>
      <c r="F1107" s="209" t="s">
        <v>28</v>
      </c>
      <c r="G1107" s="209">
        <v>2567</v>
      </c>
      <c r="H1107" s="209" t="s">
        <v>2270</v>
      </c>
      <c r="I1107" s="212" t="s">
        <v>2384</v>
      </c>
      <c r="J1107" s="209" t="s">
        <v>34</v>
      </c>
      <c r="K1107" s="209" t="s">
        <v>35</v>
      </c>
      <c r="L1107" s="209" t="s">
        <v>5743</v>
      </c>
      <c r="M1107" s="209" t="s">
        <v>36</v>
      </c>
      <c r="N1107" s="209" t="s">
        <v>2740</v>
      </c>
      <c r="O1107" s="213" t="s">
        <v>5680</v>
      </c>
      <c r="P1107" s="213"/>
      <c r="Q1107" s="209" t="s">
        <v>4932</v>
      </c>
      <c r="R1107" s="209" t="s">
        <v>2519</v>
      </c>
    </row>
    <row r="1108" spans="1:18">
      <c r="A1108" s="232" t="s">
        <v>2518</v>
      </c>
      <c r="B1108" s="233" t="s">
        <v>2519</v>
      </c>
      <c r="C1108" s="211" t="s">
        <v>3721</v>
      </c>
      <c r="D1108" s="214" t="str">
        <f t="shared" si="31"/>
        <v>งานวางท่อขยายเขตจำหน่ายน้ำ พื้นที่ตำบลหารแก้ว อำเภอหางดง จังหวัดเชียงใหม่</v>
      </c>
      <c r="E1108" s="209" t="s">
        <v>3722</v>
      </c>
      <c r="F1108" s="209" t="s">
        <v>28</v>
      </c>
      <c r="G1108" s="209">
        <v>2567</v>
      </c>
      <c r="H1108" s="209" t="s">
        <v>2270</v>
      </c>
      <c r="I1108" s="212" t="s">
        <v>2384</v>
      </c>
      <c r="J1108" s="209" t="s">
        <v>34</v>
      </c>
      <c r="K1108" s="209" t="s">
        <v>35</v>
      </c>
      <c r="L1108" s="209" t="s">
        <v>5743</v>
      </c>
      <c r="M1108" s="209" t="s">
        <v>36</v>
      </c>
      <c r="N1108" s="209" t="s">
        <v>2740</v>
      </c>
      <c r="O1108" s="213" t="s">
        <v>5680</v>
      </c>
      <c r="P1108" s="213"/>
      <c r="Q1108" s="209" t="s">
        <v>4933</v>
      </c>
      <c r="R1108" s="209" t="s">
        <v>2519</v>
      </c>
    </row>
    <row r="1109" spans="1:18">
      <c r="A1109" s="232" t="s">
        <v>2518</v>
      </c>
      <c r="B1109" s="233" t="s">
        <v>2519</v>
      </c>
      <c r="C1109" s="211" t="s">
        <v>3723</v>
      </c>
      <c r="D1109" s="214" t="str">
        <f t="shared" si="31"/>
        <v>งานวางท่อขยายเขตจำหน่ายน้ำ ตั้งแต่บ้านเลขที่ 84 หมู่ 7 ถึง บ้านเลขที่ 1 หมู่ 3 ตำบลป่ากลาง อำเภอปัว จังหวัดน่าน</v>
      </c>
      <c r="E1109" s="209" t="s">
        <v>3724</v>
      </c>
      <c r="F1109" s="209" t="s">
        <v>28</v>
      </c>
      <c r="G1109" s="209">
        <v>2567</v>
      </c>
      <c r="H1109" s="209" t="s">
        <v>2270</v>
      </c>
      <c r="I1109" s="212" t="s">
        <v>2384</v>
      </c>
      <c r="J1109" s="209" t="s">
        <v>34</v>
      </c>
      <c r="K1109" s="209" t="s">
        <v>35</v>
      </c>
      <c r="L1109" s="209" t="s">
        <v>5743</v>
      </c>
      <c r="M1109" s="209" t="s">
        <v>36</v>
      </c>
      <c r="N1109" s="209" t="s">
        <v>2740</v>
      </c>
      <c r="O1109" s="213" t="s">
        <v>5680</v>
      </c>
      <c r="P1109" s="213"/>
      <c r="Q1109" s="209" t="s">
        <v>4934</v>
      </c>
      <c r="R1109" s="209" t="s">
        <v>2519</v>
      </c>
    </row>
    <row r="1110" spans="1:18">
      <c r="A1110" s="232" t="s">
        <v>2518</v>
      </c>
      <c r="B1110" s="233" t="s">
        <v>2519</v>
      </c>
      <c r="C1110" s="211" t="s">
        <v>3725</v>
      </c>
      <c r="D1110" s="214" t="str">
        <f t="shared" si="31"/>
        <v>งานวางท่อขยายเขตจำหน่ายน้ำ บ้านคำซาว แยกซอยเบญจวรรณ หมู่ 4 ตำบลสันกำแพง อำเภอสันกำแพง จังหวัดเชียงใหม่</v>
      </c>
      <c r="E1110" s="209" t="s">
        <v>3726</v>
      </c>
      <c r="F1110" s="209" t="s">
        <v>28</v>
      </c>
      <c r="G1110" s="209">
        <v>2567</v>
      </c>
      <c r="H1110" s="209" t="s">
        <v>2270</v>
      </c>
      <c r="I1110" s="212" t="s">
        <v>2384</v>
      </c>
      <c r="J1110" s="209" t="s">
        <v>34</v>
      </c>
      <c r="K1110" s="209" t="s">
        <v>35</v>
      </c>
      <c r="L1110" s="209" t="s">
        <v>5743</v>
      </c>
      <c r="M1110" s="209" t="s">
        <v>36</v>
      </c>
      <c r="N1110" s="209" t="s">
        <v>2740</v>
      </c>
      <c r="O1110" s="213" t="s">
        <v>5680</v>
      </c>
      <c r="P1110" s="213"/>
      <c r="Q1110" s="209" t="s">
        <v>4935</v>
      </c>
      <c r="R1110" s="209" t="s">
        <v>2519</v>
      </c>
    </row>
    <row r="1111" spans="1:18">
      <c r="A1111" s="232" t="s">
        <v>2518</v>
      </c>
      <c r="B1111" s="233" t="s">
        <v>2519</v>
      </c>
      <c r="C1111" s="211" t="s">
        <v>3727</v>
      </c>
      <c r="D1111" s="214" t="str">
        <f t="shared" si="31"/>
        <v>งานวางท่อขยายเขตจำหน่ายน้ำ บ้านทุ่งพร้าว หมู่ 2 ตำบลเมืองพาน อำเภอพาน จังหวัดเชียงราย</v>
      </c>
      <c r="E1111" s="209" t="s">
        <v>3728</v>
      </c>
      <c r="F1111" s="209" t="s">
        <v>28</v>
      </c>
      <c r="G1111" s="209">
        <v>2567</v>
      </c>
      <c r="H1111" s="209" t="s">
        <v>2270</v>
      </c>
      <c r="I1111" s="212" t="s">
        <v>2384</v>
      </c>
      <c r="J1111" s="209" t="s">
        <v>34</v>
      </c>
      <c r="K1111" s="209" t="s">
        <v>35</v>
      </c>
      <c r="L1111" s="209" t="s">
        <v>5743</v>
      </c>
      <c r="M1111" s="209" t="s">
        <v>36</v>
      </c>
      <c r="N1111" s="209" t="s">
        <v>2740</v>
      </c>
      <c r="O1111" s="213" t="s">
        <v>5680</v>
      </c>
      <c r="P1111" s="213"/>
      <c r="Q1111" s="209" t="s">
        <v>4936</v>
      </c>
      <c r="R1111" s="209" t="s">
        <v>2519</v>
      </c>
    </row>
    <row r="1112" spans="1:18">
      <c r="A1112" s="232" t="s">
        <v>2518</v>
      </c>
      <c r="B1112" s="233" t="s">
        <v>2519</v>
      </c>
      <c r="C1112" s="211" t="s">
        <v>3729</v>
      </c>
      <c r="D1112" s="214" t="str">
        <f t="shared" si="31"/>
        <v>งานวางท่อขยายเขตจำหน่ายน้ำ บ้านแม่ทัง ซอย 2 หมู่ 5 ตำบลหางดง อำเภอฮอด จังหวัดเชียงใหม่</v>
      </c>
      <c r="E1112" s="209" t="s">
        <v>3730</v>
      </c>
      <c r="F1112" s="209" t="s">
        <v>28</v>
      </c>
      <c r="G1112" s="209">
        <v>2567</v>
      </c>
      <c r="H1112" s="209" t="s">
        <v>2270</v>
      </c>
      <c r="I1112" s="212" t="s">
        <v>2384</v>
      </c>
      <c r="J1112" s="209" t="s">
        <v>34</v>
      </c>
      <c r="K1112" s="209" t="s">
        <v>35</v>
      </c>
      <c r="L1112" s="209" t="s">
        <v>5743</v>
      </c>
      <c r="M1112" s="209" t="s">
        <v>36</v>
      </c>
      <c r="N1112" s="209" t="s">
        <v>2740</v>
      </c>
      <c r="O1112" s="213" t="s">
        <v>5680</v>
      </c>
      <c r="P1112" s="213"/>
      <c r="Q1112" s="209" t="s">
        <v>4937</v>
      </c>
      <c r="R1112" s="209" t="s">
        <v>2519</v>
      </c>
    </row>
    <row r="1113" spans="1:18">
      <c r="A1113" s="232" t="s">
        <v>2518</v>
      </c>
      <c r="B1113" s="233" t="s">
        <v>2519</v>
      </c>
      <c r="C1113" s="211" t="s">
        <v>3731</v>
      </c>
      <c r="D1113" s="214" t="str">
        <f t="shared" si="31"/>
        <v>งานวางท่อขยายเขตจำหน่ายน้ำ บ้านแม่ปะหลวง หมู่ 1 ตำบลแม่ปะ อำเภอเถิน จังหวัดลำปาง</v>
      </c>
      <c r="E1113" s="209" t="s">
        <v>3732</v>
      </c>
      <c r="F1113" s="209" t="s">
        <v>28</v>
      </c>
      <c r="G1113" s="209">
        <v>2567</v>
      </c>
      <c r="H1113" s="209" t="s">
        <v>2270</v>
      </c>
      <c r="I1113" s="212" t="s">
        <v>2384</v>
      </c>
      <c r="J1113" s="209" t="s">
        <v>34</v>
      </c>
      <c r="K1113" s="209" t="s">
        <v>35</v>
      </c>
      <c r="L1113" s="209" t="s">
        <v>5743</v>
      </c>
      <c r="M1113" s="209" t="s">
        <v>36</v>
      </c>
      <c r="N1113" s="209" t="s">
        <v>2740</v>
      </c>
      <c r="O1113" s="213" t="s">
        <v>5680</v>
      </c>
      <c r="P1113" s="213"/>
      <c r="Q1113" s="209" t="s">
        <v>4938</v>
      </c>
      <c r="R1113" s="209" t="s">
        <v>2519</v>
      </c>
    </row>
    <row r="1114" spans="1:18">
      <c r="A1114" s="232" t="s">
        <v>2518</v>
      </c>
      <c r="B1114" s="233" t="s">
        <v>2519</v>
      </c>
      <c r="C1114" s="211" t="s">
        <v>3733</v>
      </c>
      <c r="D1114" s="214" t="str">
        <f t="shared" si="31"/>
        <v>งานวางท่อขยายเขตจำหน่ายน้ำ บ้านเชียงโคม หมู่ 2 ตำบลเชียงกลาง อำเภอเชียงกลาง จังหวัดน่าน</v>
      </c>
      <c r="E1114" s="209" t="s">
        <v>3734</v>
      </c>
      <c r="F1114" s="209" t="s">
        <v>28</v>
      </c>
      <c r="G1114" s="209">
        <v>2567</v>
      </c>
      <c r="H1114" s="209" t="s">
        <v>2270</v>
      </c>
      <c r="I1114" s="212" t="s">
        <v>2384</v>
      </c>
      <c r="J1114" s="209" t="s">
        <v>34</v>
      </c>
      <c r="K1114" s="209" t="s">
        <v>35</v>
      </c>
      <c r="L1114" s="209" t="s">
        <v>5743</v>
      </c>
      <c r="M1114" s="209" t="s">
        <v>36</v>
      </c>
      <c r="N1114" s="209" t="s">
        <v>2740</v>
      </c>
      <c r="O1114" s="213" t="s">
        <v>5680</v>
      </c>
      <c r="P1114" s="213"/>
      <c r="Q1114" s="209" t="s">
        <v>4939</v>
      </c>
      <c r="R1114" s="209" t="s">
        <v>2519</v>
      </c>
    </row>
    <row r="1115" spans="1:18">
      <c r="A1115" s="232" t="s">
        <v>2518</v>
      </c>
      <c r="B1115" s="233" t="s">
        <v>2519</v>
      </c>
      <c r="C1115" s="211" t="s">
        <v>3735</v>
      </c>
      <c r="D1115" s="214" t="str">
        <f t="shared" si="31"/>
        <v>งานวางท่อขยายเขตจำหน่ายน้ำ บ้านห้วยทราย หมู่ 6 ตำบลบ้านแปะ อำเภอจอมทอง จังหวัดเชียงใหม่</v>
      </c>
      <c r="E1115" s="209" t="s">
        <v>3736</v>
      </c>
      <c r="F1115" s="209" t="s">
        <v>28</v>
      </c>
      <c r="G1115" s="209">
        <v>2567</v>
      </c>
      <c r="H1115" s="209" t="s">
        <v>2270</v>
      </c>
      <c r="I1115" s="212" t="s">
        <v>2384</v>
      </c>
      <c r="J1115" s="209" t="s">
        <v>34</v>
      </c>
      <c r="K1115" s="209" t="s">
        <v>35</v>
      </c>
      <c r="L1115" s="209" t="s">
        <v>5743</v>
      </c>
      <c r="M1115" s="209" t="s">
        <v>36</v>
      </c>
      <c r="N1115" s="209" t="s">
        <v>2740</v>
      </c>
      <c r="O1115" s="213" t="s">
        <v>5680</v>
      </c>
      <c r="P1115" s="213"/>
      <c r="Q1115" s="209" t="s">
        <v>4940</v>
      </c>
      <c r="R1115" s="209" t="s">
        <v>2519</v>
      </c>
    </row>
    <row r="1116" spans="1:18">
      <c r="A1116" s="232" t="s">
        <v>2518</v>
      </c>
      <c r="B1116" s="233" t="s">
        <v>2519</v>
      </c>
      <c r="C1116" s="211" t="s">
        <v>3737</v>
      </c>
      <c r="D1116" s="214" t="str">
        <f t="shared" si="31"/>
        <v>งานวางท่อขยายเขตจำหน่ายน้ำ บ้านสันต้นธง หมู่ 2 ตำบลต้นธง อำเภอเมืองลำพูน จังหวัดลำพูน</v>
      </c>
      <c r="E1116" s="209" t="s">
        <v>3738</v>
      </c>
      <c r="F1116" s="209" t="s">
        <v>28</v>
      </c>
      <c r="G1116" s="209">
        <v>2567</v>
      </c>
      <c r="H1116" s="209" t="s">
        <v>2270</v>
      </c>
      <c r="I1116" s="212" t="s">
        <v>2384</v>
      </c>
      <c r="J1116" s="209" t="s">
        <v>34</v>
      </c>
      <c r="K1116" s="209" t="s">
        <v>35</v>
      </c>
      <c r="L1116" s="209" t="s">
        <v>5743</v>
      </c>
      <c r="M1116" s="209" t="s">
        <v>36</v>
      </c>
      <c r="N1116" s="209" t="s">
        <v>2740</v>
      </c>
      <c r="O1116" s="213" t="s">
        <v>5680</v>
      </c>
      <c r="P1116" s="213"/>
      <c r="Q1116" s="209" t="s">
        <v>4941</v>
      </c>
      <c r="R1116" s="209" t="s">
        <v>2519</v>
      </c>
    </row>
    <row r="1117" spans="1:18">
      <c r="A1117" s="232" t="s">
        <v>2518</v>
      </c>
      <c r="B1117" s="233" t="s">
        <v>2519</v>
      </c>
      <c r="C1117" s="211" t="s">
        <v>3739</v>
      </c>
      <c r="D1117" s="214" t="str">
        <f t="shared" si="31"/>
        <v>งานวางท่อขยายเขตจำหน่ายน้ำ บ้านสองแคว ซอย 1 หมู่ 7  ตำบลสันทราย อำเภอฝาง จังหวัดเชียงใหม่</v>
      </c>
      <c r="E1117" s="209" t="s">
        <v>3740</v>
      </c>
      <c r="F1117" s="209" t="s">
        <v>28</v>
      </c>
      <c r="G1117" s="209">
        <v>2567</v>
      </c>
      <c r="H1117" s="209" t="s">
        <v>2270</v>
      </c>
      <c r="I1117" s="212" t="s">
        <v>2384</v>
      </c>
      <c r="J1117" s="209" t="s">
        <v>34</v>
      </c>
      <c r="K1117" s="209" t="s">
        <v>35</v>
      </c>
      <c r="L1117" s="209" t="s">
        <v>5743</v>
      </c>
      <c r="M1117" s="209" t="s">
        <v>36</v>
      </c>
      <c r="N1117" s="209" t="s">
        <v>2740</v>
      </c>
      <c r="O1117" s="213" t="s">
        <v>5680</v>
      </c>
      <c r="P1117" s="213"/>
      <c r="Q1117" s="209" t="s">
        <v>4942</v>
      </c>
      <c r="R1117" s="209" t="s">
        <v>2519</v>
      </c>
    </row>
    <row r="1118" spans="1:18">
      <c r="A1118" s="232" t="s">
        <v>2518</v>
      </c>
      <c r="B1118" s="233" t="s">
        <v>2519</v>
      </c>
      <c r="C1118" s="211" t="s">
        <v>3741</v>
      </c>
      <c r="D1118" s="214" t="str">
        <f t="shared" si="31"/>
        <v xml:space="preserve">งานวางท่อขยายเขตจำหน่ายน้ำ บ้านหล่ายทา ซอย 3 ตำบลทาสบเส้า อำเภอแม่ทา จังหวัดลำพูน </v>
      </c>
      <c r="E1118" s="209" t="s">
        <v>3742</v>
      </c>
      <c r="F1118" s="209" t="s">
        <v>28</v>
      </c>
      <c r="G1118" s="209">
        <v>2567</v>
      </c>
      <c r="H1118" s="209" t="s">
        <v>2270</v>
      </c>
      <c r="I1118" s="212" t="s">
        <v>2384</v>
      </c>
      <c r="J1118" s="209" t="s">
        <v>34</v>
      </c>
      <c r="K1118" s="209" t="s">
        <v>35</v>
      </c>
      <c r="L1118" s="209" t="s">
        <v>5743</v>
      </c>
      <c r="M1118" s="209" t="s">
        <v>36</v>
      </c>
      <c r="N1118" s="209" t="s">
        <v>2740</v>
      </c>
      <c r="O1118" s="213" t="s">
        <v>5680</v>
      </c>
      <c r="P1118" s="213"/>
      <c r="Q1118" s="209" t="s">
        <v>4943</v>
      </c>
      <c r="R1118" s="209" t="s">
        <v>2519</v>
      </c>
    </row>
    <row r="1119" spans="1:18">
      <c r="A1119" s="232" t="s">
        <v>2518</v>
      </c>
      <c r="B1119" s="233" t="s">
        <v>2519</v>
      </c>
      <c r="C1119" s="211" t="s">
        <v>3743</v>
      </c>
      <c r="D1119" s="214" t="str">
        <f t="shared" si="31"/>
        <v>งานวางท่อขยายเขตจำหน่ายน้ำ บ้านทาสบเส้า (ฝั่งแดง) หมู่ 1 ตำบลทาสบเส้า อำเภอแม่ทา จังหวัดลำพูน</v>
      </c>
      <c r="E1119" s="209" t="s">
        <v>3744</v>
      </c>
      <c r="F1119" s="209" t="s">
        <v>28</v>
      </c>
      <c r="G1119" s="209">
        <v>2567</v>
      </c>
      <c r="H1119" s="209" t="s">
        <v>2270</v>
      </c>
      <c r="I1119" s="212" t="s">
        <v>2384</v>
      </c>
      <c r="J1119" s="209" t="s">
        <v>34</v>
      </c>
      <c r="K1119" s="209" t="s">
        <v>35</v>
      </c>
      <c r="L1119" s="209" t="s">
        <v>5743</v>
      </c>
      <c r="M1119" s="209" t="s">
        <v>36</v>
      </c>
      <c r="N1119" s="209" t="s">
        <v>2740</v>
      </c>
      <c r="O1119" s="213" t="s">
        <v>5680</v>
      </c>
      <c r="P1119" s="213"/>
      <c r="Q1119" s="209" t="s">
        <v>4944</v>
      </c>
      <c r="R1119" s="209" t="s">
        <v>2519</v>
      </c>
    </row>
    <row r="1120" spans="1:18">
      <c r="A1120" s="232" t="s">
        <v>2518</v>
      </c>
      <c r="B1120" s="233" t="s">
        <v>2519</v>
      </c>
      <c r="C1120" s="211" t="s">
        <v>3745</v>
      </c>
      <c r="D1120" s="214" t="str">
        <f t="shared" si="31"/>
        <v>งานวางท่อขยายเขตจำหน่ายน้ำ บ้านมินิโฮม หมู่ 3 ตำบลเชิงดอย อำเภอดอยสะเก็ด จังหวัดเชียงใหม่</v>
      </c>
      <c r="E1120" s="209" t="s">
        <v>3746</v>
      </c>
      <c r="F1120" s="209" t="s">
        <v>28</v>
      </c>
      <c r="G1120" s="209">
        <v>2567</v>
      </c>
      <c r="H1120" s="209" t="s">
        <v>2270</v>
      </c>
      <c r="I1120" s="212" t="s">
        <v>2384</v>
      </c>
      <c r="J1120" s="209" t="s">
        <v>34</v>
      </c>
      <c r="K1120" s="209" t="s">
        <v>35</v>
      </c>
      <c r="L1120" s="209" t="s">
        <v>5743</v>
      </c>
      <c r="M1120" s="209" t="s">
        <v>36</v>
      </c>
      <c r="N1120" s="209" t="s">
        <v>2740</v>
      </c>
      <c r="O1120" s="213" t="s">
        <v>5680</v>
      </c>
      <c r="P1120" s="213"/>
      <c r="Q1120" s="209" t="s">
        <v>4945</v>
      </c>
      <c r="R1120" s="209" t="s">
        <v>2519</v>
      </c>
    </row>
    <row r="1121" spans="1:18">
      <c r="A1121" s="232" t="s">
        <v>2518</v>
      </c>
      <c r="B1121" s="233" t="s">
        <v>2519</v>
      </c>
      <c r="C1121" s="211" t="s">
        <v>3747</v>
      </c>
      <c r="D1121" s="214" t="str">
        <f t="shared" si="31"/>
        <v>งานวางท่อขยายเขตจำหน่ายน้ำ บ้านห้วยน้ำริน ซอย 14 ตำบลขี้เหล็ก อำเภอแม่ริม จังหวัดเชียงใหม่</v>
      </c>
      <c r="E1121" s="209" t="s">
        <v>3748</v>
      </c>
      <c r="F1121" s="209" t="s">
        <v>28</v>
      </c>
      <c r="G1121" s="209">
        <v>2567</v>
      </c>
      <c r="H1121" s="209" t="s">
        <v>2270</v>
      </c>
      <c r="I1121" s="212" t="s">
        <v>2384</v>
      </c>
      <c r="J1121" s="209" t="s">
        <v>34</v>
      </c>
      <c r="K1121" s="209" t="s">
        <v>35</v>
      </c>
      <c r="L1121" s="209" t="s">
        <v>5743</v>
      </c>
      <c r="M1121" s="209" t="s">
        <v>36</v>
      </c>
      <c r="N1121" s="209" t="s">
        <v>2740</v>
      </c>
      <c r="O1121" s="213" t="s">
        <v>5680</v>
      </c>
      <c r="P1121" s="213"/>
      <c r="Q1121" s="209" t="s">
        <v>4946</v>
      </c>
      <c r="R1121" s="209" t="s">
        <v>2519</v>
      </c>
    </row>
    <row r="1122" spans="1:18">
      <c r="A1122" s="232" t="s">
        <v>2518</v>
      </c>
      <c r="B1122" s="233" t="s">
        <v>2519</v>
      </c>
      <c r="C1122" s="211" t="s">
        <v>3749</v>
      </c>
      <c r="D1122" s="214" t="str">
        <f t="shared" si="31"/>
        <v>งานวางท่อขยายเขตจำหน่ายน้ำ หมู่ 1 ตำบลบ้านต๋อม อำเภอเมืองพะเยา จังหวัดพะเยา</v>
      </c>
      <c r="E1122" s="209" t="s">
        <v>3750</v>
      </c>
      <c r="F1122" s="209" t="s">
        <v>28</v>
      </c>
      <c r="G1122" s="209">
        <v>2567</v>
      </c>
      <c r="H1122" s="209" t="s">
        <v>2270</v>
      </c>
      <c r="I1122" s="212" t="s">
        <v>2839</v>
      </c>
      <c r="J1122" s="209" t="s">
        <v>34</v>
      </c>
      <c r="K1122" s="209" t="s">
        <v>35</v>
      </c>
      <c r="L1122" s="209" t="s">
        <v>5743</v>
      </c>
      <c r="M1122" s="209" t="s">
        <v>36</v>
      </c>
      <c r="N1122" s="209" t="s">
        <v>2740</v>
      </c>
      <c r="O1122" s="213" t="s">
        <v>5680</v>
      </c>
      <c r="P1122" s="213"/>
      <c r="Q1122" s="209" t="s">
        <v>4947</v>
      </c>
      <c r="R1122" s="209" t="s">
        <v>2519</v>
      </c>
    </row>
    <row r="1123" spans="1:18">
      <c r="A1123" s="232" t="s">
        <v>2518</v>
      </c>
      <c r="B1123" s="233" t="s">
        <v>2519</v>
      </c>
      <c r="C1123" s="211" t="s">
        <v>3751</v>
      </c>
      <c r="D1123" s="214" t="str">
        <f t="shared" si="31"/>
        <v>งานวางท่อขยายเขตจำหน่ายน้ำ ซอยคอกวัว หมู่ 13 ตำบลท่าวังทอง อำเภอเมืองพะเยา จังหวัดพะเยา</v>
      </c>
      <c r="E1123" s="209" t="s">
        <v>3752</v>
      </c>
      <c r="F1123" s="209" t="s">
        <v>28</v>
      </c>
      <c r="G1123" s="209">
        <v>2567</v>
      </c>
      <c r="H1123" s="209" t="s">
        <v>2270</v>
      </c>
      <c r="I1123" s="212" t="s">
        <v>2384</v>
      </c>
      <c r="J1123" s="209" t="s">
        <v>34</v>
      </c>
      <c r="K1123" s="209" t="s">
        <v>35</v>
      </c>
      <c r="L1123" s="209" t="s">
        <v>5743</v>
      </c>
      <c r="M1123" s="209" t="s">
        <v>36</v>
      </c>
      <c r="N1123" s="209" t="s">
        <v>2740</v>
      </c>
      <c r="O1123" s="213" t="s">
        <v>5680</v>
      </c>
      <c r="P1123" s="213"/>
      <c r="Q1123" s="209" t="s">
        <v>4948</v>
      </c>
      <c r="R1123" s="209" t="s">
        <v>2519</v>
      </c>
    </row>
    <row r="1124" spans="1:18">
      <c r="A1124" s="232" t="s">
        <v>2518</v>
      </c>
      <c r="B1124" s="233" t="s">
        <v>2519</v>
      </c>
      <c r="C1124" s="211" t="s">
        <v>3753</v>
      </c>
      <c r="D1124" s="214" t="str">
        <f t="shared" si="31"/>
        <v>งานวางท่อขยายเขตจำหน่ายน้ำ บ้านท่าร้อง หมู่ 1 ตำบลแม่อิง  อำเภอภูกามยาว จังหวัดพะเยา</v>
      </c>
      <c r="E1124" s="209" t="s">
        <v>3754</v>
      </c>
      <c r="F1124" s="209" t="s">
        <v>28</v>
      </c>
      <c r="G1124" s="209">
        <v>2567</v>
      </c>
      <c r="H1124" s="209" t="s">
        <v>2270</v>
      </c>
      <c r="I1124" s="212" t="s">
        <v>2384</v>
      </c>
      <c r="J1124" s="209" t="s">
        <v>34</v>
      </c>
      <c r="K1124" s="209" t="s">
        <v>35</v>
      </c>
      <c r="L1124" s="209" t="s">
        <v>5743</v>
      </c>
      <c r="M1124" s="209" t="s">
        <v>36</v>
      </c>
      <c r="N1124" s="209" t="s">
        <v>2740</v>
      </c>
      <c r="O1124" s="213" t="s">
        <v>5680</v>
      </c>
      <c r="P1124" s="213"/>
      <c r="Q1124" s="209" t="s">
        <v>4949</v>
      </c>
      <c r="R1124" s="209" t="s">
        <v>2519</v>
      </c>
    </row>
    <row r="1125" spans="1:18">
      <c r="A1125" s="232" t="s">
        <v>2518</v>
      </c>
      <c r="B1125" s="233" t="s">
        <v>2519</v>
      </c>
      <c r="C1125" s="211" t="s">
        <v>3755</v>
      </c>
      <c r="D1125" s="214" t="str">
        <f t="shared" si="31"/>
        <v>งานวางท่อขยายเขตจำหน่ายน้ำ บ้านสันตับเต่า หมู่ 17 ตำบลบ้านโฮ่ง อำเภอบ้านโฮ่ง จังหวัดลำพูน</v>
      </c>
      <c r="E1125" s="209" t="s">
        <v>3756</v>
      </c>
      <c r="F1125" s="209" t="s">
        <v>28</v>
      </c>
      <c r="G1125" s="209">
        <v>2567</v>
      </c>
      <c r="H1125" s="209" t="s">
        <v>2270</v>
      </c>
      <c r="I1125" s="212" t="s">
        <v>2384</v>
      </c>
      <c r="J1125" s="209" t="s">
        <v>34</v>
      </c>
      <c r="K1125" s="209" t="s">
        <v>35</v>
      </c>
      <c r="L1125" s="209" t="s">
        <v>5743</v>
      </c>
      <c r="M1125" s="209" t="s">
        <v>36</v>
      </c>
      <c r="N1125" s="209" t="s">
        <v>2740</v>
      </c>
      <c r="O1125" s="213" t="s">
        <v>5680</v>
      </c>
      <c r="P1125" s="213"/>
      <c r="Q1125" s="209" t="s">
        <v>4950</v>
      </c>
      <c r="R1125" s="209" t="s">
        <v>2519</v>
      </c>
    </row>
    <row r="1126" spans="1:18">
      <c r="A1126" s="232" t="s">
        <v>2518</v>
      </c>
      <c r="B1126" s="233" t="s">
        <v>2519</v>
      </c>
      <c r="C1126" s="211" t="s">
        <v>3757</v>
      </c>
      <c r="D1126" s="214" t="str">
        <f t="shared" si="31"/>
        <v>งานวางท่อขยายเขตจำหน่ายน้ำ บ้านสันคะยอม หมู่ 1 ตำบลป่าสัก อำเภอเมืองลำพูน จังหวัดลำพูน</v>
      </c>
      <c r="E1126" s="209" t="s">
        <v>3758</v>
      </c>
      <c r="F1126" s="209" t="s">
        <v>28</v>
      </c>
      <c r="G1126" s="209">
        <v>2567</v>
      </c>
      <c r="H1126" s="209" t="s">
        <v>2270</v>
      </c>
      <c r="I1126" s="212" t="s">
        <v>2839</v>
      </c>
      <c r="J1126" s="209" t="s">
        <v>34</v>
      </c>
      <c r="K1126" s="209" t="s">
        <v>35</v>
      </c>
      <c r="L1126" s="209" t="s">
        <v>5743</v>
      </c>
      <c r="M1126" s="209" t="s">
        <v>36</v>
      </c>
      <c r="N1126" s="209" t="s">
        <v>2740</v>
      </c>
      <c r="O1126" s="213" t="s">
        <v>5680</v>
      </c>
      <c r="P1126" s="213"/>
      <c r="Q1126" s="209" t="s">
        <v>4951</v>
      </c>
      <c r="R1126" s="209" t="s">
        <v>2519</v>
      </c>
    </row>
    <row r="1127" spans="1:18">
      <c r="A1127" s="232" t="s">
        <v>2518</v>
      </c>
      <c r="B1127" s="233" t="s">
        <v>2519</v>
      </c>
      <c r="C1127" s="211" t="s">
        <v>3759</v>
      </c>
      <c r="D1127" s="214" t="str">
        <f t="shared" si="31"/>
        <v>งานวางท่อขยายเขตจำหน่ายน้ำ ซอย 2 (วัดลี) หมู่ 14 ตำบลท่าวังทอง อำเภอเมืองพะเยา จังหวัดพะเยา</v>
      </c>
      <c r="E1127" s="209" t="s">
        <v>3760</v>
      </c>
      <c r="F1127" s="209" t="s">
        <v>28</v>
      </c>
      <c r="G1127" s="209">
        <v>2567</v>
      </c>
      <c r="H1127" s="209" t="s">
        <v>2270</v>
      </c>
      <c r="I1127" s="212" t="s">
        <v>2384</v>
      </c>
      <c r="J1127" s="209" t="s">
        <v>34</v>
      </c>
      <c r="K1127" s="209" t="s">
        <v>35</v>
      </c>
      <c r="L1127" s="209" t="s">
        <v>5743</v>
      </c>
      <c r="M1127" s="209" t="s">
        <v>36</v>
      </c>
      <c r="N1127" s="209" t="s">
        <v>2740</v>
      </c>
      <c r="O1127" s="213" t="s">
        <v>5680</v>
      </c>
      <c r="P1127" s="213"/>
      <c r="Q1127" s="209" t="s">
        <v>4952</v>
      </c>
      <c r="R1127" s="209" t="s">
        <v>2519</v>
      </c>
    </row>
    <row r="1128" spans="1:18">
      <c r="A1128" s="232" t="s">
        <v>2518</v>
      </c>
      <c r="B1128" s="233" t="s">
        <v>2519</v>
      </c>
      <c r="C1128" s="211" t="s">
        <v>3761</v>
      </c>
      <c r="D1128" s="214" t="str">
        <f t="shared" si="31"/>
        <v>งานวางท่อขยายเขตจำหน่ายน้ำ บ้านสันขะเจ๊าะ ซอย 4 หมู่ 14 ตำบลท่าวังทอง อำเภอเมืองพะเยา จังหวัดพะเยา</v>
      </c>
      <c r="E1128" s="209" t="s">
        <v>3762</v>
      </c>
      <c r="F1128" s="209" t="s">
        <v>28</v>
      </c>
      <c r="G1128" s="209">
        <v>2567</v>
      </c>
      <c r="H1128" s="209" t="s">
        <v>2270</v>
      </c>
      <c r="I1128" s="212" t="s">
        <v>2384</v>
      </c>
      <c r="J1128" s="209" t="s">
        <v>34</v>
      </c>
      <c r="K1128" s="209" t="s">
        <v>35</v>
      </c>
      <c r="L1128" s="209" t="s">
        <v>5743</v>
      </c>
      <c r="M1128" s="209" t="s">
        <v>36</v>
      </c>
      <c r="N1128" s="209" t="s">
        <v>2740</v>
      </c>
      <c r="O1128" s="213" t="s">
        <v>5680</v>
      </c>
      <c r="P1128" s="213"/>
      <c r="Q1128" s="209" t="s">
        <v>4953</v>
      </c>
      <c r="R1128" s="209" t="s">
        <v>2519</v>
      </c>
    </row>
    <row r="1129" spans="1:18">
      <c r="A1129" s="232" t="s">
        <v>2518</v>
      </c>
      <c r="B1129" s="233" t="s">
        <v>2519</v>
      </c>
      <c r="C1129" s="211" t="s">
        <v>3763</v>
      </c>
      <c r="D1129" s="214" t="str">
        <f t="shared" si="31"/>
        <v>งานวางท่อขยายเขตจำหน่ายน้ำ บ้านท่าข้าม (หย่อมบ้านใหม่ดอยคำ) หมู่ 1 ตำบลบ้านกาศ อำเภอแม่สะเรียง จังหวัดแม่ฮ่องสอน</v>
      </c>
      <c r="E1129" s="209" t="s">
        <v>3764</v>
      </c>
      <c r="F1129" s="209" t="s">
        <v>28</v>
      </c>
      <c r="G1129" s="209">
        <v>2567</v>
      </c>
      <c r="H1129" s="209" t="s">
        <v>2270</v>
      </c>
      <c r="I1129" s="212" t="s">
        <v>993</v>
      </c>
      <c r="J1129" s="209" t="s">
        <v>34</v>
      </c>
      <c r="K1129" s="209" t="s">
        <v>35</v>
      </c>
      <c r="L1129" s="209" t="s">
        <v>5743</v>
      </c>
      <c r="M1129" s="209" t="s">
        <v>36</v>
      </c>
      <c r="N1129" s="209" t="s">
        <v>2740</v>
      </c>
      <c r="O1129" s="213" t="s">
        <v>5680</v>
      </c>
      <c r="P1129" s="213"/>
      <c r="Q1129" s="209" t="s">
        <v>4954</v>
      </c>
      <c r="R1129" s="209" t="s">
        <v>2519</v>
      </c>
    </row>
    <row r="1130" spans="1:18">
      <c r="A1130" s="232" t="s">
        <v>2518</v>
      </c>
      <c r="B1130" s="233" t="s">
        <v>2519</v>
      </c>
      <c r="C1130" s="211" t="s">
        <v>3765</v>
      </c>
      <c r="D1130" s="214" t="str">
        <f t="shared" si="31"/>
        <v>งานก่อสร้างถังน้ำใส ขนาด 4,000 ลบ.ม. สถานีผลิตน้ำดอยพระบาท ตำบลพระบาท อำเภอเมืองลำปาง จังหวัดลำปาง</v>
      </c>
      <c r="E1130" s="209" t="s">
        <v>3766</v>
      </c>
      <c r="F1130" s="209" t="s">
        <v>28</v>
      </c>
      <c r="G1130" s="209">
        <v>2567</v>
      </c>
      <c r="H1130" s="209" t="s">
        <v>2270</v>
      </c>
      <c r="I1130" s="212" t="s">
        <v>993</v>
      </c>
      <c r="J1130" s="209" t="s">
        <v>34</v>
      </c>
      <c r="K1130" s="209" t="s">
        <v>35</v>
      </c>
      <c r="L1130" s="209" t="s">
        <v>5743</v>
      </c>
      <c r="M1130" s="209" t="s">
        <v>36</v>
      </c>
      <c r="N1130" s="209" t="s">
        <v>2740</v>
      </c>
      <c r="O1130" s="213" t="s">
        <v>5680</v>
      </c>
      <c r="P1130" s="213"/>
      <c r="Q1130" s="209" t="s">
        <v>4955</v>
      </c>
      <c r="R1130" s="209" t="s">
        <v>2519</v>
      </c>
    </row>
    <row r="1131" spans="1:18">
      <c r="A1131" s="232" t="s">
        <v>2518</v>
      </c>
      <c r="B1131" s="233" t="s">
        <v>2519</v>
      </c>
      <c r="C1131" s="211" t="s">
        <v>3767</v>
      </c>
      <c r="D1131" s="214" t="str">
        <f t="shared" si="31"/>
        <v>งานก่อสร้างสถานีเพิ่มแรงดันและวางท่อจ่ายน้ำพื้นที่ ตำบลบ้านใหม่ อำเภอเมืองพะเยา จังหวัดพะเยา</v>
      </c>
      <c r="E1131" s="209" t="s">
        <v>3768</v>
      </c>
      <c r="F1131" s="209" t="s">
        <v>28</v>
      </c>
      <c r="G1131" s="209">
        <v>2567</v>
      </c>
      <c r="H1131" s="209" t="s">
        <v>2270</v>
      </c>
      <c r="I1131" s="212" t="s">
        <v>993</v>
      </c>
      <c r="J1131" s="209" t="s">
        <v>34</v>
      </c>
      <c r="K1131" s="209" t="s">
        <v>35</v>
      </c>
      <c r="L1131" s="209" t="s">
        <v>5743</v>
      </c>
      <c r="M1131" s="209" t="s">
        <v>36</v>
      </c>
      <c r="N1131" s="209" t="s">
        <v>2740</v>
      </c>
      <c r="O1131" s="213" t="s">
        <v>5680</v>
      </c>
      <c r="P1131" s="213"/>
      <c r="Q1131" s="209" t="s">
        <v>4956</v>
      </c>
      <c r="R1131" s="209" t="s">
        <v>2519</v>
      </c>
    </row>
    <row r="1132" spans="1:18">
      <c r="A1132" s="232" t="s">
        <v>2518</v>
      </c>
      <c r="B1132" s="233" t="s">
        <v>2519</v>
      </c>
      <c r="C1132" s="211" t="s">
        <v>2511</v>
      </c>
      <c r="D1132" s="214" t="str">
        <f t="shared" si="31"/>
        <v>แผนงานการขยายการให้บริการน้ำประปาอย่างทั่วถึง เพียงพอและมั่นคง</v>
      </c>
      <c r="E1132" s="209" t="s">
        <v>1049</v>
      </c>
      <c r="F1132" s="209" t="s">
        <v>28</v>
      </c>
      <c r="G1132" s="209">
        <v>2567</v>
      </c>
      <c r="H1132" s="209" t="s">
        <v>2270</v>
      </c>
      <c r="I1132" s="212" t="s">
        <v>2384</v>
      </c>
      <c r="J1132" s="209" t="s">
        <v>687</v>
      </c>
      <c r="K1132" s="209" t="s">
        <v>688</v>
      </c>
      <c r="L1132" s="209" t="s">
        <v>5747</v>
      </c>
      <c r="M1132" s="209" t="s">
        <v>36</v>
      </c>
      <c r="N1132" s="209" t="s">
        <v>2740</v>
      </c>
      <c r="O1132" s="213" t="s">
        <v>5680</v>
      </c>
      <c r="P1132" s="213"/>
      <c r="Q1132" s="209" t="s">
        <v>4957</v>
      </c>
      <c r="R1132" s="209" t="s">
        <v>2519</v>
      </c>
    </row>
    <row r="1133" spans="1:18">
      <c r="A1133" s="232" t="s">
        <v>2518</v>
      </c>
      <c r="B1133" s="233" t="s">
        <v>2519</v>
      </c>
      <c r="C1133" s="211" t="s">
        <v>2505</v>
      </c>
      <c r="D1133" s="214" t="str">
        <f t="shared" si="31"/>
        <v>โครงการปรับปรุงกิจการประปาแผนหลัก ครั้งที่ 10</v>
      </c>
      <c r="E1133" s="209" t="s">
        <v>2506</v>
      </c>
      <c r="F1133" s="209" t="s">
        <v>28</v>
      </c>
      <c r="G1133" s="209">
        <v>2567</v>
      </c>
      <c r="H1133" s="209" t="s">
        <v>2270</v>
      </c>
      <c r="I1133" s="212" t="s">
        <v>2384</v>
      </c>
      <c r="J1133" s="209" t="s">
        <v>687</v>
      </c>
      <c r="K1133" s="209" t="s">
        <v>688</v>
      </c>
      <c r="L1133" s="209" t="s">
        <v>5747</v>
      </c>
      <c r="M1133" s="209" t="s">
        <v>36</v>
      </c>
      <c r="N1133" s="209" t="s">
        <v>2740</v>
      </c>
      <c r="O1133" s="213" t="s">
        <v>5680</v>
      </c>
      <c r="P1133" s="213"/>
      <c r="Q1133" s="209" t="s">
        <v>4959</v>
      </c>
      <c r="R1133" s="209" t="s">
        <v>2519</v>
      </c>
    </row>
    <row r="1134" spans="1:18">
      <c r="A1134" s="232" t="s">
        <v>2518</v>
      </c>
      <c r="B1134" s="233" t="s">
        <v>2519</v>
      </c>
      <c r="C1134" s="211" t="s">
        <v>2501</v>
      </c>
      <c r="D1134" s="214" t="str">
        <f t="shared" si="31"/>
        <v>แผนงานการปรับปรุงกิจการประปาแผนหลักครั้งที่ 9 (โรงงานผลิตน้ำมหาสวัสดิ์)</v>
      </c>
      <c r="E1134" s="209" t="s">
        <v>2118</v>
      </c>
      <c r="F1134" s="209" t="s">
        <v>28</v>
      </c>
      <c r="G1134" s="209">
        <v>2567</v>
      </c>
      <c r="H1134" s="209" t="s">
        <v>2270</v>
      </c>
      <c r="I1134" s="212" t="s">
        <v>2384</v>
      </c>
      <c r="J1134" s="209" t="s">
        <v>687</v>
      </c>
      <c r="K1134" s="209" t="s">
        <v>688</v>
      </c>
      <c r="L1134" s="209" t="s">
        <v>5747</v>
      </c>
      <c r="M1134" s="209" t="s">
        <v>36</v>
      </c>
      <c r="N1134" s="209" t="s">
        <v>2740</v>
      </c>
      <c r="O1134" s="213" t="s">
        <v>5680</v>
      </c>
      <c r="P1134" s="213"/>
      <c r="Q1134" s="209" t="s">
        <v>4961</v>
      </c>
      <c r="R1134" s="209" t="s">
        <v>2519</v>
      </c>
    </row>
    <row r="1135" spans="1:18">
      <c r="A1135" s="232" t="s">
        <v>2518</v>
      </c>
      <c r="B1135" s="234" t="s">
        <v>2519</v>
      </c>
      <c r="C1135" s="211" t="s">
        <v>5540</v>
      </c>
      <c r="D1135" s="214" t="str">
        <f t="shared" si="31"/>
        <v>โครงการก่อสร้างปรับปรุงขยาย การประปาส่วนภูมิภาคสาขาน่าน อำเภอเมืองน่าน จังหวัดน่าน</v>
      </c>
      <c r="E1135" s="209" t="s">
        <v>5541</v>
      </c>
      <c r="F1135" s="209" t="s">
        <v>28</v>
      </c>
      <c r="G1135" s="209">
        <v>2567</v>
      </c>
      <c r="H1135" s="209" t="s">
        <v>2270</v>
      </c>
      <c r="I1135" s="212" t="s">
        <v>2119</v>
      </c>
      <c r="J1135" s="209" t="s">
        <v>1013</v>
      </c>
      <c r="K1135" s="209" t="s">
        <v>35</v>
      </c>
      <c r="L1135" s="209" t="s">
        <v>5743</v>
      </c>
      <c r="M1135" s="209" t="s">
        <v>36</v>
      </c>
      <c r="N1135" s="209" t="s">
        <v>2742</v>
      </c>
      <c r="O1135" s="215" t="s">
        <v>5680</v>
      </c>
      <c r="P1135" s="216"/>
      <c r="Q1135" s="209" t="s">
        <v>5542</v>
      </c>
      <c r="R1135" s="209" t="s">
        <v>2519</v>
      </c>
    </row>
    <row r="1136" spans="1:18">
      <c r="A1136" s="232" t="s">
        <v>2518</v>
      </c>
      <c r="B1136" s="233" t="s">
        <v>2519</v>
      </c>
      <c r="C1136" s="211" t="s">
        <v>3775</v>
      </c>
      <c r="D1136" s="214" t="str">
        <f t="shared" si="31"/>
        <v xml:space="preserve">โครงการปรับปรุงเพิ่มประสิทธิภาพระบบจ่ายน้ำประปา บริเวณถนนทางหลวงชนบท อน.3002 เทศบาลเมืองอุทัยธานี ถึงบ้านหาดทนง อำเภอเมืองอุทัยธานี จังหวัดอุทัยธานี	</v>
      </c>
      <c r="E1136" s="209" t="s">
        <v>3776</v>
      </c>
      <c r="F1136" s="209" t="s">
        <v>28</v>
      </c>
      <c r="G1136" s="209">
        <v>2568</v>
      </c>
      <c r="H1136" s="209" t="s">
        <v>1168</v>
      </c>
      <c r="I1136" s="212" t="s">
        <v>993</v>
      </c>
      <c r="J1136" s="209"/>
      <c r="K1136" s="209" t="s">
        <v>5762</v>
      </c>
      <c r="L1136" s="209" t="s">
        <v>3777</v>
      </c>
      <c r="M1136" s="209" t="s">
        <v>697</v>
      </c>
      <c r="N1136" s="209" t="s">
        <v>3778</v>
      </c>
      <c r="O1136" s="213" t="s">
        <v>5680</v>
      </c>
      <c r="P1136" s="213"/>
      <c r="Q1136" s="209" t="s">
        <v>4963</v>
      </c>
      <c r="R1136" s="209" t="s">
        <v>2519</v>
      </c>
    </row>
    <row r="1137" spans="1:18">
      <c r="A1137" s="232" t="s">
        <v>2518</v>
      </c>
      <c r="B1137" s="233" t="s">
        <v>2519</v>
      </c>
      <c r="C1137" s="211" t="s">
        <v>3779</v>
      </c>
      <c r="D1137" s="214" t="str">
        <f t="shared" si="31"/>
        <v>โครงการปรับปรุงเพิ่มประสิทธิภาพระบบจ่ายน้ำประปา บริเวณตรงข้ามวัดเกาะสวรรค์ ทางหลวงชนบท อน.3002 ตำบลหาดทนง อำเภอเมืองอุทัยธานี จังหวัดอุทัยธานี</v>
      </c>
      <c r="E1137" s="209" t="s">
        <v>3780</v>
      </c>
      <c r="F1137" s="209" t="s">
        <v>28</v>
      </c>
      <c r="G1137" s="209">
        <v>2568</v>
      </c>
      <c r="H1137" s="209" t="s">
        <v>1168</v>
      </c>
      <c r="I1137" s="212" t="s">
        <v>993</v>
      </c>
      <c r="J1137" s="209"/>
      <c r="K1137" s="209" t="s">
        <v>5762</v>
      </c>
      <c r="L1137" s="209" t="s">
        <v>3777</v>
      </c>
      <c r="M1137" s="209" t="s">
        <v>697</v>
      </c>
      <c r="N1137" s="209" t="s">
        <v>3778</v>
      </c>
      <c r="O1137" s="213" t="s">
        <v>5680</v>
      </c>
      <c r="P1137" s="213"/>
      <c r="Q1137" s="209" t="s">
        <v>4964</v>
      </c>
      <c r="R1137" s="209" t="s">
        <v>2519</v>
      </c>
    </row>
    <row r="1138" spans="1:18">
      <c r="A1138" s="232" t="s">
        <v>2518</v>
      </c>
      <c r="B1138" s="233" t="s">
        <v>2519</v>
      </c>
      <c r="C1138" s="211" t="s">
        <v>3781</v>
      </c>
      <c r="D1138" s="214" t="str">
        <f t="shared" si="31"/>
        <v>โครงการปรับปรุงเพิ่มประสิทธิภาพระบบจ่ายน้ำประปา บริเวณสถานีจ่ายน้ำประปา  ตำบลหาดทนง อำเภอเมืองอุทัยธานี จังหวัดอุทัยธานี</v>
      </c>
      <c r="E1138" s="209" t="s">
        <v>3782</v>
      </c>
      <c r="F1138" s="209" t="s">
        <v>28</v>
      </c>
      <c r="G1138" s="209">
        <v>2568</v>
      </c>
      <c r="H1138" s="209" t="s">
        <v>1168</v>
      </c>
      <c r="I1138" s="212" t="s">
        <v>993</v>
      </c>
      <c r="J1138" s="209"/>
      <c r="K1138" s="209" t="s">
        <v>5762</v>
      </c>
      <c r="L1138" s="209" t="s">
        <v>3777</v>
      </c>
      <c r="M1138" s="209" t="s">
        <v>697</v>
      </c>
      <c r="N1138" s="209" t="s">
        <v>3778</v>
      </c>
      <c r="O1138" s="213" t="s">
        <v>5680</v>
      </c>
      <c r="P1138" s="213"/>
      <c r="Q1138" s="209" t="s">
        <v>4965</v>
      </c>
      <c r="R1138" s="209" t="s">
        <v>2519</v>
      </c>
    </row>
    <row r="1139" spans="1:18">
      <c r="A1139" s="232" t="s">
        <v>2518</v>
      </c>
      <c r="B1139" s="233" t="s">
        <v>2519</v>
      </c>
      <c r="C1139" s="211" t="s">
        <v>3783</v>
      </c>
      <c r="D1139" s="214" t="str">
        <f t="shared" si="31"/>
        <v xml:space="preserve">โครงการปรับปรุงระบบประปาหมู่บ้าน พร้อมขยายเขตท่อประปาหมู่บ้าน  หมู่ที่ 9 ตำบลวัดแก้ว อำเภอบางแพ จังหวัดราชบุรี                                                                                                                   </v>
      </c>
      <c r="E1139" s="209" t="s">
        <v>3784</v>
      </c>
      <c r="F1139" s="209" t="s">
        <v>28</v>
      </c>
      <c r="G1139" s="209">
        <v>2568</v>
      </c>
      <c r="H1139" s="209" t="s">
        <v>1168</v>
      </c>
      <c r="I1139" s="212" t="s">
        <v>3785</v>
      </c>
      <c r="J1139" s="209"/>
      <c r="K1139" s="209" t="s">
        <v>5763</v>
      </c>
      <c r="L1139" s="209" t="s">
        <v>3786</v>
      </c>
      <c r="M1139" s="209" t="s">
        <v>697</v>
      </c>
      <c r="N1139" s="209" t="s">
        <v>3778</v>
      </c>
      <c r="O1139" s="213" t="s">
        <v>5680</v>
      </c>
      <c r="P1139" s="213"/>
      <c r="Q1139" s="209" t="s">
        <v>4966</v>
      </c>
      <c r="R1139" s="209" t="s">
        <v>2519</v>
      </c>
    </row>
    <row r="1140" spans="1:18">
      <c r="A1140" s="232" t="s">
        <v>2518</v>
      </c>
      <c r="B1140" s="233" t="s">
        <v>2519</v>
      </c>
      <c r="C1140" s="211" t="s">
        <v>3792</v>
      </c>
      <c r="D1140" s="214" t="str">
        <f t="shared" si="31"/>
        <v>โครงการก่อสร้างปรับปรุงขยาย การประปาส่วนภูมิภาคสาขาเชียงคาน อำเภอเชียงคาน จังหวัดเลย</v>
      </c>
      <c r="E1140" s="209" t="s">
        <v>2550</v>
      </c>
      <c r="F1140" s="209" t="s">
        <v>28</v>
      </c>
      <c r="G1140" s="209">
        <v>2568</v>
      </c>
      <c r="H1140" s="209" t="s">
        <v>1168</v>
      </c>
      <c r="I1140" s="212" t="s">
        <v>3793</v>
      </c>
      <c r="J1140" s="209" t="s">
        <v>1013</v>
      </c>
      <c r="K1140" s="209" t="s">
        <v>35</v>
      </c>
      <c r="L1140" s="209" t="s">
        <v>5743</v>
      </c>
      <c r="M1140" s="209" t="s">
        <v>36</v>
      </c>
      <c r="N1140" s="209" t="s">
        <v>3778</v>
      </c>
      <c r="O1140" s="213" t="s">
        <v>5680</v>
      </c>
      <c r="P1140" s="213"/>
      <c r="Q1140" s="209" t="s">
        <v>4968</v>
      </c>
      <c r="R1140" s="209" t="s">
        <v>2519</v>
      </c>
    </row>
    <row r="1141" spans="1:18">
      <c r="A1141" s="232" t="s">
        <v>2518</v>
      </c>
      <c r="B1141" s="233" t="s">
        <v>2519</v>
      </c>
      <c r="C1141" s="211" t="s">
        <v>3794</v>
      </c>
      <c r="D1141" s="214" t="str">
        <f t="shared" si="31"/>
        <v xml:space="preserve">โครงการก่อสร้างปรับปรุงขยาย การประปาส่วนภูมิภาคสาขาเกาะสมุย ระยะที่ 2  อำเภอเกาะสมุย จังหวัดสุราษฎร์ธานี  </v>
      </c>
      <c r="E1141" s="209" t="s">
        <v>3795</v>
      </c>
      <c r="F1141" s="209" t="s">
        <v>28</v>
      </c>
      <c r="G1141" s="209">
        <v>2568</v>
      </c>
      <c r="H1141" s="209" t="s">
        <v>1168</v>
      </c>
      <c r="I1141" s="212" t="s">
        <v>1169</v>
      </c>
      <c r="J1141" s="209" t="s">
        <v>994</v>
      </c>
      <c r="K1141" s="209" t="s">
        <v>35</v>
      </c>
      <c r="L1141" s="209" t="s">
        <v>5743</v>
      </c>
      <c r="M1141" s="209" t="s">
        <v>36</v>
      </c>
      <c r="N1141" s="209" t="s">
        <v>3778</v>
      </c>
      <c r="O1141" s="213" t="s">
        <v>5680</v>
      </c>
      <c r="P1141" s="213"/>
      <c r="Q1141" s="209" t="s">
        <v>4969</v>
      </c>
      <c r="R1141" s="209" t="s">
        <v>2519</v>
      </c>
    </row>
    <row r="1142" spans="1:18">
      <c r="A1142" s="232" t="s">
        <v>2518</v>
      </c>
      <c r="B1142" s="233" t="s">
        <v>2519</v>
      </c>
      <c r="C1142" s="211" t="s">
        <v>3796</v>
      </c>
      <c r="D1142" s="214" t="str">
        <f t="shared" si="31"/>
        <v>โครงการก่อสร้างปรับปรุงขยาย การประปาส่วนภูมิภาคสาขาสมุทรสาคร-นครปฐม  ระยะที่ 1 ส่วนที่ 1-2 อำเภอเมืองสมุทรสาคร-กระทุ่มแบน-บ้านแพ้ว จังหวัดสมุทรสาคร  อำเภอเมืองนครปฐม-นครชัยศรี จังหวัดนครปฐม อำเภอโพธาราม-บางแพ จังหวัดราชบุรี</v>
      </c>
      <c r="E1142" s="209" t="s">
        <v>3797</v>
      </c>
      <c r="F1142" s="209" t="s">
        <v>28</v>
      </c>
      <c r="G1142" s="209">
        <v>2568</v>
      </c>
      <c r="H1142" s="209" t="s">
        <v>1168</v>
      </c>
      <c r="I1142" s="212" t="s">
        <v>1169</v>
      </c>
      <c r="J1142" s="209" t="s">
        <v>994</v>
      </c>
      <c r="K1142" s="209" t="s">
        <v>35</v>
      </c>
      <c r="L1142" s="209" t="s">
        <v>5743</v>
      </c>
      <c r="M1142" s="209" t="s">
        <v>36</v>
      </c>
      <c r="N1142" s="209" t="s">
        <v>3778</v>
      </c>
      <c r="O1142" s="213" t="s">
        <v>5680</v>
      </c>
      <c r="P1142" s="213"/>
      <c r="Q1142" s="209" t="s">
        <v>4970</v>
      </c>
      <c r="R1142" s="209" t="s">
        <v>2519</v>
      </c>
    </row>
    <row r="1143" spans="1:18">
      <c r="A1143" s="232" t="s">
        <v>2518</v>
      </c>
      <c r="B1143" s="233" t="s">
        <v>2519</v>
      </c>
      <c r="C1143" s="211" t="s">
        <v>3798</v>
      </c>
      <c r="D1143" s="214" t="str">
        <f t="shared" si="31"/>
        <v>งานปรับปรุงเพิ่มประสิทธิภาพระบบท่อจ่ายน้ำ การประปาส่วนภูมิภาคสาขาสตูล ตำบลพิมาน อำเภอเมืองสตูล จังหวัดสตูล</v>
      </c>
      <c r="E1143" s="209" t="s">
        <v>3799</v>
      </c>
      <c r="F1143" s="209" t="s">
        <v>28</v>
      </c>
      <c r="G1143" s="209">
        <v>2568</v>
      </c>
      <c r="H1143" s="209" t="s">
        <v>1168</v>
      </c>
      <c r="I1143" s="212" t="s">
        <v>993</v>
      </c>
      <c r="J1143" s="209" t="s">
        <v>171</v>
      </c>
      <c r="K1143" s="209" t="s">
        <v>35</v>
      </c>
      <c r="L1143" s="209" t="s">
        <v>5743</v>
      </c>
      <c r="M1143" s="209" t="s">
        <v>36</v>
      </c>
      <c r="N1143" s="209" t="s">
        <v>3778</v>
      </c>
      <c r="O1143" s="213" t="s">
        <v>5680</v>
      </c>
      <c r="P1143" s="213"/>
      <c r="Q1143" s="209" t="s">
        <v>4971</v>
      </c>
      <c r="R1143" s="209" t="s">
        <v>2519</v>
      </c>
    </row>
    <row r="1144" spans="1:18">
      <c r="A1144" s="232" t="s">
        <v>2518</v>
      </c>
      <c r="B1144" s="233" t="s">
        <v>2519</v>
      </c>
      <c r="C1144" s="211" t="s">
        <v>3800</v>
      </c>
      <c r="D1144" s="214" t="str">
        <f t="shared" si="31"/>
        <v>งานปรับปรุงเพิ่มประสิทธิภาพระบบท่อจ่ายน้ำ การประปาส่วนภูมิภาคสาขาละงู ตำบลละงู อำเภอละงู จังหวัดสตูล</v>
      </c>
      <c r="E1144" s="209" t="s">
        <v>3801</v>
      </c>
      <c r="F1144" s="209" t="s">
        <v>28</v>
      </c>
      <c r="G1144" s="209">
        <v>2568</v>
      </c>
      <c r="H1144" s="209" t="s">
        <v>1168</v>
      </c>
      <c r="I1144" s="212" t="s">
        <v>993</v>
      </c>
      <c r="J1144" s="209" t="s">
        <v>171</v>
      </c>
      <c r="K1144" s="209" t="s">
        <v>35</v>
      </c>
      <c r="L1144" s="209" t="s">
        <v>5743</v>
      </c>
      <c r="M1144" s="209" t="s">
        <v>36</v>
      </c>
      <c r="N1144" s="209" t="s">
        <v>3778</v>
      </c>
      <c r="O1144" s="213" t="s">
        <v>5680</v>
      </c>
      <c r="P1144" s="213"/>
      <c r="Q1144" s="209" t="s">
        <v>4972</v>
      </c>
      <c r="R1144" s="209" t="s">
        <v>2519</v>
      </c>
    </row>
    <row r="1145" spans="1:18">
      <c r="A1145" s="232" t="s">
        <v>2518</v>
      </c>
      <c r="B1145" s="233" t="s">
        <v>2519</v>
      </c>
      <c r="C1145" s="211" t="s">
        <v>3802</v>
      </c>
      <c r="D1145" s="214" t="str">
        <f t="shared" si="31"/>
        <v>งานปรับปรุงเพิ่มประสิทธิภาพระบบท่อจ่ายน้ำ การประปาส่วนภูมิภาคสาขาห้วยยอด  ตำบลห้วยยอด อำเภอห้วยยอด จังหวัดตรัง</v>
      </c>
      <c r="E1145" s="209" t="s">
        <v>2549</v>
      </c>
      <c r="F1145" s="209" t="s">
        <v>28</v>
      </c>
      <c r="G1145" s="209">
        <v>2568</v>
      </c>
      <c r="H1145" s="209" t="s">
        <v>1168</v>
      </c>
      <c r="I1145" s="212" t="s">
        <v>993</v>
      </c>
      <c r="J1145" s="209" t="s">
        <v>171</v>
      </c>
      <c r="K1145" s="209" t="s">
        <v>35</v>
      </c>
      <c r="L1145" s="209" t="s">
        <v>5743</v>
      </c>
      <c r="M1145" s="209" t="s">
        <v>36</v>
      </c>
      <c r="N1145" s="209" t="s">
        <v>3778</v>
      </c>
      <c r="O1145" s="213" t="s">
        <v>5680</v>
      </c>
      <c r="P1145" s="213"/>
      <c r="Q1145" s="209" t="s">
        <v>4973</v>
      </c>
      <c r="R1145" s="209" t="s">
        <v>2519</v>
      </c>
    </row>
    <row r="1146" spans="1:18">
      <c r="A1146" s="232" t="s">
        <v>2518</v>
      </c>
      <c r="B1146" s="233" t="s">
        <v>2519</v>
      </c>
      <c r="C1146" s="211" t="s">
        <v>3803</v>
      </c>
      <c r="D1146" s="214" t="str">
        <f t="shared" si="31"/>
        <v>งานปรับปรุงเพิ่มประสิทธิภาพระบบท่อจ่ายน้ำ การประปาส่วนภูมิภาคสาขาตรัง  ตำบลทับเที่ยง อำเภอเมืองตรัง จังหวัดตรัง</v>
      </c>
      <c r="E1146" s="209" t="s">
        <v>3804</v>
      </c>
      <c r="F1146" s="209" t="s">
        <v>28</v>
      </c>
      <c r="G1146" s="209">
        <v>2568</v>
      </c>
      <c r="H1146" s="209" t="s">
        <v>1168</v>
      </c>
      <c r="I1146" s="212" t="s">
        <v>993</v>
      </c>
      <c r="J1146" s="209" t="s">
        <v>171</v>
      </c>
      <c r="K1146" s="209" t="s">
        <v>35</v>
      </c>
      <c r="L1146" s="209" t="s">
        <v>5743</v>
      </c>
      <c r="M1146" s="209" t="s">
        <v>36</v>
      </c>
      <c r="N1146" s="209" t="s">
        <v>3778</v>
      </c>
      <c r="O1146" s="213" t="s">
        <v>5680</v>
      </c>
      <c r="P1146" s="213"/>
      <c r="Q1146" s="209" t="s">
        <v>4974</v>
      </c>
      <c r="R1146" s="209" t="s">
        <v>2519</v>
      </c>
    </row>
    <row r="1147" spans="1:18">
      <c r="A1147" s="232" t="s">
        <v>2518</v>
      </c>
      <c r="B1147" s="233" t="s">
        <v>2519</v>
      </c>
      <c r="C1147" s="211" t="s">
        <v>3805</v>
      </c>
      <c r="D1147" s="214" t="str">
        <f t="shared" si="31"/>
        <v>งานปรับปรุงเพิ่มประสิทธิภาพระบบท่อจ่ายน้ำ การประปาส่วนภูมิภาคสาขาสุไหงโก-ลก ตำบลสุไหงโก-ลก อำเภอสุไหงโก-ลก จังหวัดนราธิวาส</v>
      </c>
      <c r="E1147" s="209" t="s">
        <v>3806</v>
      </c>
      <c r="F1147" s="209" t="s">
        <v>28</v>
      </c>
      <c r="G1147" s="209">
        <v>2568</v>
      </c>
      <c r="H1147" s="209" t="s">
        <v>1168</v>
      </c>
      <c r="I1147" s="212" t="s">
        <v>993</v>
      </c>
      <c r="J1147" s="209" t="s">
        <v>171</v>
      </c>
      <c r="K1147" s="209" t="s">
        <v>35</v>
      </c>
      <c r="L1147" s="209" t="s">
        <v>5743</v>
      </c>
      <c r="M1147" s="209" t="s">
        <v>36</v>
      </c>
      <c r="N1147" s="209" t="s">
        <v>3778</v>
      </c>
      <c r="O1147" s="213" t="s">
        <v>5680</v>
      </c>
      <c r="P1147" s="213"/>
      <c r="Q1147" s="209" t="s">
        <v>4975</v>
      </c>
      <c r="R1147" s="209" t="s">
        <v>2519</v>
      </c>
    </row>
    <row r="1148" spans="1:18">
      <c r="A1148" s="232" t="s">
        <v>2518</v>
      </c>
      <c r="B1148" s="233" t="s">
        <v>2519</v>
      </c>
      <c r="C1148" s="211" t="s">
        <v>3807</v>
      </c>
      <c r="D1148" s="214" t="str">
        <f t="shared" si="31"/>
        <v>งานวางท่อเสริมแรงดันน้ำ โซนถนนห้วยยอด (หนองตรุด) การประปาส่วนภูมิภาคสาขาตรัง ตำบลนาตาล่วง อำเภอเมืองตรัง จังหวัดตรัง</v>
      </c>
      <c r="E1148" s="209" t="s">
        <v>3808</v>
      </c>
      <c r="F1148" s="209" t="s">
        <v>28</v>
      </c>
      <c r="G1148" s="209">
        <v>2568</v>
      </c>
      <c r="H1148" s="209" t="s">
        <v>1168</v>
      </c>
      <c r="I1148" s="212" t="s">
        <v>993</v>
      </c>
      <c r="J1148" s="209" t="s">
        <v>171</v>
      </c>
      <c r="K1148" s="209" t="s">
        <v>35</v>
      </c>
      <c r="L1148" s="209" t="s">
        <v>5743</v>
      </c>
      <c r="M1148" s="209" t="s">
        <v>36</v>
      </c>
      <c r="N1148" s="209" t="s">
        <v>3778</v>
      </c>
      <c r="O1148" s="213" t="s">
        <v>5680</v>
      </c>
      <c r="P1148" s="213"/>
      <c r="Q1148" s="209" t="s">
        <v>4976</v>
      </c>
      <c r="R1148" s="209" t="s">
        <v>2519</v>
      </c>
    </row>
    <row r="1149" spans="1:18">
      <c r="A1149" s="232" t="s">
        <v>2518</v>
      </c>
      <c r="B1149" s="233" t="s">
        <v>2519</v>
      </c>
      <c r="C1149" s="211" t="s">
        <v>3811</v>
      </c>
      <c r="D1149" s="214" t="str">
        <f t="shared" si="31"/>
        <v>งานวางท่อส่ง - จ่ายน้ำพร้อมระบบสูบจ่าย หมู่ 1 - หมู่ 5 ตำบลโฆษิต อำเภอตากใบ จังหวัดนราธิวาส</v>
      </c>
      <c r="E1149" s="209" t="s">
        <v>3812</v>
      </c>
      <c r="F1149" s="209" t="s">
        <v>28</v>
      </c>
      <c r="G1149" s="209">
        <v>2568</v>
      </c>
      <c r="H1149" s="209" t="s">
        <v>1168</v>
      </c>
      <c r="I1149" s="212" t="s">
        <v>2119</v>
      </c>
      <c r="J1149" s="209" t="s">
        <v>34</v>
      </c>
      <c r="K1149" s="209" t="s">
        <v>35</v>
      </c>
      <c r="L1149" s="209" t="s">
        <v>5743</v>
      </c>
      <c r="M1149" s="209" t="s">
        <v>36</v>
      </c>
      <c r="N1149" s="209" t="s">
        <v>3778</v>
      </c>
      <c r="O1149" s="213" t="s">
        <v>5680</v>
      </c>
      <c r="P1149" s="213"/>
      <c r="Q1149" s="209" t="s">
        <v>4978</v>
      </c>
      <c r="R1149" s="209" t="s">
        <v>2519</v>
      </c>
    </row>
    <row r="1150" spans="1:18">
      <c r="A1150" s="232" t="s">
        <v>2518</v>
      </c>
      <c r="B1150" s="233" t="s">
        <v>2519</v>
      </c>
      <c r="C1150" s="211" t="s">
        <v>3813</v>
      </c>
      <c r="D1150" s="214" t="str">
        <f t="shared" si="31"/>
        <v>งานวางท่อส่งน้ำ พร้อมระบบสูบจ่าย จากสถานีเพิ่มแรงดันโคกสูง ถึง พื้นที่ตำบลพะวง และตำบลทุ่งหวัง อำเภอเมืองสงขลา จังหวัดสงขลา</v>
      </c>
      <c r="E1150" s="209" t="s">
        <v>3814</v>
      </c>
      <c r="F1150" s="209" t="s">
        <v>28</v>
      </c>
      <c r="G1150" s="209">
        <v>2568</v>
      </c>
      <c r="H1150" s="209" t="s">
        <v>1168</v>
      </c>
      <c r="I1150" s="212" t="s">
        <v>2119</v>
      </c>
      <c r="J1150" s="209" t="s">
        <v>34</v>
      </c>
      <c r="K1150" s="209" t="s">
        <v>35</v>
      </c>
      <c r="L1150" s="209" t="s">
        <v>5743</v>
      </c>
      <c r="M1150" s="209" t="s">
        <v>36</v>
      </c>
      <c r="N1150" s="209" t="s">
        <v>3778</v>
      </c>
      <c r="O1150" s="213" t="s">
        <v>5680</v>
      </c>
      <c r="P1150" s="213"/>
      <c r="Q1150" s="209" t="s">
        <v>4979</v>
      </c>
      <c r="R1150" s="209" t="s">
        <v>2519</v>
      </c>
    </row>
    <row r="1151" spans="1:18">
      <c r="A1151" s="232" t="s">
        <v>2518</v>
      </c>
      <c r="B1151" s="233" t="s">
        <v>2519</v>
      </c>
      <c r="C1151" s="211" t="s">
        <v>3815</v>
      </c>
      <c r="D1151" s="214" t="str">
        <f t="shared" si="31"/>
        <v>งานวางท่อส่งน้ำ จากสถานีผลิตน้ำ การประปาส่วนภูมิภาคสาขาหาดใหญ่ (ชั้นพิเศษ) ตำบลหาดใหญ่ อำเภอหาดใหญ่ จังหวัดสงขลา ถึง สถานีจ่ายน้ำควนลัง และก่อสร้างถังน้ำใส ขนาด 2,000 ลบ.ม. พร้อมโรงสูบน้ำแรงสูงและระบบสูบส่ง ตำบลควนลัง อำเภอหาดใหญ่ จังหวัดสงขลา</v>
      </c>
      <c r="E1151" s="209" t="s">
        <v>3816</v>
      </c>
      <c r="F1151" s="209" t="s">
        <v>28</v>
      </c>
      <c r="G1151" s="209">
        <v>2568</v>
      </c>
      <c r="H1151" s="209" t="s">
        <v>1168</v>
      </c>
      <c r="I1151" s="212" t="s">
        <v>2119</v>
      </c>
      <c r="J1151" s="209" t="s">
        <v>34</v>
      </c>
      <c r="K1151" s="209" t="s">
        <v>35</v>
      </c>
      <c r="L1151" s="209" t="s">
        <v>5743</v>
      </c>
      <c r="M1151" s="209" t="s">
        <v>36</v>
      </c>
      <c r="N1151" s="209" t="s">
        <v>3778</v>
      </c>
      <c r="O1151" s="213" t="s">
        <v>5680</v>
      </c>
      <c r="P1151" s="213"/>
      <c r="Q1151" s="209" t="s">
        <v>4980</v>
      </c>
      <c r="R1151" s="209" t="s">
        <v>2519</v>
      </c>
    </row>
    <row r="1152" spans="1:18">
      <c r="A1152" s="232" t="s">
        <v>2518</v>
      </c>
      <c r="B1152" s="233" t="s">
        <v>2519</v>
      </c>
      <c r="C1152" s="211" t="s">
        <v>3817</v>
      </c>
      <c r="D1152" s="214" t="str">
        <f t="shared" si="31"/>
        <v>งานก่อสร้างโรงสูบน้ำแรงต่ำ, ปรับปรุงระบบผลิต โรงกรองน้ำ ขนาด 250 ลบ.ม./ชม. เป็น 400 ลบ.ม./ชม. ติดตั้งระบบสูบส่งพร้อมวางท่อส่งน้ำ จาก สถานีผลิตน้ำหนองตรุด ตำบลหนองตรุด ถึง สถานีผลิตน้ำท่าจีน การประปาส่วนภูมิภาคสาขาตรัง ตำบลบางรัก อำเภอเมืองตรัง จังหวัดตรัง</v>
      </c>
      <c r="E1152" s="209" t="s">
        <v>3818</v>
      </c>
      <c r="F1152" s="209" t="s">
        <v>28</v>
      </c>
      <c r="G1152" s="209">
        <v>2568</v>
      </c>
      <c r="H1152" s="209" t="s">
        <v>1168</v>
      </c>
      <c r="I1152" s="212" t="s">
        <v>2119</v>
      </c>
      <c r="J1152" s="209" t="s">
        <v>34</v>
      </c>
      <c r="K1152" s="209" t="s">
        <v>35</v>
      </c>
      <c r="L1152" s="209" t="s">
        <v>5743</v>
      </c>
      <c r="M1152" s="209" t="s">
        <v>36</v>
      </c>
      <c r="N1152" s="209" t="s">
        <v>3778</v>
      </c>
      <c r="O1152" s="213" t="s">
        <v>5680</v>
      </c>
      <c r="P1152" s="213"/>
      <c r="Q1152" s="209" t="s">
        <v>4981</v>
      </c>
      <c r="R1152" s="209" t="s">
        <v>2519</v>
      </c>
    </row>
    <row r="1153" spans="1:18">
      <c r="A1153" s="232" t="s">
        <v>2518</v>
      </c>
      <c r="B1153" s="233" t="s">
        <v>2519</v>
      </c>
      <c r="C1153" s="211" t="s">
        <v>3819</v>
      </c>
      <c r="D1153" s="214" t="str">
        <f t="shared" si="31"/>
        <v>งานวางท่อส่ง - จ่ายน้ำ พร้อมระบบสูบจ่ายพื้นที่ ตำบลบ้านใหม่ และตำบลตะเครียะ อำเภอระโนด จังหวัดสงขลา</v>
      </c>
      <c r="E1153" s="209" t="s">
        <v>3820</v>
      </c>
      <c r="F1153" s="209" t="s">
        <v>28</v>
      </c>
      <c r="G1153" s="209">
        <v>2568</v>
      </c>
      <c r="H1153" s="209" t="s">
        <v>1168</v>
      </c>
      <c r="I1153" s="212" t="s">
        <v>993</v>
      </c>
      <c r="J1153" s="209" t="s">
        <v>34</v>
      </c>
      <c r="K1153" s="209" t="s">
        <v>35</v>
      </c>
      <c r="L1153" s="209" t="s">
        <v>5743</v>
      </c>
      <c r="M1153" s="209" t="s">
        <v>36</v>
      </c>
      <c r="N1153" s="209" t="s">
        <v>3778</v>
      </c>
      <c r="O1153" s="213" t="s">
        <v>5680</v>
      </c>
      <c r="P1153" s="213"/>
      <c r="Q1153" s="209" t="s">
        <v>4982</v>
      </c>
      <c r="R1153" s="209" t="s">
        <v>2519</v>
      </c>
    </row>
    <row r="1154" spans="1:18">
      <c r="A1154" s="232" t="s">
        <v>2518</v>
      </c>
      <c r="B1154" s="233" t="s">
        <v>2519</v>
      </c>
      <c r="C1154" s="211" t="s">
        <v>3821</v>
      </c>
      <c r="D1154" s="214" t="str">
        <f t="shared" si="31"/>
        <v>งานวางท่อเสริมแรงดัน พร้อมระบบสูบส่ง และขยายเขตจำหน่ายน้ำพื้นที่ตำบลท่าข้าม อำเภอหาดใหญ่ จังหวัดสงขลา</v>
      </c>
      <c r="E1154" s="209" t="s">
        <v>3822</v>
      </c>
      <c r="F1154" s="209" t="s">
        <v>28</v>
      </c>
      <c r="G1154" s="209">
        <v>2568</v>
      </c>
      <c r="H1154" s="209" t="s">
        <v>1168</v>
      </c>
      <c r="I1154" s="212" t="s">
        <v>993</v>
      </c>
      <c r="J1154" s="209" t="s">
        <v>34</v>
      </c>
      <c r="K1154" s="209" t="s">
        <v>35</v>
      </c>
      <c r="L1154" s="209" t="s">
        <v>5743</v>
      </c>
      <c r="M1154" s="209" t="s">
        <v>36</v>
      </c>
      <c r="N1154" s="209" t="s">
        <v>3778</v>
      </c>
      <c r="O1154" s="213" t="s">
        <v>5680</v>
      </c>
      <c r="P1154" s="213"/>
      <c r="Q1154" s="209" t="s">
        <v>4983</v>
      </c>
      <c r="R1154" s="209" t="s">
        <v>2519</v>
      </c>
    </row>
    <row r="1155" spans="1:18">
      <c r="A1155" s="232" t="s">
        <v>2518</v>
      </c>
      <c r="B1155" s="233" t="s">
        <v>2519</v>
      </c>
      <c r="C1155" s="211" t="s">
        <v>3823</v>
      </c>
      <c r="D1155" s="214" t="str">
        <f t="shared" ref="D1155:D1218" si="32">HYPERLINK(Q1155,E1155)</f>
        <v>งานวางท่อขยายเขตจำหน่ายน้ำ ชุมชนบือเร็งใน ถนนเจริญเขต ซอย 19 ตำบลสุไหงโก-ลก อำเภอสุไหงโก-ลก จังหวัดนราธิวาส</v>
      </c>
      <c r="E1155" s="209" t="s">
        <v>3824</v>
      </c>
      <c r="F1155" s="209" t="s">
        <v>28</v>
      </c>
      <c r="G1155" s="209">
        <v>2568</v>
      </c>
      <c r="H1155" s="209" t="s">
        <v>1168</v>
      </c>
      <c r="I1155" s="212" t="s">
        <v>993</v>
      </c>
      <c r="J1155" s="209" t="s">
        <v>34</v>
      </c>
      <c r="K1155" s="209" t="s">
        <v>35</v>
      </c>
      <c r="L1155" s="209" t="s">
        <v>5743</v>
      </c>
      <c r="M1155" s="209" t="s">
        <v>36</v>
      </c>
      <c r="N1155" s="209" t="s">
        <v>3778</v>
      </c>
      <c r="O1155" s="213" t="s">
        <v>5680</v>
      </c>
      <c r="P1155" s="213"/>
      <c r="Q1155" s="209" t="s">
        <v>4984</v>
      </c>
      <c r="R1155" s="209" t="s">
        <v>2519</v>
      </c>
    </row>
    <row r="1156" spans="1:18">
      <c r="A1156" s="232" t="s">
        <v>2518</v>
      </c>
      <c r="B1156" s="233" t="s">
        <v>2519</v>
      </c>
      <c r="C1156" s="211" t="s">
        <v>3825</v>
      </c>
      <c r="D1156" s="214" t="str">
        <f t="shared" si="32"/>
        <v>งานวางท่อขยายเขตจำหน่ายน้ำ บ้านหัวหิน หมู่ 5 ตำบลบ่อน้ำร้อน อำเภอกันตัง จังหวัดตรัง</v>
      </c>
      <c r="E1156" s="209" t="s">
        <v>3826</v>
      </c>
      <c r="F1156" s="209" t="s">
        <v>28</v>
      </c>
      <c r="G1156" s="209">
        <v>2568</v>
      </c>
      <c r="H1156" s="209" t="s">
        <v>1168</v>
      </c>
      <c r="I1156" s="212" t="s">
        <v>993</v>
      </c>
      <c r="J1156" s="209" t="s">
        <v>34</v>
      </c>
      <c r="K1156" s="209" t="s">
        <v>35</v>
      </c>
      <c r="L1156" s="209" t="s">
        <v>5743</v>
      </c>
      <c r="M1156" s="209" t="s">
        <v>36</v>
      </c>
      <c r="N1156" s="209" t="s">
        <v>3778</v>
      </c>
      <c r="O1156" s="213" t="s">
        <v>5680</v>
      </c>
      <c r="P1156" s="213"/>
      <c r="Q1156" s="209" t="s">
        <v>4985</v>
      </c>
      <c r="R1156" s="209" t="s">
        <v>2519</v>
      </c>
    </row>
    <row r="1157" spans="1:18">
      <c r="A1157" s="232" t="s">
        <v>2518</v>
      </c>
      <c r="B1157" s="233" t="s">
        <v>2519</v>
      </c>
      <c r="C1157" s="211" t="s">
        <v>3827</v>
      </c>
      <c r="D1157" s="214" t="str">
        <f t="shared" si="32"/>
        <v>งานวางท่อขยายเขตจำหน่ายน้ำ หมู่ 5 บ้านใหม่ หมู่ 8 บ้านโคกสยา ตำบลกะลุวอเหนือ อำเภอเมืองนราธิวาส จังหวัดนราธิวาส</v>
      </c>
      <c r="E1157" s="209" t="s">
        <v>3828</v>
      </c>
      <c r="F1157" s="209" t="s">
        <v>28</v>
      </c>
      <c r="G1157" s="209">
        <v>2568</v>
      </c>
      <c r="H1157" s="209" t="s">
        <v>1168</v>
      </c>
      <c r="I1157" s="212" t="s">
        <v>993</v>
      </c>
      <c r="J1157" s="209" t="s">
        <v>34</v>
      </c>
      <c r="K1157" s="209" t="s">
        <v>35</v>
      </c>
      <c r="L1157" s="209" t="s">
        <v>5743</v>
      </c>
      <c r="M1157" s="209" t="s">
        <v>36</v>
      </c>
      <c r="N1157" s="209" t="s">
        <v>3778</v>
      </c>
      <c r="O1157" s="213" t="s">
        <v>5680</v>
      </c>
      <c r="P1157" s="213"/>
      <c r="Q1157" s="209" t="s">
        <v>4986</v>
      </c>
      <c r="R1157" s="209" t="s">
        <v>2519</v>
      </c>
    </row>
    <row r="1158" spans="1:18">
      <c r="A1158" s="232" t="s">
        <v>2518</v>
      </c>
      <c r="B1158" s="233" t="s">
        <v>2519</v>
      </c>
      <c r="C1158" s="211" t="s">
        <v>3829</v>
      </c>
      <c r="D1158" s="214" t="str">
        <f t="shared" si="32"/>
        <v>งานวางท่อขยายเขตจำหน่ายน้ำ ซอยทรัพย์สมบูรณ์ หมู่ 5 ตำบลบ่อน้ำร้อน อำเภอกันตัง จังหวัดตรัง</v>
      </c>
      <c r="E1158" s="209" t="s">
        <v>3830</v>
      </c>
      <c r="F1158" s="209" t="s">
        <v>28</v>
      </c>
      <c r="G1158" s="209">
        <v>2568</v>
      </c>
      <c r="H1158" s="209" t="s">
        <v>1168</v>
      </c>
      <c r="I1158" s="212" t="s">
        <v>993</v>
      </c>
      <c r="J1158" s="209" t="s">
        <v>34</v>
      </c>
      <c r="K1158" s="209" t="s">
        <v>35</v>
      </c>
      <c r="L1158" s="209" t="s">
        <v>5743</v>
      </c>
      <c r="M1158" s="209" t="s">
        <v>36</v>
      </c>
      <c r="N1158" s="209" t="s">
        <v>3778</v>
      </c>
      <c r="O1158" s="213" t="s">
        <v>5680</v>
      </c>
      <c r="P1158" s="213"/>
      <c r="Q1158" s="209" t="s">
        <v>4987</v>
      </c>
      <c r="R1158" s="209" t="s">
        <v>2519</v>
      </c>
    </row>
    <row r="1159" spans="1:18">
      <c r="A1159" s="232" t="s">
        <v>2518</v>
      </c>
      <c r="B1159" s="233" t="s">
        <v>2519</v>
      </c>
      <c r="C1159" s="211" t="s">
        <v>3831</v>
      </c>
      <c r="D1159" s="214" t="str">
        <f t="shared" si="32"/>
        <v>งานวางท่อขยายเขตจำหน่ายน้ำ ชุมชนบ้านสวน หมู่ 11 ตำบลทุ่งนุ้ย อำเภอควนกาหลง จังหวัดสตูล</v>
      </c>
      <c r="E1159" s="209" t="s">
        <v>3832</v>
      </c>
      <c r="F1159" s="209" t="s">
        <v>28</v>
      </c>
      <c r="G1159" s="209">
        <v>2568</v>
      </c>
      <c r="H1159" s="209" t="s">
        <v>1168</v>
      </c>
      <c r="I1159" s="212" t="s">
        <v>993</v>
      </c>
      <c r="J1159" s="209" t="s">
        <v>34</v>
      </c>
      <c r="K1159" s="209" t="s">
        <v>35</v>
      </c>
      <c r="L1159" s="209" t="s">
        <v>5743</v>
      </c>
      <c r="M1159" s="209" t="s">
        <v>36</v>
      </c>
      <c r="N1159" s="209" t="s">
        <v>3778</v>
      </c>
      <c r="O1159" s="213" t="s">
        <v>5680</v>
      </c>
      <c r="P1159" s="213"/>
      <c r="Q1159" s="209" t="s">
        <v>4988</v>
      </c>
      <c r="R1159" s="209" t="s">
        <v>2519</v>
      </c>
    </row>
    <row r="1160" spans="1:18">
      <c r="A1160" s="232" t="s">
        <v>2518</v>
      </c>
      <c r="B1160" s="233" t="s">
        <v>2519</v>
      </c>
      <c r="C1160" s="211" t="s">
        <v>3833</v>
      </c>
      <c r="D1160" s="214" t="str">
        <f t="shared" si="32"/>
        <v>งานวางท่อขยายเขตจำหน่ายน้ำ ซอยควนกลาง - โคกทราย หมู่ 3 ตำบลละงู อำเภอละงู จังหวัดสตูล</v>
      </c>
      <c r="E1160" s="209" t="s">
        <v>3834</v>
      </c>
      <c r="F1160" s="209" t="s">
        <v>28</v>
      </c>
      <c r="G1160" s="209">
        <v>2568</v>
      </c>
      <c r="H1160" s="209" t="s">
        <v>1168</v>
      </c>
      <c r="I1160" s="212" t="s">
        <v>993</v>
      </c>
      <c r="J1160" s="209" t="s">
        <v>34</v>
      </c>
      <c r="K1160" s="209" t="s">
        <v>35</v>
      </c>
      <c r="L1160" s="209" t="s">
        <v>5743</v>
      </c>
      <c r="M1160" s="209" t="s">
        <v>36</v>
      </c>
      <c r="N1160" s="209" t="s">
        <v>3778</v>
      </c>
      <c r="O1160" s="213" t="s">
        <v>5680</v>
      </c>
      <c r="P1160" s="213"/>
      <c r="Q1160" s="209" t="s">
        <v>4989</v>
      </c>
      <c r="R1160" s="209" t="s">
        <v>2519</v>
      </c>
    </row>
    <row r="1161" spans="1:18">
      <c r="A1161" s="232" t="s">
        <v>2518</v>
      </c>
      <c r="B1161" s="233" t="s">
        <v>2519</v>
      </c>
      <c r="C1161" s="211" t="s">
        <v>3835</v>
      </c>
      <c r="D1161" s="214" t="str">
        <f t="shared" si="32"/>
        <v>งานวางท่อขยายเขตจำหน่ายน้ำ ชุมชนบ้านร่อน หมู่ 2 และ บ้านไทย หมู่ 4 ตำบลตันหยงมัส อำเภอระแงะ จังหวัดนราธิวาส</v>
      </c>
      <c r="E1161" s="209" t="s">
        <v>3836</v>
      </c>
      <c r="F1161" s="209" t="s">
        <v>28</v>
      </c>
      <c r="G1161" s="209">
        <v>2568</v>
      </c>
      <c r="H1161" s="209" t="s">
        <v>1168</v>
      </c>
      <c r="I1161" s="212" t="s">
        <v>993</v>
      </c>
      <c r="J1161" s="209" t="s">
        <v>34</v>
      </c>
      <c r="K1161" s="209" t="s">
        <v>35</v>
      </c>
      <c r="L1161" s="209" t="s">
        <v>5743</v>
      </c>
      <c r="M1161" s="209" t="s">
        <v>36</v>
      </c>
      <c r="N1161" s="209" t="s">
        <v>3778</v>
      </c>
      <c r="O1161" s="213" t="s">
        <v>5680</v>
      </c>
      <c r="P1161" s="213"/>
      <c r="Q1161" s="209" t="s">
        <v>4990</v>
      </c>
      <c r="R1161" s="209" t="s">
        <v>2519</v>
      </c>
    </row>
    <row r="1162" spans="1:18">
      <c r="A1162" s="232" t="s">
        <v>2518</v>
      </c>
      <c r="B1162" s="233" t="s">
        <v>2519</v>
      </c>
      <c r="C1162" s="211" t="s">
        <v>3837</v>
      </c>
      <c r="D1162" s="214" t="str">
        <f t="shared" si="32"/>
        <v>งานวางท่อขยายเขตจำหน่ายน้ำ ซอยเรือเมย์ ถนนเพชรเกษม ตำบลนาทวี อำเภอนาทวี จังหวัดสงขลา</v>
      </c>
      <c r="E1162" s="209" t="s">
        <v>3838</v>
      </c>
      <c r="F1162" s="209" t="s">
        <v>28</v>
      </c>
      <c r="G1162" s="209">
        <v>2568</v>
      </c>
      <c r="H1162" s="209" t="s">
        <v>1168</v>
      </c>
      <c r="I1162" s="212" t="s">
        <v>993</v>
      </c>
      <c r="J1162" s="209" t="s">
        <v>34</v>
      </c>
      <c r="K1162" s="209" t="s">
        <v>35</v>
      </c>
      <c r="L1162" s="209" t="s">
        <v>5743</v>
      </c>
      <c r="M1162" s="209" t="s">
        <v>36</v>
      </c>
      <c r="N1162" s="209" t="s">
        <v>3778</v>
      </c>
      <c r="O1162" s="213" t="s">
        <v>5680</v>
      </c>
      <c r="P1162" s="213"/>
      <c r="Q1162" s="209" t="s">
        <v>4991</v>
      </c>
      <c r="R1162" s="209" t="s">
        <v>2519</v>
      </c>
    </row>
    <row r="1163" spans="1:18">
      <c r="A1163" s="232" t="s">
        <v>2518</v>
      </c>
      <c r="B1163" s="233" t="s">
        <v>2519</v>
      </c>
      <c r="C1163" s="211" t="s">
        <v>3839</v>
      </c>
      <c r="D1163" s="214" t="str">
        <f t="shared" si="32"/>
        <v>งานวางท่อขยายเขตจำหน่ายน้ำ ซอยปอเน๊าะ หมู่ 1 ตำบลสำนักขาม อำเภอสะเดา จังหวัดสงขลา</v>
      </c>
      <c r="E1163" s="209" t="s">
        <v>3840</v>
      </c>
      <c r="F1163" s="209" t="s">
        <v>28</v>
      </c>
      <c r="G1163" s="209">
        <v>2568</v>
      </c>
      <c r="H1163" s="209" t="s">
        <v>1168</v>
      </c>
      <c r="I1163" s="212" t="s">
        <v>993</v>
      </c>
      <c r="J1163" s="209" t="s">
        <v>34</v>
      </c>
      <c r="K1163" s="209" t="s">
        <v>35</v>
      </c>
      <c r="L1163" s="209" t="s">
        <v>5743</v>
      </c>
      <c r="M1163" s="209" t="s">
        <v>36</v>
      </c>
      <c r="N1163" s="209" t="s">
        <v>3778</v>
      </c>
      <c r="O1163" s="213" t="s">
        <v>5680</v>
      </c>
      <c r="P1163" s="213"/>
      <c r="Q1163" s="209" t="s">
        <v>4992</v>
      </c>
      <c r="R1163" s="209" t="s">
        <v>2519</v>
      </c>
    </row>
    <row r="1164" spans="1:18">
      <c r="A1164" s="232" t="s">
        <v>2518</v>
      </c>
      <c r="B1164" s="233" t="s">
        <v>2519</v>
      </c>
      <c r="C1164" s="211" t="s">
        <v>3841</v>
      </c>
      <c r="D1164" s="214" t="str">
        <f t="shared" si="32"/>
        <v>งานวางท่อขยายเขตจำหน่ายน้ำ พื้นที่ หมู่ 2 ตำบลย่านซื่อ อำเภอควนโดน จังหวัดสตูล</v>
      </c>
      <c r="E1164" s="209" t="s">
        <v>3842</v>
      </c>
      <c r="F1164" s="209" t="s">
        <v>28</v>
      </c>
      <c r="G1164" s="209">
        <v>2568</v>
      </c>
      <c r="H1164" s="209" t="s">
        <v>1168</v>
      </c>
      <c r="I1164" s="212" t="s">
        <v>993</v>
      </c>
      <c r="J1164" s="209" t="s">
        <v>34</v>
      </c>
      <c r="K1164" s="209" t="s">
        <v>35</v>
      </c>
      <c r="L1164" s="209" t="s">
        <v>5743</v>
      </c>
      <c r="M1164" s="209" t="s">
        <v>36</v>
      </c>
      <c r="N1164" s="209" t="s">
        <v>3778</v>
      </c>
      <c r="O1164" s="213" t="s">
        <v>5680</v>
      </c>
      <c r="P1164" s="213"/>
      <c r="Q1164" s="209" t="s">
        <v>4993</v>
      </c>
      <c r="R1164" s="209" t="s">
        <v>2519</v>
      </c>
    </row>
    <row r="1165" spans="1:18">
      <c r="A1165" s="232" t="s">
        <v>2518</v>
      </c>
      <c r="B1165" s="233" t="s">
        <v>2519</v>
      </c>
      <c r="C1165" s="211" t="s">
        <v>3843</v>
      </c>
      <c r="D1165" s="214" t="str">
        <f t="shared" si="32"/>
        <v>งานวางท่อขยายเขตจำหน่ายน้ำ หมู่ 3 หมู่ 4 และ หมู่ 9 ตำบลลำภู อำเภอเมืองนราธิวาส จังหวัดนราธิวาส</v>
      </c>
      <c r="E1165" s="209" t="s">
        <v>3844</v>
      </c>
      <c r="F1165" s="209" t="s">
        <v>28</v>
      </c>
      <c r="G1165" s="209">
        <v>2568</v>
      </c>
      <c r="H1165" s="209" t="s">
        <v>1168</v>
      </c>
      <c r="I1165" s="212" t="s">
        <v>993</v>
      </c>
      <c r="J1165" s="209" t="s">
        <v>34</v>
      </c>
      <c r="K1165" s="209" t="s">
        <v>35</v>
      </c>
      <c r="L1165" s="209" t="s">
        <v>5743</v>
      </c>
      <c r="M1165" s="209" t="s">
        <v>36</v>
      </c>
      <c r="N1165" s="209" t="s">
        <v>3778</v>
      </c>
      <c r="O1165" s="213" t="s">
        <v>5680</v>
      </c>
      <c r="P1165" s="213"/>
      <c r="Q1165" s="209" t="s">
        <v>4994</v>
      </c>
      <c r="R1165" s="209" t="s">
        <v>2519</v>
      </c>
    </row>
    <row r="1166" spans="1:18">
      <c r="A1166" s="232" t="s">
        <v>2518</v>
      </c>
      <c r="B1166" s="233" t="s">
        <v>2519</v>
      </c>
      <c r="C1166" s="211" t="s">
        <v>3845</v>
      </c>
      <c r="D1166" s="214" t="str">
        <f t="shared" si="32"/>
        <v>งานวางท่อขยายเขตจำหน่ายน้ำ ซอยบาโด หมู่ 7 ตำบลยะหา อำเภอยะหา จังหวัดยะลา</v>
      </c>
      <c r="E1166" s="209" t="s">
        <v>3846</v>
      </c>
      <c r="F1166" s="209" t="s">
        <v>28</v>
      </c>
      <c r="G1166" s="209">
        <v>2568</v>
      </c>
      <c r="H1166" s="209" t="s">
        <v>1168</v>
      </c>
      <c r="I1166" s="212" t="s">
        <v>993</v>
      </c>
      <c r="J1166" s="209" t="s">
        <v>34</v>
      </c>
      <c r="K1166" s="209" t="s">
        <v>35</v>
      </c>
      <c r="L1166" s="209" t="s">
        <v>5743</v>
      </c>
      <c r="M1166" s="209" t="s">
        <v>36</v>
      </c>
      <c r="N1166" s="209" t="s">
        <v>3778</v>
      </c>
      <c r="O1166" s="213" t="s">
        <v>5680</v>
      </c>
      <c r="P1166" s="213"/>
      <c r="Q1166" s="209" t="s">
        <v>4995</v>
      </c>
      <c r="R1166" s="209" t="s">
        <v>2519</v>
      </c>
    </row>
    <row r="1167" spans="1:18">
      <c r="A1167" s="232" t="s">
        <v>2518</v>
      </c>
      <c r="B1167" s="233" t="s">
        <v>2519</v>
      </c>
      <c r="C1167" s="211" t="s">
        <v>3847</v>
      </c>
      <c r="D1167" s="214" t="str">
        <f t="shared" si="32"/>
        <v>งานวางท่อขยายเขตจำหน่ายน้ำ บ้านทุ่งขมิ้น หมู่ 6 ตำบลทุ่งขมิ้น อำเภอนาหม่อม จังหวัดสงขลา</v>
      </c>
      <c r="E1167" s="209" t="s">
        <v>3848</v>
      </c>
      <c r="F1167" s="209" t="s">
        <v>28</v>
      </c>
      <c r="G1167" s="209">
        <v>2568</v>
      </c>
      <c r="H1167" s="209" t="s">
        <v>1168</v>
      </c>
      <c r="I1167" s="212" t="s">
        <v>993</v>
      </c>
      <c r="J1167" s="209" t="s">
        <v>34</v>
      </c>
      <c r="K1167" s="209" t="s">
        <v>35</v>
      </c>
      <c r="L1167" s="209" t="s">
        <v>5743</v>
      </c>
      <c r="M1167" s="209" t="s">
        <v>36</v>
      </c>
      <c r="N1167" s="209" t="s">
        <v>3778</v>
      </c>
      <c r="O1167" s="213" t="s">
        <v>5680</v>
      </c>
      <c r="P1167" s="213"/>
      <c r="Q1167" s="209" t="s">
        <v>4996</v>
      </c>
      <c r="R1167" s="209" t="s">
        <v>2519</v>
      </c>
    </row>
    <row r="1168" spans="1:18">
      <c r="A1168" s="232" t="s">
        <v>2518</v>
      </c>
      <c r="B1168" s="233" t="s">
        <v>2519</v>
      </c>
      <c r="C1168" s="211" t="s">
        <v>3849</v>
      </c>
      <c r="D1168" s="214" t="str">
        <f t="shared" si="32"/>
        <v>งานวางท่อขยายเขตจำหน่ายน้ำ ทางหลวงหมายเลข 4065 หมู่ 3 ตำบลยะหา อำเภอยะหา จังหวัดยะลา</v>
      </c>
      <c r="E1168" s="209" t="s">
        <v>3850</v>
      </c>
      <c r="F1168" s="209" t="s">
        <v>28</v>
      </c>
      <c r="G1168" s="209">
        <v>2568</v>
      </c>
      <c r="H1168" s="209" t="s">
        <v>1168</v>
      </c>
      <c r="I1168" s="212" t="s">
        <v>993</v>
      </c>
      <c r="J1168" s="209" t="s">
        <v>34</v>
      </c>
      <c r="K1168" s="209" t="s">
        <v>35</v>
      </c>
      <c r="L1168" s="209" t="s">
        <v>5743</v>
      </c>
      <c r="M1168" s="209" t="s">
        <v>36</v>
      </c>
      <c r="N1168" s="209" t="s">
        <v>3778</v>
      </c>
      <c r="O1168" s="213" t="s">
        <v>5680</v>
      </c>
      <c r="P1168" s="213"/>
      <c r="Q1168" s="209" t="s">
        <v>4997</v>
      </c>
      <c r="R1168" s="209" t="s">
        <v>2519</v>
      </c>
    </row>
    <row r="1169" spans="1:18">
      <c r="A1169" s="232" t="s">
        <v>2518</v>
      </c>
      <c r="B1169" s="233" t="s">
        <v>2519</v>
      </c>
      <c r="C1169" s="211" t="s">
        <v>3851</v>
      </c>
      <c r="D1169" s="214" t="str">
        <f t="shared" si="32"/>
        <v>งานวางท่อขยายเขตจำหน่ายน้ำ หมู่ 5 บ้านกาหงษ์  ตำบลมะนังดาลำ อำเภอสายบุรี จังหวัดปัตตานี</v>
      </c>
      <c r="E1169" s="209" t="s">
        <v>3852</v>
      </c>
      <c r="F1169" s="209" t="s">
        <v>28</v>
      </c>
      <c r="G1169" s="209">
        <v>2568</v>
      </c>
      <c r="H1169" s="209" t="s">
        <v>1168</v>
      </c>
      <c r="I1169" s="212" t="s">
        <v>993</v>
      </c>
      <c r="J1169" s="209" t="s">
        <v>34</v>
      </c>
      <c r="K1169" s="209" t="s">
        <v>35</v>
      </c>
      <c r="L1169" s="209" t="s">
        <v>5743</v>
      </c>
      <c r="M1169" s="209" t="s">
        <v>36</v>
      </c>
      <c r="N1169" s="209" t="s">
        <v>3778</v>
      </c>
      <c r="O1169" s="213" t="s">
        <v>5680</v>
      </c>
      <c r="P1169" s="213"/>
      <c r="Q1169" s="209" t="s">
        <v>4998</v>
      </c>
      <c r="R1169" s="209" t="s">
        <v>2519</v>
      </c>
    </row>
    <row r="1170" spans="1:18">
      <c r="A1170" s="232" t="s">
        <v>2518</v>
      </c>
      <c r="B1170" s="233" t="s">
        <v>2519</v>
      </c>
      <c r="C1170" s="211" t="s">
        <v>3853</v>
      </c>
      <c r="D1170" s="214" t="str">
        <f t="shared" si="32"/>
        <v>งานวางท่อขยายเขตจำหน่ายน้ำ ตำบลควนโดน อำเภอควนโดน - ตำบลควนกาหลง อำเภอควนกาหลง จังหวัดสตูล</v>
      </c>
      <c r="E1170" s="209" t="s">
        <v>3854</v>
      </c>
      <c r="F1170" s="209" t="s">
        <v>28</v>
      </c>
      <c r="G1170" s="209">
        <v>2568</v>
      </c>
      <c r="H1170" s="209" t="s">
        <v>1168</v>
      </c>
      <c r="I1170" s="212" t="s">
        <v>993</v>
      </c>
      <c r="J1170" s="209" t="s">
        <v>34</v>
      </c>
      <c r="K1170" s="209" t="s">
        <v>35</v>
      </c>
      <c r="L1170" s="209" t="s">
        <v>5743</v>
      </c>
      <c r="M1170" s="209" t="s">
        <v>36</v>
      </c>
      <c r="N1170" s="209" t="s">
        <v>3778</v>
      </c>
      <c r="O1170" s="213" t="s">
        <v>5680</v>
      </c>
      <c r="P1170" s="213"/>
      <c r="Q1170" s="209" t="s">
        <v>4999</v>
      </c>
      <c r="R1170" s="209" t="s">
        <v>2519</v>
      </c>
    </row>
    <row r="1171" spans="1:18">
      <c r="A1171" s="232" t="s">
        <v>2518</v>
      </c>
      <c r="B1171" s="233" t="s">
        <v>2519</v>
      </c>
      <c r="C1171" s="211" t="s">
        <v>3855</v>
      </c>
      <c r="D1171" s="214" t="str">
        <f t="shared" si="32"/>
        <v>งานวางท่อขยายเขตจำหน่ายน้ำ หมู่บ้านมีทรัพย์ ซอย 8 ถนนอภัยบริรักษ์ ตำบลคูหาสวรรค์ อำเภอเมืองพัทลุง จังหวัดพัทลุง</v>
      </c>
      <c r="E1171" s="209" t="s">
        <v>3856</v>
      </c>
      <c r="F1171" s="209" t="s">
        <v>28</v>
      </c>
      <c r="G1171" s="209">
        <v>2568</v>
      </c>
      <c r="H1171" s="209" t="s">
        <v>1168</v>
      </c>
      <c r="I1171" s="212" t="s">
        <v>993</v>
      </c>
      <c r="J1171" s="209" t="s">
        <v>34</v>
      </c>
      <c r="K1171" s="209" t="s">
        <v>35</v>
      </c>
      <c r="L1171" s="209" t="s">
        <v>5743</v>
      </c>
      <c r="M1171" s="209" t="s">
        <v>36</v>
      </c>
      <c r="N1171" s="209" t="s">
        <v>3778</v>
      </c>
      <c r="O1171" s="213" t="s">
        <v>5680</v>
      </c>
      <c r="P1171" s="213"/>
      <c r="Q1171" s="209" t="s">
        <v>5000</v>
      </c>
      <c r="R1171" s="209" t="s">
        <v>2519</v>
      </c>
    </row>
    <row r="1172" spans="1:18">
      <c r="A1172" s="232" t="s">
        <v>2518</v>
      </c>
      <c r="B1172" s="233" t="s">
        <v>2519</v>
      </c>
      <c r="C1172" s="211" t="s">
        <v>3857</v>
      </c>
      <c r="D1172" s="214" t="str">
        <f t="shared" si="32"/>
        <v>งานวางท่อขยายเขตจำหน่ายน้ำ หมู่ 12 บ้านตูแตหลำ ตำบลกำแพง อำเภอละงู จังหวัดสตูล</v>
      </c>
      <c r="E1172" s="209" t="s">
        <v>3858</v>
      </c>
      <c r="F1172" s="209" t="s">
        <v>28</v>
      </c>
      <c r="G1172" s="209">
        <v>2568</v>
      </c>
      <c r="H1172" s="209" t="s">
        <v>1168</v>
      </c>
      <c r="I1172" s="212" t="s">
        <v>993</v>
      </c>
      <c r="J1172" s="209" t="s">
        <v>34</v>
      </c>
      <c r="K1172" s="209" t="s">
        <v>35</v>
      </c>
      <c r="L1172" s="209" t="s">
        <v>5743</v>
      </c>
      <c r="M1172" s="209" t="s">
        <v>36</v>
      </c>
      <c r="N1172" s="209" t="s">
        <v>3778</v>
      </c>
      <c r="O1172" s="213" t="s">
        <v>5680</v>
      </c>
      <c r="P1172" s="213"/>
      <c r="Q1172" s="209" t="s">
        <v>5001</v>
      </c>
      <c r="R1172" s="209" t="s">
        <v>2519</v>
      </c>
    </row>
    <row r="1173" spans="1:18">
      <c r="A1173" s="232" t="s">
        <v>2518</v>
      </c>
      <c r="B1173" s="233" t="s">
        <v>2519</v>
      </c>
      <c r="C1173" s="211" t="s">
        <v>3859</v>
      </c>
      <c r="D1173" s="214" t="str">
        <f t="shared" si="32"/>
        <v>งานวางท่อขยายเขตจำหน่ายน้ำ หมู่ 6 และ หมู่ 7 ตำบลเกาะยอ อำเภอเมืองสงขลา จังหวัดสงขลา</v>
      </c>
      <c r="E1173" s="209" t="s">
        <v>3860</v>
      </c>
      <c r="F1173" s="209" t="s">
        <v>28</v>
      </c>
      <c r="G1173" s="209">
        <v>2568</v>
      </c>
      <c r="H1173" s="209" t="s">
        <v>1168</v>
      </c>
      <c r="I1173" s="212" t="s">
        <v>993</v>
      </c>
      <c r="J1173" s="209" t="s">
        <v>34</v>
      </c>
      <c r="K1173" s="209" t="s">
        <v>35</v>
      </c>
      <c r="L1173" s="209" t="s">
        <v>5743</v>
      </c>
      <c r="M1173" s="209" t="s">
        <v>36</v>
      </c>
      <c r="N1173" s="209" t="s">
        <v>3778</v>
      </c>
      <c r="O1173" s="213" t="s">
        <v>5680</v>
      </c>
      <c r="P1173" s="213"/>
      <c r="Q1173" s="209" t="s">
        <v>5002</v>
      </c>
      <c r="R1173" s="209" t="s">
        <v>2519</v>
      </c>
    </row>
    <row r="1174" spans="1:18">
      <c r="A1174" s="232" t="s">
        <v>2518</v>
      </c>
      <c r="B1174" s="233" t="s">
        <v>2519</v>
      </c>
      <c r="C1174" s="211" t="s">
        <v>3861</v>
      </c>
      <c r="D1174" s="214" t="str">
        <f t="shared" si="32"/>
        <v>งานวางท่อขยายเขตจำหน่ายน้ำ ซอยราษฎร์ภักดี หมู่ 5 ตำบลบ่อน้ำร้อน อำเภอกันตัง จังหวัดตรัง</v>
      </c>
      <c r="E1174" s="209" t="s">
        <v>3862</v>
      </c>
      <c r="F1174" s="209" t="s">
        <v>28</v>
      </c>
      <c r="G1174" s="209">
        <v>2568</v>
      </c>
      <c r="H1174" s="209" t="s">
        <v>1168</v>
      </c>
      <c r="I1174" s="212" t="s">
        <v>993</v>
      </c>
      <c r="J1174" s="209" t="s">
        <v>34</v>
      </c>
      <c r="K1174" s="209" t="s">
        <v>35</v>
      </c>
      <c r="L1174" s="209" t="s">
        <v>5743</v>
      </c>
      <c r="M1174" s="209" t="s">
        <v>36</v>
      </c>
      <c r="N1174" s="209" t="s">
        <v>3778</v>
      </c>
      <c r="O1174" s="213" t="s">
        <v>5680</v>
      </c>
      <c r="P1174" s="213"/>
      <c r="Q1174" s="209" t="s">
        <v>5003</v>
      </c>
      <c r="R1174" s="209" t="s">
        <v>2519</v>
      </c>
    </row>
    <row r="1175" spans="1:18">
      <c r="A1175" s="232" t="s">
        <v>2518</v>
      </c>
      <c r="B1175" s="233" t="s">
        <v>2519</v>
      </c>
      <c r="C1175" s="211" t="s">
        <v>3863</v>
      </c>
      <c r="D1175" s="214" t="str">
        <f t="shared" si="32"/>
        <v>งานวางท่อขยายเขตจำหน่ายน้ำ ชุมชนกือบงกาแม ถนนโต๊ะลือเบ ตำบลสุไหงโก-ลก อำเภอสุไหงโก-ลก จังหวัดนราธิวาส</v>
      </c>
      <c r="E1175" s="209" t="s">
        <v>3864</v>
      </c>
      <c r="F1175" s="209" t="s">
        <v>28</v>
      </c>
      <c r="G1175" s="209">
        <v>2568</v>
      </c>
      <c r="H1175" s="209" t="s">
        <v>1168</v>
      </c>
      <c r="I1175" s="212" t="s">
        <v>993</v>
      </c>
      <c r="J1175" s="209" t="s">
        <v>34</v>
      </c>
      <c r="K1175" s="209" t="s">
        <v>35</v>
      </c>
      <c r="L1175" s="209" t="s">
        <v>5743</v>
      </c>
      <c r="M1175" s="209" t="s">
        <v>36</v>
      </c>
      <c r="N1175" s="209" t="s">
        <v>3778</v>
      </c>
      <c r="O1175" s="213" t="s">
        <v>5680</v>
      </c>
      <c r="P1175" s="213"/>
      <c r="Q1175" s="209" t="s">
        <v>5004</v>
      </c>
      <c r="R1175" s="209" t="s">
        <v>2519</v>
      </c>
    </row>
    <row r="1176" spans="1:18">
      <c r="A1176" s="232" t="s">
        <v>2518</v>
      </c>
      <c r="B1176" s="233" t="s">
        <v>2519</v>
      </c>
      <c r="C1176" s="211" t="s">
        <v>3865</v>
      </c>
      <c r="D1176" s="214" t="str">
        <f t="shared" si="32"/>
        <v>งานวางท่อขยายเขตจำหน่ายน้ำ ถนนควนตำเสา ซอย 2 (มานะกล้า) หมู่ 8 บ้านควนตำเสา ตำบลทุ่งหว้า อำเภอทุ่งหว้า จังหวัดสตูล</v>
      </c>
      <c r="E1176" s="209" t="s">
        <v>3866</v>
      </c>
      <c r="F1176" s="209" t="s">
        <v>28</v>
      </c>
      <c r="G1176" s="209">
        <v>2568</v>
      </c>
      <c r="H1176" s="209" t="s">
        <v>1168</v>
      </c>
      <c r="I1176" s="212" t="s">
        <v>993</v>
      </c>
      <c r="J1176" s="209" t="s">
        <v>34</v>
      </c>
      <c r="K1176" s="209" t="s">
        <v>35</v>
      </c>
      <c r="L1176" s="209" t="s">
        <v>5743</v>
      </c>
      <c r="M1176" s="209" t="s">
        <v>36</v>
      </c>
      <c r="N1176" s="209" t="s">
        <v>3778</v>
      </c>
      <c r="O1176" s="213" t="s">
        <v>5680</v>
      </c>
      <c r="P1176" s="213"/>
      <c r="Q1176" s="209" t="s">
        <v>5005</v>
      </c>
      <c r="R1176" s="209" t="s">
        <v>2519</v>
      </c>
    </row>
    <row r="1177" spans="1:18">
      <c r="A1177" s="232" t="s">
        <v>2518</v>
      </c>
      <c r="B1177" s="233" t="s">
        <v>2519</v>
      </c>
      <c r="C1177" s="211" t="s">
        <v>3867</v>
      </c>
      <c r="D1177" s="214" t="str">
        <f t="shared" si="32"/>
        <v>หมู่บ้านสินทวีวิลล์ หมู่ 12 ตำบลท่าช้าง อำเภอบางกล่ำ จังหวัดสงขลา</v>
      </c>
      <c r="E1177" s="209" t="s">
        <v>3868</v>
      </c>
      <c r="F1177" s="209" t="s">
        <v>28</v>
      </c>
      <c r="G1177" s="209">
        <v>2568</v>
      </c>
      <c r="H1177" s="209" t="s">
        <v>1168</v>
      </c>
      <c r="I1177" s="212" t="s">
        <v>993</v>
      </c>
      <c r="J1177" s="209" t="s">
        <v>34</v>
      </c>
      <c r="K1177" s="209" t="s">
        <v>35</v>
      </c>
      <c r="L1177" s="209" t="s">
        <v>5743</v>
      </c>
      <c r="M1177" s="209" t="s">
        <v>36</v>
      </c>
      <c r="N1177" s="209" t="s">
        <v>3778</v>
      </c>
      <c r="O1177" s="213" t="s">
        <v>5680</v>
      </c>
      <c r="P1177" s="213"/>
      <c r="Q1177" s="209" t="s">
        <v>5006</v>
      </c>
      <c r="R1177" s="209" t="s">
        <v>2519</v>
      </c>
    </row>
    <row r="1178" spans="1:18">
      <c r="A1178" s="232" t="s">
        <v>2518</v>
      </c>
      <c r="B1178" s="233" t="s">
        <v>2519</v>
      </c>
      <c r="C1178" s="211" t="s">
        <v>3869</v>
      </c>
      <c r="D1178" s="214" t="str">
        <f t="shared" si="32"/>
        <v>งานวางท่อขยายเขตจำหน่ายน้ำ โครงการสวัสดีบ้านโพธิ์ ตำบลบ้านโพธิ์ อำเภอเมืองตรัง จังหวัดตรัง</v>
      </c>
      <c r="E1178" s="209" t="s">
        <v>3870</v>
      </c>
      <c r="F1178" s="209" t="s">
        <v>28</v>
      </c>
      <c r="G1178" s="209">
        <v>2568</v>
      </c>
      <c r="H1178" s="209" t="s">
        <v>1168</v>
      </c>
      <c r="I1178" s="212" t="s">
        <v>993</v>
      </c>
      <c r="J1178" s="209" t="s">
        <v>34</v>
      </c>
      <c r="K1178" s="209" t="s">
        <v>35</v>
      </c>
      <c r="L1178" s="209" t="s">
        <v>5743</v>
      </c>
      <c r="M1178" s="209" t="s">
        <v>36</v>
      </c>
      <c r="N1178" s="209" t="s">
        <v>3778</v>
      </c>
      <c r="O1178" s="213" t="s">
        <v>5680</v>
      </c>
      <c r="P1178" s="213"/>
      <c r="Q1178" s="209" t="s">
        <v>5007</v>
      </c>
      <c r="R1178" s="209" t="s">
        <v>2519</v>
      </c>
    </row>
    <row r="1179" spans="1:18">
      <c r="A1179" s="232" t="s">
        <v>2518</v>
      </c>
      <c r="B1179" s="233" t="s">
        <v>2519</v>
      </c>
      <c r="C1179" s="211" t="s">
        <v>3871</v>
      </c>
      <c r="D1179" s="214" t="str">
        <f t="shared" si="32"/>
        <v>งานวางท่อขยายเขตจำหน่ายน้ำ ถนนเทศบาลพัฒนา 2 ซอย 1 ตำบลพังลา อำเภอสะเดา จังหวัดสงขลา</v>
      </c>
      <c r="E1179" s="209" t="s">
        <v>3872</v>
      </c>
      <c r="F1179" s="209" t="s">
        <v>28</v>
      </c>
      <c r="G1179" s="209">
        <v>2568</v>
      </c>
      <c r="H1179" s="209" t="s">
        <v>1168</v>
      </c>
      <c r="I1179" s="212" t="s">
        <v>993</v>
      </c>
      <c r="J1179" s="209" t="s">
        <v>34</v>
      </c>
      <c r="K1179" s="209" t="s">
        <v>35</v>
      </c>
      <c r="L1179" s="209" t="s">
        <v>5743</v>
      </c>
      <c r="M1179" s="209" t="s">
        <v>36</v>
      </c>
      <c r="N1179" s="209" t="s">
        <v>3778</v>
      </c>
      <c r="O1179" s="213" t="s">
        <v>5680</v>
      </c>
      <c r="P1179" s="213"/>
      <c r="Q1179" s="209" t="s">
        <v>5008</v>
      </c>
      <c r="R1179" s="209" t="s">
        <v>2519</v>
      </c>
    </row>
    <row r="1180" spans="1:18">
      <c r="A1180" s="232" t="s">
        <v>2518</v>
      </c>
      <c r="B1180" s="233" t="s">
        <v>2519</v>
      </c>
      <c r="C1180" s="211" t="s">
        <v>3873</v>
      </c>
      <c r="D1180" s="214" t="str">
        <f t="shared" si="32"/>
        <v>งานวางท่อขยายเขตจำหน่ายน้ำ ซอยกาญจนวนิช - พะวง 86/1 (ฟ้ารั่ว) ถนนกาญจนวนิช หมู่ 2 ตำบลพะวง อำเภอเมืองสงขลา จังหวัดสงขลา</v>
      </c>
      <c r="E1180" s="209" t="s">
        <v>3874</v>
      </c>
      <c r="F1180" s="209" t="s">
        <v>28</v>
      </c>
      <c r="G1180" s="209">
        <v>2568</v>
      </c>
      <c r="H1180" s="209" t="s">
        <v>1168</v>
      </c>
      <c r="I1180" s="212" t="s">
        <v>993</v>
      </c>
      <c r="J1180" s="209" t="s">
        <v>34</v>
      </c>
      <c r="K1180" s="209" t="s">
        <v>35</v>
      </c>
      <c r="L1180" s="209" t="s">
        <v>5743</v>
      </c>
      <c r="M1180" s="209" t="s">
        <v>36</v>
      </c>
      <c r="N1180" s="209" t="s">
        <v>3778</v>
      </c>
      <c r="O1180" s="213" t="s">
        <v>5680</v>
      </c>
      <c r="P1180" s="213"/>
      <c r="Q1180" s="209" t="s">
        <v>5009</v>
      </c>
      <c r="R1180" s="209" t="s">
        <v>2519</v>
      </c>
    </row>
    <row r="1181" spans="1:18">
      <c r="A1181" s="232" t="s">
        <v>2518</v>
      </c>
      <c r="B1181" s="233" t="s">
        <v>2519</v>
      </c>
      <c r="C1181" s="211" t="s">
        <v>3875</v>
      </c>
      <c r="D1181" s="214" t="str">
        <f t="shared" si="32"/>
        <v>งานวางท่อขยายเขตจำหน่ายน้ำ ซอยสร้อยศรีและซอยร่วมวัฒนา หมู่ 5 ตำบลเขารูปช้าง อำเภอเมืองสงขลา จังหวัดสงขลา</v>
      </c>
      <c r="E1181" s="209" t="s">
        <v>3876</v>
      </c>
      <c r="F1181" s="209" t="s">
        <v>28</v>
      </c>
      <c r="G1181" s="209">
        <v>2568</v>
      </c>
      <c r="H1181" s="209" t="s">
        <v>1168</v>
      </c>
      <c r="I1181" s="212" t="s">
        <v>993</v>
      </c>
      <c r="J1181" s="209" t="s">
        <v>34</v>
      </c>
      <c r="K1181" s="209" t="s">
        <v>35</v>
      </c>
      <c r="L1181" s="209" t="s">
        <v>5743</v>
      </c>
      <c r="M1181" s="209" t="s">
        <v>36</v>
      </c>
      <c r="N1181" s="209" t="s">
        <v>3778</v>
      </c>
      <c r="O1181" s="213" t="s">
        <v>5680</v>
      </c>
      <c r="P1181" s="213"/>
      <c r="Q1181" s="209" t="s">
        <v>5010</v>
      </c>
      <c r="R1181" s="209" t="s">
        <v>2519</v>
      </c>
    </row>
    <row r="1182" spans="1:18">
      <c r="A1182" s="232" t="s">
        <v>2518</v>
      </c>
      <c r="B1182" s="233" t="s">
        <v>2519</v>
      </c>
      <c r="C1182" s="211" t="s">
        <v>3877</v>
      </c>
      <c r="D1182" s="214" t="str">
        <f t="shared" si="32"/>
        <v>งานวางท่อขยายเขตจำหน่ายน้ำ ถนนสายบ้านปูต๊ะ (ศาลาวดี) - บ้านทุ่งคา ตำบลละหาร อำเภอยี่งอ จังหวัดนราธิวาส</v>
      </c>
      <c r="E1182" s="209" t="s">
        <v>3878</v>
      </c>
      <c r="F1182" s="209" t="s">
        <v>28</v>
      </c>
      <c r="G1182" s="209">
        <v>2568</v>
      </c>
      <c r="H1182" s="209" t="s">
        <v>1168</v>
      </c>
      <c r="I1182" s="212" t="s">
        <v>993</v>
      </c>
      <c r="J1182" s="209" t="s">
        <v>34</v>
      </c>
      <c r="K1182" s="209" t="s">
        <v>35</v>
      </c>
      <c r="L1182" s="209" t="s">
        <v>5743</v>
      </c>
      <c r="M1182" s="209" t="s">
        <v>36</v>
      </c>
      <c r="N1182" s="209" t="s">
        <v>3778</v>
      </c>
      <c r="O1182" s="213" t="s">
        <v>5680</v>
      </c>
      <c r="P1182" s="213"/>
      <c r="Q1182" s="209" t="s">
        <v>5011</v>
      </c>
      <c r="R1182" s="209" t="s">
        <v>2519</v>
      </c>
    </row>
    <row r="1183" spans="1:18">
      <c r="A1183" s="232" t="s">
        <v>2518</v>
      </c>
      <c r="B1183" s="233" t="s">
        <v>2519</v>
      </c>
      <c r="C1183" s="211" t="s">
        <v>3889</v>
      </c>
      <c r="D1183" s="214" t="str">
        <f t="shared" si="32"/>
        <v>งานวางท่อขยายเขตจำหน่ายน้ำบริเวณ หมู่ 8 ตำบลรางหวาย อำเภอพนมทวน จังหวัดกาญจนบุรี</v>
      </c>
      <c r="E1183" s="209" t="s">
        <v>3890</v>
      </c>
      <c r="F1183" s="209" t="s">
        <v>28</v>
      </c>
      <c r="G1183" s="209">
        <v>2568</v>
      </c>
      <c r="H1183" s="209" t="s">
        <v>1168</v>
      </c>
      <c r="I1183" s="212" t="s">
        <v>993</v>
      </c>
      <c r="J1183" s="209" t="s">
        <v>34</v>
      </c>
      <c r="K1183" s="209" t="s">
        <v>35</v>
      </c>
      <c r="L1183" s="209" t="s">
        <v>5743</v>
      </c>
      <c r="M1183" s="209" t="s">
        <v>36</v>
      </c>
      <c r="N1183" s="209" t="s">
        <v>3778</v>
      </c>
      <c r="O1183" s="213" t="s">
        <v>5680</v>
      </c>
      <c r="P1183" s="213"/>
      <c r="Q1183" s="209" t="s">
        <v>5017</v>
      </c>
      <c r="R1183" s="209" t="s">
        <v>2519</v>
      </c>
    </row>
    <row r="1184" spans="1:18">
      <c r="A1184" s="232" t="s">
        <v>2518</v>
      </c>
      <c r="B1184" s="233" t="s">
        <v>2519</v>
      </c>
      <c r="C1184" s="211" t="s">
        <v>3891</v>
      </c>
      <c r="D1184" s="214" t="str">
        <f t="shared" si="32"/>
        <v>งานวางท่อขยายเขตจำหน่ายน้ำ หมู่ 1 ตำบลบางครก อำเภอบ้านแหลม จังหวัดเพชรบุรี</v>
      </c>
      <c r="E1184" s="209" t="s">
        <v>3892</v>
      </c>
      <c r="F1184" s="209" t="s">
        <v>28</v>
      </c>
      <c r="G1184" s="209">
        <v>2568</v>
      </c>
      <c r="H1184" s="209" t="s">
        <v>1168</v>
      </c>
      <c r="I1184" s="212" t="s">
        <v>993</v>
      </c>
      <c r="J1184" s="209" t="s">
        <v>34</v>
      </c>
      <c r="K1184" s="209" t="s">
        <v>35</v>
      </c>
      <c r="L1184" s="209" t="s">
        <v>5743</v>
      </c>
      <c r="M1184" s="209" t="s">
        <v>36</v>
      </c>
      <c r="N1184" s="209" t="s">
        <v>3778</v>
      </c>
      <c r="O1184" s="213" t="s">
        <v>5680</v>
      </c>
      <c r="P1184" s="213"/>
      <c r="Q1184" s="209" t="s">
        <v>5018</v>
      </c>
      <c r="R1184" s="209" t="s">
        <v>2519</v>
      </c>
    </row>
    <row r="1185" spans="1:18">
      <c r="A1185" s="232" t="s">
        <v>2518</v>
      </c>
      <c r="B1185" s="233" t="s">
        <v>2519</v>
      </c>
      <c r="C1185" s="211" t="s">
        <v>3893</v>
      </c>
      <c r="D1185" s="214" t="str">
        <f t="shared" si="32"/>
        <v xml:space="preserve">งานวางท่อขยายเขตจำหน่ายน้ำ  หมู่ 1-7 ตำบลคุ้งน้ำวน อำเภอเมืองราชบุรี จังหวัดราชบุรี </v>
      </c>
      <c r="E1185" s="209" t="s">
        <v>3894</v>
      </c>
      <c r="F1185" s="209" t="s">
        <v>28</v>
      </c>
      <c r="G1185" s="209">
        <v>2568</v>
      </c>
      <c r="H1185" s="209" t="s">
        <v>1168</v>
      </c>
      <c r="I1185" s="212" t="s">
        <v>993</v>
      </c>
      <c r="J1185" s="209" t="s">
        <v>34</v>
      </c>
      <c r="K1185" s="209" t="s">
        <v>35</v>
      </c>
      <c r="L1185" s="209" t="s">
        <v>5743</v>
      </c>
      <c r="M1185" s="209" t="s">
        <v>36</v>
      </c>
      <c r="N1185" s="209" t="s">
        <v>3778</v>
      </c>
      <c r="O1185" s="213" t="s">
        <v>5680</v>
      </c>
      <c r="P1185" s="213"/>
      <c r="Q1185" s="209" t="s">
        <v>5019</v>
      </c>
      <c r="R1185" s="209" t="s">
        <v>2519</v>
      </c>
    </row>
    <row r="1186" spans="1:18">
      <c r="A1186" s="232" t="s">
        <v>2518</v>
      </c>
      <c r="B1186" s="233" t="s">
        <v>2519</v>
      </c>
      <c r="C1186" s="211" t="s">
        <v>3895</v>
      </c>
      <c r="D1186" s="214" t="str">
        <f t="shared" si="32"/>
        <v>งานวางท่อขยายเขตจำหน่ายน้ำ หมู่ 2 ตำบลบางแก้ว อำเภอบ้านแหลม จังหวัดเพชรบุรี</v>
      </c>
      <c r="E1186" s="209" t="s">
        <v>3896</v>
      </c>
      <c r="F1186" s="209" t="s">
        <v>28</v>
      </c>
      <c r="G1186" s="209">
        <v>2568</v>
      </c>
      <c r="H1186" s="209" t="s">
        <v>1168</v>
      </c>
      <c r="I1186" s="212" t="s">
        <v>993</v>
      </c>
      <c r="J1186" s="209" t="s">
        <v>34</v>
      </c>
      <c r="K1186" s="209" t="s">
        <v>35</v>
      </c>
      <c r="L1186" s="209" t="s">
        <v>5743</v>
      </c>
      <c r="M1186" s="209" t="s">
        <v>36</v>
      </c>
      <c r="N1186" s="209" t="s">
        <v>3778</v>
      </c>
      <c r="O1186" s="213" t="s">
        <v>5680</v>
      </c>
      <c r="P1186" s="213"/>
      <c r="Q1186" s="209" t="s">
        <v>5020</v>
      </c>
      <c r="R1186" s="209" t="s">
        <v>2519</v>
      </c>
    </row>
    <row r="1187" spans="1:18">
      <c r="A1187" s="232" t="s">
        <v>2518</v>
      </c>
      <c r="B1187" s="233" t="s">
        <v>2519</v>
      </c>
      <c r="C1187" s="211" t="s">
        <v>3897</v>
      </c>
      <c r="D1187" s="214" t="str">
        <f t="shared" si="32"/>
        <v>งานวางท่อขยายเขตจำหน่ายน้ำ หมู่ 5 ตำบลไร่ขิง อำเภอสามพราน จังหวัดนครปฐม</v>
      </c>
      <c r="E1187" s="209" t="s">
        <v>3898</v>
      </c>
      <c r="F1187" s="209" t="s">
        <v>28</v>
      </c>
      <c r="G1187" s="209">
        <v>2568</v>
      </c>
      <c r="H1187" s="209" t="s">
        <v>1168</v>
      </c>
      <c r="I1187" s="212" t="s">
        <v>993</v>
      </c>
      <c r="J1187" s="209" t="s">
        <v>34</v>
      </c>
      <c r="K1187" s="209" t="s">
        <v>35</v>
      </c>
      <c r="L1187" s="209" t="s">
        <v>5743</v>
      </c>
      <c r="M1187" s="209" t="s">
        <v>36</v>
      </c>
      <c r="N1187" s="209" t="s">
        <v>3778</v>
      </c>
      <c r="O1187" s="213" t="s">
        <v>5680</v>
      </c>
      <c r="P1187" s="213"/>
      <c r="Q1187" s="209" t="s">
        <v>5021</v>
      </c>
      <c r="R1187" s="209" t="s">
        <v>2519</v>
      </c>
    </row>
    <row r="1188" spans="1:18">
      <c r="A1188" s="232" t="s">
        <v>2518</v>
      </c>
      <c r="B1188" s="233" t="s">
        <v>2519</v>
      </c>
      <c r="C1188" s="211" t="s">
        <v>3899</v>
      </c>
      <c r="D1188" s="214" t="str">
        <f t="shared" si="32"/>
        <v>งานวางท่อขยายเขตจำหน่ายน้ำ ซอยบึงน้ำใส หมู่ 3 ตำบลอ่าวน้อย อำเภอเมืองประจวบคีรีขันธ์ จังหวัดประจวบคีรีขันธ์</v>
      </c>
      <c r="E1188" s="209" t="s">
        <v>3900</v>
      </c>
      <c r="F1188" s="209" t="s">
        <v>28</v>
      </c>
      <c r="G1188" s="209">
        <v>2568</v>
      </c>
      <c r="H1188" s="209" t="s">
        <v>1168</v>
      </c>
      <c r="I1188" s="212" t="s">
        <v>993</v>
      </c>
      <c r="J1188" s="209" t="s">
        <v>34</v>
      </c>
      <c r="K1188" s="209" t="s">
        <v>35</v>
      </c>
      <c r="L1188" s="209" t="s">
        <v>5743</v>
      </c>
      <c r="M1188" s="209" t="s">
        <v>36</v>
      </c>
      <c r="N1188" s="209" t="s">
        <v>3778</v>
      </c>
      <c r="O1188" s="213" t="s">
        <v>5680</v>
      </c>
      <c r="P1188" s="213"/>
      <c r="Q1188" s="209" t="s">
        <v>5022</v>
      </c>
      <c r="R1188" s="209" t="s">
        <v>2519</v>
      </c>
    </row>
    <row r="1189" spans="1:18">
      <c r="A1189" s="232" t="s">
        <v>2518</v>
      </c>
      <c r="B1189" s="233" t="s">
        <v>2519</v>
      </c>
      <c r="C1189" s="211" t="s">
        <v>3901</v>
      </c>
      <c r="D1189" s="214" t="str">
        <f t="shared" si="32"/>
        <v>งานวางท่อขยายเขตจำหน่ายน้ำ  หมู่ 3  ตำบลสามกระทาย อำเภอกุยบุรี จังหวัดประจวบคีรีขันธ์</v>
      </c>
      <c r="E1189" s="209" t="s">
        <v>3902</v>
      </c>
      <c r="F1189" s="209" t="s">
        <v>28</v>
      </c>
      <c r="G1189" s="209">
        <v>2568</v>
      </c>
      <c r="H1189" s="209" t="s">
        <v>1168</v>
      </c>
      <c r="I1189" s="212" t="s">
        <v>993</v>
      </c>
      <c r="J1189" s="209" t="s">
        <v>34</v>
      </c>
      <c r="K1189" s="209" t="s">
        <v>35</v>
      </c>
      <c r="L1189" s="209" t="s">
        <v>5743</v>
      </c>
      <c r="M1189" s="209" t="s">
        <v>36</v>
      </c>
      <c r="N1189" s="209" t="s">
        <v>3778</v>
      </c>
      <c r="O1189" s="213" t="s">
        <v>5680</v>
      </c>
      <c r="P1189" s="213"/>
      <c r="Q1189" s="209" t="s">
        <v>5023</v>
      </c>
      <c r="R1189" s="209" t="s">
        <v>2519</v>
      </c>
    </row>
    <row r="1190" spans="1:18">
      <c r="A1190" s="232" t="s">
        <v>2518</v>
      </c>
      <c r="B1190" s="233" t="s">
        <v>2519</v>
      </c>
      <c r="C1190" s="211" t="s">
        <v>3903</v>
      </c>
      <c r="D1190" s="214" t="str">
        <f t="shared" si="32"/>
        <v>งานวางท่อขยายเขตจำหน่ายน้ำ หมู่ 5 ตำบลบางกระทึก อำเภอสามพราน จังหวัดนครปฐม</v>
      </c>
      <c r="E1190" s="209" t="s">
        <v>3904</v>
      </c>
      <c r="F1190" s="209" t="s">
        <v>28</v>
      </c>
      <c r="G1190" s="209">
        <v>2568</v>
      </c>
      <c r="H1190" s="209" t="s">
        <v>1168</v>
      </c>
      <c r="I1190" s="212" t="s">
        <v>993</v>
      </c>
      <c r="J1190" s="209" t="s">
        <v>34</v>
      </c>
      <c r="K1190" s="209" t="s">
        <v>35</v>
      </c>
      <c r="L1190" s="209" t="s">
        <v>5743</v>
      </c>
      <c r="M1190" s="209" t="s">
        <v>36</v>
      </c>
      <c r="N1190" s="209" t="s">
        <v>3778</v>
      </c>
      <c r="O1190" s="213" t="s">
        <v>5680</v>
      </c>
      <c r="P1190" s="213"/>
      <c r="Q1190" s="209" t="s">
        <v>5024</v>
      </c>
      <c r="R1190" s="209" t="s">
        <v>2519</v>
      </c>
    </row>
    <row r="1191" spans="1:18">
      <c r="A1191" s="232" t="s">
        <v>2518</v>
      </c>
      <c r="B1191" s="233" t="s">
        <v>2519</v>
      </c>
      <c r="C1191" s="211" t="s">
        <v>3905</v>
      </c>
      <c r="D1191" s="214" t="str">
        <f t="shared" si="32"/>
        <v>งานวางท่อขยายเขตจำหน่ายน้ำ หมู่ 8และหมู่ 9 ตำบลท่าเสน อำเภอบ้านลาด จังหวัดเพชรบุรี</v>
      </c>
      <c r="E1191" s="209" t="s">
        <v>3906</v>
      </c>
      <c r="F1191" s="209" t="s">
        <v>28</v>
      </c>
      <c r="G1191" s="209">
        <v>2568</v>
      </c>
      <c r="H1191" s="209" t="s">
        <v>1168</v>
      </c>
      <c r="I1191" s="212" t="s">
        <v>993</v>
      </c>
      <c r="J1191" s="209" t="s">
        <v>34</v>
      </c>
      <c r="K1191" s="209" t="s">
        <v>35</v>
      </c>
      <c r="L1191" s="209" t="s">
        <v>5743</v>
      </c>
      <c r="M1191" s="209" t="s">
        <v>36</v>
      </c>
      <c r="N1191" s="209" t="s">
        <v>3778</v>
      </c>
      <c r="O1191" s="213" t="s">
        <v>5680</v>
      </c>
      <c r="P1191" s="213"/>
      <c r="Q1191" s="209" t="s">
        <v>5025</v>
      </c>
      <c r="R1191" s="209" t="s">
        <v>2519</v>
      </c>
    </row>
    <row r="1192" spans="1:18">
      <c r="A1192" s="232" t="s">
        <v>2518</v>
      </c>
      <c r="B1192" s="233" t="s">
        <v>2519</v>
      </c>
      <c r="C1192" s="211" t="s">
        <v>3907</v>
      </c>
      <c r="D1192" s="214" t="str">
        <f t="shared" si="32"/>
        <v>งานวางท่อขยายเขตจำหน่ายน้ำ หมู่ 4  ตำบลหอมเกร็ด  อำเภอสามพราน  จังหวัดนครปฐม</v>
      </c>
      <c r="E1192" s="209" t="s">
        <v>3908</v>
      </c>
      <c r="F1192" s="209" t="s">
        <v>28</v>
      </c>
      <c r="G1192" s="209">
        <v>2568</v>
      </c>
      <c r="H1192" s="209" t="s">
        <v>1168</v>
      </c>
      <c r="I1192" s="212" t="s">
        <v>993</v>
      </c>
      <c r="J1192" s="209" t="s">
        <v>34</v>
      </c>
      <c r="K1192" s="209" t="s">
        <v>35</v>
      </c>
      <c r="L1192" s="209" t="s">
        <v>5743</v>
      </c>
      <c r="M1192" s="209" t="s">
        <v>36</v>
      </c>
      <c r="N1192" s="209" t="s">
        <v>3778</v>
      </c>
      <c r="O1192" s="213" t="s">
        <v>5680</v>
      </c>
      <c r="P1192" s="213"/>
      <c r="Q1192" s="209" t="s">
        <v>5026</v>
      </c>
      <c r="R1192" s="209" t="s">
        <v>2519</v>
      </c>
    </row>
    <row r="1193" spans="1:18">
      <c r="A1193" s="232" t="s">
        <v>2518</v>
      </c>
      <c r="B1193" s="233" t="s">
        <v>2519</v>
      </c>
      <c r="C1193" s="211" t="s">
        <v>3909</v>
      </c>
      <c r="D1193" s="214" t="str">
        <f t="shared" si="32"/>
        <v>งานวางท่อขยายเขตจำหน่ายน้ำ หมู่ 7 ตำบลสามพระยา อำเภอชะอำ จังหวัดเพชรบุรี</v>
      </c>
      <c r="E1193" s="209" t="s">
        <v>3910</v>
      </c>
      <c r="F1193" s="209" t="s">
        <v>28</v>
      </c>
      <c r="G1193" s="209">
        <v>2568</v>
      </c>
      <c r="H1193" s="209" t="s">
        <v>1168</v>
      </c>
      <c r="I1193" s="212" t="s">
        <v>993</v>
      </c>
      <c r="J1193" s="209" t="s">
        <v>34</v>
      </c>
      <c r="K1193" s="209" t="s">
        <v>35</v>
      </c>
      <c r="L1193" s="209" t="s">
        <v>5743</v>
      </c>
      <c r="M1193" s="209" t="s">
        <v>36</v>
      </c>
      <c r="N1193" s="209" t="s">
        <v>3778</v>
      </c>
      <c r="O1193" s="213" t="s">
        <v>5680</v>
      </c>
      <c r="P1193" s="213"/>
      <c r="Q1193" s="209" t="s">
        <v>5027</v>
      </c>
      <c r="R1193" s="209" t="s">
        <v>2519</v>
      </c>
    </row>
    <row r="1194" spans="1:18">
      <c r="A1194" s="232" t="s">
        <v>2518</v>
      </c>
      <c r="B1194" s="233" t="s">
        <v>2519</v>
      </c>
      <c r="C1194" s="211" t="s">
        <v>3911</v>
      </c>
      <c r="D1194" s="214" t="str">
        <f t="shared" si="32"/>
        <v>งานวางท่อขยายเขตจำหน่ายน้ำ หมู่ 7 ตำบลบางแก้ว อำเภอเมืองสมุทรสงคราม จังหวัดสมุทรสงคราม</v>
      </c>
      <c r="E1194" s="209" t="s">
        <v>3912</v>
      </c>
      <c r="F1194" s="209" t="s">
        <v>28</v>
      </c>
      <c r="G1194" s="209">
        <v>2568</v>
      </c>
      <c r="H1194" s="209" t="s">
        <v>1168</v>
      </c>
      <c r="I1194" s="212" t="s">
        <v>993</v>
      </c>
      <c r="J1194" s="209" t="s">
        <v>34</v>
      </c>
      <c r="K1194" s="209" t="s">
        <v>35</v>
      </c>
      <c r="L1194" s="209" t="s">
        <v>5743</v>
      </c>
      <c r="M1194" s="209" t="s">
        <v>36</v>
      </c>
      <c r="N1194" s="209" t="s">
        <v>3778</v>
      </c>
      <c r="O1194" s="213" t="s">
        <v>5680</v>
      </c>
      <c r="P1194" s="213"/>
      <c r="Q1194" s="209" t="s">
        <v>5028</v>
      </c>
      <c r="R1194" s="209" t="s">
        <v>2519</v>
      </c>
    </row>
    <row r="1195" spans="1:18">
      <c r="A1195" s="232" t="s">
        <v>2518</v>
      </c>
      <c r="B1195" s="233" t="s">
        <v>2519</v>
      </c>
      <c r="C1195" s="211" t="s">
        <v>3913</v>
      </c>
      <c r="D1195" s="214" t="str">
        <f t="shared" si="32"/>
        <v>งานวางท่อขยายเขตจำหน่ายน้ำ  หมู่ 4 ตำบลสามร้อยยอด อำเภอสามร้อยยอด จังหวัดประจวบคีรีขันธ์</v>
      </c>
      <c r="E1195" s="209" t="s">
        <v>3914</v>
      </c>
      <c r="F1195" s="209" t="s">
        <v>28</v>
      </c>
      <c r="G1195" s="209">
        <v>2568</v>
      </c>
      <c r="H1195" s="209" t="s">
        <v>1168</v>
      </c>
      <c r="I1195" s="212" t="s">
        <v>993</v>
      </c>
      <c r="J1195" s="209" t="s">
        <v>34</v>
      </c>
      <c r="K1195" s="209" t="s">
        <v>35</v>
      </c>
      <c r="L1195" s="209" t="s">
        <v>5743</v>
      </c>
      <c r="M1195" s="209" t="s">
        <v>36</v>
      </c>
      <c r="N1195" s="209" t="s">
        <v>3778</v>
      </c>
      <c r="O1195" s="213" t="s">
        <v>5680</v>
      </c>
      <c r="P1195" s="213"/>
      <c r="Q1195" s="209" t="s">
        <v>5029</v>
      </c>
      <c r="R1195" s="209" t="s">
        <v>2519</v>
      </c>
    </row>
    <row r="1196" spans="1:18">
      <c r="A1196" s="232" t="s">
        <v>2518</v>
      </c>
      <c r="B1196" s="233" t="s">
        <v>2519</v>
      </c>
      <c r="C1196" s="211" t="s">
        <v>3915</v>
      </c>
      <c r="D1196" s="214" t="str">
        <f t="shared" si="32"/>
        <v>งานวางท่อขยายเขตจำหน่ายน้ำ หมู่ 1 ตำบลกุยบุรี อำเภอกุยบุรี จังหวัดประจวบคีรีขันธ์</v>
      </c>
      <c r="E1196" s="209" t="s">
        <v>3916</v>
      </c>
      <c r="F1196" s="209" t="s">
        <v>28</v>
      </c>
      <c r="G1196" s="209">
        <v>2568</v>
      </c>
      <c r="H1196" s="209" t="s">
        <v>1168</v>
      </c>
      <c r="I1196" s="212" t="s">
        <v>993</v>
      </c>
      <c r="J1196" s="209" t="s">
        <v>34</v>
      </c>
      <c r="K1196" s="209" t="s">
        <v>35</v>
      </c>
      <c r="L1196" s="209" t="s">
        <v>5743</v>
      </c>
      <c r="M1196" s="209" t="s">
        <v>36</v>
      </c>
      <c r="N1196" s="209" t="s">
        <v>3778</v>
      </c>
      <c r="O1196" s="213" t="s">
        <v>5680</v>
      </c>
      <c r="P1196" s="213"/>
      <c r="Q1196" s="209" t="s">
        <v>5030</v>
      </c>
      <c r="R1196" s="209" t="s">
        <v>2519</v>
      </c>
    </row>
    <row r="1197" spans="1:18">
      <c r="A1197" s="232" t="s">
        <v>2518</v>
      </c>
      <c r="B1197" s="233" t="s">
        <v>2519</v>
      </c>
      <c r="C1197" s="211" t="s">
        <v>3917</v>
      </c>
      <c r="D1197" s="214" t="str">
        <f t="shared" si="32"/>
        <v>งานวางท่อขยายเขตจำหน่ายน้ำ หมู่ 1 ตำบลบางเตย อำเภอสามพราน จังหวัดนครปฐม</v>
      </c>
      <c r="E1197" s="209" t="s">
        <v>3918</v>
      </c>
      <c r="F1197" s="209" t="s">
        <v>28</v>
      </c>
      <c r="G1197" s="209">
        <v>2568</v>
      </c>
      <c r="H1197" s="209" t="s">
        <v>1168</v>
      </c>
      <c r="I1197" s="212" t="s">
        <v>993</v>
      </c>
      <c r="J1197" s="209" t="s">
        <v>34</v>
      </c>
      <c r="K1197" s="209" t="s">
        <v>35</v>
      </c>
      <c r="L1197" s="209" t="s">
        <v>5743</v>
      </c>
      <c r="M1197" s="209" t="s">
        <v>36</v>
      </c>
      <c r="N1197" s="209" t="s">
        <v>3778</v>
      </c>
      <c r="O1197" s="213" t="s">
        <v>5680</v>
      </c>
      <c r="P1197" s="213"/>
      <c r="Q1197" s="209" t="s">
        <v>5031</v>
      </c>
      <c r="R1197" s="209" t="s">
        <v>2519</v>
      </c>
    </row>
    <row r="1198" spans="1:18">
      <c r="A1198" s="232" t="s">
        <v>2518</v>
      </c>
      <c r="B1198" s="233" t="s">
        <v>2519</v>
      </c>
      <c r="C1198" s="211" t="s">
        <v>3919</v>
      </c>
      <c r="D1198" s="214" t="str">
        <f t="shared" si="32"/>
        <v>งานวางท่อขยายเขตจำหน่ายน้ำ หมู่ 5 และหมู่ 11 ตำบลปากแพรก อำเภอเมืองกาญจนบุรี จังหวัดกาญจนบุรี</v>
      </c>
      <c r="E1198" s="209" t="s">
        <v>3920</v>
      </c>
      <c r="F1198" s="209" t="s">
        <v>28</v>
      </c>
      <c r="G1198" s="209">
        <v>2568</v>
      </c>
      <c r="H1198" s="209" t="s">
        <v>1168</v>
      </c>
      <c r="I1198" s="212" t="s">
        <v>993</v>
      </c>
      <c r="J1198" s="209" t="s">
        <v>34</v>
      </c>
      <c r="K1198" s="209" t="s">
        <v>35</v>
      </c>
      <c r="L1198" s="209" t="s">
        <v>5743</v>
      </c>
      <c r="M1198" s="209" t="s">
        <v>36</v>
      </c>
      <c r="N1198" s="209" t="s">
        <v>3778</v>
      </c>
      <c r="O1198" s="213" t="s">
        <v>5680</v>
      </c>
      <c r="P1198" s="213"/>
      <c r="Q1198" s="209" t="s">
        <v>5032</v>
      </c>
      <c r="R1198" s="209" t="s">
        <v>2519</v>
      </c>
    </row>
    <row r="1199" spans="1:18">
      <c r="A1199" s="232" t="s">
        <v>2518</v>
      </c>
      <c r="B1199" s="233" t="s">
        <v>2519</v>
      </c>
      <c r="C1199" s="211" t="s">
        <v>3921</v>
      </c>
      <c r="D1199" s="214" t="str">
        <f t="shared" si="32"/>
        <v>งานวางท่อขยายเขตจำหน่ายน้ำ หมู่ 1-5 ตำบลดอนคลัง อำเภอดำเนินสะดวก จังหวัดราชบุรี</v>
      </c>
      <c r="E1199" s="209" t="s">
        <v>3922</v>
      </c>
      <c r="F1199" s="209" t="s">
        <v>28</v>
      </c>
      <c r="G1199" s="209">
        <v>2568</v>
      </c>
      <c r="H1199" s="209" t="s">
        <v>1168</v>
      </c>
      <c r="I1199" s="212" t="s">
        <v>993</v>
      </c>
      <c r="J1199" s="209" t="s">
        <v>34</v>
      </c>
      <c r="K1199" s="209" t="s">
        <v>35</v>
      </c>
      <c r="L1199" s="209" t="s">
        <v>5743</v>
      </c>
      <c r="M1199" s="209" t="s">
        <v>36</v>
      </c>
      <c r="N1199" s="209" t="s">
        <v>3778</v>
      </c>
      <c r="O1199" s="213" t="s">
        <v>5680</v>
      </c>
      <c r="P1199" s="213"/>
      <c r="Q1199" s="209" t="s">
        <v>5033</v>
      </c>
      <c r="R1199" s="209" t="s">
        <v>2519</v>
      </c>
    </row>
    <row r="1200" spans="1:18">
      <c r="A1200" s="232" t="s">
        <v>2518</v>
      </c>
      <c r="B1200" s="233" t="s">
        <v>2519</v>
      </c>
      <c r="C1200" s="211" t="s">
        <v>3923</v>
      </c>
      <c r="D1200" s="214" t="str">
        <f t="shared" si="32"/>
        <v>งานวางท่อขยายเขตจำหน่ายน้ำ หมู่ 4 ตำบลร่อนทอง อำเภอบางสะพาน จังหวัดประจวบคีรีขันธ์</v>
      </c>
      <c r="E1200" s="209" t="s">
        <v>3924</v>
      </c>
      <c r="F1200" s="209" t="s">
        <v>28</v>
      </c>
      <c r="G1200" s="209">
        <v>2568</v>
      </c>
      <c r="H1200" s="209" t="s">
        <v>1168</v>
      </c>
      <c r="I1200" s="212" t="s">
        <v>993</v>
      </c>
      <c r="J1200" s="209" t="s">
        <v>34</v>
      </c>
      <c r="K1200" s="209" t="s">
        <v>35</v>
      </c>
      <c r="L1200" s="209" t="s">
        <v>5743</v>
      </c>
      <c r="M1200" s="209" t="s">
        <v>36</v>
      </c>
      <c r="N1200" s="209" t="s">
        <v>3778</v>
      </c>
      <c r="O1200" s="213" t="s">
        <v>5680</v>
      </c>
      <c r="P1200" s="213"/>
      <c r="Q1200" s="209" t="s">
        <v>5034</v>
      </c>
      <c r="R1200" s="209" t="s">
        <v>2519</v>
      </c>
    </row>
    <row r="1201" spans="1:18">
      <c r="A1201" s="232" t="s">
        <v>2518</v>
      </c>
      <c r="B1201" s="233" t="s">
        <v>2519</v>
      </c>
      <c r="C1201" s="211" t="s">
        <v>3925</v>
      </c>
      <c r="D1201" s="214" t="str">
        <f t="shared" si="32"/>
        <v>งานวางท่อขยายเขตจำหน่ายน้ำ หอพักณัฐมนต์ หมู่ 6 ตำบลย่านยาว อำเภอสามชุก จังหวัดสุพรรณบุรี</v>
      </c>
      <c r="E1201" s="209" t="s">
        <v>3926</v>
      </c>
      <c r="F1201" s="209" t="s">
        <v>28</v>
      </c>
      <c r="G1201" s="209">
        <v>2568</v>
      </c>
      <c r="H1201" s="209" t="s">
        <v>1168</v>
      </c>
      <c r="I1201" s="212" t="s">
        <v>993</v>
      </c>
      <c r="J1201" s="209" t="s">
        <v>34</v>
      </c>
      <c r="K1201" s="209" t="s">
        <v>35</v>
      </c>
      <c r="L1201" s="209" t="s">
        <v>5743</v>
      </c>
      <c r="M1201" s="209" t="s">
        <v>36</v>
      </c>
      <c r="N1201" s="209" t="s">
        <v>3778</v>
      </c>
      <c r="O1201" s="213" t="s">
        <v>5680</v>
      </c>
      <c r="P1201" s="213"/>
      <c r="Q1201" s="209" t="s">
        <v>5035</v>
      </c>
      <c r="R1201" s="209" t="s">
        <v>2519</v>
      </c>
    </row>
    <row r="1202" spans="1:18">
      <c r="A1202" s="232" t="s">
        <v>2518</v>
      </c>
      <c r="B1202" s="233" t="s">
        <v>2519</v>
      </c>
      <c r="C1202" s="211" t="s">
        <v>3927</v>
      </c>
      <c r="D1202" s="214" t="str">
        <f t="shared" si="32"/>
        <v>งานวางท่อขยายเขตจำหน่ายน้ำ หมู่ 1  ตำบลหินกอง อำเภอเมืองราชบุรี จังหวัดราชบุรี</v>
      </c>
      <c r="E1202" s="209" t="s">
        <v>3928</v>
      </c>
      <c r="F1202" s="209" t="s">
        <v>28</v>
      </c>
      <c r="G1202" s="209">
        <v>2568</v>
      </c>
      <c r="H1202" s="209" t="s">
        <v>1168</v>
      </c>
      <c r="I1202" s="212" t="s">
        <v>993</v>
      </c>
      <c r="J1202" s="209" t="s">
        <v>34</v>
      </c>
      <c r="K1202" s="209" t="s">
        <v>35</v>
      </c>
      <c r="L1202" s="209" t="s">
        <v>5743</v>
      </c>
      <c r="M1202" s="209" t="s">
        <v>36</v>
      </c>
      <c r="N1202" s="209" t="s">
        <v>3778</v>
      </c>
      <c r="O1202" s="213" t="s">
        <v>5680</v>
      </c>
      <c r="P1202" s="213"/>
      <c r="Q1202" s="209" t="s">
        <v>5036</v>
      </c>
      <c r="R1202" s="209" t="s">
        <v>2519</v>
      </c>
    </row>
    <row r="1203" spans="1:18">
      <c r="A1203" s="232" t="s">
        <v>2518</v>
      </c>
      <c r="B1203" s="233" t="s">
        <v>2519</v>
      </c>
      <c r="C1203" s="211" t="s">
        <v>3929</v>
      </c>
      <c r="D1203" s="214" t="str">
        <f t="shared" si="32"/>
        <v>งานวางท่อขยายเขตจำหน่ายน้ำ หมู่ 7 ตำบลดอนขุนห้วย อำเภอชะอำ จังหวัดเพชรบุรี</v>
      </c>
      <c r="E1203" s="209" t="s">
        <v>3930</v>
      </c>
      <c r="F1203" s="209" t="s">
        <v>28</v>
      </c>
      <c r="G1203" s="209">
        <v>2568</v>
      </c>
      <c r="H1203" s="209" t="s">
        <v>1168</v>
      </c>
      <c r="I1203" s="212" t="s">
        <v>993</v>
      </c>
      <c r="J1203" s="209" t="s">
        <v>34</v>
      </c>
      <c r="K1203" s="209" t="s">
        <v>35</v>
      </c>
      <c r="L1203" s="209" t="s">
        <v>5743</v>
      </c>
      <c r="M1203" s="209" t="s">
        <v>36</v>
      </c>
      <c r="N1203" s="209" t="s">
        <v>3778</v>
      </c>
      <c r="O1203" s="213" t="s">
        <v>5680</v>
      </c>
      <c r="P1203" s="213"/>
      <c r="Q1203" s="209" t="s">
        <v>5037</v>
      </c>
      <c r="R1203" s="209" t="s">
        <v>2519</v>
      </c>
    </row>
    <row r="1204" spans="1:18">
      <c r="A1204" s="232" t="s">
        <v>2518</v>
      </c>
      <c r="B1204" s="233" t="s">
        <v>2519</v>
      </c>
      <c r="C1204" s="211" t="s">
        <v>3931</v>
      </c>
      <c r="D1204" s="214" t="str">
        <f t="shared" si="32"/>
        <v>งานวางท่อขยายเขตจำหน่ายน้ำ หมู่ 3 ตำบลตาหลวง อำเภอดำเนินสะดวก จังหวัดราชบุรี</v>
      </c>
      <c r="E1204" s="209" t="s">
        <v>3932</v>
      </c>
      <c r="F1204" s="209" t="s">
        <v>28</v>
      </c>
      <c r="G1204" s="209">
        <v>2568</v>
      </c>
      <c r="H1204" s="209" t="s">
        <v>1168</v>
      </c>
      <c r="I1204" s="212" t="s">
        <v>993</v>
      </c>
      <c r="J1204" s="209" t="s">
        <v>34</v>
      </c>
      <c r="K1204" s="209" t="s">
        <v>35</v>
      </c>
      <c r="L1204" s="209" t="s">
        <v>5743</v>
      </c>
      <c r="M1204" s="209" t="s">
        <v>36</v>
      </c>
      <c r="N1204" s="209" t="s">
        <v>3778</v>
      </c>
      <c r="O1204" s="213" t="s">
        <v>5680</v>
      </c>
      <c r="P1204" s="213"/>
      <c r="Q1204" s="209" t="s">
        <v>5038</v>
      </c>
      <c r="R1204" s="209" t="s">
        <v>2519</v>
      </c>
    </row>
    <row r="1205" spans="1:18">
      <c r="A1205" s="232" t="s">
        <v>2518</v>
      </c>
      <c r="B1205" s="233" t="s">
        <v>2519</v>
      </c>
      <c r="C1205" s="211" t="s">
        <v>3933</v>
      </c>
      <c r="D1205" s="214" t="str">
        <f t="shared" si="32"/>
        <v>งานวางท่อขยายเขตจำหน่ายน้ำ หมู่ 6 ตำบลบางแก้ว อำเภอเมืองสมุทรสงคราม จังหวัดสมุทรสงคราม</v>
      </c>
      <c r="E1205" s="209" t="s">
        <v>3934</v>
      </c>
      <c r="F1205" s="209" t="s">
        <v>28</v>
      </c>
      <c r="G1205" s="209">
        <v>2568</v>
      </c>
      <c r="H1205" s="209" t="s">
        <v>1168</v>
      </c>
      <c r="I1205" s="212" t="s">
        <v>993</v>
      </c>
      <c r="J1205" s="209" t="s">
        <v>34</v>
      </c>
      <c r="K1205" s="209" t="s">
        <v>35</v>
      </c>
      <c r="L1205" s="209" t="s">
        <v>5743</v>
      </c>
      <c r="M1205" s="209" t="s">
        <v>36</v>
      </c>
      <c r="N1205" s="209" t="s">
        <v>3778</v>
      </c>
      <c r="O1205" s="213" t="s">
        <v>5680</v>
      </c>
      <c r="P1205" s="213"/>
      <c r="Q1205" s="209" t="s">
        <v>5039</v>
      </c>
      <c r="R1205" s="209" t="s">
        <v>2519</v>
      </c>
    </row>
    <row r="1206" spans="1:18">
      <c r="A1206" s="232" t="s">
        <v>2518</v>
      </c>
      <c r="B1206" s="233" t="s">
        <v>2519</v>
      </c>
      <c r="C1206" s="211" t="s">
        <v>3935</v>
      </c>
      <c r="D1206" s="214" t="str">
        <f t="shared" si="32"/>
        <v>งานวางท่อขยายเขตจำหน่ายน้ำ หมู่ 1 ตำบลเลาขวัญ อำเภอเลาขวัญ จังหวัดกาญจนบุรี</v>
      </c>
      <c r="E1206" s="209" t="s">
        <v>3936</v>
      </c>
      <c r="F1206" s="209" t="s">
        <v>28</v>
      </c>
      <c r="G1206" s="209">
        <v>2568</v>
      </c>
      <c r="H1206" s="209" t="s">
        <v>1168</v>
      </c>
      <c r="I1206" s="212" t="s">
        <v>993</v>
      </c>
      <c r="J1206" s="209" t="s">
        <v>34</v>
      </c>
      <c r="K1206" s="209" t="s">
        <v>35</v>
      </c>
      <c r="L1206" s="209" t="s">
        <v>5743</v>
      </c>
      <c r="M1206" s="209" t="s">
        <v>36</v>
      </c>
      <c r="N1206" s="209" t="s">
        <v>3778</v>
      </c>
      <c r="O1206" s="213" t="s">
        <v>5680</v>
      </c>
      <c r="P1206" s="213"/>
      <c r="Q1206" s="209" t="s">
        <v>5040</v>
      </c>
      <c r="R1206" s="209" t="s">
        <v>2519</v>
      </c>
    </row>
    <row r="1207" spans="1:18">
      <c r="A1207" s="232" t="s">
        <v>2518</v>
      </c>
      <c r="B1207" s="233" t="s">
        <v>2519</v>
      </c>
      <c r="C1207" s="211" t="s">
        <v>3937</v>
      </c>
      <c r="D1207" s="214" t="str">
        <f t="shared" si="32"/>
        <v>งานวางท่อขยายเขตจำหน่ายน้ำ หมู่ 8 ตำบลหนองดินแดง อำเภอเมืองนครปฐม  จังหวัดนครปฐม</v>
      </c>
      <c r="E1207" s="209" t="s">
        <v>3938</v>
      </c>
      <c r="F1207" s="209" t="s">
        <v>28</v>
      </c>
      <c r="G1207" s="209">
        <v>2568</v>
      </c>
      <c r="H1207" s="209" t="s">
        <v>1168</v>
      </c>
      <c r="I1207" s="212" t="s">
        <v>993</v>
      </c>
      <c r="J1207" s="209" t="s">
        <v>34</v>
      </c>
      <c r="K1207" s="209" t="s">
        <v>35</v>
      </c>
      <c r="L1207" s="209" t="s">
        <v>5743</v>
      </c>
      <c r="M1207" s="209" t="s">
        <v>36</v>
      </c>
      <c r="N1207" s="209" t="s">
        <v>3778</v>
      </c>
      <c r="O1207" s="213" t="s">
        <v>5680</v>
      </c>
      <c r="P1207" s="213"/>
      <c r="Q1207" s="209" t="s">
        <v>5041</v>
      </c>
      <c r="R1207" s="209" t="s">
        <v>2519</v>
      </c>
    </row>
    <row r="1208" spans="1:18">
      <c r="A1208" s="232" t="s">
        <v>2518</v>
      </c>
      <c r="B1208" s="233" t="s">
        <v>2519</v>
      </c>
      <c r="C1208" s="211" t="s">
        <v>3939</v>
      </c>
      <c r="D1208" s="214" t="str">
        <f t="shared" si="32"/>
        <v xml:space="preserve">งานวางท่อขยายเขตจำหน่ายน้ำ  หมู่ 5 ตำบลตะนาวศรี อำเภอสวนผึ้ง จังหวัดราชบุรี </v>
      </c>
      <c r="E1208" s="209" t="s">
        <v>3940</v>
      </c>
      <c r="F1208" s="209" t="s">
        <v>28</v>
      </c>
      <c r="G1208" s="209">
        <v>2568</v>
      </c>
      <c r="H1208" s="209" t="s">
        <v>1168</v>
      </c>
      <c r="I1208" s="212" t="s">
        <v>993</v>
      </c>
      <c r="J1208" s="209" t="s">
        <v>34</v>
      </c>
      <c r="K1208" s="209" t="s">
        <v>35</v>
      </c>
      <c r="L1208" s="209" t="s">
        <v>5743</v>
      </c>
      <c r="M1208" s="209" t="s">
        <v>36</v>
      </c>
      <c r="N1208" s="209" t="s">
        <v>3778</v>
      </c>
      <c r="O1208" s="213" t="s">
        <v>5680</v>
      </c>
      <c r="P1208" s="213"/>
      <c r="Q1208" s="209" t="s">
        <v>5042</v>
      </c>
      <c r="R1208" s="209" t="s">
        <v>2519</v>
      </c>
    </row>
    <row r="1209" spans="1:18">
      <c r="A1209" s="232" t="s">
        <v>2518</v>
      </c>
      <c r="B1209" s="233" t="s">
        <v>2519</v>
      </c>
      <c r="C1209" s="211" t="s">
        <v>3941</v>
      </c>
      <c r="D1209" s="214" t="str">
        <f t="shared" si="32"/>
        <v>งานวางท่อขยายเขตจำหน่ายน้ำ หมู่ 3 และหมู่ 4 ตำบลบ้านดอน อำเภออู่ทอง จังหวัดสุพรรณบุรี</v>
      </c>
      <c r="E1209" s="209" t="s">
        <v>3942</v>
      </c>
      <c r="F1209" s="209" t="s">
        <v>28</v>
      </c>
      <c r="G1209" s="209">
        <v>2568</v>
      </c>
      <c r="H1209" s="209" t="s">
        <v>1168</v>
      </c>
      <c r="I1209" s="212" t="s">
        <v>993</v>
      </c>
      <c r="J1209" s="209" t="s">
        <v>34</v>
      </c>
      <c r="K1209" s="209" t="s">
        <v>35</v>
      </c>
      <c r="L1209" s="209" t="s">
        <v>5743</v>
      </c>
      <c r="M1209" s="209" t="s">
        <v>36</v>
      </c>
      <c r="N1209" s="209" t="s">
        <v>3778</v>
      </c>
      <c r="O1209" s="213" t="s">
        <v>5680</v>
      </c>
      <c r="P1209" s="213"/>
      <c r="Q1209" s="209" t="s">
        <v>5043</v>
      </c>
      <c r="R1209" s="209" t="s">
        <v>2519</v>
      </c>
    </row>
    <row r="1210" spans="1:18">
      <c r="A1210" s="232" t="s">
        <v>2518</v>
      </c>
      <c r="B1210" s="233" t="s">
        <v>2519</v>
      </c>
      <c r="C1210" s="211" t="s">
        <v>3943</v>
      </c>
      <c r="D1210" s="214" t="str">
        <f t="shared" si="32"/>
        <v>งานวางท่อส่งน้ำจากสถานีผลิตน้ำทับสะแก ตำบลทับสะแก อำเภอทับสะแก จังหวัดประจวบคีรีขันธ์ ถึงสถานีผลิตน้ำร่อนทอง ตำบลร่อนทอง อำเภอบางสะพาน จังหวัดประจวบคีรีขันธ์</v>
      </c>
      <c r="E1210" s="209" t="s">
        <v>3944</v>
      </c>
      <c r="F1210" s="209" t="s">
        <v>28</v>
      </c>
      <c r="G1210" s="209">
        <v>2568</v>
      </c>
      <c r="H1210" s="209" t="s">
        <v>1168</v>
      </c>
      <c r="I1210" s="212" t="s">
        <v>993</v>
      </c>
      <c r="J1210" s="209" t="s">
        <v>34</v>
      </c>
      <c r="K1210" s="209" t="s">
        <v>35</v>
      </c>
      <c r="L1210" s="209" t="s">
        <v>5743</v>
      </c>
      <c r="M1210" s="209" t="s">
        <v>36</v>
      </c>
      <c r="N1210" s="209" t="s">
        <v>3778</v>
      </c>
      <c r="O1210" s="213" t="s">
        <v>5680</v>
      </c>
      <c r="P1210" s="213"/>
      <c r="Q1210" s="209" t="s">
        <v>5044</v>
      </c>
      <c r="R1210" s="209" t="s">
        <v>2519</v>
      </c>
    </row>
    <row r="1211" spans="1:18">
      <c r="A1211" s="232" t="s">
        <v>2518</v>
      </c>
      <c r="B1211" s="233" t="s">
        <v>2519</v>
      </c>
      <c r="C1211" s="211" t="s">
        <v>3945</v>
      </c>
      <c r="D1211" s="214" t="str">
        <f t="shared" si="32"/>
        <v>งานก่อสร้างสถานีจ่ายน้ำหุบตาโคตร ตำบลสามร้อยยอด  อำเภอสามร้อยยอด จังหวัดประจวบคีรีขันธ์</v>
      </c>
      <c r="E1211" s="209" t="s">
        <v>3946</v>
      </c>
      <c r="F1211" s="209" t="s">
        <v>28</v>
      </c>
      <c r="G1211" s="209">
        <v>2568</v>
      </c>
      <c r="H1211" s="209" t="s">
        <v>1168</v>
      </c>
      <c r="I1211" s="212" t="s">
        <v>993</v>
      </c>
      <c r="J1211" s="209" t="s">
        <v>34</v>
      </c>
      <c r="K1211" s="209" t="s">
        <v>35</v>
      </c>
      <c r="L1211" s="209" t="s">
        <v>5743</v>
      </c>
      <c r="M1211" s="209" t="s">
        <v>36</v>
      </c>
      <c r="N1211" s="209" t="s">
        <v>3778</v>
      </c>
      <c r="O1211" s="213" t="s">
        <v>5680</v>
      </c>
      <c r="P1211" s="213"/>
      <c r="Q1211" s="209" t="s">
        <v>5045</v>
      </c>
      <c r="R1211" s="209" t="s">
        <v>2519</v>
      </c>
    </row>
    <row r="1212" spans="1:18">
      <c r="A1212" s="232" t="s">
        <v>2518</v>
      </c>
      <c r="B1212" s="233" t="s">
        <v>2519</v>
      </c>
      <c r="C1212" s="211" t="s">
        <v>3947</v>
      </c>
      <c r="D1212" s="214" t="str">
        <f t="shared" si="32"/>
        <v>งานวางท่อส่งน้ำจากสถานีจ่ายน้ำนางตะเคียน ถึง การประปาส่วนภูมิภาคสาขาสมุทรสงคราม  ตำบลนางตะเคียน อำเภอเมืองสมุทรสงคราม จังหวัดสมุทรสงคราม</v>
      </c>
      <c r="E1212" s="209" t="s">
        <v>3948</v>
      </c>
      <c r="F1212" s="209" t="s">
        <v>28</v>
      </c>
      <c r="G1212" s="209">
        <v>2568</v>
      </c>
      <c r="H1212" s="209" t="s">
        <v>1168</v>
      </c>
      <c r="I1212" s="212" t="s">
        <v>993</v>
      </c>
      <c r="J1212" s="209" t="s">
        <v>34</v>
      </c>
      <c r="K1212" s="209" t="s">
        <v>35</v>
      </c>
      <c r="L1212" s="209" t="s">
        <v>5743</v>
      </c>
      <c r="M1212" s="209" t="s">
        <v>36</v>
      </c>
      <c r="N1212" s="209" t="s">
        <v>3778</v>
      </c>
      <c r="O1212" s="213" t="s">
        <v>5680</v>
      </c>
      <c r="P1212" s="213"/>
      <c r="Q1212" s="209" t="s">
        <v>5046</v>
      </c>
      <c r="R1212" s="209" t="s">
        <v>2519</v>
      </c>
    </row>
    <row r="1213" spans="1:18">
      <c r="A1213" s="232" t="s">
        <v>2518</v>
      </c>
      <c r="B1213" s="233" t="s">
        <v>2519</v>
      </c>
      <c r="C1213" s="211" t="s">
        <v>3949</v>
      </c>
      <c r="D1213" s="214" t="str">
        <f t="shared" si="32"/>
        <v>งานปรับปรุงเพิ่มประสิทธิภาพระบบท่อจ่ายน้ำ การประปาส่วนภูมิภาคสาขามวกเหล็ก ตำบลมวกเหล็ก อำเภอมวกเหล็ก จังหวัดสระบุรี</v>
      </c>
      <c r="E1213" s="209" t="s">
        <v>3950</v>
      </c>
      <c r="F1213" s="209" t="s">
        <v>28</v>
      </c>
      <c r="G1213" s="209">
        <v>2568</v>
      </c>
      <c r="H1213" s="209" t="s">
        <v>1168</v>
      </c>
      <c r="I1213" s="212" t="s">
        <v>993</v>
      </c>
      <c r="J1213" s="209" t="s">
        <v>171</v>
      </c>
      <c r="K1213" s="209" t="s">
        <v>35</v>
      </c>
      <c r="L1213" s="209" t="s">
        <v>5743</v>
      </c>
      <c r="M1213" s="209" t="s">
        <v>36</v>
      </c>
      <c r="N1213" s="209" t="s">
        <v>3778</v>
      </c>
      <c r="O1213" s="213" t="s">
        <v>5680</v>
      </c>
      <c r="P1213" s="213"/>
      <c r="Q1213" s="209" t="s">
        <v>5047</v>
      </c>
      <c r="R1213" s="209" t="s">
        <v>2519</v>
      </c>
    </row>
    <row r="1214" spans="1:18">
      <c r="A1214" s="232" t="s">
        <v>2518</v>
      </c>
      <c r="B1214" s="233" t="s">
        <v>2519</v>
      </c>
      <c r="C1214" s="211" t="s">
        <v>3951</v>
      </c>
      <c r="D1214" s="214" t="str">
        <f t="shared" si="32"/>
        <v>งานปรับปรุงเพิ่มประสิทธิภาพระบบท่อจ่ายน้ำ การประปาส่วนภูมิภาคสาขาบ้านหมี่ ตำบลโคกสำโรง อำเภอโคกสำโรง จังหวัดลพบุรี</v>
      </c>
      <c r="E1214" s="209" t="s">
        <v>3952</v>
      </c>
      <c r="F1214" s="209" t="s">
        <v>28</v>
      </c>
      <c r="G1214" s="209">
        <v>2568</v>
      </c>
      <c r="H1214" s="209" t="s">
        <v>1168</v>
      </c>
      <c r="I1214" s="212" t="s">
        <v>993</v>
      </c>
      <c r="J1214" s="209" t="s">
        <v>171</v>
      </c>
      <c r="K1214" s="209" t="s">
        <v>35</v>
      </c>
      <c r="L1214" s="209" t="s">
        <v>5743</v>
      </c>
      <c r="M1214" s="209" t="s">
        <v>36</v>
      </c>
      <c r="N1214" s="209" t="s">
        <v>3778</v>
      </c>
      <c r="O1214" s="213" t="s">
        <v>5680</v>
      </c>
      <c r="P1214" s="213"/>
      <c r="Q1214" s="209" t="s">
        <v>5048</v>
      </c>
      <c r="R1214" s="209" t="s">
        <v>2519</v>
      </c>
    </row>
    <row r="1215" spans="1:18">
      <c r="A1215" s="232" t="s">
        <v>2518</v>
      </c>
      <c r="B1215" s="233" t="s">
        <v>2519</v>
      </c>
      <c r="C1215" s="211" t="s">
        <v>3953</v>
      </c>
      <c r="D1215" s="214" t="str">
        <f t="shared" si="32"/>
        <v>งานวางท่อเสริมแรงดัน สถานีผลิตและจ่ายน้ำพลับพลา ถนนเลียบคลองชลประทานหมายเลข 2421 ถึง ถนนทางหลวงหมายเลข 24 ตำบลโชคชัย อำเภอโชคชัย จังหวัดนครราชสีมา</v>
      </c>
      <c r="E1215" s="209" t="s">
        <v>3954</v>
      </c>
      <c r="F1215" s="209" t="s">
        <v>28</v>
      </c>
      <c r="G1215" s="209">
        <v>2568</v>
      </c>
      <c r="H1215" s="209" t="s">
        <v>1168</v>
      </c>
      <c r="I1215" s="212" t="s">
        <v>993</v>
      </c>
      <c r="J1215" s="209" t="s">
        <v>34</v>
      </c>
      <c r="K1215" s="209" t="s">
        <v>35</v>
      </c>
      <c r="L1215" s="209" t="s">
        <v>5743</v>
      </c>
      <c r="M1215" s="209" t="s">
        <v>36</v>
      </c>
      <c r="N1215" s="209" t="s">
        <v>3778</v>
      </c>
      <c r="O1215" s="213" t="s">
        <v>5680</v>
      </c>
      <c r="P1215" s="213"/>
      <c r="Q1215" s="209" t="s">
        <v>5049</v>
      </c>
      <c r="R1215" s="209" t="s">
        <v>2519</v>
      </c>
    </row>
    <row r="1216" spans="1:18">
      <c r="A1216" s="232" t="s">
        <v>2518</v>
      </c>
      <c r="B1216" s="233" t="s">
        <v>2519</v>
      </c>
      <c r="C1216" s="211" t="s">
        <v>3955</v>
      </c>
      <c r="D1216" s="214" t="str">
        <f t="shared" si="32"/>
        <v>งานวางท่อเสริมแรงดันน้ำ บ้านบึงกระโตน หมู่ 8 ตำบลประทาย  อำเภอประทาย จังหวัดนครราชสีมา</v>
      </c>
      <c r="E1216" s="209" t="s">
        <v>3956</v>
      </c>
      <c r="F1216" s="209" t="s">
        <v>28</v>
      </c>
      <c r="G1216" s="209">
        <v>2568</v>
      </c>
      <c r="H1216" s="209" t="s">
        <v>1168</v>
      </c>
      <c r="I1216" s="212" t="s">
        <v>993</v>
      </c>
      <c r="J1216" s="209" t="s">
        <v>34</v>
      </c>
      <c r="K1216" s="209" t="s">
        <v>35</v>
      </c>
      <c r="L1216" s="209" t="s">
        <v>5743</v>
      </c>
      <c r="M1216" s="209" t="s">
        <v>36</v>
      </c>
      <c r="N1216" s="209" t="s">
        <v>3778</v>
      </c>
      <c r="O1216" s="213" t="s">
        <v>5680</v>
      </c>
      <c r="P1216" s="213"/>
      <c r="Q1216" s="209" t="s">
        <v>5050</v>
      </c>
      <c r="R1216" s="209" t="s">
        <v>2519</v>
      </c>
    </row>
    <row r="1217" spans="1:18">
      <c r="A1217" s="232" t="s">
        <v>2518</v>
      </c>
      <c r="B1217" s="233" t="s">
        <v>2519</v>
      </c>
      <c r="C1217" s="211" t="s">
        <v>3957</v>
      </c>
      <c r="D1217" s="214" t="str">
        <f t="shared" si="32"/>
        <v>งานวางท่อเสริมแรงดัน ซอยนิยมชัยแทรกเตอร์ ถึง วัดลำนารายณ์ลพบุรี ตำบลลำนารายณ์ อำเภอชัยบาดาล จังหวัดลพบุรี</v>
      </c>
      <c r="E1217" s="209" t="s">
        <v>3958</v>
      </c>
      <c r="F1217" s="209" t="s">
        <v>28</v>
      </c>
      <c r="G1217" s="209">
        <v>2568</v>
      </c>
      <c r="H1217" s="209" t="s">
        <v>1168</v>
      </c>
      <c r="I1217" s="212" t="s">
        <v>993</v>
      </c>
      <c r="J1217" s="209" t="s">
        <v>34</v>
      </c>
      <c r="K1217" s="209" t="s">
        <v>35</v>
      </c>
      <c r="L1217" s="209" t="s">
        <v>5743</v>
      </c>
      <c r="M1217" s="209" t="s">
        <v>36</v>
      </c>
      <c r="N1217" s="209" t="s">
        <v>3778</v>
      </c>
      <c r="O1217" s="213" t="s">
        <v>5680</v>
      </c>
      <c r="P1217" s="213"/>
      <c r="Q1217" s="209" t="s">
        <v>5051</v>
      </c>
      <c r="R1217" s="209" t="s">
        <v>2519</v>
      </c>
    </row>
    <row r="1218" spans="1:18">
      <c r="A1218" s="232" t="s">
        <v>2518</v>
      </c>
      <c r="B1218" s="233" t="s">
        <v>2519</v>
      </c>
      <c r="C1218" s="211" t="s">
        <v>3959</v>
      </c>
      <c r="D1218" s="214" t="str">
        <f t="shared" si="32"/>
        <v>งานวางท่อขยายเขตจำหน่ายน้ำ บ้านริมบึง หมู่ 18 ตำบลสีคิ้ว อำเภอสีคิ้ว จังหวัดนครราชสีมา</v>
      </c>
      <c r="E1218" s="209" t="s">
        <v>3960</v>
      </c>
      <c r="F1218" s="209" t="s">
        <v>28</v>
      </c>
      <c r="G1218" s="209">
        <v>2568</v>
      </c>
      <c r="H1218" s="209" t="s">
        <v>1168</v>
      </c>
      <c r="I1218" s="212" t="s">
        <v>993</v>
      </c>
      <c r="J1218" s="209" t="s">
        <v>34</v>
      </c>
      <c r="K1218" s="209" t="s">
        <v>35</v>
      </c>
      <c r="L1218" s="209" t="s">
        <v>5743</v>
      </c>
      <c r="M1218" s="209" t="s">
        <v>36</v>
      </c>
      <c r="N1218" s="209" t="s">
        <v>3778</v>
      </c>
      <c r="O1218" s="213" t="s">
        <v>5680</v>
      </c>
      <c r="P1218" s="213"/>
      <c r="Q1218" s="209" t="s">
        <v>5052</v>
      </c>
      <c r="R1218" s="209" t="s">
        <v>2519</v>
      </c>
    </row>
    <row r="1219" spans="1:18">
      <c r="A1219" s="232" t="s">
        <v>2518</v>
      </c>
      <c r="B1219" s="233" t="s">
        <v>2519</v>
      </c>
      <c r="C1219" s="211" t="s">
        <v>3961</v>
      </c>
      <c r="D1219" s="214" t="str">
        <f t="shared" ref="D1219:D1282" si="33">HYPERLINK(Q1219,E1219)</f>
        <v>งานวางท่อขยายเขตจำหน่ายน้ำ ซอยเทศบาล 7 หมู่ 3 ตำบลวังน้ำเขียว อำเภอวังน้ำเขียว จังหวัดนครราชสีมา</v>
      </c>
      <c r="E1219" s="209" t="s">
        <v>3962</v>
      </c>
      <c r="F1219" s="209" t="s">
        <v>28</v>
      </c>
      <c r="G1219" s="209">
        <v>2568</v>
      </c>
      <c r="H1219" s="209" t="s">
        <v>1168</v>
      </c>
      <c r="I1219" s="212" t="s">
        <v>993</v>
      </c>
      <c r="J1219" s="209" t="s">
        <v>34</v>
      </c>
      <c r="K1219" s="209" t="s">
        <v>35</v>
      </c>
      <c r="L1219" s="209" t="s">
        <v>5743</v>
      </c>
      <c r="M1219" s="209" t="s">
        <v>36</v>
      </c>
      <c r="N1219" s="209" t="s">
        <v>3778</v>
      </c>
      <c r="O1219" s="213" t="s">
        <v>5680</v>
      </c>
      <c r="P1219" s="213"/>
      <c r="Q1219" s="209" t="s">
        <v>5053</v>
      </c>
      <c r="R1219" s="209" t="s">
        <v>2519</v>
      </c>
    </row>
    <row r="1220" spans="1:18">
      <c r="A1220" s="232" t="s">
        <v>2518</v>
      </c>
      <c r="B1220" s="233" t="s">
        <v>2519</v>
      </c>
      <c r="C1220" s="211" t="s">
        <v>3963</v>
      </c>
      <c r="D1220" s="214" t="str">
        <f t="shared" si="33"/>
        <v>งานวางท่อขยายเขตจำหน่ายน้ำ บ้านหนองกระเทียมเหนือ หมู่ 3 ตำบลกุดพิมาน อำเภอด่านขุนทด จังหวัดนครราชสีมา</v>
      </c>
      <c r="E1220" s="209" t="s">
        <v>3964</v>
      </c>
      <c r="F1220" s="209" t="s">
        <v>28</v>
      </c>
      <c r="G1220" s="209">
        <v>2568</v>
      </c>
      <c r="H1220" s="209" t="s">
        <v>1168</v>
      </c>
      <c r="I1220" s="212" t="s">
        <v>993</v>
      </c>
      <c r="J1220" s="209" t="s">
        <v>34</v>
      </c>
      <c r="K1220" s="209" t="s">
        <v>35</v>
      </c>
      <c r="L1220" s="209" t="s">
        <v>5743</v>
      </c>
      <c r="M1220" s="209" t="s">
        <v>36</v>
      </c>
      <c r="N1220" s="209" t="s">
        <v>3778</v>
      </c>
      <c r="O1220" s="213" t="s">
        <v>5680</v>
      </c>
      <c r="P1220" s="213"/>
      <c r="Q1220" s="209" t="s">
        <v>5054</v>
      </c>
      <c r="R1220" s="209" t="s">
        <v>2519</v>
      </c>
    </row>
    <row r="1221" spans="1:18">
      <c r="A1221" s="232" t="s">
        <v>2518</v>
      </c>
      <c r="B1221" s="233" t="s">
        <v>2519</v>
      </c>
      <c r="C1221" s="211" t="s">
        <v>3965</v>
      </c>
      <c r="D1221" s="214" t="str">
        <f t="shared" si="33"/>
        <v>งานวางท่อขยายเขตจำหน่ายน้ำ บ้านโป่งบูรพา หมู่ 6 ตำบลโป่งแดง อำเภอขามทะเลสอ จังหวัดนครราชสีมา</v>
      </c>
      <c r="E1221" s="209" t="s">
        <v>3966</v>
      </c>
      <c r="F1221" s="209" t="s">
        <v>28</v>
      </c>
      <c r="G1221" s="209">
        <v>2568</v>
      </c>
      <c r="H1221" s="209" t="s">
        <v>1168</v>
      </c>
      <c r="I1221" s="212" t="s">
        <v>993</v>
      </c>
      <c r="J1221" s="209" t="s">
        <v>34</v>
      </c>
      <c r="K1221" s="209" t="s">
        <v>35</v>
      </c>
      <c r="L1221" s="209" t="s">
        <v>5743</v>
      </c>
      <c r="M1221" s="209" t="s">
        <v>36</v>
      </c>
      <c r="N1221" s="209" t="s">
        <v>3778</v>
      </c>
      <c r="O1221" s="213" t="s">
        <v>5680</v>
      </c>
      <c r="P1221" s="213"/>
      <c r="Q1221" s="209" t="s">
        <v>5055</v>
      </c>
      <c r="R1221" s="209" t="s">
        <v>2519</v>
      </c>
    </row>
    <row r="1222" spans="1:18">
      <c r="A1222" s="232" t="s">
        <v>2518</v>
      </c>
      <c r="B1222" s="233" t="s">
        <v>2519</v>
      </c>
      <c r="C1222" s="211" t="s">
        <v>3967</v>
      </c>
      <c r="D1222" s="214" t="str">
        <f t="shared" si="33"/>
        <v>งานวางท่อขยายเขตจำหน่ายน้ำ ถนนเลียบคลองชลประทาน 23 ตำบลตลาดน้อย อำเภอบ้านหมอ จังหวัดสระบุรี</v>
      </c>
      <c r="E1222" s="209" t="s">
        <v>3968</v>
      </c>
      <c r="F1222" s="209" t="s">
        <v>28</v>
      </c>
      <c r="G1222" s="209">
        <v>2568</v>
      </c>
      <c r="H1222" s="209" t="s">
        <v>1168</v>
      </c>
      <c r="I1222" s="212" t="s">
        <v>993</v>
      </c>
      <c r="J1222" s="209" t="s">
        <v>34</v>
      </c>
      <c r="K1222" s="209" t="s">
        <v>35</v>
      </c>
      <c r="L1222" s="209" t="s">
        <v>5743</v>
      </c>
      <c r="M1222" s="209" t="s">
        <v>36</v>
      </c>
      <c r="N1222" s="209" t="s">
        <v>3778</v>
      </c>
      <c r="O1222" s="213" t="s">
        <v>5680</v>
      </c>
      <c r="P1222" s="213"/>
      <c r="Q1222" s="209" t="s">
        <v>5056</v>
      </c>
      <c r="R1222" s="209" t="s">
        <v>2519</v>
      </c>
    </row>
    <row r="1223" spans="1:18">
      <c r="A1223" s="232" t="s">
        <v>2518</v>
      </c>
      <c r="B1223" s="233" t="s">
        <v>2519</v>
      </c>
      <c r="C1223" s="211" t="s">
        <v>3969</v>
      </c>
      <c r="D1223" s="214" t="str">
        <f t="shared" si="33"/>
        <v>งานวางท่อขยายเขตจำหน่ายน้ำ บ้านดอนป่าโอบ หมู่ 6 บ้านหนองไทร หมู่ 4 บ้านไทรงาม หมู่ 9 ตำบลหนองไทร อำเภอด่านขุนทด จังหวัดนครราชสีมา</v>
      </c>
      <c r="E1223" s="209" t="s">
        <v>3970</v>
      </c>
      <c r="F1223" s="209" t="s">
        <v>28</v>
      </c>
      <c r="G1223" s="209">
        <v>2568</v>
      </c>
      <c r="H1223" s="209" t="s">
        <v>1168</v>
      </c>
      <c r="I1223" s="212" t="s">
        <v>993</v>
      </c>
      <c r="J1223" s="209" t="s">
        <v>34</v>
      </c>
      <c r="K1223" s="209" t="s">
        <v>35</v>
      </c>
      <c r="L1223" s="209" t="s">
        <v>5743</v>
      </c>
      <c r="M1223" s="209" t="s">
        <v>36</v>
      </c>
      <c r="N1223" s="209" t="s">
        <v>3778</v>
      </c>
      <c r="O1223" s="213" t="s">
        <v>5680</v>
      </c>
      <c r="P1223" s="213"/>
      <c r="Q1223" s="209" t="s">
        <v>5057</v>
      </c>
      <c r="R1223" s="209" t="s">
        <v>2519</v>
      </c>
    </row>
    <row r="1224" spans="1:18">
      <c r="A1224" s="232" t="s">
        <v>2518</v>
      </c>
      <c r="B1224" s="233" t="s">
        <v>2519</v>
      </c>
      <c r="C1224" s="211" t="s">
        <v>3971</v>
      </c>
      <c r="D1224" s="214" t="str">
        <f t="shared" si="33"/>
        <v>งานวางท่อขยายเขตจำหน่ายน้ำ เลียบคลองสี่ ซอย 7 หมู่ 5 ตำบลลาดสวาย อำเภอลำลูกกา จังหวัดปทุมธานี</v>
      </c>
      <c r="E1224" s="209" t="s">
        <v>3972</v>
      </c>
      <c r="F1224" s="209" t="s">
        <v>28</v>
      </c>
      <c r="G1224" s="209">
        <v>2568</v>
      </c>
      <c r="H1224" s="209" t="s">
        <v>1168</v>
      </c>
      <c r="I1224" s="212" t="s">
        <v>993</v>
      </c>
      <c r="J1224" s="209" t="s">
        <v>34</v>
      </c>
      <c r="K1224" s="209" t="s">
        <v>35</v>
      </c>
      <c r="L1224" s="209" t="s">
        <v>5743</v>
      </c>
      <c r="M1224" s="209" t="s">
        <v>36</v>
      </c>
      <c r="N1224" s="209" t="s">
        <v>3778</v>
      </c>
      <c r="O1224" s="213" t="s">
        <v>5680</v>
      </c>
      <c r="P1224" s="213"/>
      <c r="Q1224" s="209" t="s">
        <v>5058</v>
      </c>
      <c r="R1224" s="209" t="s">
        <v>2519</v>
      </c>
    </row>
    <row r="1225" spans="1:18">
      <c r="A1225" s="232" t="s">
        <v>2518</v>
      </c>
      <c r="B1225" s="233" t="s">
        <v>2519</v>
      </c>
      <c r="C1225" s="211" t="s">
        <v>3973</v>
      </c>
      <c r="D1225" s="214" t="str">
        <f t="shared" si="33"/>
        <v>งานวางท่อขยายเขตจำหน่ายน้ำ ถนนทางหลวงหมายเลข 346 ถึง ถนนทางหลวงหมายเลข 340 หลังโรงงานเถ้าแก่น้อย หมู่ 3 และหมู่ 4 ตำบลหน้าไม้ อำเภอลาดหลุมแก้ว จังหวัดปทุมธานี</v>
      </c>
      <c r="E1225" s="209" t="s">
        <v>3974</v>
      </c>
      <c r="F1225" s="209" t="s">
        <v>28</v>
      </c>
      <c r="G1225" s="209">
        <v>2568</v>
      </c>
      <c r="H1225" s="209" t="s">
        <v>1168</v>
      </c>
      <c r="I1225" s="212" t="s">
        <v>993</v>
      </c>
      <c r="J1225" s="209" t="s">
        <v>34</v>
      </c>
      <c r="K1225" s="209" t="s">
        <v>35</v>
      </c>
      <c r="L1225" s="209" t="s">
        <v>5743</v>
      </c>
      <c r="M1225" s="209" t="s">
        <v>36</v>
      </c>
      <c r="N1225" s="209" t="s">
        <v>3778</v>
      </c>
      <c r="O1225" s="213" t="s">
        <v>5680</v>
      </c>
      <c r="P1225" s="213"/>
      <c r="Q1225" s="209" t="s">
        <v>5059</v>
      </c>
      <c r="R1225" s="209" t="s">
        <v>2519</v>
      </c>
    </row>
    <row r="1226" spans="1:18">
      <c r="A1226" s="232" t="s">
        <v>2518</v>
      </c>
      <c r="B1226" s="233" t="s">
        <v>2519</v>
      </c>
      <c r="C1226" s="211" t="s">
        <v>3975</v>
      </c>
      <c r="D1226" s="214" t="str">
        <f t="shared" si="33"/>
        <v>งานวางท่อขยายเขตจำหน่ายน้ำ บ้านหนองจิก หมู่ 7 ตำบลหนองแก อำเภอพระพุทธบาท จังหวัดสระบุรี</v>
      </c>
      <c r="E1226" s="209" t="s">
        <v>3976</v>
      </c>
      <c r="F1226" s="209" t="s">
        <v>28</v>
      </c>
      <c r="G1226" s="209">
        <v>2568</v>
      </c>
      <c r="H1226" s="209" t="s">
        <v>1168</v>
      </c>
      <c r="I1226" s="212" t="s">
        <v>993</v>
      </c>
      <c r="J1226" s="209" t="s">
        <v>34</v>
      </c>
      <c r="K1226" s="209" t="s">
        <v>35</v>
      </c>
      <c r="L1226" s="209" t="s">
        <v>5743</v>
      </c>
      <c r="M1226" s="209" t="s">
        <v>36</v>
      </c>
      <c r="N1226" s="209" t="s">
        <v>3778</v>
      </c>
      <c r="O1226" s="213" t="s">
        <v>5680</v>
      </c>
      <c r="P1226" s="213"/>
      <c r="Q1226" s="209" t="s">
        <v>5060</v>
      </c>
      <c r="R1226" s="209" t="s">
        <v>2519</v>
      </c>
    </row>
    <row r="1227" spans="1:18">
      <c r="A1227" s="232" t="s">
        <v>2518</v>
      </c>
      <c r="B1227" s="233" t="s">
        <v>2519</v>
      </c>
      <c r="C1227" s="211" t="s">
        <v>3977</v>
      </c>
      <c r="D1227" s="214" t="str">
        <f t="shared" si="33"/>
        <v>งานวางท่อขยายเขตจำหน่ายน้ำ บ้านพรหมเพชร หมู่ 1 ตำบลโคกกรวด อำเภอปากพลี จังหวัดนครนายก</v>
      </c>
      <c r="E1227" s="209" t="s">
        <v>3978</v>
      </c>
      <c r="F1227" s="209" t="s">
        <v>28</v>
      </c>
      <c r="G1227" s="209">
        <v>2568</v>
      </c>
      <c r="H1227" s="209" t="s">
        <v>1168</v>
      </c>
      <c r="I1227" s="212" t="s">
        <v>993</v>
      </c>
      <c r="J1227" s="209" t="s">
        <v>34</v>
      </c>
      <c r="K1227" s="209" t="s">
        <v>35</v>
      </c>
      <c r="L1227" s="209" t="s">
        <v>5743</v>
      </c>
      <c r="M1227" s="209" t="s">
        <v>36</v>
      </c>
      <c r="N1227" s="209" t="s">
        <v>3778</v>
      </c>
      <c r="O1227" s="213" t="s">
        <v>5680</v>
      </c>
      <c r="P1227" s="213"/>
      <c r="Q1227" s="209" t="s">
        <v>5061</v>
      </c>
      <c r="R1227" s="209" t="s">
        <v>2519</v>
      </c>
    </row>
    <row r="1228" spans="1:18">
      <c r="A1228" s="232" t="s">
        <v>2518</v>
      </c>
      <c r="B1228" s="233" t="s">
        <v>2519</v>
      </c>
      <c r="C1228" s="211" t="s">
        <v>3979</v>
      </c>
      <c r="D1228" s="214" t="str">
        <f t="shared" si="33"/>
        <v>งานวางท่อขยายเขตจำหน่ายน้ำ บ้านตาลเสี้ยน หมู่ 6 ตำบลหนองแก อำเภอพระพุทธบาท จังหวัดสระบุรี</v>
      </c>
      <c r="E1228" s="209" t="s">
        <v>3980</v>
      </c>
      <c r="F1228" s="209" t="s">
        <v>28</v>
      </c>
      <c r="G1228" s="209">
        <v>2568</v>
      </c>
      <c r="H1228" s="209" t="s">
        <v>1168</v>
      </c>
      <c r="I1228" s="212" t="s">
        <v>993</v>
      </c>
      <c r="J1228" s="209" t="s">
        <v>34</v>
      </c>
      <c r="K1228" s="209" t="s">
        <v>35</v>
      </c>
      <c r="L1228" s="209" t="s">
        <v>5743</v>
      </c>
      <c r="M1228" s="209" t="s">
        <v>36</v>
      </c>
      <c r="N1228" s="209" t="s">
        <v>3778</v>
      </c>
      <c r="O1228" s="213" t="s">
        <v>5680</v>
      </c>
      <c r="P1228" s="213"/>
      <c r="Q1228" s="209" t="s">
        <v>5062</v>
      </c>
      <c r="R1228" s="209" t="s">
        <v>2519</v>
      </c>
    </row>
    <row r="1229" spans="1:18">
      <c r="A1229" s="232" t="s">
        <v>2518</v>
      </c>
      <c r="B1229" s="233" t="s">
        <v>2519</v>
      </c>
      <c r="C1229" s="211" t="s">
        <v>3981</v>
      </c>
      <c r="D1229" s="214" t="str">
        <f t="shared" si="33"/>
        <v>งานวางท่อขยายเขตจำหน่ายน้ำ ถนนทางหลวงหมายเลข 3195  กม.27+650 ถึง หน้าโรงน้ำแข็งออสการ์ 2015 ตำบลป่างิ้ว  อำเภอเมืองอ่างทอง จังหวัดอ่างทอง</v>
      </c>
      <c r="E1229" s="209" t="s">
        <v>3982</v>
      </c>
      <c r="F1229" s="209" t="s">
        <v>28</v>
      </c>
      <c r="G1229" s="209">
        <v>2568</v>
      </c>
      <c r="H1229" s="209" t="s">
        <v>1168</v>
      </c>
      <c r="I1229" s="212" t="s">
        <v>993</v>
      </c>
      <c r="J1229" s="209" t="s">
        <v>34</v>
      </c>
      <c r="K1229" s="209" t="s">
        <v>35</v>
      </c>
      <c r="L1229" s="209" t="s">
        <v>5743</v>
      </c>
      <c r="M1229" s="209" t="s">
        <v>36</v>
      </c>
      <c r="N1229" s="209" t="s">
        <v>3778</v>
      </c>
      <c r="O1229" s="213" t="s">
        <v>5680</v>
      </c>
      <c r="P1229" s="213"/>
      <c r="Q1229" s="209" t="s">
        <v>5063</v>
      </c>
      <c r="R1229" s="209" t="s">
        <v>2519</v>
      </c>
    </row>
    <row r="1230" spans="1:18">
      <c r="A1230" s="232" t="s">
        <v>2518</v>
      </c>
      <c r="B1230" s="233" t="s">
        <v>2519</v>
      </c>
      <c r="C1230" s="211" t="s">
        <v>3983</v>
      </c>
      <c r="D1230" s="214" t="str">
        <f t="shared" si="33"/>
        <v>งานวางท่อขยายเขตจำหน่ายน้ำ ทางเข้าซอยเจริญทรัพย์ ถึง บ้านเลขที่ 51/4 หมู่ 3 ตำบลผักไห่ อำเภอผักไห่  จังหวัดพระนครศรีอยุธยา</v>
      </c>
      <c r="E1230" s="209" t="s">
        <v>3984</v>
      </c>
      <c r="F1230" s="209" t="s">
        <v>28</v>
      </c>
      <c r="G1230" s="209">
        <v>2568</v>
      </c>
      <c r="H1230" s="209" t="s">
        <v>1168</v>
      </c>
      <c r="I1230" s="212" t="s">
        <v>993</v>
      </c>
      <c r="J1230" s="209" t="s">
        <v>34</v>
      </c>
      <c r="K1230" s="209" t="s">
        <v>35</v>
      </c>
      <c r="L1230" s="209" t="s">
        <v>5743</v>
      </c>
      <c r="M1230" s="209" t="s">
        <v>36</v>
      </c>
      <c r="N1230" s="209" t="s">
        <v>3778</v>
      </c>
      <c r="O1230" s="213" t="s">
        <v>5680</v>
      </c>
      <c r="P1230" s="213"/>
      <c r="Q1230" s="209" t="s">
        <v>5064</v>
      </c>
      <c r="R1230" s="209" t="s">
        <v>2519</v>
      </c>
    </row>
    <row r="1231" spans="1:18">
      <c r="A1231" s="232" t="s">
        <v>2518</v>
      </c>
      <c r="B1231" s="233" t="s">
        <v>2519</v>
      </c>
      <c r="C1231" s="211" t="s">
        <v>3985</v>
      </c>
      <c r="D1231" s="214" t="str">
        <f t="shared" si="33"/>
        <v>งานวางท่อขยายเขตจำหน่ายน้ำ ซอยข้างวัดศิริมงคล หมู่ 4 ตำบลนาโสม อำเภอชัยบาดาล จังหวัดลพบุรี</v>
      </c>
      <c r="E1231" s="209" t="s">
        <v>3986</v>
      </c>
      <c r="F1231" s="209" t="s">
        <v>28</v>
      </c>
      <c r="G1231" s="209">
        <v>2568</v>
      </c>
      <c r="H1231" s="209" t="s">
        <v>1168</v>
      </c>
      <c r="I1231" s="212" t="s">
        <v>993</v>
      </c>
      <c r="J1231" s="209" t="s">
        <v>34</v>
      </c>
      <c r="K1231" s="209" t="s">
        <v>35</v>
      </c>
      <c r="L1231" s="209" t="s">
        <v>5743</v>
      </c>
      <c r="M1231" s="209" t="s">
        <v>36</v>
      </c>
      <c r="N1231" s="209" t="s">
        <v>3778</v>
      </c>
      <c r="O1231" s="213" t="s">
        <v>5680</v>
      </c>
      <c r="P1231" s="213"/>
      <c r="Q1231" s="209" t="s">
        <v>5065</v>
      </c>
      <c r="R1231" s="209" t="s">
        <v>2519</v>
      </c>
    </row>
    <row r="1232" spans="1:18">
      <c r="A1232" s="232" t="s">
        <v>2518</v>
      </c>
      <c r="B1232" s="233" t="s">
        <v>2519</v>
      </c>
      <c r="C1232" s="211" t="s">
        <v>3987</v>
      </c>
      <c r="D1232" s="214" t="str">
        <f t="shared" si="33"/>
        <v>งานวางท่อขยายเขตจำหน่ายน้ำ บ้านสระจรเข้ หมู่ 4 ตำบลสระจรเข้ อำเภอด่านขุนทด จังหวัดนครราชสีมา</v>
      </c>
      <c r="E1232" s="209" t="s">
        <v>3988</v>
      </c>
      <c r="F1232" s="209" t="s">
        <v>28</v>
      </c>
      <c r="G1232" s="209">
        <v>2568</v>
      </c>
      <c r="H1232" s="209" t="s">
        <v>1168</v>
      </c>
      <c r="I1232" s="212" t="s">
        <v>993</v>
      </c>
      <c r="J1232" s="209" t="s">
        <v>34</v>
      </c>
      <c r="K1232" s="209" t="s">
        <v>35</v>
      </c>
      <c r="L1232" s="209" t="s">
        <v>5743</v>
      </c>
      <c r="M1232" s="209" t="s">
        <v>36</v>
      </c>
      <c r="N1232" s="209" t="s">
        <v>3778</v>
      </c>
      <c r="O1232" s="213" t="s">
        <v>5680</v>
      </c>
      <c r="P1232" s="213"/>
      <c r="Q1232" s="209" t="s">
        <v>5066</v>
      </c>
      <c r="R1232" s="209" t="s">
        <v>2519</v>
      </c>
    </row>
    <row r="1233" spans="1:18">
      <c r="A1233" s="232" t="s">
        <v>2518</v>
      </c>
      <c r="B1233" s="233" t="s">
        <v>2519</v>
      </c>
      <c r="C1233" s="211" t="s">
        <v>3989</v>
      </c>
      <c r="D1233" s="214" t="str">
        <f t="shared" si="33"/>
        <v>งานวางท่อขยายเขตจำหน่ายน้ำ บ้านขาม ซอยหมั่นดี หมู่ 4 ตำบลในเมือง อำเภอพิมาย จังหวัดนครราชสีมา</v>
      </c>
      <c r="E1233" s="209" t="s">
        <v>3990</v>
      </c>
      <c r="F1233" s="209" t="s">
        <v>28</v>
      </c>
      <c r="G1233" s="209">
        <v>2568</v>
      </c>
      <c r="H1233" s="209" t="s">
        <v>1168</v>
      </c>
      <c r="I1233" s="212" t="s">
        <v>993</v>
      </c>
      <c r="J1233" s="209" t="s">
        <v>34</v>
      </c>
      <c r="K1233" s="209" t="s">
        <v>35</v>
      </c>
      <c r="L1233" s="209" t="s">
        <v>5743</v>
      </c>
      <c r="M1233" s="209" t="s">
        <v>36</v>
      </c>
      <c r="N1233" s="209" t="s">
        <v>3778</v>
      </c>
      <c r="O1233" s="213" t="s">
        <v>5680</v>
      </c>
      <c r="P1233" s="213"/>
      <c r="Q1233" s="209" t="s">
        <v>5067</v>
      </c>
      <c r="R1233" s="209" t="s">
        <v>2519</v>
      </c>
    </row>
    <row r="1234" spans="1:18">
      <c r="A1234" s="232" t="s">
        <v>2518</v>
      </c>
      <c r="B1234" s="233" t="s">
        <v>2519</v>
      </c>
      <c r="C1234" s="211" t="s">
        <v>3991</v>
      </c>
      <c r="D1234" s="214" t="str">
        <f t="shared" si="33"/>
        <v>งานวางท่อขยายเขตจำหน่ายน้ำ ถนนซอยหนองรี - ปากลาด หมู่ 2 ตำบลบ้านพริก อำเภอบ้านนา จังหวัดนครนายก</v>
      </c>
      <c r="E1234" s="209" t="s">
        <v>3992</v>
      </c>
      <c r="F1234" s="209" t="s">
        <v>28</v>
      </c>
      <c r="G1234" s="209">
        <v>2568</v>
      </c>
      <c r="H1234" s="209" t="s">
        <v>1168</v>
      </c>
      <c r="I1234" s="212" t="s">
        <v>993</v>
      </c>
      <c r="J1234" s="209" t="s">
        <v>34</v>
      </c>
      <c r="K1234" s="209" t="s">
        <v>35</v>
      </c>
      <c r="L1234" s="209" t="s">
        <v>5743</v>
      </c>
      <c r="M1234" s="209" t="s">
        <v>36</v>
      </c>
      <c r="N1234" s="209" t="s">
        <v>3778</v>
      </c>
      <c r="O1234" s="213" t="s">
        <v>5680</v>
      </c>
      <c r="P1234" s="213"/>
      <c r="Q1234" s="209" t="s">
        <v>5068</v>
      </c>
      <c r="R1234" s="209" t="s">
        <v>2519</v>
      </c>
    </row>
    <row r="1235" spans="1:18">
      <c r="A1235" s="232" t="s">
        <v>2518</v>
      </c>
      <c r="B1235" s="233" t="s">
        <v>2519</v>
      </c>
      <c r="C1235" s="211" t="s">
        <v>3993</v>
      </c>
      <c r="D1235" s="214" t="str">
        <f t="shared" si="33"/>
        <v>งานวางท่อขยายเขตจำหน่ายน้ำ ซอยโรงเรียนกุหลาบ (ฝั่งซ้าย) ตำบลบึงยี่โถ อำเภอธัญบุรี จังหวัดปทุมธานี</v>
      </c>
      <c r="E1235" s="209" t="s">
        <v>3994</v>
      </c>
      <c r="F1235" s="209" t="s">
        <v>28</v>
      </c>
      <c r="G1235" s="209">
        <v>2568</v>
      </c>
      <c r="H1235" s="209" t="s">
        <v>1168</v>
      </c>
      <c r="I1235" s="212" t="s">
        <v>993</v>
      </c>
      <c r="J1235" s="209" t="s">
        <v>34</v>
      </c>
      <c r="K1235" s="209" t="s">
        <v>35</v>
      </c>
      <c r="L1235" s="209" t="s">
        <v>5743</v>
      </c>
      <c r="M1235" s="209" t="s">
        <v>36</v>
      </c>
      <c r="N1235" s="209" t="s">
        <v>3778</v>
      </c>
      <c r="O1235" s="213" t="s">
        <v>5680</v>
      </c>
      <c r="P1235" s="213"/>
      <c r="Q1235" s="209" t="s">
        <v>5069</v>
      </c>
      <c r="R1235" s="209" t="s">
        <v>2519</v>
      </c>
    </row>
    <row r="1236" spans="1:18">
      <c r="A1236" s="232" t="s">
        <v>2518</v>
      </c>
      <c r="B1236" s="233" t="s">
        <v>2519</v>
      </c>
      <c r="C1236" s="211" t="s">
        <v>3995</v>
      </c>
      <c r="D1236" s="214" t="str">
        <f t="shared" si="33"/>
        <v>งานวางท่อขยายเขตจำหน่ายน้ำ หมู่บ้านคณาไพร หมู่ 2 ตำบลสิงห์ อำเภอบางระจัน จังหวัดสิงห์บุรี</v>
      </c>
      <c r="E1236" s="209" t="s">
        <v>3996</v>
      </c>
      <c r="F1236" s="209" t="s">
        <v>28</v>
      </c>
      <c r="G1236" s="209">
        <v>2568</v>
      </c>
      <c r="H1236" s="209" t="s">
        <v>1168</v>
      </c>
      <c r="I1236" s="212" t="s">
        <v>993</v>
      </c>
      <c r="J1236" s="209" t="s">
        <v>34</v>
      </c>
      <c r="K1236" s="209" t="s">
        <v>35</v>
      </c>
      <c r="L1236" s="209" t="s">
        <v>5743</v>
      </c>
      <c r="M1236" s="209" t="s">
        <v>36</v>
      </c>
      <c r="N1236" s="209" t="s">
        <v>3778</v>
      </c>
      <c r="O1236" s="213" t="s">
        <v>5680</v>
      </c>
      <c r="P1236" s="213"/>
      <c r="Q1236" s="209" t="s">
        <v>5070</v>
      </c>
      <c r="R1236" s="209" t="s">
        <v>2519</v>
      </c>
    </row>
    <row r="1237" spans="1:18">
      <c r="A1237" s="232" t="s">
        <v>2518</v>
      </c>
      <c r="B1237" s="233" t="s">
        <v>2519</v>
      </c>
      <c r="C1237" s="211" t="s">
        <v>3997</v>
      </c>
      <c r="D1237" s="214" t="str">
        <f t="shared" si="33"/>
        <v>งานวางท่อขยายเขตจำหน่ายน้ำ ทางเข้าศูนย์พัฒนาเด็กเล็ก เทศบาลเมืองผักไห่ ถึง บ้านเลขที่ 93 หมู่ 12 ตำบลผักไห่  อำเภอผักไห่ จังหวัดพระนครศรีอยุธยา</v>
      </c>
      <c r="E1237" s="209" t="s">
        <v>3998</v>
      </c>
      <c r="F1237" s="209" t="s">
        <v>28</v>
      </c>
      <c r="G1237" s="209">
        <v>2568</v>
      </c>
      <c r="H1237" s="209" t="s">
        <v>1168</v>
      </c>
      <c r="I1237" s="212" t="s">
        <v>993</v>
      </c>
      <c r="J1237" s="209" t="s">
        <v>34</v>
      </c>
      <c r="K1237" s="209" t="s">
        <v>35</v>
      </c>
      <c r="L1237" s="209" t="s">
        <v>5743</v>
      </c>
      <c r="M1237" s="209" t="s">
        <v>36</v>
      </c>
      <c r="N1237" s="209" t="s">
        <v>3778</v>
      </c>
      <c r="O1237" s="213" t="s">
        <v>5680</v>
      </c>
      <c r="P1237" s="213"/>
      <c r="Q1237" s="209" t="s">
        <v>5071</v>
      </c>
      <c r="R1237" s="209" t="s">
        <v>2519</v>
      </c>
    </row>
    <row r="1238" spans="1:18">
      <c r="A1238" s="232" t="s">
        <v>2518</v>
      </c>
      <c r="B1238" s="233" t="s">
        <v>2519</v>
      </c>
      <c r="C1238" s="211" t="s">
        <v>3999</v>
      </c>
      <c r="D1238" s="214" t="str">
        <f t="shared" si="33"/>
        <v>งานวางท่อขยายเขตจำหน่ายน้ำ บ้านสามแคว หมู่ 4 บ้านหนองบัวรี หมู่ 5 และบ้านใหม่ หมู่ 12 ตำบลท่าช้าง อำเภอเฉลิมพระเกียรติ จังหวัดนครราชสีมา</v>
      </c>
      <c r="E1238" s="209" t="s">
        <v>4000</v>
      </c>
      <c r="F1238" s="209" t="s">
        <v>28</v>
      </c>
      <c r="G1238" s="209">
        <v>2568</v>
      </c>
      <c r="H1238" s="209" t="s">
        <v>1168</v>
      </c>
      <c r="I1238" s="212" t="s">
        <v>993</v>
      </c>
      <c r="J1238" s="209" t="s">
        <v>34</v>
      </c>
      <c r="K1238" s="209" t="s">
        <v>35</v>
      </c>
      <c r="L1238" s="209" t="s">
        <v>5743</v>
      </c>
      <c r="M1238" s="209" t="s">
        <v>36</v>
      </c>
      <c r="N1238" s="209" t="s">
        <v>3778</v>
      </c>
      <c r="O1238" s="213" t="s">
        <v>5680</v>
      </c>
      <c r="P1238" s="213"/>
      <c r="Q1238" s="209" t="s">
        <v>5072</v>
      </c>
      <c r="R1238" s="209" t="s">
        <v>2519</v>
      </c>
    </row>
    <row r="1239" spans="1:18">
      <c r="A1239" s="232" t="s">
        <v>2518</v>
      </c>
      <c r="B1239" s="233" t="s">
        <v>2519</v>
      </c>
      <c r="C1239" s="211" t="s">
        <v>4001</v>
      </c>
      <c r="D1239" s="214" t="str">
        <f t="shared" si="33"/>
        <v>งานวางท่อขยายเขตจำหน่ายน้ำ กศน. ลาดน้ำเค็ม ถึง บ้านเลขที่ 32/1 หมู่ 5 ตำบลบ้านแค อำเภอผักไห่ จังหวัดพระนครศรีอยุธยา</v>
      </c>
      <c r="E1239" s="209" t="s">
        <v>4002</v>
      </c>
      <c r="F1239" s="209" t="s">
        <v>28</v>
      </c>
      <c r="G1239" s="209">
        <v>2568</v>
      </c>
      <c r="H1239" s="209" t="s">
        <v>1168</v>
      </c>
      <c r="I1239" s="212" t="s">
        <v>993</v>
      </c>
      <c r="J1239" s="209" t="s">
        <v>34</v>
      </c>
      <c r="K1239" s="209" t="s">
        <v>35</v>
      </c>
      <c r="L1239" s="209" t="s">
        <v>5743</v>
      </c>
      <c r="M1239" s="209" t="s">
        <v>36</v>
      </c>
      <c r="N1239" s="209" t="s">
        <v>3778</v>
      </c>
      <c r="O1239" s="213" t="s">
        <v>5680</v>
      </c>
      <c r="P1239" s="213"/>
      <c r="Q1239" s="209" t="s">
        <v>5073</v>
      </c>
      <c r="R1239" s="209" t="s">
        <v>2519</v>
      </c>
    </row>
    <row r="1240" spans="1:18">
      <c r="A1240" s="232" t="s">
        <v>2518</v>
      </c>
      <c r="B1240" s="233" t="s">
        <v>2519</v>
      </c>
      <c r="C1240" s="211" t="s">
        <v>4003</v>
      </c>
      <c r="D1240" s="214" t="str">
        <f t="shared" si="33"/>
        <v xml:space="preserve">งานวางท่อขยายเขตจำหน่ายน้ำ บ้านหนองตะครอง หมู่ 3 บ้านหนองกก หมู่ 4 และบ้านโคกพัฒนา หมู่ 8 ตำบลหนองสรวง อำเภอขามทะเลสอ จังหวัดนครราชสีมา </v>
      </c>
      <c r="E1240" s="209" t="s">
        <v>4004</v>
      </c>
      <c r="F1240" s="209" t="s">
        <v>28</v>
      </c>
      <c r="G1240" s="209">
        <v>2568</v>
      </c>
      <c r="H1240" s="209" t="s">
        <v>1168</v>
      </c>
      <c r="I1240" s="212" t="s">
        <v>993</v>
      </c>
      <c r="J1240" s="209" t="s">
        <v>34</v>
      </c>
      <c r="K1240" s="209" t="s">
        <v>35</v>
      </c>
      <c r="L1240" s="209" t="s">
        <v>5743</v>
      </c>
      <c r="M1240" s="209" t="s">
        <v>36</v>
      </c>
      <c r="N1240" s="209" t="s">
        <v>3778</v>
      </c>
      <c r="O1240" s="213" t="s">
        <v>5680</v>
      </c>
      <c r="P1240" s="213"/>
      <c r="Q1240" s="209" t="s">
        <v>5074</v>
      </c>
      <c r="R1240" s="209" t="s">
        <v>2519</v>
      </c>
    </row>
    <row r="1241" spans="1:18">
      <c r="A1241" s="232" t="s">
        <v>2518</v>
      </c>
      <c r="B1241" s="233" t="s">
        <v>2519</v>
      </c>
      <c r="C1241" s="211" t="s">
        <v>4005</v>
      </c>
      <c r="D1241" s="214" t="str">
        <f t="shared" si="33"/>
        <v>งานวางท่อขยายเขตจำหน่ายน้ำ บ้านดอนใหญ่ หมู่ 4 ตำบลตะเคียน อำเภอด่านขุนทด จังหวัดนครราชสีมา</v>
      </c>
      <c r="E1241" s="209" t="s">
        <v>4006</v>
      </c>
      <c r="F1241" s="209" t="s">
        <v>28</v>
      </c>
      <c r="G1241" s="209">
        <v>2568</v>
      </c>
      <c r="H1241" s="209" t="s">
        <v>1168</v>
      </c>
      <c r="I1241" s="212" t="s">
        <v>993</v>
      </c>
      <c r="J1241" s="209" t="s">
        <v>34</v>
      </c>
      <c r="K1241" s="209" t="s">
        <v>35</v>
      </c>
      <c r="L1241" s="209" t="s">
        <v>5743</v>
      </c>
      <c r="M1241" s="209" t="s">
        <v>36</v>
      </c>
      <c r="N1241" s="209" t="s">
        <v>3778</v>
      </c>
      <c r="O1241" s="213" t="s">
        <v>5680</v>
      </c>
      <c r="P1241" s="213"/>
      <c r="Q1241" s="209" t="s">
        <v>5075</v>
      </c>
      <c r="R1241" s="209" t="s">
        <v>2519</v>
      </c>
    </row>
    <row r="1242" spans="1:18">
      <c r="A1242" s="232" t="s">
        <v>2518</v>
      </c>
      <c r="B1242" s="233" t="s">
        <v>2519</v>
      </c>
      <c r="C1242" s="211" t="s">
        <v>4007</v>
      </c>
      <c r="D1242" s="214" t="str">
        <f t="shared" si="33"/>
        <v xml:space="preserve">งานวางท่อขยายเขตจำหน่ายน้ำ บ้านทองย้อย หมู่ 4 และบ้านม้า หมู่ 7 ตำบลดอนทอง อำเภอหนองโดน จังหวัดสระบุรี </v>
      </c>
      <c r="E1242" s="209" t="s">
        <v>4008</v>
      </c>
      <c r="F1242" s="209" t="s">
        <v>28</v>
      </c>
      <c r="G1242" s="209">
        <v>2568</v>
      </c>
      <c r="H1242" s="209" t="s">
        <v>1168</v>
      </c>
      <c r="I1242" s="212" t="s">
        <v>993</v>
      </c>
      <c r="J1242" s="209" t="s">
        <v>34</v>
      </c>
      <c r="K1242" s="209" t="s">
        <v>35</v>
      </c>
      <c r="L1242" s="209" t="s">
        <v>5743</v>
      </c>
      <c r="M1242" s="209" t="s">
        <v>36</v>
      </c>
      <c r="N1242" s="209" t="s">
        <v>3778</v>
      </c>
      <c r="O1242" s="213" t="s">
        <v>5680</v>
      </c>
      <c r="P1242" s="213"/>
      <c r="Q1242" s="209" t="s">
        <v>5076</v>
      </c>
      <c r="R1242" s="209" t="s">
        <v>2519</v>
      </c>
    </row>
    <row r="1243" spans="1:18">
      <c r="A1243" s="232" t="s">
        <v>2518</v>
      </c>
      <c r="B1243" s="233" t="s">
        <v>2519</v>
      </c>
      <c r="C1243" s="211" t="s">
        <v>4009</v>
      </c>
      <c r="D1243" s="214" t="str">
        <f t="shared" si="33"/>
        <v>งานวางท่อขยายเขตจำหน่ายน้ำ ถนนราชพฤกษ์  (ด้านซ้ายทางและขวาทาง) ถึง องค์การบริหารส่วนจังหวัดปทุมธานี และคลองพระยามหาโยธา ตำบลบางหลวง อำเภอเมืองปทุมธานี จังหวัดปทุมธานี</v>
      </c>
      <c r="E1243" s="209" t="s">
        <v>4010</v>
      </c>
      <c r="F1243" s="209" t="s">
        <v>28</v>
      </c>
      <c r="G1243" s="209">
        <v>2568</v>
      </c>
      <c r="H1243" s="209" t="s">
        <v>1168</v>
      </c>
      <c r="I1243" s="212" t="s">
        <v>993</v>
      </c>
      <c r="J1243" s="209" t="s">
        <v>34</v>
      </c>
      <c r="K1243" s="209" t="s">
        <v>35</v>
      </c>
      <c r="L1243" s="209" t="s">
        <v>5743</v>
      </c>
      <c r="M1243" s="209" t="s">
        <v>36</v>
      </c>
      <c r="N1243" s="209" t="s">
        <v>3778</v>
      </c>
      <c r="O1243" s="213" t="s">
        <v>5680</v>
      </c>
      <c r="P1243" s="213"/>
      <c r="Q1243" s="209" t="s">
        <v>5077</v>
      </c>
      <c r="R1243" s="209" t="s">
        <v>2519</v>
      </c>
    </row>
    <row r="1244" spans="1:18">
      <c r="A1244" s="232" t="s">
        <v>2518</v>
      </c>
      <c r="B1244" s="233" t="s">
        <v>2519</v>
      </c>
      <c r="C1244" s="211" t="s">
        <v>4011</v>
      </c>
      <c r="D1244" s="214" t="str">
        <f t="shared" si="33"/>
        <v>งานวางท่อขยายเขตจำหน่ายน้ำ บ้านหัวนา หมู่ 8 ตำบลหนองไทร อำเภอด่านขุนทด จังหวัดนครราชสีมา</v>
      </c>
      <c r="E1244" s="209" t="s">
        <v>4012</v>
      </c>
      <c r="F1244" s="209" t="s">
        <v>28</v>
      </c>
      <c r="G1244" s="209">
        <v>2568</v>
      </c>
      <c r="H1244" s="209" t="s">
        <v>1168</v>
      </c>
      <c r="I1244" s="212" t="s">
        <v>993</v>
      </c>
      <c r="J1244" s="209" t="s">
        <v>34</v>
      </c>
      <c r="K1244" s="209" t="s">
        <v>35</v>
      </c>
      <c r="L1244" s="209" t="s">
        <v>5743</v>
      </c>
      <c r="M1244" s="209" t="s">
        <v>36</v>
      </c>
      <c r="N1244" s="209" t="s">
        <v>3778</v>
      </c>
      <c r="O1244" s="213" t="s">
        <v>5680</v>
      </c>
      <c r="P1244" s="213"/>
      <c r="Q1244" s="209" t="s">
        <v>5078</v>
      </c>
      <c r="R1244" s="209" t="s">
        <v>2519</v>
      </c>
    </row>
    <row r="1245" spans="1:18">
      <c r="A1245" s="232" t="s">
        <v>2518</v>
      </c>
      <c r="B1245" s="233" t="s">
        <v>2519</v>
      </c>
      <c r="C1245" s="211" t="s">
        <v>4013</v>
      </c>
      <c r="D1245" s="214" t="str">
        <f t="shared" si="33"/>
        <v>งานวางท่อขยายเขตจำหน่ายน้ำ ถนนบางบัวทอง - สุพรรณบุรี ถึง โรงสีแสงทองวัฒนา หมู่ 2 ตำบลหน้าไม้ อำเภอลาดหลุมแก้ว จังหวัดปทุมธานี</v>
      </c>
      <c r="E1245" s="209" t="s">
        <v>4014</v>
      </c>
      <c r="F1245" s="209" t="s">
        <v>28</v>
      </c>
      <c r="G1245" s="209">
        <v>2568</v>
      </c>
      <c r="H1245" s="209" t="s">
        <v>1168</v>
      </c>
      <c r="I1245" s="212" t="s">
        <v>993</v>
      </c>
      <c r="J1245" s="209" t="s">
        <v>34</v>
      </c>
      <c r="K1245" s="209" t="s">
        <v>35</v>
      </c>
      <c r="L1245" s="209" t="s">
        <v>5743</v>
      </c>
      <c r="M1245" s="209" t="s">
        <v>36</v>
      </c>
      <c r="N1245" s="209" t="s">
        <v>3778</v>
      </c>
      <c r="O1245" s="213" t="s">
        <v>5680</v>
      </c>
      <c r="P1245" s="213"/>
      <c r="Q1245" s="209" t="s">
        <v>5079</v>
      </c>
      <c r="R1245" s="209" t="s">
        <v>2519</v>
      </c>
    </row>
    <row r="1246" spans="1:18">
      <c r="A1246" s="232" t="s">
        <v>2518</v>
      </c>
      <c r="B1246" s="233" t="s">
        <v>2519</v>
      </c>
      <c r="C1246" s="211" t="s">
        <v>4015</v>
      </c>
      <c r="D1246" s="214" t="str">
        <f t="shared" si="33"/>
        <v>งานวางท่อขยายเขตจำหน่ายน้ำ ซอยโรงสีแสงทองวัฒนา หมู่ 2 ตำบลหน้าไม้ อำเภอลาดหลุมแก้ว จังหวัดปทุมธานี</v>
      </c>
      <c r="E1246" s="209" t="s">
        <v>4016</v>
      </c>
      <c r="F1246" s="209" t="s">
        <v>28</v>
      </c>
      <c r="G1246" s="209">
        <v>2568</v>
      </c>
      <c r="H1246" s="209" t="s">
        <v>1168</v>
      </c>
      <c r="I1246" s="212" t="s">
        <v>993</v>
      </c>
      <c r="J1246" s="209" t="s">
        <v>34</v>
      </c>
      <c r="K1246" s="209" t="s">
        <v>35</v>
      </c>
      <c r="L1246" s="209" t="s">
        <v>5743</v>
      </c>
      <c r="M1246" s="209" t="s">
        <v>36</v>
      </c>
      <c r="N1246" s="209" t="s">
        <v>3778</v>
      </c>
      <c r="O1246" s="213" t="s">
        <v>5680</v>
      </c>
      <c r="P1246" s="213"/>
      <c r="Q1246" s="209" t="s">
        <v>5080</v>
      </c>
      <c r="R1246" s="209" t="s">
        <v>2519</v>
      </c>
    </row>
    <row r="1247" spans="1:18">
      <c r="A1247" s="232" t="s">
        <v>2518</v>
      </c>
      <c r="B1247" s="233" t="s">
        <v>2519</v>
      </c>
      <c r="C1247" s="211" t="s">
        <v>4017</v>
      </c>
      <c r="D1247" s="214" t="str">
        <f t="shared" si="33"/>
        <v>งานวางท่อเสริมแรงดันน้ำบ้านบึงกระโดน หมู่ 8 ตำบลประทาย อำเภอประทาย จังหวัดนครราชสีมา</v>
      </c>
      <c r="E1247" s="209" t="s">
        <v>4018</v>
      </c>
      <c r="F1247" s="209" t="s">
        <v>28</v>
      </c>
      <c r="G1247" s="209">
        <v>2568</v>
      </c>
      <c r="H1247" s="209" t="s">
        <v>1168</v>
      </c>
      <c r="I1247" s="212" t="s">
        <v>993</v>
      </c>
      <c r="J1247" s="209" t="s">
        <v>34</v>
      </c>
      <c r="K1247" s="209" t="s">
        <v>35</v>
      </c>
      <c r="L1247" s="209" t="s">
        <v>5743</v>
      </c>
      <c r="M1247" s="209" t="s">
        <v>36</v>
      </c>
      <c r="N1247" s="209" t="s">
        <v>3778</v>
      </c>
      <c r="O1247" s="213" t="s">
        <v>5680</v>
      </c>
      <c r="P1247" s="213"/>
      <c r="Q1247" s="209" t="s">
        <v>5081</v>
      </c>
      <c r="R1247" s="209" t="s">
        <v>2519</v>
      </c>
    </row>
    <row r="1248" spans="1:18">
      <c r="A1248" s="232" t="s">
        <v>2518</v>
      </c>
      <c r="B1248" s="233" t="s">
        <v>2519</v>
      </c>
      <c r="C1248" s="211" t="s">
        <v>4021</v>
      </c>
      <c r="D1248" s="214" t="str">
        <f t="shared" si="33"/>
        <v>งานวางท่อขยายเขตจำหน่ายน้ำ หมู่ 4 บ้านดอนฮี (ทางเข้าวัดป่าดอนฮีขันติธรรม) , หมู่ 16 บ้านหนองสมบูรณ์ (ซอยตรงข้ามวัดโสมนัสสถาน, ถนน อบจ.ยส.3953) ตำบลสวาท อำเภอเลิงนกทา จังหวัดยโสธร</v>
      </c>
      <c r="E1248" s="209" t="s">
        <v>4022</v>
      </c>
      <c r="F1248" s="209" t="s">
        <v>28</v>
      </c>
      <c r="G1248" s="209">
        <v>2568</v>
      </c>
      <c r="H1248" s="209" t="s">
        <v>1168</v>
      </c>
      <c r="I1248" s="212" t="s">
        <v>993</v>
      </c>
      <c r="J1248" s="209" t="s">
        <v>34</v>
      </c>
      <c r="K1248" s="209" t="s">
        <v>35</v>
      </c>
      <c r="L1248" s="209" t="s">
        <v>5743</v>
      </c>
      <c r="M1248" s="209" t="s">
        <v>36</v>
      </c>
      <c r="N1248" s="209" t="s">
        <v>3778</v>
      </c>
      <c r="O1248" s="213" t="s">
        <v>5680</v>
      </c>
      <c r="P1248" s="213"/>
      <c r="Q1248" s="209" t="s">
        <v>5084</v>
      </c>
      <c r="R1248" s="209" t="s">
        <v>2519</v>
      </c>
    </row>
    <row r="1249" spans="1:18">
      <c r="A1249" s="232" t="s">
        <v>2518</v>
      </c>
      <c r="B1249" s="233" t="s">
        <v>2519</v>
      </c>
      <c r="C1249" s="211" t="s">
        <v>4023</v>
      </c>
      <c r="D1249" s="214" t="str">
        <f t="shared" si="33"/>
        <v>งานวางท่อขยายเขตจำหน่ายน้ำ ซอยข้างร้านอาหารพ่อทอน (แยกจากถนนวงค์คำปาน ถึง ทางหลวงหมายเลข 212) ตำบลมุกดาหาร อำเภอเมืองมุกดาหาร จังหวัดมุกดาหาร</v>
      </c>
      <c r="E1249" s="209" t="s">
        <v>4024</v>
      </c>
      <c r="F1249" s="209" t="s">
        <v>28</v>
      </c>
      <c r="G1249" s="209">
        <v>2568</v>
      </c>
      <c r="H1249" s="209" t="s">
        <v>1168</v>
      </c>
      <c r="I1249" s="212" t="s">
        <v>993</v>
      </c>
      <c r="J1249" s="209" t="s">
        <v>34</v>
      </c>
      <c r="K1249" s="209" t="s">
        <v>35</v>
      </c>
      <c r="L1249" s="209" t="s">
        <v>5743</v>
      </c>
      <c r="M1249" s="209" t="s">
        <v>36</v>
      </c>
      <c r="N1249" s="209" t="s">
        <v>3778</v>
      </c>
      <c r="O1249" s="213" t="s">
        <v>5680</v>
      </c>
      <c r="P1249" s="213"/>
      <c r="Q1249" s="209" t="s">
        <v>5085</v>
      </c>
      <c r="R1249" s="209" t="s">
        <v>2519</v>
      </c>
    </row>
    <row r="1250" spans="1:18">
      <c r="A1250" s="232" t="s">
        <v>2518</v>
      </c>
      <c r="B1250" s="233" t="s">
        <v>2519</v>
      </c>
      <c r="C1250" s="211" t="s">
        <v>4025</v>
      </c>
      <c r="D1250" s="214" t="str">
        <f t="shared" si="33"/>
        <v>งานวางท่อขยายเขตจำหน่ายน้ำ หมู่ 1, หมู่ 13 บ้านบางทรายใหญ่ ตำบลบางทรายใหญ่ อำเภอเมืองมุกดาหาร จังหวัดมุกดาหาร</v>
      </c>
      <c r="E1250" s="209" t="s">
        <v>4026</v>
      </c>
      <c r="F1250" s="209" t="s">
        <v>28</v>
      </c>
      <c r="G1250" s="209">
        <v>2568</v>
      </c>
      <c r="H1250" s="209" t="s">
        <v>1168</v>
      </c>
      <c r="I1250" s="212" t="s">
        <v>993</v>
      </c>
      <c r="J1250" s="209" t="s">
        <v>34</v>
      </c>
      <c r="K1250" s="209" t="s">
        <v>35</v>
      </c>
      <c r="L1250" s="209" t="s">
        <v>5743</v>
      </c>
      <c r="M1250" s="209" t="s">
        <v>36</v>
      </c>
      <c r="N1250" s="209" t="s">
        <v>3778</v>
      </c>
      <c r="O1250" s="213" t="s">
        <v>5680</v>
      </c>
      <c r="P1250" s="213"/>
      <c r="Q1250" s="209" t="s">
        <v>5086</v>
      </c>
      <c r="R1250" s="209" t="s">
        <v>2519</v>
      </c>
    </row>
    <row r="1251" spans="1:18">
      <c r="A1251" s="232" t="s">
        <v>2518</v>
      </c>
      <c r="B1251" s="233" t="s">
        <v>2519</v>
      </c>
      <c r="C1251" s="211" t="s">
        <v>4027</v>
      </c>
      <c r="D1251" s="214" t="str">
        <f t="shared" si="33"/>
        <v>งานวางท่อขยายเขตจำหน่ายน้ำ หมู่ 1 บ้านคำเจริญ (ซอยคำเจริญ 9, ถนนแสงเจริญ, ซอยคำเจริญ 24) ตำบลแสนสุข อำเภอวารินชำราบ จังหวัดอุบลราชธานี</v>
      </c>
      <c r="E1251" s="209" t="s">
        <v>4028</v>
      </c>
      <c r="F1251" s="209" t="s">
        <v>28</v>
      </c>
      <c r="G1251" s="209">
        <v>2568</v>
      </c>
      <c r="H1251" s="209" t="s">
        <v>1168</v>
      </c>
      <c r="I1251" s="212" t="s">
        <v>993</v>
      </c>
      <c r="J1251" s="209" t="s">
        <v>34</v>
      </c>
      <c r="K1251" s="209" t="s">
        <v>35</v>
      </c>
      <c r="L1251" s="209" t="s">
        <v>5743</v>
      </c>
      <c r="M1251" s="209" t="s">
        <v>36</v>
      </c>
      <c r="N1251" s="209" t="s">
        <v>3778</v>
      </c>
      <c r="O1251" s="213" t="s">
        <v>5680</v>
      </c>
      <c r="P1251" s="213"/>
      <c r="Q1251" s="209" t="s">
        <v>5087</v>
      </c>
      <c r="R1251" s="209" t="s">
        <v>2519</v>
      </c>
    </row>
    <row r="1252" spans="1:18">
      <c r="A1252" s="232" t="s">
        <v>2518</v>
      </c>
      <c r="B1252" s="233" t="s">
        <v>2519</v>
      </c>
      <c r="C1252" s="211" t="s">
        <v>4029</v>
      </c>
      <c r="D1252" s="214" t="str">
        <f t="shared" si="33"/>
        <v>งานวางท่อขยายเขตจำหน่ายน้ำ หมู่ 10 บ้านพงสว่าง (ด้านทิศใต้วัดหนองป่าพง) ตำบลโนนผึ้ง อำเภอวารินชำราบ จังหวัดอุบลราชธานี</v>
      </c>
      <c r="E1252" s="209" t="s">
        <v>4030</v>
      </c>
      <c r="F1252" s="209" t="s">
        <v>28</v>
      </c>
      <c r="G1252" s="209">
        <v>2568</v>
      </c>
      <c r="H1252" s="209" t="s">
        <v>1168</v>
      </c>
      <c r="I1252" s="212" t="s">
        <v>993</v>
      </c>
      <c r="J1252" s="209" t="s">
        <v>34</v>
      </c>
      <c r="K1252" s="209" t="s">
        <v>35</v>
      </c>
      <c r="L1252" s="209" t="s">
        <v>5743</v>
      </c>
      <c r="M1252" s="209" t="s">
        <v>36</v>
      </c>
      <c r="N1252" s="209" t="s">
        <v>3778</v>
      </c>
      <c r="O1252" s="213" t="s">
        <v>5680</v>
      </c>
      <c r="P1252" s="213"/>
      <c r="Q1252" s="209" t="s">
        <v>5088</v>
      </c>
      <c r="R1252" s="209" t="s">
        <v>2519</v>
      </c>
    </row>
    <row r="1253" spans="1:18">
      <c r="A1253" s="232" t="s">
        <v>2518</v>
      </c>
      <c r="B1253" s="233" t="s">
        <v>2519</v>
      </c>
      <c r="C1253" s="211" t="s">
        <v>4031</v>
      </c>
      <c r="D1253" s="214" t="str">
        <f t="shared" si="33"/>
        <v>งานวางท่อขยายเขตจำหน่ายน้ำ หมู่ 6 บ้านหนองถนน ตำบลหนองยายพิมพ์ อำเภอนางรอง จังหวัดบุรีรัมย์</v>
      </c>
      <c r="E1253" s="209" t="s">
        <v>4032</v>
      </c>
      <c r="F1253" s="209" t="s">
        <v>28</v>
      </c>
      <c r="G1253" s="209">
        <v>2568</v>
      </c>
      <c r="H1253" s="209" t="s">
        <v>1168</v>
      </c>
      <c r="I1253" s="212" t="s">
        <v>993</v>
      </c>
      <c r="J1253" s="209" t="s">
        <v>34</v>
      </c>
      <c r="K1253" s="209" t="s">
        <v>35</v>
      </c>
      <c r="L1253" s="209" t="s">
        <v>5743</v>
      </c>
      <c r="M1253" s="209" t="s">
        <v>36</v>
      </c>
      <c r="N1253" s="209" t="s">
        <v>3778</v>
      </c>
      <c r="O1253" s="213" t="s">
        <v>5680</v>
      </c>
      <c r="P1253" s="213"/>
      <c r="Q1253" s="209" t="s">
        <v>5089</v>
      </c>
      <c r="R1253" s="209" t="s">
        <v>2519</v>
      </c>
    </row>
    <row r="1254" spans="1:18">
      <c r="A1254" s="232" t="s">
        <v>2518</v>
      </c>
      <c r="B1254" s="233" t="s">
        <v>2519</v>
      </c>
      <c r="C1254" s="211" t="s">
        <v>4033</v>
      </c>
      <c r="D1254" s="214" t="str">
        <f t="shared" si="33"/>
        <v>งานวางท่อขยายเขตจำหน่ายน้ำ หมู่ 2 บ้านนาเมือง ตำบลไร่น้อย อำเภอเมืองอุบลราชธานี จังหวัดอุบลราชธานี</v>
      </c>
      <c r="E1254" s="209" t="s">
        <v>4034</v>
      </c>
      <c r="F1254" s="209" t="s">
        <v>28</v>
      </c>
      <c r="G1254" s="209">
        <v>2568</v>
      </c>
      <c r="H1254" s="209" t="s">
        <v>1168</v>
      </c>
      <c r="I1254" s="212" t="s">
        <v>993</v>
      </c>
      <c r="J1254" s="209" t="s">
        <v>34</v>
      </c>
      <c r="K1254" s="209" t="s">
        <v>35</v>
      </c>
      <c r="L1254" s="209" t="s">
        <v>5743</v>
      </c>
      <c r="M1254" s="209" t="s">
        <v>36</v>
      </c>
      <c r="N1254" s="209" t="s">
        <v>3778</v>
      </c>
      <c r="O1254" s="213" t="s">
        <v>5680</v>
      </c>
      <c r="P1254" s="213"/>
      <c r="Q1254" s="209" t="s">
        <v>5090</v>
      </c>
      <c r="R1254" s="209" t="s">
        <v>2519</v>
      </c>
    </row>
    <row r="1255" spans="1:18">
      <c r="A1255" s="232" t="s">
        <v>2518</v>
      </c>
      <c r="B1255" s="233" t="s">
        <v>2519</v>
      </c>
      <c r="C1255" s="211" t="s">
        <v>4035</v>
      </c>
      <c r="D1255" s="214" t="str">
        <f t="shared" si="33"/>
        <v>งานวางท่อขยายเขตจำหน่ายน้ำ หมู่ 14 บ้านคุ้มจลง ตำบลเทนมีย์ อำเภอเมืองสุรินทร์ จังหวัดสุรินทร์</v>
      </c>
      <c r="E1255" s="209" t="s">
        <v>4036</v>
      </c>
      <c r="F1255" s="209" t="s">
        <v>28</v>
      </c>
      <c r="G1255" s="209">
        <v>2568</v>
      </c>
      <c r="H1255" s="209" t="s">
        <v>1168</v>
      </c>
      <c r="I1255" s="212" t="s">
        <v>993</v>
      </c>
      <c r="J1255" s="209" t="s">
        <v>34</v>
      </c>
      <c r="K1255" s="209" t="s">
        <v>35</v>
      </c>
      <c r="L1255" s="209" t="s">
        <v>5743</v>
      </c>
      <c r="M1255" s="209" t="s">
        <v>36</v>
      </c>
      <c r="N1255" s="209" t="s">
        <v>3778</v>
      </c>
      <c r="O1255" s="213" t="s">
        <v>5680</v>
      </c>
      <c r="P1255" s="213"/>
      <c r="Q1255" s="209" t="s">
        <v>5091</v>
      </c>
      <c r="R1255" s="209" t="s">
        <v>2519</v>
      </c>
    </row>
    <row r="1256" spans="1:18">
      <c r="A1256" s="232" t="s">
        <v>2518</v>
      </c>
      <c r="B1256" s="233" t="s">
        <v>2519</v>
      </c>
      <c r="C1256" s="211" t="s">
        <v>4037</v>
      </c>
      <c r="D1256" s="214" t="str">
        <f t="shared" si="33"/>
        <v>งานวางท่อขยายเขตจำหน่ายน้ำ หมู่ 12 บ้านโนนหงษ์ทอง (ซอยหงษ์ทอง 5, ซอยร่มเย็น) ตำบลไร่น้อย อำเภอเมืองอุบลราชธานี จังหวัดอุบลราชธานี</v>
      </c>
      <c r="E1256" s="209" t="s">
        <v>4038</v>
      </c>
      <c r="F1256" s="209" t="s">
        <v>28</v>
      </c>
      <c r="G1256" s="209">
        <v>2568</v>
      </c>
      <c r="H1256" s="209" t="s">
        <v>1168</v>
      </c>
      <c r="I1256" s="212" t="s">
        <v>993</v>
      </c>
      <c r="J1256" s="209" t="s">
        <v>34</v>
      </c>
      <c r="K1256" s="209" t="s">
        <v>35</v>
      </c>
      <c r="L1256" s="209" t="s">
        <v>5743</v>
      </c>
      <c r="M1256" s="209" t="s">
        <v>36</v>
      </c>
      <c r="N1256" s="209" t="s">
        <v>3778</v>
      </c>
      <c r="O1256" s="213" t="s">
        <v>5680</v>
      </c>
      <c r="P1256" s="213"/>
      <c r="Q1256" s="209" t="s">
        <v>5092</v>
      </c>
      <c r="R1256" s="209" t="s">
        <v>2519</v>
      </c>
    </row>
    <row r="1257" spans="1:18">
      <c r="A1257" s="232" t="s">
        <v>2518</v>
      </c>
      <c r="B1257" s="233" t="s">
        <v>2519</v>
      </c>
      <c r="C1257" s="211" t="s">
        <v>4039</v>
      </c>
      <c r="D1257" s="214" t="str">
        <f t="shared" si="33"/>
        <v>งานวางท่อขยายเขตจำหน่ายน้ำ ถนนองค์การบริหารส่วนจังหวัดบุรีรัมย์ สาย บร.ถ.1-0016 (หนองรี-หนองกง) หมู่ 12 บ้านหนองไทร ตำบลนางรอง อำเภอนางรอง จังหวัดบุรีรัมย์</v>
      </c>
      <c r="E1257" s="209" t="s">
        <v>4040</v>
      </c>
      <c r="F1257" s="209" t="s">
        <v>28</v>
      </c>
      <c r="G1257" s="209">
        <v>2568</v>
      </c>
      <c r="H1257" s="209" t="s">
        <v>1168</v>
      </c>
      <c r="I1257" s="212" t="s">
        <v>993</v>
      </c>
      <c r="J1257" s="209" t="s">
        <v>34</v>
      </c>
      <c r="K1257" s="209" t="s">
        <v>35</v>
      </c>
      <c r="L1257" s="209" t="s">
        <v>5743</v>
      </c>
      <c r="M1257" s="209" t="s">
        <v>36</v>
      </c>
      <c r="N1257" s="209" t="s">
        <v>3778</v>
      </c>
      <c r="O1257" s="213" t="s">
        <v>5680</v>
      </c>
      <c r="P1257" s="213"/>
      <c r="Q1257" s="209" t="s">
        <v>5093</v>
      </c>
      <c r="R1257" s="209" t="s">
        <v>2519</v>
      </c>
    </row>
    <row r="1258" spans="1:18">
      <c r="A1258" s="232" t="s">
        <v>2518</v>
      </c>
      <c r="B1258" s="233" t="s">
        <v>2519</v>
      </c>
      <c r="C1258" s="211" t="s">
        <v>4041</v>
      </c>
      <c r="D1258" s="214" t="str">
        <f t="shared" si="33"/>
        <v>งานวางท่อขยายเขตจำหน่ายน้ำ หมู่ 7 บ้านจาน (คุ้มประปาสามัคคี) ตำบลบ้านจาน อำเภอพุทไธสง จังหวัดบุรีรัมย์</v>
      </c>
      <c r="E1258" s="209" t="s">
        <v>4042</v>
      </c>
      <c r="F1258" s="209" t="s">
        <v>28</v>
      </c>
      <c r="G1258" s="209">
        <v>2568</v>
      </c>
      <c r="H1258" s="209" t="s">
        <v>1168</v>
      </c>
      <c r="I1258" s="212" t="s">
        <v>993</v>
      </c>
      <c r="J1258" s="209" t="s">
        <v>34</v>
      </c>
      <c r="K1258" s="209" t="s">
        <v>35</v>
      </c>
      <c r="L1258" s="209" t="s">
        <v>5743</v>
      </c>
      <c r="M1258" s="209" t="s">
        <v>36</v>
      </c>
      <c r="N1258" s="209" t="s">
        <v>3778</v>
      </c>
      <c r="O1258" s="213" t="s">
        <v>5680</v>
      </c>
      <c r="P1258" s="213"/>
      <c r="Q1258" s="209" t="s">
        <v>5094</v>
      </c>
      <c r="R1258" s="209" t="s">
        <v>2519</v>
      </c>
    </row>
    <row r="1259" spans="1:18">
      <c r="A1259" s="232" t="s">
        <v>2518</v>
      </c>
      <c r="B1259" s="233" t="s">
        <v>2519</v>
      </c>
      <c r="C1259" s="211" t="s">
        <v>4043</v>
      </c>
      <c r="D1259" s="214" t="str">
        <f t="shared" si="33"/>
        <v>งานวางท่อขยายเขตจำหน่ายน้ำ หมู่ 12 บ้านโนนหงษ์ทอง (ซอยทางเข้าหมู่บ้านตระกูลทรัพย์) ตำบลไร่น้อย อำเภอเมืองอุบลราชธานี จังหวัดอุบลราชธานี</v>
      </c>
      <c r="E1259" s="209" t="s">
        <v>4044</v>
      </c>
      <c r="F1259" s="209" t="s">
        <v>28</v>
      </c>
      <c r="G1259" s="209">
        <v>2568</v>
      </c>
      <c r="H1259" s="209" t="s">
        <v>1168</v>
      </c>
      <c r="I1259" s="212" t="s">
        <v>993</v>
      </c>
      <c r="J1259" s="209" t="s">
        <v>34</v>
      </c>
      <c r="K1259" s="209" t="s">
        <v>35</v>
      </c>
      <c r="L1259" s="209" t="s">
        <v>5743</v>
      </c>
      <c r="M1259" s="209" t="s">
        <v>36</v>
      </c>
      <c r="N1259" s="209" t="s">
        <v>3778</v>
      </c>
      <c r="O1259" s="213" t="s">
        <v>5680</v>
      </c>
      <c r="P1259" s="213"/>
      <c r="Q1259" s="209" t="s">
        <v>5095</v>
      </c>
      <c r="R1259" s="209" t="s">
        <v>2519</v>
      </c>
    </row>
    <row r="1260" spans="1:18">
      <c r="A1260" s="232" t="s">
        <v>2518</v>
      </c>
      <c r="B1260" s="233" t="s">
        <v>2519</v>
      </c>
      <c r="C1260" s="211" t="s">
        <v>4045</v>
      </c>
      <c r="D1260" s="214" t="str">
        <f t="shared" si="33"/>
        <v>งานวางท่อขยายเขตจำหน่ายน้ำ หมู่ 1 บ้านลำดวน (คุ้มสระไซร์, ทางหลวงหมายเลข 2077 ) ตำบลลำดวน อำเภอลำดวน จังหวัดสุรินทร์</v>
      </c>
      <c r="E1260" s="209" t="s">
        <v>4046</v>
      </c>
      <c r="F1260" s="209" t="s">
        <v>28</v>
      </c>
      <c r="G1260" s="209">
        <v>2568</v>
      </c>
      <c r="H1260" s="209" t="s">
        <v>1168</v>
      </c>
      <c r="I1260" s="212" t="s">
        <v>993</v>
      </c>
      <c r="J1260" s="209" t="s">
        <v>34</v>
      </c>
      <c r="K1260" s="209" t="s">
        <v>35</v>
      </c>
      <c r="L1260" s="209" t="s">
        <v>5743</v>
      </c>
      <c r="M1260" s="209" t="s">
        <v>36</v>
      </c>
      <c r="N1260" s="209" t="s">
        <v>3778</v>
      </c>
      <c r="O1260" s="213" t="s">
        <v>5680</v>
      </c>
      <c r="P1260" s="213"/>
      <c r="Q1260" s="209" t="s">
        <v>5096</v>
      </c>
      <c r="R1260" s="209" t="s">
        <v>2519</v>
      </c>
    </row>
    <row r="1261" spans="1:18">
      <c r="A1261" s="232" t="s">
        <v>2518</v>
      </c>
      <c r="B1261" s="233" t="s">
        <v>2519</v>
      </c>
      <c r="C1261" s="211" t="s">
        <v>4047</v>
      </c>
      <c r="D1261" s="214" t="str">
        <f t="shared" si="33"/>
        <v>งานวางท่อขยายเขตจำหน่ายน้ำ หมู่ 1 บ้านบุ่งเบา (ชุมชนด้านทิศตะวันตก) ตำบลบ้านจาน อำเภอพุทไธสง จังหวัดบุรีรัมย์</v>
      </c>
      <c r="E1261" s="209" t="s">
        <v>4048</v>
      </c>
      <c r="F1261" s="209" t="s">
        <v>28</v>
      </c>
      <c r="G1261" s="209">
        <v>2568</v>
      </c>
      <c r="H1261" s="209" t="s">
        <v>1168</v>
      </c>
      <c r="I1261" s="212" t="s">
        <v>993</v>
      </c>
      <c r="J1261" s="209" t="s">
        <v>34</v>
      </c>
      <c r="K1261" s="209" t="s">
        <v>35</v>
      </c>
      <c r="L1261" s="209" t="s">
        <v>5743</v>
      </c>
      <c r="M1261" s="209" t="s">
        <v>36</v>
      </c>
      <c r="N1261" s="209" t="s">
        <v>3778</v>
      </c>
      <c r="O1261" s="213" t="s">
        <v>5680</v>
      </c>
      <c r="P1261" s="213"/>
      <c r="Q1261" s="209" t="s">
        <v>5097</v>
      </c>
      <c r="R1261" s="209" t="s">
        <v>2519</v>
      </c>
    </row>
    <row r="1262" spans="1:18">
      <c r="A1262" s="232" t="s">
        <v>2518</v>
      </c>
      <c r="B1262" s="233" t="s">
        <v>2519</v>
      </c>
      <c r="C1262" s="211" t="s">
        <v>4049</v>
      </c>
      <c r="D1262" s="214" t="str">
        <f t="shared" si="33"/>
        <v>งานวางท่อขยายเขตจำหน่ายน้ำ หมู่ 9 บ้านกุดลาดใต้ (ซอยแจ็ค-พงษ์) ตำบลกุดลาด อำเภอเมืองอุบลราชธานี จังหวัดอุบลราชธานี</v>
      </c>
      <c r="E1262" s="209" t="s">
        <v>4050</v>
      </c>
      <c r="F1262" s="209" t="s">
        <v>28</v>
      </c>
      <c r="G1262" s="209">
        <v>2568</v>
      </c>
      <c r="H1262" s="209" t="s">
        <v>1168</v>
      </c>
      <c r="I1262" s="212" t="s">
        <v>993</v>
      </c>
      <c r="J1262" s="209" t="s">
        <v>34</v>
      </c>
      <c r="K1262" s="209" t="s">
        <v>35</v>
      </c>
      <c r="L1262" s="209" t="s">
        <v>5743</v>
      </c>
      <c r="M1262" s="209" t="s">
        <v>36</v>
      </c>
      <c r="N1262" s="209" t="s">
        <v>3778</v>
      </c>
      <c r="O1262" s="213" t="s">
        <v>5680</v>
      </c>
      <c r="P1262" s="213"/>
      <c r="Q1262" s="209" t="s">
        <v>5098</v>
      </c>
      <c r="R1262" s="209" t="s">
        <v>2519</v>
      </c>
    </row>
    <row r="1263" spans="1:18">
      <c r="A1263" s="232" t="s">
        <v>2518</v>
      </c>
      <c r="B1263" s="233" t="s">
        <v>2519</v>
      </c>
      <c r="C1263" s="211" t="s">
        <v>4051</v>
      </c>
      <c r="D1263" s="214" t="str">
        <f t="shared" si="33"/>
        <v>งานวางท่อขยายเขตจำหน่ายน้ำ หมู่ 2 บ้านกันแสง (คุ้มโคกแซะ), หมู่ 3 บ้านทนง, หมู่ 4 บ้านตระแบก, หมู่ 12 บ้านบุตาดี (ซอยข้างกองทุนหมู่บ้าน) ตำบลสลักได อำเภอเมืองสุรินทร์ จังหวัดสุรินทร์</v>
      </c>
      <c r="E1263" s="209" t="s">
        <v>4052</v>
      </c>
      <c r="F1263" s="209" t="s">
        <v>28</v>
      </c>
      <c r="G1263" s="209">
        <v>2568</v>
      </c>
      <c r="H1263" s="209" t="s">
        <v>1168</v>
      </c>
      <c r="I1263" s="212" t="s">
        <v>993</v>
      </c>
      <c r="J1263" s="209" t="s">
        <v>34</v>
      </c>
      <c r="K1263" s="209" t="s">
        <v>35</v>
      </c>
      <c r="L1263" s="209" t="s">
        <v>5743</v>
      </c>
      <c r="M1263" s="209" t="s">
        <v>36</v>
      </c>
      <c r="N1263" s="209" t="s">
        <v>3778</v>
      </c>
      <c r="O1263" s="213" t="s">
        <v>5680</v>
      </c>
      <c r="P1263" s="213"/>
      <c r="Q1263" s="209" t="s">
        <v>5099</v>
      </c>
      <c r="R1263" s="209" t="s">
        <v>2519</v>
      </c>
    </row>
    <row r="1264" spans="1:18">
      <c r="A1264" s="232" t="s">
        <v>2518</v>
      </c>
      <c r="B1264" s="233" t="s">
        <v>2519</v>
      </c>
      <c r="C1264" s="211" t="s">
        <v>4053</v>
      </c>
      <c r="D1264" s="214" t="str">
        <f t="shared" si="33"/>
        <v>งานวางท่อขยายเขตจำหน่ายน้ำ คุ้มประชาเจริญสุข หมู่ 7 บ้านหนองยาง ตำบลหนองโบสถ์ อำเภอนางรอง จังหวัดบุรีรัมย์</v>
      </c>
      <c r="E1264" s="209" t="s">
        <v>4054</v>
      </c>
      <c r="F1264" s="209" t="s">
        <v>28</v>
      </c>
      <c r="G1264" s="209">
        <v>2568</v>
      </c>
      <c r="H1264" s="209" t="s">
        <v>1168</v>
      </c>
      <c r="I1264" s="212" t="s">
        <v>993</v>
      </c>
      <c r="J1264" s="209" t="s">
        <v>34</v>
      </c>
      <c r="K1264" s="209" t="s">
        <v>35</v>
      </c>
      <c r="L1264" s="209" t="s">
        <v>5743</v>
      </c>
      <c r="M1264" s="209" t="s">
        <v>36</v>
      </c>
      <c r="N1264" s="209" t="s">
        <v>3778</v>
      </c>
      <c r="O1264" s="213" t="s">
        <v>5680</v>
      </c>
      <c r="P1264" s="213"/>
      <c r="Q1264" s="209" t="s">
        <v>5100</v>
      </c>
      <c r="R1264" s="209" t="s">
        <v>2519</v>
      </c>
    </row>
    <row r="1265" spans="1:18">
      <c r="A1265" s="232" t="s">
        <v>2518</v>
      </c>
      <c r="B1265" s="233" t="s">
        <v>2519</v>
      </c>
      <c r="C1265" s="211" t="s">
        <v>4055</v>
      </c>
      <c r="D1265" s="214" t="str">
        <f t="shared" si="33"/>
        <v>งานวางท่อขยายเขตจำหน่ายน้ำ หมู่ 6 บ้านระหาร (คุ้มลูกช้าง, คุ้มป่า) ตำบลเทนมีย์ อำเภอเมืองสุรินทร์ จังหวัดสุรินทร์</v>
      </c>
      <c r="E1265" s="209" t="s">
        <v>4056</v>
      </c>
      <c r="F1265" s="209" t="s">
        <v>28</v>
      </c>
      <c r="G1265" s="209">
        <v>2568</v>
      </c>
      <c r="H1265" s="209" t="s">
        <v>1168</v>
      </c>
      <c r="I1265" s="212" t="s">
        <v>993</v>
      </c>
      <c r="J1265" s="209" t="s">
        <v>34</v>
      </c>
      <c r="K1265" s="209" t="s">
        <v>35</v>
      </c>
      <c r="L1265" s="209" t="s">
        <v>5743</v>
      </c>
      <c r="M1265" s="209" t="s">
        <v>36</v>
      </c>
      <c r="N1265" s="209" t="s">
        <v>3778</v>
      </c>
      <c r="O1265" s="213" t="s">
        <v>5680</v>
      </c>
      <c r="P1265" s="213"/>
      <c r="Q1265" s="209" t="s">
        <v>5101</v>
      </c>
      <c r="R1265" s="209" t="s">
        <v>2519</v>
      </c>
    </row>
    <row r="1266" spans="1:18">
      <c r="A1266" s="232" t="s">
        <v>2518</v>
      </c>
      <c r="B1266" s="233" t="s">
        <v>2519</v>
      </c>
      <c r="C1266" s="211" t="s">
        <v>4057</v>
      </c>
      <c r="D1266" s="214" t="str">
        <f t="shared" si="33"/>
        <v>งานวางท่อขยายเขตจำหน่ายน้ำ ซอยข้างหอพักพรกมล (ด้านทิศเหนือมหาวิทยาลัยอุบลราชธานี) หมู่ 9 ตำบลธาตุ อำเภอวารินชำราบ จังหวัดอุบลราชธานี</v>
      </c>
      <c r="E1266" s="209" t="s">
        <v>4058</v>
      </c>
      <c r="F1266" s="209" t="s">
        <v>28</v>
      </c>
      <c r="G1266" s="209">
        <v>2568</v>
      </c>
      <c r="H1266" s="209" t="s">
        <v>1168</v>
      </c>
      <c r="I1266" s="212" t="s">
        <v>993</v>
      </c>
      <c r="J1266" s="209" t="s">
        <v>34</v>
      </c>
      <c r="K1266" s="209" t="s">
        <v>35</v>
      </c>
      <c r="L1266" s="209" t="s">
        <v>5743</v>
      </c>
      <c r="M1266" s="209" t="s">
        <v>36</v>
      </c>
      <c r="N1266" s="209" t="s">
        <v>3778</v>
      </c>
      <c r="O1266" s="213" t="s">
        <v>5680</v>
      </c>
      <c r="P1266" s="213"/>
      <c r="Q1266" s="209" t="s">
        <v>5102</v>
      </c>
      <c r="R1266" s="209" t="s">
        <v>2519</v>
      </c>
    </row>
    <row r="1267" spans="1:18">
      <c r="A1267" s="232" t="s">
        <v>2518</v>
      </c>
      <c r="B1267" s="233" t="s">
        <v>2519</v>
      </c>
      <c r="C1267" s="211" t="s">
        <v>4059</v>
      </c>
      <c r="D1267" s="214" t="str">
        <f t="shared" si="33"/>
        <v>งานวางท่อขยายเขตจำหน่ายน้ำ หมู่ 1 บ้านแกใหญ่, หมู่ 7 บ้านทนง (ชุมชนด้านทิศตะวันตก), หมู่ 10 บ้านแกใหญ่ (ชุมชนริมคลองชลประทานแกใหญ่) ตำบลแกใหญ่ อำเภอเมืองสุรินทร์ จังหวัดสุรินทร์</v>
      </c>
      <c r="E1267" s="209" t="s">
        <v>4060</v>
      </c>
      <c r="F1267" s="209" t="s">
        <v>28</v>
      </c>
      <c r="G1267" s="209">
        <v>2568</v>
      </c>
      <c r="H1267" s="209" t="s">
        <v>1168</v>
      </c>
      <c r="I1267" s="212" t="s">
        <v>993</v>
      </c>
      <c r="J1267" s="209" t="s">
        <v>34</v>
      </c>
      <c r="K1267" s="209" t="s">
        <v>35</v>
      </c>
      <c r="L1267" s="209" t="s">
        <v>5743</v>
      </c>
      <c r="M1267" s="209" t="s">
        <v>36</v>
      </c>
      <c r="N1267" s="209" t="s">
        <v>3778</v>
      </c>
      <c r="O1267" s="213" t="s">
        <v>5680</v>
      </c>
      <c r="P1267" s="213"/>
      <c r="Q1267" s="209" t="s">
        <v>5103</v>
      </c>
      <c r="R1267" s="209" t="s">
        <v>2519</v>
      </c>
    </row>
    <row r="1268" spans="1:18">
      <c r="A1268" s="232" t="s">
        <v>2518</v>
      </c>
      <c r="B1268" s="233" t="s">
        <v>2519</v>
      </c>
      <c r="C1268" s="211" t="s">
        <v>4061</v>
      </c>
      <c r="D1268" s="214" t="str">
        <f t="shared" si="33"/>
        <v>งานวางท่อขยายเขตจำหน่ายน้ำ ซอยภายในหมู่บ้าน หมู่ 4 บ้านคาบใต้, หมู่ 5 บ้านคาบเหนือ ตำบลเทนมีย์ อำเภอเมืองสุรินทร์ จังหวัดสุรินทร์</v>
      </c>
      <c r="E1268" s="209" t="s">
        <v>4062</v>
      </c>
      <c r="F1268" s="209" t="s">
        <v>28</v>
      </c>
      <c r="G1268" s="209">
        <v>2568</v>
      </c>
      <c r="H1268" s="209" t="s">
        <v>1168</v>
      </c>
      <c r="I1268" s="212" t="s">
        <v>993</v>
      </c>
      <c r="J1268" s="209" t="s">
        <v>34</v>
      </c>
      <c r="K1268" s="209" t="s">
        <v>35</v>
      </c>
      <c r="L1268" s="209" t="s">
        <v>5743</v>
      </c>
      <c r="M1268" s="209" t="s">
        <v>36</v>
      </c>
      <c r="N1268" s="209" t="s">
        <v>3778</v>
      </c>
      <c r="O1268" s="213" t="s">
        <v>5680</v>
      </c>
      <c r="P1268" s="213"/>
      <c r="Q1268" s="209" t="s">
        <v>5104</v>
      </c>
      <c r="R1268" s="209" t="s">
        <v>2519</v>
      </c>
    </row>
    <row r="1269" spans="1:18">
      <c r="A1269" s="232" t="s">
        <v>2518</v>
      </c>
      <c r="B1269" s="233" t="s">
        <v>2519</v>
      </c>
      <c r="C1269" s="211" t="s">
        <v>4063</v>
      </c>
      <c r="D1269" s="214" t="str">
        <f t="shared" si="33"/>
        <v>งานวางท่อขยายเขตจำหน่ายน้ำ หมู่ 10 บ้านเกษตรสมบูรณ์ (ซอยเกษตรสมบูรณ์ 12, 12/2, 12/3, 12/4, 13, 14, 15), หมู่ 17 บ้านคำแสนราชเหนือ (หมู่บ้านวังทองเพลส) ตำบลแสนสุข อำเภอวารินชำราบ จังหวัดอุบลราชธานี</v>
      </c>
      <c r="E1269" s="209" t="s">
        <v>4064</v>
      </c>
      <c r="F1269" s="209" t="s">
        <v>28</v>
      </c>
      <c r="G1269" s="209">
        <v>2568</v>
      </c>
      <c r="H1269" s="209" t="s">
        <v>1168</v>
      </c>
      <c r="I1269" s="212" t="s">
        <v>993</v>
      </c>
      <c r="J1269" s="209" t="s">
        <v>34</v>
      </c>
      <c r="K1269" s="209" t="s">
        <v>35</v>
      </c>
      <c r="L1269" s="209" t="s">
        <v>5743</v>
      </c>
      <c r="M1269" s="209" t="s">
        <v>36</v>
      </c>
      <c r="N1269" s="209" t="s">
        <v>3778</v>
      </c>
      <c r="O1269" s="213" t="s">
        <v>5680</v>
      </c>
      <c r="P1269" s="213"/>
      <c r="Q1269" s="209" t="s">
        <v>5105</v>
      </c>
      <c r="R1269" s="209" t="s">
        <v>2519</v>
      </c>
    </row>
    <row r="1270" spans="1:18">
      <c r="A1270" s="232" t="s">
        <v>2518</v>
      </c>
      <c r="B1270" s="233" t="s">
        <v>2519</v>
      </c>
      <c r="C1270" s="211" t="s">
        <v>4065</v>
      </c>
      <c r="D1270" s="214" t="str">
        <f t="shared" si="33"/>
        <v>งานวางท่อขยายเขตจำหน่ายน้ำ หมู่ 2 บ้านสวาย ตำบลเป็นสุข อำเภอจอมพระ จังหวัดสุรินทร์</v>
      </c>
      <c r="E1270" s="209" t="s">
        <v>4066</v>
      </c>
      <c r="F1270" s="209" t="s">
        <v>28</v>
      </c>
      <c r="G1270" s="209">
        <v>2568</v>
      </c>
      <c r="H1270" s="209" t="s">
        <v>1168</v>
      </c>
      <c r="I1270" s="212" t="s">
        <v>993</v>
      </c>
      <c r="J1270" s="209" t="s">
        <v>34</v>
      </c>
      <c r="K1270" s="209" t="s">
        <v>35</v>
      </c>
      <c r="L1270" s="209" t="s">
        <v>5743</v>
      </c>
      <c r="M1270" s="209" t="s">
        <v>36</v>
      </c>
      <c r="N1270" s="209" t="s">
        <v>3778</v>
      </c>
      <c r="O1270" s="213" t="s">
        <v>5680</v>
      </c>
      <c r="P1270" s="213"/>
      <c r="Q1270" s="209" t="s">
        <v>5106</v>
      </c>
      <c r="R1270" s="209" t="s">
        <v>2519</v>
      </c>
    </row>
    <row r="1271" spans="1:18">
      <c r="A1271" s="232" t="s">
        <v>2518</v>
      </c>
      <c r="B1271" s="233" t="s">
        <v>2519</v>
      </c>
      <c r="C1271" s="211" t="s">
        <v>4067</v>
      </c>
      <c r="D1271" s="214" t="str">
        <f t="shared" si="33"/>
        <v>งานวางท่อขยายเขตจำหน่ายน้ำ หมู่ 14 บ้านดอนหนองบัว (ซอยเอื้อใจภักดิ์, ซอยกลางบ้าน) ตำบลแสนสุข อำเภอวารินชำราบ จังหวัดอุบลราชธานี</v>
      </c>
      <c r="E1271" s="209" t="s">
        <v>4068</v>
      </c>
      <c r="F1271" s="209" t="s">
        <v>28</v>
      </c>
      <c r="G1271" s="209">
        <v>2568</v>
      </c>
      <c r="H1271" s="209" t="s">
        <v>1168</v>
      </c>
      <c r="I1271" s="212" t="s">
        <v>993</v>
      </c>
      <c r="J1271" s="209" t="s">
        <v>34</v>
      </c>
      <c r="K1271" s="209" t="s">
        <v>35</v>
      </c>
      <c r="L1271" s="209" t="s">
        <v>5743</v>
      </c>
      <c r="M1271" s="209" t="s">
        <v>36</v>
      </c>
      <c r="N1271" s="209" t="s">
        <v>3778</v>
      </c>
      <c r="O1271" s="213" t="s">
        <v>5680</v>
      </c>
      <c r="P1271" s="213"/>
      <c r="Q1271" s="209" t="s">
        <v>5107</v>
      </c>
      <c r="R1271" s="209" t="s">
        <v>2519</v>
      </c>
    </row>
    <row r="1272" spans="1:18">
      <c r="A1272" s="232" t="s">
        <v>2518</v>
      </c>
      <c r="B1272" s="233" t="s">
        <v>2519</v>
      </c>
      <c r="C1272" s="211" t="s">
        <v>4069</v>
      </c>
      <c r="D1272" s="214" t="str">
        <f t="shared" si="33"/>
        <v>งานวางท่อขยายเขตจำหน่ายน้ำ หมู่ 3 บ้านยานาง ตำบลโพนค้อ อำเภอเมืองศรีสะเกษ จังหวัดศรีสะเกษ</v>
      </c>
      <c r="E1272" s="209" t="s">
        <v>4070</v>
      </c>
      <c r="F1272" s="209" t="s">
        <v>28</v>
      </c>
      <c r="G1272" s="209">
        <v>2568</v>
      </c>
      <c r="H1272" s="209" t="s">
        <v>1168</v>
      </c>
      <c r="I1272" s="212" t="s">
        <v>993</v>
      </c>
      <c r="J1272" s="209" t="s">
        <v>34</v>
      </c>
      <c r="K1272" s="209" t="s">
        <v>35</v>
      </c>
      <c r="L1272" s="209" t="s">
        <v>5743</v>
      </c>
      <c r="M1272" s="209" t="s">
        <v>36</v>
      </c>
      <c r="N1272" s="209" t="s">
        <v>3778</v>
      </c>
      <c r="O1272" s="213" t="s">
        <v>5680</v>
      </c>
      <c r="P1272" s="213"/>
      <c r="Q1272" s="209" t="s">
        <v>5108</v>
      </c>
      <c r="R1272" s="209" t="s">
        <v>2519</v>
      </c>
    </row>
    <row r="1273" spans="1:18">
      <c r="A1273" s="232" t="s">
        <v>2518</v>
      </c>
      <c r="B1273" s="233" t="s">
        <v>2519</v>
      </c>
      <c r="C1273" s="211" t="s">
        <v>4071</v>
      </c>
      <c r="D1273" s="214" t="str">
        <f t="shared" si="33"/>
        <v>งานวางท่อขยายเขตจำหน่ายน้ำ หมู่ 4 บ้านตะคร้อ ตำบลแกใหญ่ อำเภอเมืองสุรินทร์ จังหวัดสุรินทร์</v>
      </c>
      <c r="E1273" s="209" t="s">
        <v>4072</v>
      </c>
      <c r="F1273" s="209" t="s">
        <v>28</v>
      </c>
      <c r="G1273" s="209">
        <v>2568</v>
      </c>
      <c r="H1273" s="209" t="s">
        <v>1168</v>
      </c>
      <c r="I1273" s="212" t="s">
        <v>993</v>
      </c>
      <c r="J1273" s="209" t="s">
        <v>34</v>
      </c>
      <c r="K1273" s="209" t="s">
        <v>35</v>
      </c>
      <c r="L1273" s="209" t="s">
        <v>5743</v>
      </c>
      <c r="M1273" s="209" t="s">
        <v>36</v>
      </c>
      <c r="N1273" s="209" t="s">
        <v>3778</v>
      </c>
      <c r="O1273" s="213" t="s">
        <v>5680</v>
      </c>
      <c r="P1273" s="213"/>
      <c r="Q1273" s="209" t="s">
        <v>5109</v>
      </c>
      <c r="R1273" s="209" t="s">
        <v>2519</v>
      </c>
    </row>
    <row r="1274" spans="1:18">
      <c r="A1274" s="232" t="s">
        <v>2518</v>
      </c>
      <c r="B1274" s="233" t="s">
        <v>2519</v>
      </c>
      <c r="C1274" s="211" t="s">
        <v>4073</v>
      </c>
      <c r="D1274" s="214" t="str">
        <f t="shared" si="33"/>
        <v>งานวางท่อขยายเขตจำหน่ายน้ำ หมู่ 7 บ้านนานวน (ซอยเกียรติเพชร, ซอยศรเพชร), หมู่ 10 บ้านตะเตียว (คุ้มโคกกะนัง) ตำบลคอโค อำเภอเมืองสุรินทร์ จังหวัดสุรินทร์</v>
      </c>
      <c r="E1274" s="209" t="s">
        <v>4074</v>
      </c>
      <c r="F1274" s="209" t="s">
        <v>28</v>
      </c>
      <c r="G1274" s="209">
        <v>2568</v>
      </c>
      <c r="H1274" s="209" t="s">
        <v>1168</v>
      </c>
      <c r="I1274" s="212" t="s">
        <v>993</v>
      </c>
      <c r="J1274" s="209" t="s">
        <v>34</v>
      </c>
      <c r="K1274" s="209" t="s">
        <v>35</v>
      </c>
      <c r="L1274" s="209" t="s">
        <v>5743</v>
      </c>
      <c r="M1274" s="209" t="s">
        <v>36</v>
      </c>
      <c r="N1274" s="209" t="s">
        <v>3778</v>
      </c>
      <c r="O1274" s="213" t="s">
        <v>5680</v>
      </c>
      <c r="P1274" s="213"/>
      <c r="Q1274" s="209" t="s">
        <v>5110</v>
      </c>
      <c r="R1274" s="209" t="s">
        <v>2519</v>
      </c>
    </row>
    <row r="1275" spans="1:18">
      <c r="A1275" s="232" t="s">
        <v>2518</v>
      </c>
      <c r="B1275" s="233" t="s">
        <v>2519</v>
      </c>
      <c r="C1275" s="211" t="s">
        <v>4075</v>
      </c>
      <c r="D1275" s="214" t="str">
        <f t="shared" si="33"/>
        <v xml:space="preserve">งานวางท่อขยายเขตจำหน่ายน้ำ บ้านมั่นคง (ชุมชนพระปทุม) หมู่ 2 บ้านท่าบ่อ ตำบลแจระแม อำเภอเมืองอุบลราชธานี จังหวัดอุบลราชธานี </v>
      </c>
      <c r="E1275" s="209" t="s">
        <v>4076</v>
      </c>
      <c r="F1275" s="209" t="s">
        <v>28</v>
      </c>
      <c r="G1275" s="209">
        <v>2568</v>
      </c>
      <c r="H1275" s="209" t="s">
        <v>1168</v>
      </c>
      <c r="I1275" s="212" t="s">
        <v>993</v>
      </c>
      <c r="J1275" s="209" t="s">
        <v>34</v>
      </c>
      <c r="K1275" s="209" t="s">
        <v>35</v>
      </c>
      <c r="L1275" s="209" t="s">
        <v>5743</v>
      </c>
      <c r="M1275" s="209" t="s">
        <v>36</v>
      </c>
      <c r="N1275" s="209" t="s">
        <v>3778</v>
      </c>
      <c r="O1275" s="213" t="s">
        <v>5680</v>
      </c>
      <c r="P1275" s="213"/>
      <c r="Q1275" s="209" t="s">
        <v>5111</v>
      </c>
      <c r="R1275" s="209" t="s">
        <v>2519</v>
      </c>
    </row>
    <row r="1276" spans="1:18">
      <c r="A1276" s="232" t="s">
        <v>2518</v>
      </c>
      <c r="B1276" s="233" t="s">
        <v>2519</v>
      </c>
      <c r="C1276" s="211" t="s">
        <v>4077</v>
      </c>
      <c r="D1276" s="214" t="str">
        <f t="shared" si="33"/>
        <v>งานวางท่อขยายเขตจำหน่ายน้ำ หมู่ 16 บ้านปลาดุกใต้ (ซอยร่วมใจพัฒนา 4) ตำบลไร่น้อย อำเภอเมืองอุบลราชธานี จังหวัดอุบลราชธานี</v>
      </c>
      <c r="E1276" s="209" t="s">
        <v>4078</v>
      </c>
      <c r="F1276" s="209" t="s">
        <v>28</v>
      </c>
      <c r="G1276" s="209">
        <v>2568</v>
      </c>
      <c r="H1276" s="209" t="s">
        <v>1168</v>
      </c>
      <c r="I1276" s="212" t="s">
        <v>993</v>
      </c>
      <c r="J1276" s="209" t="s">
        <v>34</v>
      </c>
      <c r="K1276" s="209" t="s">
        <v>35</v>
      </c>
      <c r="L1276" s="209" t="s">
        <v>5743</v>
      </c>
      <c r="M1276" s="209" t="s">
        <v>36</v>
      </c>
      <c r="N1276" s="209" t="s">
        <v>3778</v>
      </c>
      <c r="O1276" s="213" t="s">
        <v>5680</v>
      </c>
      <c r="P1276" s="213"/>
      <c r="Q1276" s="209" t="s">
        <v>5112</v>
      </c>
      <c r="R1276" s="209" t="s">
        <v>2519</v>
      </c>
    </row>
    <row r="1277" spans="1:18">
      <c r="A1277" s="232" t="s">
        <v>2518</v>
      </c>
      <c r="B1277" s="233" t="s">
        <v>2519</v>
      </c>
      <c r="C1277" s="211" t="s">
        <v>4079</v>
      </c>
      <c r="D1277" s="214" t="str">
        <f t="shared" si="33"/>
        <v>งานก่อสร้างถังน้ำใส ขนาด 3,000 ลบ.ม.การประปาส่วนภูมิภาคสาขาอุบลราชธานี ตำบลในเมือง อำเภอเมืองอุบลราชธานี จังหวัดอุบลราชธานี</v>
      </c>
      <c r="E1277" s="209" t="s">
        <v>4080</v>
      </c>
      <c r="F1277" s="209" t="s">
        <v>28</v>
      </c>
      <c r="G1277" s="209">
        <v>2568</v>
      </c>
      <c r="H1277" s="209" t="s">
        <v>1168</v>
      </c>
      <c r="I1277" s="212" t="s">
        <v>993</v>
      </c>
      <c r="J1277" s="209" t="s">
        <v>34</v>
      </c>
      <c r="K1277" s="209" t="s">
        <v>35</v>
      </c>
      <c r="L1277" s="209" t="s">
        <v>5743</v>
      </c>
      <c r="M1277" s="209" t="s">
        <v>36</v>
      </c>
      <c r="N1277" s="209" t="s">
        <v>3778</v>
      </c>
      <c r="O1277" s="213" t="s">
        <v>5680</v>
      </c>
      <c r="P1277" s="213"/>
      <c r="Q1277" s="209" t="s">
        <v>5113</v>
      </c>
      <c r="R1277" s="209" t="s">
        <v>2519</v>
      </c>
    </row>
    <row r="1278" spans="1:18">
      <c r="A1278" s="232" t="s">
        <v>2518</v>
      </c>
      <c r="B1278" s="233" t="s">
        <v>2519</v>
      </c>
      <c r="C1278" s="211" t="s">
        <v>4081</v>
      </c>
      <c r="D1278" s="214" t="str">
        <f t="shared" si="33"/>
        <v>งานก่อสร้างถังน้ำใสขนาด 1,000 ลบ.ม. การประปาส่วนภูมิภาคสาขาบุรีรัมย์ หน่วยบริการคูเมือง ตำบลคูเมือง อำเภอคูเมือง จังหวัดบุรีรัมย์</v>
      </c>
      <c r="E1278" s="209" t="s">
        <v>4082</v>
      </c>
      <c r="F1278" s="209" t="s">
        <v>28</v>
      </c>
      <c r="G1278" s="209">
        <v>2568</v>
      </c>
      <c r="H1278" s="209" t="s">
        <v>1168</v>
      </c>
      <c r="I1278" s="212" t="s">
        <v>993</v>
      </c>
      <c r="J1278" s="209" t="s">
        <v>34</v>
      </c>
      <c r="K1278" s="209" t="s">
        <v>35</v>
      </c>
      <c r="L1278" s="209" t="s">
        <v>5743</v>
      </c>
      <c r="M1278" s="209" t="s">
        <v>36</v>
      </c>
      <c r="N1278" s="209" t="s">
        <v>3778</v>
      </c>
      <c r="O1278" s="213" t="s">
        <v>5680</v>
      </c>
      <c r="P1278" s="213"/>
      <c r="Q1278" s="209" t="s">
        <v>5114</v>
      </c>
      <c r="R1278" s="209" t="s">
        <v>2519</v>
      </c>
    </row>
    <row r="1279" spans="1:18">
      <c r="A1279" s="232" t="s">
        <v>2518</v>
      </c>
      <c r="B1279" s="233" t="s">
        <v>2519</v>
      </c>
      <c r="C1279" s="211" t="s">
        <v>4083</v>
      </c>
      <c r="D1279" s="214" t="str">
        <f t="shared" si="33"/>
        <v>งานก่อสร้างระบบท่อส่งน้ำ-จ่ายน้ำประปา พร้อมก่อสร้างสถานีจ่ายน้ำ ในพื้นที่ หมู่ 1 หมู่ 2 หมู่ 6 หมู่ 10 และ หมู่ 11 ตำบลโนนโหนน อำเภอวารินชำราบ จังหวัดอุบลราชธานี</v>
      </c>
      <c r="E1279" s="209" t="s">
        <v>4084</v>
      </c>
      <c r="F1279" s="209" t="s">
        <v>28</v>
      </c>
      <c r="G1279" s="209">
        <v>2568</v>
      </c>
      <c r="H1279" s="209" t="s">
        <v>1168</v>
      </c>
      <c r="I1279" s="212" t="s">
        <v>3793</v>
      </c>
      <c r="J1279" s="209" t="s">
        <v>34</v>
      </c>
      <c r="K1279" s="209" t="s">
        <v>35</v>
      </c>
      <c r="L1279" s="209" t="s">
        <v>5743</v>
      </c>
      <c r="M1279" s="209" t="s">
        <v>36</v>
      </c>
      <c r="N1279" s="209" t="s">
        <v>3778</v>
      </c>
      <c r="O1279" s="213" t="s">
        <v>5680</v>
      </c>
      <c r="P1279" s="213"/>
      <c r="Q1279" s="209" t="s">
        <v>5115</v>
      </c>
      <c r="R1279" s="209" t="s">
        <v>2519</v>
      </c>
    </row>
    <row r="1280" spans="1:18">
      <c r="A1280" s="232" t="s">
        <v>2518</v>
      </c>
      <c r="B1280" s="233" t="s">
        <v>2519</v>
      </c>
      <c r="C1280" s="211" t="s">
        <v>4085</v>
      </c>
      <c r="D1280" s="214" t="str">
        <f t="shared" si="33"/>
        <v>งานก่อสร้างระบบผลิตน้ำขนาด 100 ลบ.ม./ชม. การประปาส่วนภูมิภาคสาขาละหานทราย หน่วยบริการโนนดินแดง ตำบลโนนดินแดง อำเภอโนนดินแดง จังหวัดบุรีรัมย์</v>
      </c>
      <c r="E1280" s="209" t="s">
        <v>4086</v>
      </c>
      <c r="F1280" s="209" t="s">
        <v>28</v>
      </c>
      <c r="G1280" s="209">
        <v>2568</v>
      </c>
      <c r="H1280" s="209" t="s">
        <v>1168</v>
      </c>
      <c r="I1280" s="212" t="s">
        <v>3793</v>
      </c>
      <c r="J1280" s="209" t="s">
        <v>34</v>
      </c>
      <c r="K1280" s="209" t="s">
        <v>35</v>
      </c>
      <c r="L1280" s="209" t="s">
        <v>5743</v>
      </c>
      <c r="M1280" s="209" t="s">
        <v>36</v>
      </c>
      <c r="N1280" s="209" t="s">
        <v>3778</v>
      </c>
      <c r="O1280" s="213" t="s">
        <v>5680</v>
      </c>
      <c r="P1280" s="213"/>
      <c r="Q1280" s="209" t="s">
        <v>5116</v>
      </c>
      <c r="R1280" s="209" t="s">
        <v>2519</v>
      </c>
    </row>
    <row r="1281" spans="1:18">
      <c r="A1281" s="232" t="s">
        <v>2518</v>
      </c>
      <c r="B1281" s="233" t="s">
        <v>2519</v>
      </c>
      <c r="C1281" s="211" t="s">
        <v>4087</v>
      </c>
      <c r="D1281" s="214" t="str">
        <f t="shared" si="33"/>
        <v>งานก่อสร้างระบบผลิตน้ำขนาด 100 ลบ.ม./ชม. การประปาส่วนภูมิภาคสาขาศรีสะเกษ หน่วยบริการห้วยทับทัน พร้อมก่อสร้างระบบสูบส่ง และสถานีจ่ายน้ำประปา ตำบลห้วยทับทัน อำเภอห้วยทับทัน และตำบลเมืองจันทร์ ตำบลหนองใหญ่ ตำบลตาโกน อำเภอเมืองจันทร์ จังหวัดศรีสะเกษ</v>
      </c>
      <c r="E1281" s="209" t="s">
        <v>4088</v>
      </c>
      <c r="F1281" s="209" t="s">
        <v>28</v>
      </c>
      <c r="G1281" s="209">
        <v>2568</v>
      </c>
      <c r="H1281" s="209" t="s">
        <v>1168</v>
      </c>
      <c r="I1281" s="212" t="s">
        <v>3793</v>
      </c>
      <c r="J1281" s="209" t="s">
        <v>34</v>
      </c>
      <c r="K1281" s="209" t="s">
        <v>35</v>
      </c>
      <c r="L1281" s="209" t="s">
        <v>5743</v>
      </c>
      <c r="M1281" s="209" t="s">
        <v>36</v>
      </c>
      <c r="N1281" s="209" t="s">
        <v>3778</v>
      </c>
      <c r="O1281" s="213" t="s">
        <v>5680</v>
      </c>
      <c r="P1281" s="213"/>
      <c r="Q1281" s="209" t="s">
        <v>5117</v>
      </c>
      <c r="R1281" s="209" t="s">
        <v>2519</v>
      </c>
    </row>
    <row r="1282" spans="1:18">
      <c r="A1282" s="232" t="s">
        <v>2518</v>
      </c>
      <c r="B1282" s="233" t="s">
        <v>2519</v>
      </c>
      <c r="C1282" s="211" t="s">
        <v>4089</v>
      </c>
      <c r="D1282" s="214" t="str">
        <f t="shared" si="33"/>
        <v>งานก่อสร้างระบบผลิตน้ำขนาด 100 ลบ.ม./ชม. การประปาส่วนภูมิภาคสาขากันทรลักษ์ หน่วยบริการขุนหาญ พร้อมก่อสร้างสถานีสูบส่งน้ำ และสถานีจ่ายน้ำ ตำบลขุนหาญ ตำบลโพธิ์กระสังข์ อำเภอขุนหาญ จังหวัดศรีสะเกษ</v>
      </c>
      <c r="E1282" s="209" t="s">
        <v>4090</v>
      </c>
      <c r="F1282" s="209" t="s">
        <v>28</v>
      </c>
      <c r="G1282" s="209">
        <v>2568</v>
      </c>
      <c r="H1282" s="209" t="s">
        <v>1168</v>
      </c>
      <c r="I1282" s="212" t="s">
        <v>3793</v>
      </c>
      <c r="J1282" s="209" t="s">
        <v>34</v>
      </c>
      <c r="K1282" s="209" t="s">
        <v>35</v>
      </c>
      <c r="L1282" s="209" t="s">
        <v>5743</v>
      </c>
      <c r="M1282" s="209" t="s">
        <v>36</v>
      </c>
      <c r="N1282" s="209" t="s">
        <v>3778</v>
      </c>
      <c r="O1282" s="213" t="s">
        <v>5680</v>
      </c>
      <c r="P1282" s="213"/>
      <c r="Q1282" s="209" t="s">
        <v>5118</v>
      </c>
      <c r="R1282" s="209" t="s">
        <v>2519</v>
      </c>
    </row>
    <row r="1283" spans="1:18">
      <c r="A1283" s="232" t="s">
        <v>2518</v>
      </c>
      <c r="B1283" s="233" t="s">
        <v>2519</v>
      </c>
      <c r="C1283" s="211" t="s">
        <v>4091</v>
      </c>
      <c r="D1283" s="214" t="str">
        <f t="shared" ref="D1283:D1346" si="34">HYPERLINK(Q1283,E1283)</f>
        <v>งานก่อสร้างระบบผลิตน้ำขนาด 100 ลบ.ม./ชม.และระบบสูบส่งน้ำประปา การประปาส่วนภูมิภาคสาขาลำปลายมาศ เทศบาลตำบลทะเมนชัย และตำบลหนองบัวโคก อำเภอลำปลายมาศ จังหวัดบุรีรัมย์</v>
      </c>
      <c r="E1283" s="209" t="s">
        <v>4092</v>
      </c>
      <c r="F1283" s="209" t="s">
        <v>28</v>
      </c>
      <c r="G1283" s="209">
        <v>2568</v>
      </c>
      <c r="H1283" s="209" t="s">
        <v>1168</v>
      </c>
      <c r="I1283" s="212" t="s">
        <v>3793</v>
      </c>
      <c r="J1283" s="209" t="s">
        <v>34</v>
      </c>
      <c r="K1283" s="209" t="s">
        <v>35</v>
      </c>
      <c r="L1283" s="209" t="s">
        <v>5743</v>
      </c>
      <c r="M1283" s="209" t="s">
        <v>36</v>
      </c>
      <c r="N1283" s="209" t="s">
        <v>3778</v>
      </c>
      <c r="O1283" s="213" t="s">
        <v>5680</v>
      </c>
      <c r="P1283" s="213"/>
      <c r="Q1283" s="209" t="s">
        <v>5119</v>
      </c>
      <c r="R1283" s="209" t="s">
        <v>2519</v>
      </c>
    </row>
    <row r="1284" spans="1:18">
      <c r="A1284" s="232" t="s">
        <v>2518</v>
      </c>
      <c r="B1284" s="233" t="s">
        <v>2519</v>
      </c>
      <c r="C1284" s="211" t="s">
        <v>4093</v>
      </c>
      <c r="D1284" s="214" t="str">
        <f t="shared" si="34"/>
        <v>งานก่อสร้างระบบผลิตน้ำขนาด 100 ลบ.ม./ชม การประปาส่วนภูมิภาคสาขาเลิงนกทา หน่วยบริการกุดชุม พร้อมก่อสร้างสถานีสูบส่งน้ำ ให้บริการประชาชนในพื้นที่ เทศบาลตำบลคำเตย อำเภอไทยเจริญ จังหวัดยโสธร</v>
      </c>
      <c r="E1284" s="209" t="s">
        <v>4094</v>
      </c>
      <c r="F1284" s="209" t="s">
        <v>28</v>
      </c>
      <c r="G1284" s="209">
        <v>2568</v>
      </c>
      <c r="H1284" s="209" t="s">
        <v>1168</v>
      </c>
      <c r="I1284" s="212" t="s">
        <v>3793</v>
      </c>
      <c r="J1284" s="209" t="s">
        <v>34</v>
      </c>
      <c r="K1284" s="209" t="s">
        <v>35</v>
      </c>
      <c r="L1284" s="209" t="s">
        <v>5743</v>
      </c>
      <c r="M1284" s="209" t="s">
        <v>36</v>
      </c>
      <c r="N1284" s="209" t="s">
        <v>3778</v>
      </c>
      <c r="O1284" s="213" t="s">
        <v>5680</v>
      </c>
      <c r="P1284" s="213"/>
      <c r="Q1284" s="209" t="s">
        <v>5120</v>
      </c>
      <c r="R1284" s="209" t="s">
        <v>2519</v>
      </c>
    </row>
    <row r="1285" spans="1:18">
      <c r="A1285" s="232" t="s">
        <v>2518</v>
      </c>
      <c r="B1285" s="233" t="s">
        <v>2519</v>
      </c>
      <c r="C1285" s="211" t="s">
        <v>4095</v>
      </c>
      <c r="D1285" s="214" t="str">
        <f t="shared" si="34"/>
        <v>งานปรับปรุงเพิ่มประสิทธิภาพ ระบบผลิตน้ำประปา สถานีผลิตน้ำคลองหาด การประปาส่วนภูมิภาคสาขาวัฒนานคร ตำบลคลองหาด อำเภอคลองหาด จังหวัดสระแก้ว</v>
      </c>
      <c r="E1285" s="209" t="s">
        <v>4096</v>
      </c>
      <c r="F1285" s="209" t="s">
        <v>28</v>
      </c>
      <c r="G1285" s="209">
        <v>2568</v>
      </c>
      <c r="H1285" s="209" t="s">
        <v>1168</v>
      </c>
      <c r="I1285" s="212" t="s">
        <v>993</v>
      </c>
      <c r="J1285" s="209" t="s">
        <v>34</v>
      </c>
      <c r="K1285" s="209" t="s">
        <v>35</v>
      </c>
      <c r="L1285" s="209" t="s">
        <v>5743</v>
      </c>
      <c r="M1285" s="209" t="s">
        <v>36</v>
      </c>
      <c r="N1285" s="209" t="s">
        <v>3778</v>
      </c>
      <c r="O1285" s="213" t="s">
        <v>5680</v>
      </c>
      <c r="P1285" s="213"/>
      <c r="Q1285" s="209" t="s">
        <v>5121</v>
      </c>
      <c r="R1285" s="209" t="s">
        <v>2519</v>
      </c>
    </row>
    <row r="1286" spans="1:18">
      <c r="A1286" s="232" t="s">
        <v>2518</v>
      </c>
      <c r="B1286" s="233" t="s">
        <v>2519</v>
      </c>
      <c r="C1286" s="211" t="s">
        <v>4097</v>
      </c>
      <c r="D1286" s="214" t="str">
        <f t="shared" si="34"/>
        <v>งานปรับปรุงเพิ่มประสิทธิภาพ ระบบผลิต-จ่ายน้ำประปา การประปาส่วนภูมิภาคสาขาขลุง ตำบลพลิ้ว อำเภอแหลมสิงห์ จังหวัดจันทบุรี</v>
      </c>
      <c r="E1286" s="209" t="s">
        <v>4098</v>
      </c>
      <c r="F1286" s="209" t="s">
        <v>28</v>
      </c>
      <c r="G1286" s="209">
        <v>2568</v>
      </c>
      <c r="H1286" s="209" t="s">
        <v>1168</v>
      </c>
      <c r="I1286" s="212" t="s">
        <v>993</v>
      </c>
      <c r="J1286" s="209" t="s">
        <v>34</v>
      </c>
      <c r="K1286" s="209" t="s">
        <v>35</v>
      </c>
      <c r="L1286" s="209" t="s">
        <v>5743</v>
      </c>
      <c r="M1286" s="209" t="s">
        <v>36</v>
      </c>
      <c r="N1286" s="209" t="s">
        <v>3778</v>
      </c>
      <c r="O1286" s="213" t="s">
        <v>5680</v>
      </c>
      <c r="P1286" s="213"/>
      <c r="Q1286" s="209" t="s">
        <v>5122</v>
      </c>
      <c r="R1286" s="209" t="s">
        <v>2519</v>
      </c>
    </row>
    <row r="1287" spans="1:18">
      <c r="A1287" s="232" t="s">
        <v>2518</v>
      </c>
      <c r="B1287" s="233" t="s">
        <v>2519</v>
      </c>
      <c r="C1287" s="211" t="s">
        <v>4099</v>
      </c>
      <c r="D1287" s="214" t="str">
        <f t="shared" si="34"/>
        <v>งานวางท่อเสริมศักยภาพการจ่ายน้ำพื้นที่ ตำบลบางสระเก้า อำเภอแหลมสิงห์ จังหวัดจันทบุรี</v>
      </c>
      <c r="E1287" s="209" t="s">
        <v>4100</v>
      </c>
      <c r="F1287" s="209" t="s">
        <v>28</v>
      </c>
      <c r="G1287" s="209">
        <v>2568</v>
      </c>
      <c r="H1287" s="209" t="s">
        <v>1168</v>
      </c>
      <c r="I1287" s="212" t="s">
        <v>993</v>
      </c>
      <c r="J1287" s="209" t="s">
        <v>34</v>
      </c>
      <c r="K1287" s="209" t="s">
        <v>35</v>
      </c>
      <c r="L1287" s="209" t="s">
        <v>5743</v>
      </c>
      <c r="M1287" s="209" t="s">
        <v>36</v>
      </c>
      <c r="N1287" s="209" t="s">
        <v>3778</v>
      </c>
      <c r="O1287" s="213" t="s">
        <v>5680</v>
      </c>
      <c r="P1287" s="213"/>
      <c r="Q1287" s="209" t="s">
        <v>5123</v>
      </c>
      <c r="R1287" s="209" t="s">
        <v>2519</v>
      </c>
    </row>
    <row r="1288" spans="1:18">
      <c r="A1288" s="232" t="s">
        <v>2518</v>
      </c>
      <c r="B1288" s="233" t="s">
        <v>2519</v>
      </c>
      <c r="C1288" s="211" t="s">
        <v>4101</v>
      </c>
      <c r="D1288" s="214" t="str">
        <f t="shared" si="34"/>
        <v>งานวางท่อขยายเขตจำหน่ายน้ำ องค์การบริหารส่วนตำบลบางเตย บริเวณถนนบางเตยพัฒนา หมู่ 13 เชื่อมหมู่ 4 ตำบลบางเตย อำเภอเมืองฉะเชิงเทรา จังหวัดฉะเชิงเทรา</v>
      </c>
      <c r="E1288" s="209" t="s">
        <v>4102</v>
      </c>
      <c r="F1288" s="209" t="s">
        <v>28</v>
      </c>
      <c r="G1288" s="209">
        <v>2568</v>
      </c>
      <c r="H1288" s="209" t="s">
        <v>1168</v>
      </c>
      <c r="I1288" s="212" t="s">
        <v>993</v>
      </c>
      <c r="J1288" s="209" t="s">
        <v>34</v>
      </c>
      <c r="K1288" s="209" t="s">
        <v>35</v>
      </c>
      <c r="L1288" s="209" t="s">
        <v>5743</v>
      </c>
      <c r="M1288" s="209" t="s">
        <v>36</v>
      </c>
      <c r="N1288" s="209" t="s">
        <v>3778</v>
      </c>
      <c r="O1288" s="213" t="s">
        <v>5680</v>
      </c>
      <c r="P1288" s="213"/>
      <c r="Q1288" s="209" t="s">
        <v>5124</v>
      </c>
      <c r="R1288" s="209" t="s">
        <v>2519</v>
      </c>
    </row>
    <row r="1289" spans="1:18">
      <c r="A1289" s="232" t="s">
        <v>2518</v>
      </c>
      <c r="B1289" s="233" t="s">
        <v>2519</v>
      </c>
      <c r="C1289" s="211" t="s">
        <v>4103</v>
      </c>
      <c r="D1289" s="214" t="str">
        <f t="shared" si="34"/>
        <v>งานวางท่อขยายเขตจำหน่ายน้ำ ซอยสวนคชสีห์ หมู่ 1 ตำบลหนองชาก อำเภอบ้านบึง จังหวัดชลบุรี</v>
      </c>
      <c r="E1289" s="209" t="s">
        <v>4104</v>
      </c>
      <c r="F1289" s="209" t="s">
        <v>28</v>
      </c>
      <c r="G1289" s="209">
        <v>2568</v>
      </c>
      <c r="H1289" s="209" t="s">
        <v>1168</v>
      </c>
      <c r="I1289" s="212" t="s">
        <v>993</v>
      </c>
      <c r="J1289" s="209" t="s">
        <v>34</v>
      </c>
      <c r="K1289" s="209" t="s">
        <v>35</v>
      </c>
      <c r="L1289" s="209" t="s">
        <v>5743</v>
      </c>
      <c r="M1289" s="209" t="s">
        <v>36</v>
      </c>
      <c r="N1289" s="209" t="s">
        <v>3778</v>
      </c>
      <c r="O1289" s="213" t="s">
        <v>5680</v>
      </c>
      <c r="P1289" s="213"/>
      <c r="Q1289" s="209" t="s">
        <v>5125</v>
      </c>
      <c r="R1289" s="209" t="s">
        <v>2519</v>
      </c>
    </row>
    <row r="1290" spans="1:18">
      <c r="A1290" s="232" t="s">
        <v>2518</v>
      </c>
      <c r="B1290" s="233" t="s">
        <v>2519</v>
      </c>
      <c r="C1290" s="211" t="s">
        <v>4105</v>
      </c>
      <c r="D1290" s="214" t="str">
        <f t="shared" si="34"/>
        <v>งานวางท่อขยายเขตจำหน่ายน้ำ บริเวณหมู่บ้านดาราธร 2 หมู่ 2 ตำบลพลูตาหลวง อำเภอสัตหีบ จังหวัดชลบุรี</v>
      </c>
      <c r="E1290" s="209" t="s">
        <v>4106</v>
      </c>
      <c r="F1290" s="209" t="s">
        <v>28</v>
      </c>
      <c r="G1290" s="209">
        <v>2568</v>
      </c>
      <c r="H1290" s="209" t="s">
        <v>1168</v>
      </c>
      <c r="I1290" s="212" t="s">
        <v>993</v>
      </c>
      <c r="J1290" s="209" t="s">
        <v>34</v>
      </c>
      <c r="K1290" s="209" t="s">
        <v>35</v>
      </c>
      <c r="L1290" s="209" t="s">
        <v>5743</v>
      </c>
      <c r="M1290" s="209" t="s">
        <v>36</v>
      </c>
      <c r="N1290" s="209" t="s">
        <v>3778</v>
      </c>
      <c r="O1290" s="213" t="s">
        <v>5680</v>
      </c>
      <c r="P1290" s="213"/>
      <c r="Q1290" s="209" t="s">
        <v>5126</v>
      </c>
      <c r="R1290" s="209" t="s">
        <v>2519</v>
      </c>
    </row>
    <row r="1291" spans="1:18">
      <c r="A1291" s="232" t="s">
        <v>2518</v>
      </c>
      <c r="B1291" s="233" t="s">
        <v>2519</v>
      </c>
      <c r="C1291" s="211" t="s">
        <v>4107</v>
      </c>
      <c r="D1291" s="214" t="str">
        <f t="shared" si="34"/>
        <v>งานวางท่อขยายเขตจำหน่ายน้ำ บริเวณเทศบาล 7 หมู่ 5 ตำบลสำนักท้อน อำเภอบ้านฉาง จังหวัดระยอง</v>
      </c>
      <c r="E1291" s="209" t="s">
        <v>4108</v>
      </c>
      <c r="F1291" s="209" t="s">
        <v>28</v>
      </c>
      <c r="G1291" s="209">
        <v>2568</v>
      </c>
      <c r="H1291" s="209" t="s">
        <v>1168</v>
      </c>
      <c r="I1291" s="212" t="s">
        <v>993</v>
      </c>
      <c r="J1291" s="209" t="s">
        <v>34</v>
      </c>
      <c r="K1291" s="209" t="s">
        <v>35</v>
      </c>
      <c r="L1291" s="209" t="s">
        <v>5743</v>
      </c>
      <c r="M1291" s="209" t="s">
        <v>36</v>
      </c>
      <c r="N1291" s="209" t="s">
        <v>3778</v>
      </c>
      <c r="O1291" s="213" t="s">
        <v>5680</v>
      </c>
      <c r="P1291" s="213"/>
      <c r="Q1291" s="209" t="s">
        <v>5127</v>
      </c>
      <c r="R1291" s="209" t="s">
        <v>2519</v>
      </c>
    </row>
    <row r="1292" spans="1:18">
      <c r="A1292" s="232" t="s">
        <v>2518</v>
      </c>
      <c r="B1292" s="233" t="s">
        <v>2519</v>
      </c>
      <c r="C1292" s="211" t="s">
        <v>4109</v>
      </c>
      <c r="D1292" s="214" t="str">
        <f t="shared" si="34"/>
        <v>งานวางท่อขยายเขตจำหน่ายน้ำ หมู่ 1 ถนนบ้านใหม่หนองไทร-เลี่ยงเมือง ตำบลบ้านใหม่หนองไทร อำเภออรัญประเทศ จังหวัดสระแก้ว</v>
      </c>
      <c r="E1292" s="209" t="s">
        <v>4110</v>
      </c>
      <c r="F1292" s="209" t="s">
        <v>28</v>
      </c>
      <c r="G1292" s="209">
        <v>2568</v>
      </c>
      <c r="H1292" s="209" t="s">
        <v>1168</v>
      </c>
      <c r="I1292" s="212" t="s">
        <v>993</v>
      </c>
      <c r="J1292" s="209" t="s">
        <v>34</v>
      </c>
      <c r="K1292" s="209" t="s">
        <v>35</v>
      </c>
      <c r="L1292" s="209" t="s">
        <v>5743</v>
      </c>
      <c r="M1292" s="209" t="s">
        <v>36</v>
      </c>
      <c r="N1292" s="209" t="s">
        <v>3778</v>
      </c>
      <c r="O1292" s="213" t="s">
        <v>5680</v>
      </c>
      <c r="P1292" s="213"/>
      <c r="Q1292" s="209" t="s">
        <v>5128</v>
      </c>
      <c r="R1292" s="209" t="s">
        <v>2519</v>
      </c>
    </row>
    <row r="1293" spans="1:18">
      <c r="A1293" s="232" t="s">
        <v>2518</v>
      </c>
      <c r="B1293" s="233" t="s">
        <v>2519</v>
      </c>
      <c r="C1293" s="211" t="s">
        <v>4111</v>
      </c>
      <c r="D1293" s="214" t="str">
        <f t="shared" si="34"/>
        <v>งานวางท่อขยายเขตจำหน่ายน้ำ บริเวณชุมชนบ้านหนองขาม ตำบลแซร์ออ เชื่อมชุมชนหนองสังข์ ตำบลหนองสังข์ อำเภออรัญประเทศ จังหวัดสระแก้ว</v>
      </c>
      <c r="E1293" s="209" t="s">
        <v>4112</v>
      </c>
      <c r="F1293" s="209" t="s">
        <v>28</v>
      </c>
      <c r="G1293" s="209">
        <v>2568</v>
      </c>
      <c r="H1293" s="209" t="s">
        <v>1168</v>
      </c>
      <c r="I1293" s="212" t="s">
        <v>993</v>
      </c>
      <c r="J1293" s="209" t="s">
        <v>34</v>
      </c>
      <c r="K1293" s="209" t="s">
        <v>35</v>
      </c>
      <c r="L1293" s="209" t="s">
        <v>5743</v>
      </c>
      <c r="M1293" s="209" t="s">
        <v>36</v>
      </c>
      <c r="N1293" s="209" t="s">
        <v>3778</v>
      </c>
      <c r="O1293" s="213" t="s">
        <v>5680</v>
      </c>
      <c r="P1293" s="213"/>
      <c r="Q1293" s="209" t="s">
        <v>5129</v>
      </c>
      <c r="R1293" s="209" t="s">
        <v>2519</v>
      </c>
    </row>
    <row r="1294" spans="1:18">
      <c r="A1294" s="232" t="s">
        <v>2518</v>
      </c>
      <c r="B1294" s="233" t="s">
        <v>2519</v>
      </c>
      <c r="C1294" s="211" t="s">
        <v>4113</v>
      </c>
      <c r="D1294" s="214" t="str">
        <f t="shared" si="34"/>
        <v>งานวางท่อขยายเขตจำหน่ายน้ำ บ้านใหม่ถาวร ตำบลสระขวัญ อำเภอเมืองสระแก้ว จังหวัดสระแก้ว</v>
      </c>
      <c r="E1294" s="209" t="s">
        <v>4114</v>
      </c>
      <c r="F1294" s="209" t="s">
        <v>28</v>
      </c>
      <c r="G1294" s="209">
        <v>2568</v>
      </c>
      <c r="H1294" s="209" t="s">
        <v>1168</v>
      </c>
      <c r="I1294" s="212" t="s">
        <v>993</v>
      </c>
      <c r="J1294" s="209" t="s">
        <v>34</v>
      </c>
      <c r="K1294" s="209" t="s">
        <v>35</v>
      </c>
      <c r="L1294" s="209" t="s">
        <v>5743</v>
      </c>
      <c r="M1294" s="209" t="s">
        <v>36</v>
      </c>
      <c r="N1294" s="209" t="s">
        <v>3778</v>
      </c>
      <c r="O1294" s="213" t="s">
        <v>5680</v>
      </c>
      <c r="P1294" s="213"/>
      <c r="Q1294" s="209" t="s">
        <v>5130</v>
      </c>
      <c r="R1294" s="209" t="s">
        <v>2519</v>
      </c>
    </row>
    <row r="1295" spans="1:18">
      <c r="A1295" s="232" t="s">
        <v>2518</v>
      </c>
      <c r="B1295" s="233" t="s">
        <v>2519</v>
      </c>
      <c r="C1295" s="211" t="s">
        <v>4115</v>
      </c>
      <c r="D1295" s="214" t="str">
        <f t="shared" si="34"/>
        <v>งานวางท่อขยายเขตจำหน่ายน้ำ บ้านโนน หมู่ 2 ตำบลท่าเกวียน อำเภอวัฒนานคร จังหวัดสระแก้ว</v>
      </c>
      <c r="E1295" s="209" t="s">
        <v>4116</v>
      </c>
      <c r="F1295" s="209" t="s">
        <v>28</v>
      </c>
      <c r="G1295" s="209">
        <v>2568</v>
      </c>
      <c r="H1295" s="209" t="s">
        <v>1168</v>
      </c>
      <c r="I1295" s="212" t="s">
        <v>993</v>
      </c>
      <c r="J1295" s="209" t="s">
        <v>34</v>
      </c>
      <c r="K1295" s="209" t="s">
        <v>35</v>
      </c>
      <c r="L1295" s="209" t="s">
        <v>5743</v>
      </c>
      <c r="M1295" s="209" t="s">
        <v>36</v>
      </c>
      <c r="N1295" s="209" t="s">
        <v>3778</v>
      </c>
      <c r="O1295" s="213" t="s">
        <v>5680</v>
      </c>
      <c r="P1295" s="213"/>
      <c r="Q1295" s="209" t="s">
        <v>5131</v>
      </c>
      <c r="R1295" s="209" t="s">
        <v>2519</v>
      </c>
    </row>
    <row r="1296" spans="1:18">
      <c r="A1296" s="232" t="s">
        <v>2518</v>
      </c>
      <c r="B1296" s="233" t="s">
        <v>2519</v>
      </c>
      <c r="C1296" s="211" t="s">
        <v>4117</v>
      </c>
      <c r="D1296" s="214" t="str">
        <f t="shared" si="34"/>
        <v>งานวางท่อขยายเขตจำหน่ายน้ำ ถนนสายเทศบาล 30 (คลองนา) ตำบลท่าพริก อำเภอเมืองตราด จังหวัดตราด</v>
      </c>
      <c r="E1296" s="209" t="s">
        <v>4118</v>
      </c>
      <c r="F1296" s="209" t="s">
        <v>28</v>
      </c>
      <c r="G1296" s="209">
        <v>2568</v>
      </c>
      <c r="H1296" s="209" t="s">
        <v>1168</v>
      </c>
      <c r="I1296" s="212" t="s">
        <v>993</v>
      </c>
      <c r="J1296" s="209" t="s">
        <v>34</v>
      </c>
      <c r="K1296" s="209" t="s">
        <v>35</v>
      </c>
      <c r="L1296" s="209" t="s">
        <v>5743</v>
      </c>
      <c r="M1296" s="209" t="s">
        <v>36</v>
      </c>
      <c r="N1296" s="209" t="s">
        <v>3778</v>
      </c>
      <c r="O1296" s="213" t="s">
        <v>5680</v>
      </c>
      <c r="P1296" s="213"/>
      <c r="Q1296" s="209" t="s">
        <v>5132</v>
      </c>
      <c r="R1296" s="209" t="s">
        <v>2519</v>
      </c>
    </row>
    <row r="1297" spans="1:18">
      <c r="A1297" s="232" t="s">
        <v>2518</v>
      </c>
      <c r="B1297" s="233" t="s">
        <v>2519</v>
      </c>
      <c r="C1297" s="211" t="s">
        <v>4119</v>
      </c>
      <c r="D1297" s="214" t="str">
        <f t="shared" si="34"/>
        <v>งานวางท่อขยายเขตจำหน่ายน้ำ หมู่ 4 บ้านเสาสูง ซอย 3 ตำบลห้วยโจด อำเภอวัฒนานคร จังหวัดสระแก้ว</v>
      </c>
      <c r="E1297" s="209" t="s">
        <v>4120</v>
      </c>
      <c r="F1297" s="209" t="s">
        <v>28</v>
      </c>
      <c r="G1297" s="209">
        <v>2568</v>
      </c>
      <c r="H1297" s="209" t="s">
        <v>1168</v>
      </c>
      <c r="I1297" s="212" t="s">
        <v>993</v>
      </c>
      <c r="J1297" s="209" t="s">
        <v>34</v>
      </c>
      <c r="K1297" s="209" t="s">
        <v>35</v>
      </c>
      <c r="L1297" s="209" t="s">
        <v>5743</v>
      </c>
      <c r="M1297" s="209" t="s">
        <v>36</v>
      </c>
      <c r="N1297" s="209" t="s">
        <v>3778</v>
      </c>
      <c r="O1297" s="213" t="s">
        <v>5680</v>
      </c>
      <c r="P1297" s="213"/>
      <c r="Q1297" s="209" t="s">
        <v>5133</v>
      </c>
      <c r="R1297" s="209" t="s">
        <v>2519</v>
      </c>
    </row>
    <row r="1298" spans="1:18">
      <c r="A1298" s="232" t="s">
        <v>2518</v>
      </c>
      <c r="B1298" s="233" t="s">
        <v>2519</v>
      </c>
      <c r="C1298" s="211" t="s">
        <v>4121</v>
      </c>
      <c r="D1298" s="214" t="str">
        <f t="shared" si="34"/>
        <v>งานวางท่อขยายเขตจำหน่ายน้ำ เข้าหมู่ 1 และหมู่ 2 (จากแยกบ้านตุ่น-สิ้นสุดวัดใหม่หันทราย หมู่ 2) ตำบลหันทราย อำเภออรัญประเทศ จังหวัดสระแก้ว</v>
      </c>
      <c r="E1298" s="209" t="s">
        <v>4122</v>
      </c>
      <c r="F1298" s="209" t="s">
        <v>28</v>
      </c>
      <c r="G1298" s="209">
        <v>2568</v>
      </c>
      <c r="H1298" s="209" t="s">
        <v>1168</v>
      </c>
      <c r="I1298" s="212" t="s">
        <v>993</v>
      </c>
      <c r="J1298" s="209" t="s">
        <v>34</v>
      </c>
      <c r="K1298" s="209" t="s">
        <v>35</v>
      </c>
      <c r="L1298" s="209" t="s">
        <v>5743</v>
      </c>
      <c r="M1298" s="209" t="s">
        <v>36</v>
      </c>
      <c r="N1298" s="209" t="s">
        <v>3778</v>
      </c>
      <c r="O1298" s="213" t="s">
        <v>5680</v>
      </c>
      <c r="P1298" s="213"/>
      <c r="Q1298" s="209" t="s">
        <v>5134</v>
      </c>
      <c r="R1298" s="209" t="s">
        <v>2519</v>
      </c>
    </row>
    <row r="1299" spans="1:18">
      <c r="A1299" s="232" t="s">
        <v>2518</v>
      </c>
      <c r="B1299" s="233" t="s">
        <v>2519</v>
      </c>
      <c r="C1299" s="211" t="s">
        <v>4123</v>
      </c>
      <c r="D1299" s="214" t="str">
        <f t="shared" si="34"/>
        <v>งานวางท่อขยายเขตจำหน่ายน้ำ กลุ่มออมทรัพย์บ้านมั่นคงชนบทเทศบาลตำบลบ่อพลอย ตำบลบ่อพลอย อำเภอบ่อไร่ จังหวัดตราด</v>
      </c>
      <c r="E1299" s="209" t="s">
        <v>4124</v>
      </c>
      <c r="F1299" s="209" t="s">
        <v>28</v>
      </c>
      <c r="G1299" s="209">
        <v>2568</v>
      </c>
      <c r="H1299" s="209" t="s">
        <v>1168</v>
      </c>
      <c r="I1299" s="212" t="s">
        <v>993</v>
      </c>
      <c r="J1299" s="209" t="s">
        <v>34</v>
      </c>
      <c r="K1299" s="209" t="s">
        <v>35</v>
      </c>
      <c r="L1299" s="209" t="s">
        <v>5743</v>
      </c>
      <c r="M1299" s="209" t="s">
        <v>36</v>
      </c>
      <c r="N1299" s="209" t="s">
        <v>3778</v>
      </c>
      <c r="O1299" s="213" t="s">
        <v>5680</v>
      </c>
      <c r="P1299" s="213"/>
      <c r="Q1299" s="209" t="s">
        <v>5135</v>
      </c>
      <c r="R1299" s="209" t="s">
        <v>2519</v>
      </c>
    </row>
    <row r="1300" spans="1:18">
      <c r="A1300" s="232" t="s">
        <v>2518</v>
      </c>
      <c r="B1300" s="233" t="s">
        <v>2519</v>
      </c>
      <c r="C1300" s="211" t="s">
        <v>4125</v>
      </c>
      <c r="D1300" s="214" t="str">
        <f t="shared" si="34"/>
        <v>งานวางท่อขยายเขตจำหน่ายน้ำ สหกรณ์เคหสถานบ้านมั่นคงหนองคันทรง จำกัด ตำบลหนองคันทรง อำเภอเมืองตราด จังหวัดตราด</v>
      </c>
      <c r="E1300" s="209" t="s">
        <v>4126</v>
      </c>
      <c r="F1300" s="209" t="s">
        <v>28</v>
      </c>
      <c r="G1300" s="209">
        <v>2568</v>
      </c>
      <c r="H1300" s="209" t="s">
        <v>1168</v>
      </c>
      <c r="I1300" s="212" t="s">
        <v>993</v>
      </c>
      <c r="J1300" s="209" t="s">
        <v>34</v>
      </c>
      <c r="K1300" s="209" t="s">
        <v>35</v>
      </c>
      <c r="L1300" s="209" t="s">
        <v>5743</v>
      </c>
      <c r="M1300" s="209" t="s">
        <v>36</v>
      </c>
      <c r="N1300" s="209" t="s">
        <v>3778</v>
      </c>
      <c r="O1300" s="213" t="s">
        <v>5680</v>
      </c>
      <c r="P1300" s="213"/>
      <c r="Q1300" s="209" t="s">
        <v>5136</v>
      </c>
      <c r="R1300" s="209" t="s">
        <v>2519</v>
      </c>
    </row>
    <row r="1301" spans="1:18">
      <c r="A1301" s="232" t="s">
        <v>2518</v>
      </c>
      <c r="B1301" s="233" t="s">
        <v>2519</v>
      </c>
      <c r="C1301" s="211" t="s">
        <v>4127</v>
      </c>
      <c r="D1301" s="214" t="str">
        <f t="shared" si="34"/>
        <v>งานวางท่อขยายเขตจำหน่ายน้ำ บริเวณศาลาสังกะสี หมู่ 5 ตำบลเพ อำเภอเมืองระยอง จังหวัดระยอง</v>
      </c>
      <c r="E1301" s="209" t="s">
        <v>4128</v>
      </c>
      <c r="F1301" s="209" t="s">
        <v>28</v>
      </c>
      <c r="G1301" s="209">
        <v>2568</v>
      </c>
      <c r="H1301" s="209" t="s">
        <v>1168</v>
      </c>
      <c r="I1301" s="212" t="s">
        <v>993</v>
      </c>
      <c r="J1301" s="209" t="s">
        <v>34</v>
      </c>
      <c r="K1301" s="209" t="s">
        <v>35</v>
      </c>
      <c r="L1301" s="209" t="s">
        <v>5743</v>
      </c>
      <c r="M1301" s="209" t="s">
        <v>36</v>
      </c>
      <c r="N1301" s="209" t="s">
        <v>3778</v>
      </c>
      <c r="O1301" s="213" t="s">
        <v>5680</v>
      </c>
      <c r="P1301" s="213"/>
      <c r="Q1301" s="209" t="s">
        <v>5137</v>
      </c>
      <c r="R1301" s="209" t="s">
        <v>2519</v>
      </c>
    </row>
    <row r="1302" spans="1:18">
      <c r="A1302" s="232" t="s">
        <v>2518</v>
      </c>
      <c r="B1302" s="233" t="s">
        <v>2519</v>
      </c>
      <c r="C1302" s="211" t="s">
        <v>4129</v>
      </c>
      <c r="D1302" s="214" t="str">
        <f t="shared" si="34"/>
        <v>งานวางท่อขยายเขตจำหน่ายน้ำ บ้านเนินผาสุก หมู่ 13 ตำบลวัฒนานคร อำเภอวัฒนานคร จังหวัดสระแก้ว</v>
      </c>
      <c r="E1302" s="209" t="s">
        <v>4130</v>
      </c>
      <c r="F1302" s="209" t="s">
        <v>28</v>
      </c>
      <c r="G1302" s="209">
        <v>2568</v>
      </c>
      <c r="H1302" s="209" t="s">
        <v>1168</v>
      </c>
      <c r="I1302" s="212" t="s">
        <v>993</v>
      </c>
      <c r="J1302" s="209" t="s">
        <v>34</v>
      </c>
      <c r="K1302" s="209" t="s">
        <v>35</v>
      </c>
      <c r="L1302" s="209" t="s">
        <v>5743</v>
      </c>
      <c r="M1302" s="209" t="s">
        <v>36</v>
      </c>
      <c r="N1302" s="209" t="s">
        <v>3778</v>
      </c>
      <c r="O1302" s="213" t="s">
        <v>5680</v>
      </c>
      <c r="P1302" s="213"/>
      <c r="Q1302" s="209" t="s">
        <v>5138</v>
      </c>
      <c r="R1302" s="209" t="s">
        <v>2519</v>
      </c>
    </row>
    <row r="1303" spans="1:18">
      <c r="A1303" s="232" t="s">
        <v>2518</v>
      </c>
      <c r="B1303" s="233" t="s">
        <v>2519</v>
      </c>
      <c r="C1303" s="211" t="s">
        <v>4131</v>
      </c>
      <c r="D1303" s="214" t="str">
        <f t="shared" si="34"/>
        <v>งานวางท่อขยายเขตจำหน่ายน้ำ บริเวณหมู่ 15 บ้านห้วยสาม ตำบลเกาะขนุน ถึงบริเวณวัดหนองสองห้อง หมู่ 13 ตำบลบ้านซ่อง อำเภอพนมสารคาม จังหวัดฉะเชิงเทรา</v>
      </c>
      <c r="E1303" s="209" t="s">
        <v>4132</v>
      </c>
      <c r="F1303" s="209" t="s">
        <v>28</v>
      </c>
      <c r="G1303" s="209">
        <v>2568</v>
      </c>
      <c r="H1303" s="209" t="s">
        <v>1168</v>
      </c>
      <c r="I1303" s="212" t="s">
        <v>993</v>
      </c>
      <c r="J1303" s="209" t="s">
        <v>34</v>
      </c>
      <c r="K1303" s="209" t="s">
        <v>35</v>
      </c>
      <c r="L1303" s="209" t="s">
        <v>5743</v>
      </c>
      <c r="M1303" s="209" t="s">
        <v>36</v>
      </c>
      <c r="N1303" s="209" t="s">
        <v>3778</v>
      </c>
      <c r="O1303" s="213" t="s">
        <v>5680</v>
      </c>
      <c r="P1303" s="213"/>
      <c r="Q1303" s="209" t="s">
        <v>5139</v>
      </c>
      <c r="R1303" s="209" t="s">
        <v>2519</v>
      </c>
    </row>
    <row r="1304" spans="1:18">
      <c r="A1304" s="232" t="s">
        <v>2518</v>
      </c>
      <c r="B1304" s="233" t="s">
        <v>2519</v>
      </c>
      <c r="C1304" s="211" t="s">
        <v>4133</v>
      </c>
      <c r="D1304" s="214" t="str">
        <f t="shared" si="34"/>
        <v>งานวางท่อขยายเขตจำหน่ายน้ำ ถนนหนองยายอิน ซอย 9 ตำบลเพ อำเภอเมืองระยอง จังหวัดระยอง</v>
      </c>
      <c r="E1304" s="209" t="s">
        <v>4134</v>
      </c>
      <c r="F1304" s="209" t="s">
        <v>28</v>
      </c>
      <c r="G1304" s="209">
        <v>2568</v>
      </c>
      <c r="H1304" s="209" t="s">
        <v>1168</v>
      </c>
      <c r="I1304" s="212" t="s">
        <v>993</v>
      </c>
      <c r="J1304" s="209" t="s">
        <v>34</v>
      </c>
      <c r="K1304" s="209" t="s">
        <v>35</v>
      </c>
      <c r="L1304" s="209" t="s">
        <v>5743</v>
      </c>
      <c r="M1304" s="209" t="s">
        <v>36</v>
      </c>
      <c r="N1304" s="209" t="s">
        <v>3778</v>
      </c>
      <c r="O1304" s="213" t="s">
        <v>5680</v>
      </c>
      <c r="P1304" s="213"/>
      <c r="Q1304" s="209" t="s">
        <v>5140</v>
      </c>
      <c r="R1304" s="209" t="s">
        <v>2519</v>
      </c>
    </row>
    <row r="1305" spans="1:18">
      <c r="A1305" s="232" t="s">
        <v>2518</v>
      </c>
      <c r="B1305" s="233" t="s">
        <v>2519</v>
      </c>
      <c r="C1305" s="211" t="s">
        <v>4135</v>
      </c>
      <c r="D1305" s="214" t="str">
        <f t="shared" si="34"/>
        <v>งานวางท่อขยายเขตจำหน่ายน้ำ บริเวณวัดท่าเส้น ถึงเทศบาลตำบลชำราก และทางหลวงหมายเลข 3 เชื่อม ทางหลวงชนบท ตร 3025 ถึง หาดลานทราย ตำบลชำราก ตำบลแหลมกลัด อำเภอเมืองตราด จังหวัดตราด</v>
      </c>
      <c r="E1305" s="209" t="s">
        <v>4136</v>
      </c>
      <c r="F1305" s="209" t="s">
        <v>28</v>
      </c>
      <c r="G1305" s="209">
        <v>2568</v>
      </c>
      <c r="H1305" s="209" t="s">
        <v>1168</v>
      </c>
      <c r="I1305" s="212" t="s">
        <v>993</v>
      </c>
      <c r="J1305" s="209" t="s">
        <v>34</v>
      </c>
      <c r="K1305" s="209" t="s">
        <v>35</v>
      </c>
      <c r="L1305" s="209" t="s">
        <v>5743</v>
      </c>
      <c r="M1305" s="209" t="s">
        <v>36</v>
      </c>
      <c r="N1305" s="209" t="s">
        <v>3778</v>
      </c>
      <c r="O1305" s="213" t="s">
        <v>5680</v>
      </c>
      <c r="P1305" s="213"/>
      <c r="Q1305" s="209" t="s">
        <v>5141</v>
      </c>
      <c r="R1305" s="209" t="s">
        <v>2519</v>
      </c>
    </row>
    <row r="1306" spans="1:18">
      <c r="A1306" s="232" t="s">
        <v>2518</v>
      </c>
      <c r="B1306" s="233" t="s">
        <v>2519</v>
      </c>
      <c r="C1306" s="211" t="s">
        <v>4137</v>
      </c>
      <c r="D1306" s="214" t="str">
        <f t="shared" si="34"/>
        <v>งานวางท่อขยายเขตจำหน่ายน้ำ บริเวณซอย 9 และซอย 10 หมู่ 17 ถึงบ้านทุ่งสาย หมู่ 12 ตำบลคลองตะเกรา อำเภอท่าตะเกียบ จังหวัดฉะเชิงเทรา</v>
      </c>
      <c r="E1306" s="209" t="s">
        <v>4138</v>
      </c>
      <c r="F1306" s="209" t="s">
        <v>28</v>
      </c>
      <c r="G1306" s="209">
        <v>2568</v>
      </c>
      <c r="H1306" s="209" t="s">
        <v>1168</v>
      </c>
      <c r="I1306" s="212" t="s">
        <v>993</v>
      </c>
      <c r="J1306" s="209" t="s">
        <v>34</v>
      </c>
      <c r="K1306" s="209" t="s">
        <v>35</v>
      </c>
      <c r="L1306" s="209" t="s">
        <v>5743</v>
      </c>
      <c r="M1306" s="209" t="s">
        <v>36</v>
      </c>
      <c r="N1306" s="209" t="s">
        <v>3778</v>
      </c>
      <c r="O1306" s="213" t="s">
        <v>5680</v>
      </c>
      <c r="P1306" s="213"/>
      <c r="Q1306" s="209" t="s">
        <v>5142</v>
      </c>
      <c r="R1306" s="209" t="s">
        <v>2519</v>
      </c>
    </row>
    <row r="1307" spans="1:18">
      <c r="A1307" s="232" t="s">
        <v>2518</v>
      </c>
      <c r="B1307" s="233" t="s">
        <v>2519</v>
      </c>
      <c r="C1307" s="211" t="s">
        <v>4139</v>
      </c>
      <c r="D1307" s="214" t="str">
        <f t="shared" si="34"/>
        <v>งานวางท่อขยายเขตจำหน่ายน้ำ บริเวณตรงข้ามซอยท่าเรือ 1 ตำบลเกวียนหัก อำเภอขลุง จังหวัดจันทบุรี</v>
      </c>
      <c r="E1307" s="209" t="s">
        <v>4140</v>
      </c>
      <c r="F1307" s="209" t="s">
        <v>28</v>
      </c>
      <c r="G1307" s="209">
        <v>2568</v>
      </c>
      <c r="H1307" s="209" t="s">
        <v>1168</v>
      </c>
      <c r="I1307" s="212" t="s">
        <v>993</v>
      </c>
      <c r="J1307" s="209" t="s">
        <v>34</v>
      </c>
      <c r="K1307" s="209" t="s">
        <v>35</v>
      </c>
      <c r="L1307" s="209" t="s">
        <v>5743</v>
      </c>
      <c r="M1307" s="209" t="s">
        <v>36</v>
      </c>
      <c r="N1307" s="209" t="s">
        <v>3778</v>
      </c>
      <c r="O1307" s="213" t="s">
        <v>5680</v>
      </c>
      <c r="P1307" s="213"/>
      <c r="Q1307" s="209" t="s">
        <v>5143</v>
      </c>
      <c r="R1307" s="209" t="s">
        <v>2519</v>
      </c>
    </row>
    <row r="1308" spans="1:18">
      <c r="A1308" s="232" t="s">
        <v>2518</v>
      </c>
      <c r="B1308" s="233" t="s">
        <v>2519</v>
      </c>
      <c r="C1308" s="211" t="s">
        <v>4141</v>
      </c>
      <c r="D1308" s="214" t="str">
        <f t="shared" si="34"/>
        <v>งานวางท่อขยายเขตจำหน่ายน้ำ บริเวณโรงเรียนห้วยหิน ถึงหมู่ 11 และหมู่ 10 ตำบลเกาะขนุน อำเภอพนมสารคาม จังหวัดฉะเชิงเทรา</v>
      </c>
      <c r="E1308" s="209" t="s">
        <v>4142</v>
      </c>
      <c r="F1308" s="209" t="s">
        <v>28</v>
      </c>
      <c r="G1308" s="209">
        <v>2568</v>
      </c>
      <c r="H1308" s="209" t="s">
        <v>1168</v>
      </c>
      <c r="I1308" s="212" t="s">
        <v>993</v>
      </c>
      <c r="J1308" s="209" t="s">
        <v>34</v>
      </c>
      <c r="K1308" s="209" t="s">
        <v>35</v>
      </c>
      <c r="L1308" s="209" t="s">
        <v>5743</v>
      </c>
      <c r="M1308" s="209" t="s">
        <v>36</v>
      </c>
      <c r="N1308" s="209" t="s">
        <v>3778</v>
      </c>
      <c r="O1308" s="213" t="s">
        <v>5680</v>
      </c>
      <c r="P1308" s="213"/>
      <c r="Q1308" s="209" t="s">
        <v>5144</v>
      </c>
      <c r="R1308" s="209" t="s">
        <v>2519</v>
      </c>
    </row>
    <row r="1309" spans="1:18">
      <c r="A1309" s="232" t="s">
        <v>2518</v>
      </c>
      <c r="B1309" s="233" t="s">
        <v>2519</v>
      </c>
      <c r="C1309" s="211" t="s">
        <v>4143</v>
      </c>
      <c r="D1309" s="214" t="str">
        <f t="shared" si="34"/>
        <v>งานวางท่อขยายเขตจำหน่ายน้ำบริเวณถนนทางหลวงหมายเลข 3192 (สุขุมวิท-ท่าเรือแกลง) หมู่ 3 ตำบลแกลง อำเภอเมืองระยอง จังหวัดระยอง</v>
      </c>
      <c r="E1309" s="209" t="s">
        <v>4144</v>
      </c>
      <c r="F1309" s="209" t="s">
        <v>28</v>
      </c>
      <c r="G1309" s="209">
        <v>2568</v>
      </c>
      <c r="H1309" s="209" t="s">
        <v>1168</v>
      </c>
      <c r="I1309" s="212" t="s">
        <v>993</v>
      </c>
      <c r="J1309" s="209" t="s">
        <v>34</v>
      </c>
      <c r="K1309" s="209" t="s">
        <v>35</v>
      </c>
      <c r="L1309" s="209" t="s">
        <v>5743</v>
      </c>
      <c r="M1309" s="209" t="s">
        <v>36</v>
      </c>
      <c r="N1309" s="209" t="s">
        <v>3778</v>
      </c>
      <c r="O1309" s="213" t="s">
        <v>5680</v>
      </c>
      <c r="P1309" s="213"/>
      <c r="Q1309" s="209" t="s">
        <v>5145</v>
      </c>
      <c r="R1309" s="209" t="s">
        <v>2519</v>
      </c>
    </row>
    <row r="1310" spans="1:18">
      <c r="A1310" s="232" t="s">
        <v>2518</v>
      </c>
      <c r="B1310" s="233" t="s">
        <v>2519</v>
      </c>
      <c r="C1310" s="211" t="s">
        <v>4145</v>
      </c>
      <c r="D1310" s="214" t="str">
        <f t="shared" si="34"/>
        <v>งานวางท่อขยายเขตจำหน่ายน้ำ บริเวณซอยแหลมสิงห์ 18 ตำบลปากน้ำแหลมสิงห์ อำเภอแหลมสิงห์ จังหวัดจันทบุรี</v>
      </c>
      <c r="E1310" s="209" t="s">
        <v>4146</v>
      </c>
      <c r="F1310" s="209" t="s">
        <v>28</v>
      </c>
      <c r="G1310" s="209">
        <v>2568</v>
      </c>
      <c r="H1310" s="209" t="s">
        <v>1168</v>
      </c>
      <c r="I1310" s="212" t="s">
        <v>993</v>
      </c>
      <c r="J1310" s="209" t="s">
        <v>34</v>
      </c>
      <c r="K1310" s="209" t="s">
        <v>35</v>
      </c>
      <c r="L1310" s="209" t="s">
        <v>5743</v>
      </c>
      <c r="M1310" s="209" t="s">
        <v>36</v>
      </c>
      <c r="N1310" s="209" t="s">
        <v>3778</v>
      </c>
      <c r="O1310" s="213" t="s">
        <v>5680</v>
      </c>
      <c r="P1310" s="213"/>
      <c r="Q1310" s="209" t="s">
        <v>5146</v>
      </c>
      <c r="R1310" s="209" t="s">
        <v>2519</v>
      </c>
    </row>
    <row r="1311" spans="1:18">
      <c r="A1311" s="232" t="s">
        <v>2518</v>
      </c>
      <c r="B1311" s="233" t="s">
        <v>2519</v>
      </c>
      <c r="C1311" s="211" t="s">
        <v>4147</v>
      </c>
      <c r="D1311" s="214" t="str">
        <f t="shared" si="34"/>
        <v>งานก่อสร้างถังน้ำใส ขนาด 500 ลบ.ม. พร้อมประสานท่อภายในและอื่นๆ สถานีผลิตน้ำหน่วยบริการกุสุมาลย์ ตำบลกุสุมาลย์ อำเภอกุสุมาลย์ จังหวัดสกลนคร</v>
      </c>
      <c r="E1311" s="209" t="s">
        <v>4148</v>
      </c>
      <c r="F1311" s="209" t="s">
        <v>28</v>
      </c>
      <c r="G1311" s="209">
        <v>2568</v>
      </c>
      <c r="H1311" s="209" t="s">
        <v>1168</v>
      </c>
      <c r="I1311" s="212" t="s">
        <v>993</v>
      </c>
      <c r="J1311" s="209" t="s">
        <v>34</v>
      </c>
      <c r="K1311" s="209" t="s">
        <v>35</v>
      </c>
      <c r="L1311" s="209" t="s">
        <v>5743</v>
      </c>
      <c r="M1311" s="209" t="s">
        <v>36</v>
      </c>
      <c r="N1311" s="209" t="s">
        <v>3778</v>
      </c>
      <c r="O1311" s="213" t="s">
        <v>5680</v>
      </c>
      <c r="P1311" s="213"/>
      <c r="Q1311" s="209" t="s">
        <v>5147</v>
      </c>
      <c r="R1311" s="209" t="s">
        <v>2519</v>
      </c>
    </row>
    <row r="1312" spans="1:18">
      <c r="A1312" s="232" t="s">
        <v>2518</v>
      </c>
      <c r="B1312" s="233" t="s">
        <v>2519</v>
      </c>
      <c r="C1312" s="211" t="s">
        <v>4149</v>
      </c>
      <c r="D1312" s="214" t="str">
        <f t="shared" si="34"/>
        <v>งานก่อสร้างถังน้ำใส ขนาด 1,000 ลบ.ม. ก่อสร้างโรงสูบน้ำ พร้อมติดตั้งเครื่องสูบน้ำ สถานีจ่ายน้ำป่าสัก ตำบลพานพร้าว อำเภอศรีเชียงใหม่ จังหวัดหนองคาย</v>
      </c>
      <c r="E1312" s="209" t="s">
        <v>4150</v>
      </c>
      <c r="F1312" s="209" t="s">
        <v>28</v>
      </c>
      <c r="G1312" s="209">
        <v>2568</v>
      </c>
      <c r="H1312" s="209" t="s">
        <v>1168</v>
      </c>
      <c r="I1312" s="212" t="s">
        <v>993</v>
      </c>
      <c r="J1312" s="209" t="s">
        <v>34</v>
      </c>
      <c r="K1312" s="209" t="s">
        <v>35</v>
      </c>
      <c r="L1312" s="209" t="s">
        <v>5743</v>
      </c>
      <c r="M1312" s="209" t="s">
        <v>36</v>
      </c>
      <c r="N1312" s="209" t="s">
        <v>3778</v>
      </c>
      <c r="O1312" s="213" t="s">
        <v>5680</v>
      </c>
      <c r="P1312" s="213"/>
      <c r="Q1312" s="209" t="s">
        <v>5148</v>
      </c>
      <c r="R1312" s="209" t="s">
        <v>2519</v>
      </c>
    </row>
    <row r="1313" spans="1:18">
      <c r="A1313" s="232" t="s">
        <v>2518</v>
      </c>
      <c r="B1313" s="233" t="s">
        <v>2519</v>
      </c>
      <c r="C1313" s="211" t="s">
        <v>4151</v>
      </c>
      <c r="D1313" s="214" t="str">
        <f t="shared" si="34"/>
        <v>งานก่อสร้างสถานีจ่ายน้ำบริเวณ กม.8 พร้อมวางท่อจ่ายน้ำ ตำบลหนองบัว อำเภอเมืองอุดรธานี จังหวัดอุดรธานี</v>
      </c>
      <c r="E1313" s="209" t="s">
        <v>4152</v>
      </c>
      <c r="F1313" s="209" t="s">
        <v>28</v>
      </c>
      <c r="G1313" s="209">
        <v>2568</v>
      </c>
      <c r="H1313" s="209" t="s">
        <v>1168</v>
      </c>
      <c r="I1313" s="212" t="s">
        <v>993</v>
      </c>
      <c r="J1313" s="209" t="s">
        <v>34</v>
      </c>
      <c r="K1313" s="209" t="s">
        <v>35</v>
      </c>
      <c r="L1313" s="209" t="s">
        <v>5743</v>
      </c>
      <c r="M1313" s="209" t="s">
        <v>36</v>
      </c>
      <c r="N1313" s="209" t="s">
        <v>3778</v>
      </c>
      <c r="O1313" s="213" t="s">
        <v>5680</v>
      </c>
      <c r="P1313" s="213"/>
      <c r="Q1313" s="209" t="s">
        <v>5149</v>
      </c>
      <c r="R1313" s="209" t="s">
        <v>2519</v>
      </c>
    </row>
    <row r="1314" spans="1:18">
      <c r="A1314" s="232" t="s">
        <v>2518</v>
      </c>
      <c r="B1314" s="233" t="s">
        <v>2519</v>
      </c>
      <c r="C1314" s="211" t="s">
        <v>4153</v>
      </c>
      <c r="D1314" s="214" t="str">
        <f t="shared" si="34"/>
        <v>งานก่อสร้างอาคารผลิตน้ำ ขนาด 200 ลบ.ม./ชม. ก่อสร้างถังน้ำใส ขนาด 2,000 ลบ.ม. สถานีผลิตน้ำบ้านทรายขาว ตำบลวังสะพุง อำเภอวังสะพุง จังหวัดเลย</v>
      </c>
      <c r="E1314" s="209" t="s">
        <v>4154</v>
      </c>
      <c r="F1314" s="209" t="s">
        <v>28</v>
      </c>
      <c r="G1314" s="209">
        <v>2568</v>
      </c>
      <c r="H1314" s="209" t="s">
        <v>1168</v>
      </c>
      <c r="I1314" s="212" t="s">
        <v>993</v>
      </c>
      <c r="J1314" s="209" t="s">
        <v>34</v>
      </c>
      <c r="K1314" s="209" t="s">
        <v>35</v>
      </c>
      <c r="L1314" s="209" t="s">
        <v>5743</v>
      </c>
      <c r="M1314" s="209" t="s">
        <v>36</v>
      </c>
      <c r="N1314" s="209" t="s">
        <v>3778</v>
      </c>
      <c r="O1314" s="213" t="s">
        <v>5680</v>
      </c>
      <c r="P1314" s="213"/>
      <c r="Q1314" s="209" t="s">
        <v>5150</v>
      </c>
      <c r="R1314" s="209" t="s">
        <v>2519</v>
      </c>
    </row>
    <row r="1315" spans="1:18">
      <c r="A1315" s="232" t="s">
        <v>2518</v>
      </c>
      <c r="B1315" s="233" t="s">
        <v>2519</v>
      </c>
      <c r="C1315" s="211" t="s">
        <v>4155</v>
      </c>
      <c r="D1315" s="214" t="str">
        <f t="shared" si="34"/>
        <v>งานวางท่อขยายเขตจำหน่ายน้ำ ซอยเทศบาล 14 หลังร้านเริงรม หมู่ 6 ตำบลศรีสงคราม อำเภอศรีสงคราม จังหวัดนครพนม</v>
      </c>
      <c r="E1315" s="209" t="s">
        <v>4156</v>
      </c>
      <c r="F1315" s="209" t="s">
        <v>28</v>
      </c>
      <c r="G1315" s="209">
        <v>2568</v>
      </c>
      <c r="H1315" s="209" t="s">
        <v>1168</v>
      </c>
      <c r="I1315" s="212" t="s">
        <v>993</v>
      </c>
      <c r="J1315" s="209" t="s">
        <v>34</v>
      </c>
      <c r="K1315" s="209" t="s">
        <v>35</v>
      </c>
      <c r="L1315" s="209" t="s">
        <v>5743</v>
      </c>
      <c r="M1315" s="209" t="s">
        <v>36</v>
      </c>
      <c r="N1315" s="209" t="s">
        <v>3778</v>
      </c>
      <c r="O1315" s="213" t="s">
        <v>5680</v>
      </c>
      <c r="P1315" s="213"/>
      <c r="Q1315" s="209" t="s">
        <v>5151</v>
      </c>
      <c r="R1315" s="209" t="s">
        <v>2519</v>
      </c>
    </row>
    <row r="1316" spans="1:18">
      <c r="A1316" s="232" t="s">
        <v>2518</v>
      </c>
      <c r="B1316" s="233" t="s">
        <v>2519</v>
      </c>
      <c r="C1316" s="211" t="s">
        <v>4157</v>
      </c>
      <c r="D1316" s="214" t="str">
        <f t="shared" si="34"/>
        <v>งานวางท่อขยายเขตจำหน่ายน้ำ บ้านโนนผาสุก หมู่ 9 (ซอยข้าง อบต.ผาสุก) ตำบลผาสุก อำเภอกุมภวาปี จังหวัดอุดรธานี</v>
      </c>
      <c r="E1316" s="209" t="s">
        <v>4158</v>
      </c>
      <c r="F1316" s="209" t="s">
        <v>28</v>
      </c>
      <c r="G1316" s="209">
        <v>2568</v>
      </c>
      <c r="H1316" s="209" t="s">
        <v>1168</v>
      </c>
      <c r="I1316" s="212" t="s">
        <v>993</v>
      </c>
      <c r="J1316" s="209" t="s">
        <v>34</v>
      </c>
      <c r="K1316" s="209" t="s">
        <v>35</v>
      </c>
      <c r="L1316" s="209" t="s">
        <v>5743</v>
      </c>
      <c r="M1316" s="209" t="s">
        <v>36</v>
      </c>
      <c r="N1316" s="209" t="s">
        <v>3778</v>
      </c>
      <c r="O1316" s="213" t="s">
        <v>5680</v>
      </c>
      <c r="P1316" s="213"/>
      <c r="Q1316" s="209" t="s">
        <v>5152</v>
      </c>
      <c r="R1316" s="209" t="s">
        <v>2519</v>
      </c>
    </row>
    <row r="1317" spans="1:18">
      <c r="A1317" s="232" t="s">
        <v>2518</v>
      </c>
      <c r="B1317" s="233" t="s">
        <v>2519</v>
      </c>
      <c r="C1317" s="211" t="s">
        <v>4159</v>
      </c>
      <c r="D1317" s="214" t="str">
        <f t="shared" si="34"/>
        <v>งานวางท่อขยายเขตจำหน่ายน้ำ บ้านสาวแล หมู่ 4 (ซอยวัดป่าเวฬุวัน) ตำบลโพธิ์ตาก อำเภอโพธิ์ตาก จังหวัดหนองคาย</v>
      </c>
      <c r="E1317" s="209" t="s">
        <v>4160</v>
      </c>
      <c r="F1317" s="209" t="s">
        <v>28</v>
      </c>
      <c r="G1317" s="209">
        <v>2568</v>
      </c>
      <c r="H1317" s="209" t="s">
        <v>1168</v>
      </c>
      <c r="I1317" s="212" t="s">
        <v>993</v>
      </c>
      <c r="J1317" s="209" t="s">
        <v>34</v>
      </c>
      <c r="K1317" s="209" t="s">
        <v>35</v>
      </c>
      <c r="L1317" s="209" t="s">
        <v>5743</v>
      </c>
      <c r="M1317" s="209" t="s">
        <v>36</v>
      </c>
      <c r="N1317" s="209" t="s">
        <v>3778</v>
      </c>
      <c r="O1317" s="213" t="s">
        <v>5680</v>
      </c>
      <c r="P1317" s="213"/>
      <c r="Q1317" s="209" t="s">
        <v>5153</v>
      </c>
      <c r="R1317" s="209" t="s">
        <v>2519</v>
      </c>
    </row>
    <row r="1318" spans="1:18">
      <c r="A1318" s="232" t="s">
        <v>2518</v>
      </c>
      <c r="B1318" s="233" t="s">
        <v>2519</v>
      </c>
      <c r="C1318" s="211" t="s">
        <v>4161</v>
      </c>
      <c r="D1318" s="214" t="str">
        <f t="shared" si="34"/>
        <v>งานวางท่อขยายเขตจำหน่ายน้ำ บ้านภูบ่อบิด หมู่ 10 (ซอยข้างศูนย์กระจายสินค้า) ถึง สามแยกสำนักสงฆ์ภูบ่อบิด ตำบลชัยพฤกษ์ อำเภอเมืองเลย จังหวัดเลย</v>
      </c>
      <c r="E1318" s="209" t="s">
        <v>4162</v>
      </c>
      <c r="F1318" s="209" t="s">
        <v>28</v>
      </c>
      <c r="G1318" s="209">
        <v>2568</v>
      </c>
      <c r="H1318" s="209" t="s">
        <v>1168</v>
      </c>
      <c r="I1318" s="212" t="s">
        <v>993</v>
      </c>
      <c r="J1318" s="209" t="s">
        <v>34</v>
      </c>
      <c r="K1318" s="209" t="s">
        <v>35</v>
      </c>
      <c r="L1318" s="209" t="s">
        <v>5743</v>
      </c>
      <c r="M1318" s="209" t="s">
        <v>36</v>
      </c>
      <c r="N1318" s="209" t="s">
        <v>3778</v>
      </c>
      <c r="O1318" s="213" t="s">
        <v>5680</v>
      </c>
      <c r="P1318" s="213"/>
      <c r="Q1318" s="209" t="s">
        <v>5154</v>
      </c>
      <c r="R1318" s="209" t="s">
        <v>2519</v>
      </c>
    </row>
    <row r="1319" spans="1:18">
      <c r="A1319" s="232" t="s">
        <v>2518</v>
      </c>
      <c r="B1319" s="233" t="s">
        <v>2519</v>
      </c>
      <c r="C1319" s="211" t="s">
        <v>4163</v>
      </c>
      <c r="D1319" s="214" t="str">
        <f t="shared" si="34"/>
        <v>งานวางท่อขยายเขตจำหน่ายน้ำ บ้านสว่างพัฒนา หมู่ 13, บ้านโนนสว่าง หมู่ 2 ตำบลบึงโขงหลง อำเภอบึงโขงหลง จังหวัดบึงกาฬ</v>
      </c>
      <c r="E1319" s="209" t="s">
        <v>4164</v>
      </c>
      <c r="F1319" s="209" t="s">
        <v>28</v>
      </c>
      <c r="G1319" s="209">
        <v>2568</v>
      </c>
      <c r="H1319" s="209" t="s">
        <v>1168</v>
      </c>
      <c r="I1319" s="212" t="s">
        <v>993</v>
      </c>
      <c r="J1319" s="209" t="s">
        <v>34</v>
      </c>
      <c r="K1319" s="209" t="s">
        <v>35</v>
      </c>
      <c r="L1319" s="209" t="s">
        <v>5743</v>
      </c>
      <c r="M1319" s="209" t="s">
        <v>36</v>
      </c>
      <c r="N1319" s="209" t="s">
        <v>3778</v>
      </c>
      <c r="O1319" s="213" t="s">
        <v>5680</v>
      </c>
      <c r="P1319" s="213"/>
      <c r="Q1319" s="209" t="s">
        <v>5155</v>
      </c>
      <c r="R1319" s="209" t="s">
        <v>2519</v>
      </c>
    </row>
    <row r="1320" spans="1:18">
      <c r="A1320" s="232" t="s">
        <v>2518</v>
      </c>
      <c r="B1320" s="233" t="s">
        <v>2519</v>
      </c>
      <c r="C1320" s="211" t="s">
        <v>4165</v>
      </c>
      <c r="D1320" s="214" t="str">
        <f t="shared" si="34"/>
        <v>งานวางท่อขยายเขตจำหน่ายน้ำ บ้านนาป่าน หมู่ 4 ตำบลวิศิษฐ์ อำเภอเมืองบึงกาฬ จังหวัดบึงกาฬ</v>
      </c>
      <c r="E1320" s="209" t="s">
        <v>4166</v>
      </c>
      <c r="F1320" s="209" t="s">
        <v>28</v>
      </c>
      <c r="G1320" s="209">
        <v>2568</v>
      </c>
      <c r="H1320" s="209" t="s">
        <v>1168</v>
      </c>
      <c r="I1320" s="212" t="s">
        <v>993</v>
      </c>
      <c r="J1320" s="209" t="s">
        <v>34</v>
      </c>
      <c r="K1320" s="209" t="s">
        <v>35</v>
      </c>
      <c r="L1320" s="209" t="s">
        <v>5743</v>
      </c>
      <c r="M1320" s="209" t="s">
        <v>36</v>
      </c>
      <c r="N1320" s="209" t="s">
        <v>3778</v>
      </c>
      <c r="O1320" s="213" t="s">
        <v>5680</v>
      </c>
      <c r="P1320" s="213"/>
      <c r="Q1320" s="209" t="s">
        <v>5156</v>
      </c>
      <c r="R1320" s="209" t="s">
        <v>2519</v>
      </c>
    </row>
    <row r="1321" spans="1:18">
      <c r="A1321" s="232" t="s">
        <v>2518</v>
      </c>
      <c r="B1321" s="233" t="s">
        <v>2519</v>
      </c>
      <c r="C1321" s="211" t="s">
        <v>4167</v>
      </c>
      <c r="D1321" s="214" t="str">
        <f t="shared" si="34"/>
        <v>งานวางท่อขยายเขตจำหน่ายน้ำ ชุมชนคุ้มวัดป่าศรีหนาถ หมู่ 2 ตำบลนางัว อำเภอนาหว้า จังหวัดนครพนม</v>
      </c>
      <c r="E1321" s="209" t="s">
        <v>4168</v>
      </c>
      <c r="F1321" s="209" t="s">
        <v>28</v>
      </c>
      <c r="G1321" s="209">
        <v>2568</v>
      </c>
      <c r="H1321" s="209" t="s">
        <v>1168</v>
      </c>
      <c r="I1321" s="212" t="s">
        <v>993</v>
      </c>
      <c r="J1321" s="209" t="s">
        <v>34</v>
      </c>
      <c r="K1321" s="209" t="s">
        <v>35</v>
      </c>
      <c r="L1321" s="209" t="s">
        <v>5743</v>
      </c>
      <c r="M1321" s="209" t="s">
        <v>36</v>
      </c>
      <c r="N1321" s="209" t="s">
        <v>3778</v>
      </c>
      <c r="O1321" s="213" t="s">
        <v>5680</v>
      </c>
      <c r="P1321" s="213"/>
      <c r="Q1321" s="209" t="s">
        <v>5157</v>
      </c>
      <c r="R1321" s="209" t="s">
        <v>2519</v>
      </c>
    </row>
    <row r="1322" spans="1:18">
      <c r="A1322" s="232" t="s">
        <v>2518</v>
      </c>
      <c r="B1322" s="233" t="s">
        <v>2519</v>
      </c>
      <c r="C1322" s="211" t="s">
        <v>4169</v>
      </c>
      <c r="D1322" s="214" t="str">
        <f t="shared" si="34"/>
        <v>งานวางท่อขยายเขตจำหน่ายน้ำ ซอยหลังสถานีตำรวจนาหว้า ตำบลนาหว้า อำเภอนาหว้า จังหวัดนครพนม</v>
      </c>
      <c r="E1322" s="209" t="s">
        <v>4170</v>
      </c>
      <c r="F1322" s="209" t="s">
        <v>28</v>
      </c>
      <c r="G1322" s="209">
        <v>2568</v>
      </c>
      <c r="H1322" s="209" t="s">
        <v>1168</v>
      </c>
      <c r="I1322" s="212" t="s">
        <v>993</v>
      </c>
      <c r="J1322" s="209" t="s">
        <v>34</v>
      </c>
      <c r="K1322" s="209" t="s">
        <v>35</v>
      </c>
      <c r="L1322" s="209" t="s">
        <v>5743</v>
      </c>
      <c r="M1322" s="209" t="s">
        <v>36</v>
      </c>
      <c r="N1322" s="209" t="s">
        <v>3778</v>
      </c>
      <c r="O1322" s="213" t="s">
        <v>5680</v>
      </c>
      <c r="P1322" s="213"/>
      <c r="Q1322" s="209" t="s">
        <v>5158</v>
      </c>
      <c r="R1322" s="209" t="s">
        <v>2519</v>
      </c>
    </row>
    <row r="1323" spans="1:18">
      <c r="A1323" s="232" t="s">
        <v>2518</v>
      </c>
      <c r="B1323" s="233" t="s">
        <v>2519</v>
      </c>
      <c r="C1323" s="211" t="s">
        <v>4171</v>
      </c>
      <c r="D1323" s="214" t="str">
        <f t="shared" si="34"/>
        <v>งานวางท่อขยายเขตจำหน่ายน้ำ บ้านนิคม 1 หมู่ 4 (ซอยสวนไผ่รีสอร์ท) ตำบลนิคมสงเคราะห์ อำเภอเมืองอุดรธานี จังหวัดอุดรธานี</v>
      </c>
      <c r="E1323" s="209" t="s">
        <v>4172</v>
      </c>
      <c r="F1323" s="209" t="s">
        <v>28</v>
      </c>
      <c r="G1323" s="209">
        <v>2568</v>
      </c>
      <c r="H1323" s="209" t="s">
        <v>1168</v>
      </c>
      <c r="I1323" s="212" t="s">
        <v>993</v>
      </c>
      <c r="J1323" s="209" t="s">
        <v>34</v>
      </c>
      <c r="K1323" s="209" t="s">
        <v>35</v>
      </c>
      <c r="L1323" s="209" t="s">
        <v>5743</v>
      </c>
      <c r="M1323" s="209" t="s">
        <v>36</v>
      </c>
      <c r="N1323" s="209" t="s">
        <v>3778</v>
      </c>
      <c r="O1323" s="213" t="s">
        <v>5680</v>
      </c>
      <c r="P1323" s="213"/>
      <c r="Q1323" s="209" t="s">
        <v>5159</v>
      </c>
      <c r="R1323" s="209" t="s">
        <v>2519</v>
      </c>
    </row>
    <row r="1324" spans="1:18">
      <c r="A1324" s="232" t="s">
        <v>2518</v>
      </c>
      <c r="B1324" s="233" t="s">
        <v>2519</v>
      </c>
      <c r="C1324" s="211" t="s">
        <v>4173</v>
      </c>
      <c r="D1324" s="214" t="str">
        <f t="shared" si="34"/>
        <v>งานวางท่อขยายเขตจำหน่ายน้ำ บ้านโนนชัยวาน หมู่ 3 ตำบลนาหว้า อำเภอนาหว้า จังหวัดนครพนม</v>
      </c>
      <c r="E1324" s="209" t="s">
        <v>4174</v>
      </c>
      <c r="F1324" s="209" t="s">
        <v>28</v>
      </c>
      <c r="G1324" s="209">
        <v>2568</v>
      </c>
      <c r="H1324" s="209" t="s">
        <v>1168</v>
      </c>
      <c r="I1324" s="212" t="s">
        <v>993</v>
      </c>
      <c r="J1324" s="209" t="s">
        <v>34</v>
      </c>
      <c r="K1324" s="209" t="s">
        <v>35</v>
      </c>
      <c r="L1324" s="209" t="s">
        <v>5743</v>
      </c>
      <c r="M1324" s="209" t="s">
        <v>36</v>
      </c>
      <c r="N1324" s="209" t="s">
        <v>3778</v>
      </c>
      <c r="O1324" s="213" t="s">
        <v>5680</v>
      </c>
      <c r="P1324" s="213"/>
      <c r="Q1324" s="209" t="s">
        <v>5160</v>
      </c>
      <c r="R1324" s="209" t="s">
        <v>2519</v>
      </c>
    </row>
    <row r="1325" spans="1:18">
      <c r="A1325" s="232" t="s">
        <v>2518</v>
      </c>
      <c r="B1325" s="233" t="s">
        <v>2519</v>
      </c>
      <c r="C1325" s="211" t="s">
        <v>4175</v>
      </c>
      <c r="D1325" s="214" t="str">
        <f t="shared" si="34"/>
        <v>งานวางท่อขยายเขตจำหน่ายน้ำ บ้านดงสว่าง หมู่ 6 ตำบลโพธิ์หมากแข้ง อำเภอบึงโขงหลง จังหวัดบึงกาฬ</v>
      </c>
      <c r="E1325" s="209" t="s">
        <v>4176</v>
      </c>
      <c r="F1325" s="209" t="s">
        <v>28</v>
      </c>
      <c r="G1325" s="209">
        <v>2568</v>
      </c>
      <c r="H1325" s="209" t="s">
        <v>1168</v>
      </c>
      <c r="I1325" s="212" t="s">
        <v>993</v>
      </c>
      <c r="J1325" s="209" t="s">
        <v>34</v>
      </c>
      <c r="K1325" s="209" t="s">
        <v>35</v>
      </c>
      <c r="L1325" s="209" t="s">
        <v>5743</v>
      </c>
      <c r="M1325" s="209" t="s">
        <v>36</v>
      </c>
      <c r="N1325" s="209" t="s">
        <v>3778</v>
      </c>
      <c r="O1325" s="213" t="s">
        <v>5680</v>
      </c>
      <c r="P1325" s="213"/>
      <c r="Q1325" s="209" t="s">
        <v>5161</v>
      </c>
      <c r="R1325" s="209" t="s">
        <v>2519</v>
      </c>
    </row>
    <row r="1326" spans="1:18">
      <c r="A1326" s="232" t="s">
        <v>2518</v>
      </c>
      <c r="B1326" s="233" t="s">
        <v>2519</v>
      </c>
      <c r="C1326" s="211" t="s">
        <v>4177</v>
      </c>
      <c r="D1326" s="214" t="str">
        <f t="shared" si="34"/>
        <v>งานวางท่อขยายเขตจำหน่ายน้ำ ซอยบ้านป่าหว้าน หมู่ 7 ตำบลเชียงเครือ อำเภอเมืองสกลนคร จังหวัดสกลนคร</v>
      </c>
      <c r="E1326" s="209" t="s">
        <v>4178</v>
      </c>
      <c r="F1326" s="209" t="s">
        <v>28</v>
      </c>
      <c r="G1326" s="209">
        <v>2568</v>
      </c>
      <c r="H1326" s="209" t="s">
        <v>1168</v>
      </c>
      <c r="I1326" s="212" t="s">
        <v>993</v>
      </c>
      <c r="J1326" s="209" t="s">
        <v>34</v>
      </c>
      <c r="K1326" s="209" t="s">
        <v>35</v>
      </c>
      <c r="L1326" s="209" t="s">
        <v>5743</v>
      </c>
      <c r="M1326" s="209" t="s">
        <v>36</v>
      </c>
      <c r="N1326" s="209" t="s">
        <v>3778</v>
      </c>
      <c r="O1326" s="213" t="s">
        <v>5680</v>
      </c>
      <c r="P1326" s="213"/>
      <c r="Q1326" s="209" t="s">
        <v>5162</v>
      </c>
      <c r="R1326" s="209" t="s">
        <v>2519</v>
      </c>
    </row>
    <row r="1327" spans="1:18">
      <c r="A1327" s="232" t="s">
        <v>2518</v>
      </c>
      <c r="B1327" s="233" t="s">
        <v>2519</v>
      </c>
      <c r="C1327" s="211" t="s">
        <v>4179</v>
      </c>
      <c r="D1327" s="214" t="str">
        <f t="shared" si="34"/>
        <v>งานวางท่อขยายเขตจำหน่ายน้ำ ถนนทุ่งทอง ชุมชนหลังโลตัส ตำบลนาหว้า อำเภอนาหว้า จังหวัดนครพนม</v>
      </c>
      <c r="E1327" s="209" t="s">
        <v>4180</v>
      </c>
      <c r="F1327" s="209" t="s">
        <v>28</v>
      </c>
      <c r="G1327" s="209">
        <v>2568</v>
      </c>
      <c r="H1327" s="209" t="s">
        <v>1168</v>
      </c>
      <c r="I1327" s="212" t="s">
        <v>993</v>
      </c>
      <c r="J1327" s="209" t="s">
        <v>34</v>
      </c>
      <c r="K1327" s="209" t="s">
        <v>35</v>
      </c>
      <c r="L1327" s="209" t="s">
        <v>5743</v>
      </c>
      <c r="M1327" s="209" t="s">
        <v>36</v>
      </c>
      <c r="N1327" s="209" t="s">
        <v>3778</v>
      </c>
      <c r="O1327" s="213" t="s">
        <v>5680</v>
      </c>
      <c r="P1327" s="213"/>
      <c r="Q1327" s="209" t="s">
        <v>5163</v>
      </c>
      <c r="R1327" s="209" t="s">
        <v>2519</v>
      </c>
    </row>
    <row r="1328" spans="1:18">
      <c r="A1328" s="232" t="s">
        <v>2518</v>
      </c>
      <c r="B1328" s="233" t="s">
        <v>2519</v>
      </c>
      <c r="C1328" s="211" t="s">
        <v>4181</v>
      </c>
      <c r="D1328" s="214" t="str">
        <f t="shared" si="34"/>
        <v>งานวางท่อขยายเขตจำหน่ายน้ำ บ้านโนนยาง ถึง สามแยกบ้านขมิ้นบ่อโคลน หมู่ 9 ตำบลกุดสระ อำเภอเมืองอุดรธานี จังหวัดอุดรธานี</v>
      </c>
      <c r="E1328" s="209" t="s">
        <v>4182</v>
      </c>
      <c r="F1328" s="209" t="s">
        <v>28</v>
      </c>
      <c r="G1328" s="209">
        <v>2568</v>
      </c>
      <c r="H1328" s="209" t="s">
        <v>1168</v>
      </c>
      <c r="I1328" s="212" t="s">
        <v>993</v>
      </c>
      <c r="J1328" s="209" t="s">
        <v>34</v>
      </c>
      <c r="K1328" s="209" t="s">
        <v>35</v>
      </c>
      <c r="L1328" s="209" t="s">
        <v>5743</v>
      </c>
      <c r="M1328" s="209" t="s">
        <v>36</v>
      </c>
      <c r="N1328" s="209" t="s">
        <v>3778</v>
      </c>
      <c r="O1328" s="213" t="s">
        <v>5680</v>
      </c>
      <c r="P1328" s="213"/>
      <c r="Q1328" s="209" t="s">
        <v>5164</v>
      </c>
      <c r="R1328" s="209" t="s">
        <v>2519</v>
      </c>
    </row>
    <row r="1329" spans="1:18">
      <c r="A1329" s="232" t="s">
        <v>2518</v>
      </c>
      <c r="B1329" s="233" t="s">
        <v>2519</v>
      </c>
      <c r="C1329" s="211" t="s">
        <v>4183</v>
      </c>
      <c r="D1329" s="214" t="str">
        <f t="shared" si="34"/>
        <v>งานวางท่อขยายเขตจำหน่ายน้ำ บ้านภูน้อย หมู่ 6 ตำบลนากลาง อำเภอนากลาง จังหวัดหนองบัวลำภู</v>
      </c>
      <c r="E1329" s="209" t="s">
        <v>4184</v>
      </c>
      <c r="F1329" s="209" t="s">
        <v>28</v>
      </c>
      <c r="G1329" s="209">
        <v>2568</v>
      </c>
      <c r="H1329" s="209" t="s">
        <v>1168</v>
      </c>
      <c r="I1329" s="212" t="s">
        <v>993</v>
      </c>
      <c r="J1329" s="209" t="s">
        <v>34</v>
      </c>
      <c r="K1329" s="209" t="s">
        <v>35</v>
      </c>
      <c r="L1329" s="209" t="s">
        <v>5743</v>
      </c>
      <c r="M1329" s="209" t="s">
        <v>36</v>
      </c>
      <c r="N1329" s="209" t="s">
        <v>3778</v>
      </c>
      <c r="O1329" s="213" t="s">
        <v>5680</v>
      </c>
      <c r="P1329" s="213"/>
      <c r="Q1329" s="209" t="s">
        <v>5165</v>
      </c>
      <c r="R1329" s="209" t="s">
        <v>2519</v>
      </c>
    </row>
    <row r="1330" spans="1:18">
      <c r="A1330" s="232" t="s">
        <v>2518</v>
      </c>
      <c r="B1330" s="233" t="s">
        <v>2519</v>
      </c>
      <c r="C1330" s="211" t="s">
        <v>4185</v>
      </c>
      <c r="D1330" s="214" t="str">
        <f t="shared" si="34"/>
        <v>งานวางท่อขยายเขตจำหน่ายน้ำ บ้านปากปวน หมู่ 8 (ซอยบ้านผู้ใหญ่บ้าน) ตำบลปากปวน อำเภอวังสะพุง จังหวัดเลย</v>
      </c>
      <c r="E1330" s="209" t="s">
        <v>4186</v>
      </c>
      <c r="F1330" s="209" t="s">
        <v>28</v>
      </c>
      <c r="G1330" s="209">
        <v>2568</v>
      </c>
      <c r="H1330" s="209" t="s">
        <v>1168</v>
      </c>
      <c r="I1330" s="212" t="s">
        <v>993</v>
      </c>
      <c r="J1330" s="209" t="s">
        <v>34</v>
      </c>
      <c r="K1330" s="209" t="s">
        <v>35</v>
      </c>
      <c r="L1330" s="209" t="s">
        <v>5743</v>
      </c>
      <c r="M1330" s="209" t="s">
        <v>36</v>
      </c>
      <c r="N1330" s="209" t="s">
        <v>3778</v>
      </c>
      <c r="O1330" s="213" t="s">
        <v>5680</v>
      </c>
      <c r="P1330" s="213"/>
      <c r="Q1330" s="209" t="s">
        <v>5166</v>
      </c>
      <c r="R1330" s="209" t="s">
        <v>2519</v>
      </c>
    </row>
    <row r="1331" spans="1:18">
      <c r="A1331" s="232" t="s">
        <v>2518</v>
      </c>
      <c r="B1331" s="233" t="s">
        <v>2519</v>
      </c>
      <c r="C1331" s="211" t="s">
        <v>4187</v>
      </c>
      <c r="D1331" s="214" t="str">
        <f t="shared" si="34"/>
        <v>งานวางท่อขยายเขตจำหน่ายน้ำ ซอยหลังตลาดสดพรเจริญ หมู่ 7 ตำบลพรเจริญ อำเภอพรเจริญ จังหวัดบึงกาฬ</v>
      </c>
      <c r="E1331" s="209" t="s">
        <v>4188</v>
      </c>
      <c r="F1331" s="209" t="s">
        <v>28</v>
      </c>
      <c r="G1331" s="209">
        <v>2568</v>
      </c>
      <c r="H1331" s="209" t="s">
        <v>1168</v>
      </c>
      <c r="I1331" s="212" t="s">
        <v>993</v>
      </c>
      <c r="J1331" s="209" t="s">
        <v>34</v>
      </c>
      <c r="K1331" s="209" t="s">
        <v>35</v>
      </c>
      <c r="L1331" s="209" t="s">
        <v>5743</v>
      </c>
      <c r="M1331" s="209" t="s">
        <v>36</v>
      </c>
      <c r="N1331" s="209" t="s">
        <v>3778</v>
      </c>
      <c r="O1331" s="213" t="s">
        <v>5680</v>
      </c>
      <c r="P1331" s="213"/>
      <c r="Q1331" s="209" t="s">
        <v>5167</v>
      </c>
      <c r="R1331" s="209" t="s">
        <v>2519</v>
      </c>
    </row>
    <row r="1332" spans="1:18">
      <c r="A1332" s="232" t="s">
        <v>2518</v>
      </c>
      <c r="B1332" s="233" t="s">
        <v>2519</v>
      </c>
      <c r="C1332" s="211" t="s">
        <v>4189</v>
      </c>
      <c r="D1332" s="214" t="str">
        <f t="shared" si="34"/>
        <v>งานวางท่อขยายเขตจำหน่ายน้ำ บ้านโนนกอก หมู่ 18 (ซอยแสนคำ) ตำบลหนองนาคำ อำเภอเมืองอุดรธานี จังหวัดอุดรธานี</v>
      </c>
      <c r="E1332" s="209" t="s">
        <v>4190</v>
      </c>
      <c r="F1332" s="209" t="s">
        <v>28</v>
      </c>
      <c r="G1332" s="209">
        <v>2568</v>
      </c>
      <c r="H1332" s="209" t="s">
        <v>1168</v>
      </c>
      <c r="I1332" s="212" t="s">
        <v>993</v>
      </c>
      <c r="J1332" s="209" t="s">
        <v>34</v>
      </c>
      <c r="K1332" s="209" t="s">
        <v>35</v>
      </c>
      <c r="L1332" s="209" t="s">
        <v>5743</v>
      </c>
      <c r="M1332" s="209" t="s">
        <v>36</v>
      </c>
      <c r="N1332" s="209" t="s">
        <v>3778</v>
      </c>
      <c r="O1332" s="213" t="s">
        <v>5680</v>
      </c>
      <c r="P1332" s="213"/>
      <c r="Q1332" s="209" t="s">
        <v>5168</v>
      </c>
      <c r="R1332" s="209" t="s">
        <v>2519</v>
      </c>
    </row>
    <row r="1333" spans="1:18">
      <c r="A1333" s="232" t="s">
        <v>2518</v>
      </c>
      <c r="B1333" s="233" t="s">
        <v>2519</v>
      </c>
      <c r="C1333" s="211" t="s">
        <v>4191</v>
      </c>
      <c r="D1333" s="214" t="str">
        <f t="shared" si="34"/>
        <v>งานวางท่อขยายเขตจำหน่ายน้ำ บ้านคำน้ำเย็น หมู่ 12 ตำบลพังโคน อำเภอพังโคน จังหวัดสกลนคร</v>
      </c>
      <c r="E1333" s="209" t="s">
        <v>4192</v>
      </c>
      <c r="F1333" s="209" t="s">
        <v>28</v>
      </c>
      <c r="G1333" s="209">
        <v>2568</v>
      </c>
      <c r="H1333" s="209" t="s">
        <v>1168</v>
      </c>
      <c r="I1333" s="212" t="s">
        <v>993</v>
      </c>
      <c r="J1333" s="209" t="s">
        <v>34</v>
      </c>
      <c r="K1333" s="209" t="s">
        <v>35</v>
      </c>
      <c r="L1333" s="209" t="s">
        <v>5743</v>
      </c>
      <c r="M1333" s="209" t="s">
        <v>36</v>
      </c>
      <c r="N1333" s="209" t="s">
        <v>3778</v>
      </c>
      <c r="O1333" s="213" t="s">
        <v>5680</v>
      </c>
      <c r="P1333" s="213"/>
      <c r="Q1333" s="209" t="s">
        <v>5169</v>
      </c>
      <c r="R1333" s="209" t="s">
        <v>2519</v>
      </c>
    </row>
    <row r="1334" spans="1:18">
      <c r="A1334" s="232" t="s">
        <v>2518</v>
      </c>
      <c r="B1334" s="233" t="s">
        <v>2519</v>
      </c>
      <c r="C1334" s="211" t="s">
        <v>4193</v>
      </c>
      <c r="D1334" s="214" t="str">
        <f t="shared" si="34"/>
        <v>งานวางท่อขยายเขตจำหน่ายน้ำ บ้านโนนสว่าง หมู่ 5 (ฝั่งซ้ายทาง) ตำบลเชียงคาน อำเภอเชียงคาน จังหวัดเลย</v>
      </c>
      <c r="E1334" s="209" t="s">
        <v>4194</v>
      </c>
      <c r="F1334" s="209" t="s">
        <v>28</v>
      </c>
      <c r="G1334" s="209">
        <v>2568</v>
      </c>
      <c r="H1334" s="209" t="s">
        <v>1168</v>
      </c>
      <c r="I1334" s="212" t="s">
        <v>993</v>
      </c>
      <c r="J1334" s="209" t="s">
        <v>34</v>
      </c>
      <c r="K1334" s="209" t="s">
        <v>35</v>
      </c>
      <c r="L1334" s="209" t="s">
        <v>5743</v>
      </c>
      <c r="M1334" s="209" t="s">
        <v>36</v>
      </c>
      <c r="N1334" s="209" t="s">
        <v>3778</v>
      </c>
      <c r="O1334" s="213" t="s">
        <v>5680</v>
      </c>
      <c r="P1334" s="213"/>
      <c r="Q1334" s="209" t="s">
        <v>5170</v>
      </c>
      <c r="R1334" s="209" t="s">
        <v>2519</v>
      </c>
    </row>
    <row r="1335" spans="1:18">
      <c r="A1335" s="232" t="s">
        <v>2518</v>
      </c>
      <c r="B1335" s="233" t="s">
        <v>2519</v>
      </c>
      <c r="C1335" s="211" t="s">
        <v>4195</v>
      </c>
      <c r="D1335" s="214" t="str">
        <f t="shared" si="34"/>
        <v>งานวางท่อขยายเขตจำหน่ายน้ำ บ้านท่าโพธิ์ หมู่ 6 ถึง บ้านดงหมากยาง ตำบลบึงกาฬ อำเภอเมืองบึงกาฬ จังหวัดบึงกาฬ</v>
      </c>
      <c r="E1335" s="209" t="s">
        <v>4196</v>
      </c>
      <c r="F1335" s="209" t="s">
        <v>28</v>
      </c>
      <c r="G1335" s="209">
        <v>2568</v>
      </c>
      <c r="H1335" s="209" t="s">
        <v>1168</v>
      </c>
      <c r="I1335" s="212" t="s">
        <v>993</v>
      </c>
      <c r="J1335" s="209" t="s">
        <v>34</v>
      </c>
      <c r="K1335" s="209" t="s">
        <v>35</v>
      </c>
      <c r="L1335" s="209" t="s">
        <v>5743</v>
      </c>
      <c r="M1335" s="209" t="s">
        <v>36</v>
      </c>
      <c r="N1335" s="209" t="s">
        <v>3778</v>
      </c>
      <c r="O1335" s="213" t="s">
        <v>5680</v>
      </c>
      <c r="P1335" s="213"/>
      <c r="Q1335" s="209" t="s">
        <v>5171</v>
      </c>
      <c r="R1335" s="209" t="s">
        <v>2519</v>
      </c>
    </row>
    <row r="1336" spans="1:18">
      <c r="A1336" s="232" t="s">
        <v>2518</v>
      </c>
      <c r="B1336" s="233" t="s">
        <v>2519</v>
      </c>
      <c r="C1336" s="211" t="s">
        <v>4197</v>
      </c>
      <c r="D1336" s="214" t="str">
        <f t="shared" si="34"/>
        <v>งานวางท่อขยายเขตจำหน่ายน้ำ บ้านเพชรโสภณ หมู่ 10 ถึง บ้านขอนแก่น หมู่ 4 ตำบลหนองผือ อำเภอท่าลี่ จังหวัดเลย</v>
      </c>
      <c r="E1336" s="209" t="s">
        <v>4198</v>
      </c>
      <c r="F1336" s="209" t="s">
        <v>28</v>
      </c>
      <c r="G1336" s="209">
        <v>2568</v>
      </c>
      <c r="H1336" s="209" t="s">
        <v>1168</v>
      </c>
      <c r="I1336" s="212" t="s">
        <v>993</v>
      </c>
      <c r="J1336" s="209" t="s">
        <v>34</v>
      </c>
      <c r="K1336" s="209" t="s">
        <v>35</v>
      </c>
      <c r="L1336" s="209" t="s">
        <v>5743</v>
      </c>
      <c r="M1336" s="209" t="s">
        <v>36</v>
      </c>
      <c r="N1336" s="209" t="s">
        <v>3778</v>
      </c>
      <c r="O1336" s="213" t="s">
        <v>5680</v>
      </c>
      <c r="P1336" s="213"/>
      <c r="Q1336" s="209" t="s">
        <v>5172</v>
      </c>
      <c r="R1336" s="209" t="s">
        <v>2519</v>
      </c>
    </row>
    <row r="1337" spans="1:18">
      <c r="A1337" s="232" t="s">
        <v>2518</v>
      </c>
      <c r="B1337" s="233" t="s">
        <v>2519</v>
      </c>
      <c r="C1337" s="211" t="s">
        <v>4199</v>
      </c>
      <c r="D1337" s="214" t="str">
        <f t="shared" si="34"/>
        <v>งานวางท่อขยายเขตจำหน่ายน้ำ บ้านนาทราย หมู่ 6 ตำบลบ้านเลื่อม อำเภอเมืองอุดรธานี จังหวัดอุดรธานี</v>
      </c>
      <c r="E1337" s="209" t="s">
        <v>4200</v>
      </c>
      <c r="F1337" s="209" t="s">
        <v>28</v>
      </c>
      <c r="G1337" s="209">
        <v>2568</v>
      </c>
      <c r="H1337" s="209" t="s">
        <v>1168</v>
      </c>
      <c r="I1337" s="212" t="s">
        <v>993</v>
      </c>
      <c r="J1337" s="209" t="s">
        <v>34</v>
      </c>
      <c r="K1337" s="209" t="s">
        <v>35</v>
      </c>
      <c r="L1337" s="209" t="s">
        <v>5743</v>
      </c>
      <c r="M1337" s="209" t="s">
        <v>36</v>
      </c>
      <c r="N1337" s="209" t="s">
        <v>3778</v>
      </c>
      <c r="O1337" s="213" t="s">
        <v>5680</v>
      </c>
      <c r="P1337" s="213"/>
      <c r="Q1337" s="209" t="s">
        <v>5173</v>
      </c>
      <c r="R1337" s="209" t="s">
        <v>2519</v>
      </c>
    </row>
    <row r="1338" spans="1:18">
      <c r="A1338" s="232" t="s">
        <v>2518</v>
      </c>
      <c r="B1338" s="233" t="s">
        <v>2519</v>
      </c>
      <c r="C1338" s="211" t="s">
        <v>4201</v>
      </c>
      <c r="D1338" s="214" t="str">
        <f t="shared" si="34"/>
        <v>งานวางท่อขยายเขตจำหน่ายน้ำ บ้านกำเนิดเพชร หมู่ 11 (ซอยหนองสิม) ตำบลเมือง อำเภอเมืองเลย จังหวัดเลย</v>
      </c>
      <c r="E1338" s="209" t="s">
        <v>4202</v>
      </c>
      <c r="F1338" s="209" t="s">
        <v>28</v>
      </c>
      <c r="G1338" s="209">
        <v>2568</v>
      </c>
      <c r="H1338" s="209" t="s">
        <v>1168</v>
      </c>
      <c r="I1338" s="212" t="s">
        <v>993</v>
      </c>
      <c r="J1338" s="209" t="s">
        <v>34</v>
      </c>
      <c r="K1338" s="209" t="s">
        <v>35</v>
      </c>
      <c r="L1338" s="209" t="s">
        <v>5743</v>
      </c>
      <c r="M1338" s="209" t="s">
        <v>36</v>
      </c>
      <c r="N1338" s="209" t="s">
        <v>3778</v>
      </c>
      <c r="O1338" s="213" t="s">
        <v>5680</v>
      </c>
      <c r="P1338" s="213"/>
      <c r="Q1338" s="209" t="s">
        <v>5174</v>
      </c>
      <c r="R1338" s="209" t="s">
        <v>2519</v>
      </c>
    </row>
    <row r="1339" spans="1:18">
      <c r="A1339" s="232" t="s">
        <v>2518</v>
      </c>
      <c r="B1339" s="233" t="s">
        <v>2519</v>
      </c>
      <c r="C1339" s="211" t="s">
        <v>4203</v>
      </c>
      <c r="D1339" s="214" t="str">
        <f t="shared" si="34"/>
        <v>งานวางท่อขยายเขตจำหน่ายน้ำ บ้านเนินสะอาด หมู่ 8 ตำบลนาราชควาย อำเภอเมืองนครพนม จังหวัดนครพนม</v>
      </c>
      <c r="E1339" s="209" t="s">
        <v>4204</v>
      </c>
      <c r="F1339" s="209" t="s">
        <v>28</v>
      </c>
      <c r="G1339" s="209">
        <v>2568</v>
      </c>
      <c r="H1339" s="209" t="s">
        <v>1168</v>
      </c>
      <c r="I1339" s="212" t="s">
        <v>993</v>
      </c>
      <c r="J1339" s="209" t="s">
        <v>34</v>
      </c>
      <c r="K1339" s="209" t="s">
        <v>35</v>
      </c>
      <c r="L1339" s="209" t="s">
        <v>5743</v>
      </c>
      <c r="M1339" s="209" t="s">
        <v>36</v>
      </c>
      <c r="N1339" s="209" t="s">
        <v>3778</v>
      </c>
      <c r="O1339" s="213" t="s">
        <v>5680</v>
      </c>
      <c r="P1339" s="213"/>
      <c r="Q1339" s="209" t="s">
        <v>5175</v>
      </c>
      <c r="R1339" s="209" t="s">
        <v>2519</v>
      </c>
    </row>
    <row r="1340" spans="1:18">
      <c r="A1340" s="232" t="s">
        <v>2518</v>
      </c>
      <c r="B1340" s="233" t="s">
        <v>2519</v>
      </c>
      <c r="C1340" s="211" t="s">
        <v>4211</v>
      </c>
      <c r="D1340" s="214" t="str">
        <f t="shared" si="34"/>
        <v>งานก่อสร้างสถานีจ่ายน้ำหนองเทิง และวางท่อจ่ายน้ำ หมู่ 4, 5, 6, 8, 9 ตำบลดงลาน, หมู่ 6 - 7 ตำบลหนองแวง, หมู่ 2 ตำบลสีแก้ว และหมู่ 3 ตำบลปอภาร อำเภอเมืองร้อยเอ็ด จังหวัดร้อยเอ็ด</v>
      </c>
      <c r="E1340" s="209" t="s">
        <v>4212</v>
      </c>
      <c r="F1340" s="209" t="s">
        <v>28</v>
      </c>
      <c r="G1340" s="209">
        <v>2568</v>
      </c>
      <c r="H1340" s="209" t="s">
        <v>1168</v>
      </c>
      <c r="I1340" s="212" t="s">
        <v>993</v>
      </c>
      <c r="J1340" s="209" t="s">
        <v>34</v>
      </c>
      <c r="K1340" s="209" t="s">
        <v>35</v>
      </c>
      <c r="L1340" s="209" t="s">
        <v>5743</v>
      </c>
      <c r="M1340" s="209" t="s">
        <v>36</v>
      </c>
      <c r="N1340" s="209" t="s">
        <v>3778</v>
      </c>
      <c r="O1340" s="213" t="s">
        <v>5680</v>
      </c>
      <c r="P1340" s="213"/>
      <c r="Q1340" s="209" t="s">
        <v>5179</v>
      </c>
      <c r="R1340" s="209" t="s">
        <v>2519</v>
      </c>
    </row>
    <row r="1341" spans="1:18">
      <c r="A1341" s="232" t="s">
        <v>2518</v>
      </c>
      <c r="B1341" s="233" t="s">
        <v>2519</v>
      </c>
      <c r="C1341" s="211" t="s">
        <v>4213</v>
      </c>
      <c r="D1341" s="214" t="str">
        <f t="shared" si="34"/>
        <v>งานวางท่อขยายเขตจำหน่ายน้ำหมู่ 6 ,8 ,10 ,11 ,12 และ 14 ตำบลมะค่า อำเภอกันทรวิชัย จังหวัดมหาสารคาม</v>
      </c>
      <c r="E1341" s="209" t="s">
        <v>4214</v>
      </c>
      <c r="F1341" s="209" t="s">
        <v>28</v>
      </c>
      <c r="G1341" s="209">
        <v>2568</v>
      </c>
      <c r="H1341" s="209" t="s">
        <v>1168</v>
      </c>
      <c r="I1341" s="212" t="s">
        <v>993</v>
      </c>
      <c r="J1341" s="209" t="s">
        <v>34</v>
      </c>
      <c r="K1341" s="209" t="s">
        <v>35</v>
      </c>
      <c r="L1341" s="209" t="s">
        <v>5743</v>
      </c>
      <c r="M1341" s="209" t="s">
        <v>36</v>
      </c>
      <c r="N1341" s="209" t="s">
        <v>3778</v>
      </c>
      <c r="O1341" s="213" t="s">
        <v>5680</v>
      </c>
      <c r="P1341" s="213"/>
      <c r="Q1341" s="209" t="s">
        <v>5180</v>
      </c>
      <c r="R1341" s="209" t="s">
        <v>2519</v>
      </c>
    </row>
    <row r="1342" spans="1:18">
      <c r="A1342" s="232" t="s">
        <v>2518</v>
      </c>
      <c r="B1342" s="233" t="s">
        <v>2519</v>
      </c>
      <c r="C1342" s="211" t="s">
        <v>4215</v>
      </c>
      <c r="D1342" s="214" t="str">
        <f t="shared" si="34"/>
        <v>งานวางท่อขยายเขตจำหน่ายน้ำบ้านหนองคูรอง หมู่ 7, บ้านลอมคอม หมู่ 8 และ บ้านหนองดู่ หมู่ 9 ตำบลลอมคอม อำเภอพล จังหวัดขอนแก่น</v>
      </c>
      <c r="E1342" s="209" t="s">
        <v>4216</v>
      </c>
      <c r="F1342" s="209" t="s">
        <v>28</v>
      </c>
      <c r="G1342" s="209">
        <v>2568</v>
      </c>
      <c r="H1342" s="209" t="s">
        <v>1168</v>
      </c>
      <c r="I1342" s="212" t="s">
        <v>993</v>
      </c>
      <c r="J1342" s="209" t="s">
        <v>34</v>
      </c>
      <c r="K1342" s="209" t="s">
        <v>35</v>
      </c>
      <c r="L1342" s="209" t="s">
        <v>5743</v>
      </c>
      <c r="M1342" s="209" t="s">
        <v>36</v>
      </c>
      <c r="N1342" s="209" t="s">
        <v>3778</v>
      </c>
      <c r="O1342" s="213" t="s">
        <v>5680</v>
      </c>
      <c r="P1342" s="213"/>
      <c r="Q1342" s="209" t="s">
        <v>5181</v>
      </c>
      <c r="R1342" s="209" t="s">
        <v>2519</v>
      </c>
    </row>
    <row r="1343" spans="1:18">
      <c r="A1343" s="232" t="s">
        <v>2518</v>
      </c>
      <c r="B1343" s="233" t="s">
        <v>2519</v>
      </c>
      <c r="C1343" s="211" t="s">
        <v>4217</v>
      </c>
      <c r="D1343" s="214" t="str">
        <f t="shared" si="34"/>
        <v>งานวางท่อขยายเขตจำหน่ายน้ำเทศบาลตำบลสำราญ อำเภอเมืองขอนแก่น จังหวัดขอนแก่น</v>
      </c>
      <c r="E1343" s="209" t="s">
        <v>4218</v>
      </c>
      <c r="F1343" s="209" t="s">
        <v>28</v>
      </c>
      <c r="G1343" s="209">
        <v>2568</v>
      </c>
      <c r="H1343" s="209" t="s">
        <v>1168</v>
      </c>
      <c r="I1343" s="212" t="s">
        <v>993</v>
      </c>
      <c r="J1343" s="209" t="s">
        <v>34</v>
      </c>
      <c r="K1343" s="209" t="s">
        <v>35</v>
      </c>
      <c r="L1343" s="209" t="s">
        <v>5743</v>
      </c>
      <c r="M1343" s="209" t="s">
        <v>36</v>
      </c>
      <c r="N1343" s="209" t="s">
        <v>3778</v>
      </c>
      <c r="O1343" s="213" t="s">
        <v>5680</v>
      </c>
      <c r="P1343" s="213"/>
      <c r="Q1343" s="209" t="s">
        <v>5182</v>
      </c>
      <c r="R1343" s="209" t="s">
        <v>2519</v>
      </c>
    </row>
    <row r="1344" spans="1:18">
      <c r="A1344" s="232" t="s">
        <v>2518</v>
      </c>
      <c r="B1344" s="233" t="s">
        <v>2519</v>
      </c>
      <c r="C1344" s="211" t="s">
        <v>4219</v>
      </c>
      <c r="D1344" s="214" t="str">
        <f t="shared" si="34"/>
        <v>งานวางท่อขยายเขตจำหน่ายน้ำบ้านกกมะค่า หมู่ 4 ,6 ตำบลร่องคำ อำเภอร่องคำ จังหวัดกาฬสินธุ์</v>
      </c>
      <c r="E1344" s="209" t="s">
        <v>4220</v>
      </c>
      <c r="F1344" s="209" t="s">
        <v>28</v>
      </c>
      <c r="G1344" s="209">
        <v>2568</v>
      </c>
      <c r="H1344" s="209" t="s">
        <v>1168</v>
      </c>
      <c r="I1344" s="212" t="s">
        <v>993</v>
      </c>
      <c r="J1344" s="209" t="s">
        <v>34</v>
      </c>
      <c r="K1344" s="209" t="s">
        <v>35</v>
      </c>
      <c r="L1344" s="209" t="s">
        <v>5743</v>
      </c>
      <c r="M1344" s="209" t="s">
        <v>36</v>
      </c>
      <c r="N1344" s="209" t="s">
        <v>3778</v>
      </c>
      <c r="O1344" s="213" t="s">
        <v>5680</v>
      </c>
      <c r="P1344" s="213"/>
      <c r="Q1344" s="209" t="s">
        <v>5183</v>
      </c>
      <c r="R1344" s="209" t="s">
        <v>2519</v>
      </c>
    </row>
    <row r="1345" spans="1:18">
      <c r="A1345" s="232" t="s">
        <v>2518</v>
      </c>
      <c r="B1345" s="233" t="s">
        <v>2519</v>
      </c>
      <c r="C1345" s="211" t="s">
        <v>4221</v>
      </c>
      <c r="D1345" s="214" t="str">
        <f t="shared" si="34"/>
        <v>งานวางท่อขยายเขตจำหน่ายน้ำบ้านโนนชาติ หมู่ 4 ตำบลโนนหัน อำเภอชุมแพ จังหวัดขอนแก่น</v>
      </c>
      <c r="E1345" s="209" t="s">
        <v>4222</v>
      </c>
      <c r="F1345" s="209" t="s">
        <v>28</v>
      </c>
      <c r="G1345" s="209">
        <v>2568</v>
      </c>
      <c r="H1345" s="209" t="s">
        <v>1168</v>
      </c>
      <c r="I1345" s="212" t="s">
        <v>993</v>
      </c>
      <c r="J1345" s="209" t="s">
        <v>34</v>
      </c>
      <c r="K1345" s="209" t="s">
        <v>35</v>
      </c>
      <c r="L1345" s="209" t="s">
        <v>5743</v>
      </c>
      <c r="M1345" s="209" t="s">
        <v>36</v>
      </c>
      <c r="N1345" s="209" t="s">
        <v>3778</v>
      </c>
      <c r="O1345" s="213" t="s">
        <v>5680</v>
      </c>
      <c r="P1345" s="213"/>
      <c r="Q1345" s="209" t="s">
        <v>5184</v>
      </c>
      <c r="R1345" s="209" t="s">
        <v>2519</v>
      </c>
    </row>
    <row r="1346" spans="1:18">
      <c r="A1346" s="232" t="s">
        <v>2518</v>
      </c>
      <c r="B1346" s="233" t="s">
        <v>2519</v>
      </c>
      <c r="C1346" s="211" t="s">
        <v>4223</v>
      </c>
      <c r="D1346" s="214" t="str">
        <f t="shared" si="34"/>
        <v>งานวางท่อขยายเขตจำหน่ายน้ำบ้านหลุบเลา หมู่ 5 - บ้านดอนกลอย หมู่ 11 ตำบลหนองไผ่ อำเภอธวัชบุรี จังหวัดร้อยเอ็ด</v>
      </c>
      <c r="E1346" s="209" t="s">
        <v>4224</v>
      </c>
      <c r="F1346" s="209" t="s">
        <v>28</v>
      </c>
      <c r="G1346" s="209">
        <v>2568</v>
      </c>
      <c r="H1346" s="209" t="s">
        <v>1168</v>
      </c>
      <c r="I1346" s="212" t="s">
        <v>993</v>
      </c>
      <c r="J1346" s="209" t="s">
        <v>34</v>
      </c>
      <c r="K1346" s="209" t="s">
        <v>35</v>
      </c>
      <c r="L1346" s="209" t="s">
        <v>5743</v>
      </c>
      <c r="M1346" s="209" t="s">
        <v>36</v>
      </c>
      <c r="N1346" s="209" t="s">
        <v>3778</v>
      </c>
      <c r="O1346" s="213" t="s">
        <v>5680</v>
      </c>
      <c r="P1346" s="213"/>
      <c r="Q1346" s="209" t="s">
        <v>5185</v>
      </c>
      <c r="R1346" s="209" t="s">
        <v>2519</v>
      </c>
    </row>
    <row r="1347" spans="1:18">
      <c r="A1347" s="232" t="s">
        <v>2518</v>
      </c>
      <c r="B1347" s="233" t="s">
        <v>2519</v>
      </c>
      <c r="C1347" s="211" t="s">
        <v>4225</v>
      </c>
      <c r="D1347" s="214" t="str">
        <f t="shared" ref="D1347:D1410" si="35">HYPERLINK(Q1347,E1347)</f>
        <v>งานวางท่อขยายเขตจำหน่ายน้ำบ้านฉนวน หมู่ 2,10 ตำบลหนองข่า อำเภอเกษตรสมบูรณ์ จังหวัดชัยภูมิ</v>
      </c>
      <c r="E1347" s="209" t="s">
        <v>4226</v>
      </c>
      <c r="F1347" s="209" t="s">
        <v>28</v>
      </c>
      <c r="G1347" s="209">
        <v>2568</v>
      </c>
      <c r="H1347" s="209" t="s">
        <v>1168</v>
      </c>
      <c r="I1347" s="212" t="s">
        <v>993</v>
      </c>
      <c r="J1347" s="209" t="s">
        <v>34</v>
      </c>
      <c r="K1347" s="209" t="s">
        <v>35</v>
      </c>
      <c r="L1347" s="209" t="s">
        <v>5743</v>
      </c>
      <c r="M1347" s="209" t="s">
        <v>36</v>
      </c>
      <c r="N1347" s="209" t="s">
        <v>3778</v>
      </c>
      <c r="O1347" s="213" t="s">
        <v>5680</v>
      </c>
      <c r="P1347" s="213"/>
      <c r="Q1347" s="209" t="s">
        <v>5186</v>
      </c>
      <c r="R1347" s="209" t="s">
        <v>2519</v>
      </c>
    </row>
    <row r="1348" spans="1:18">
      <c r="A1348" s="232" t="s">
        <v>2518</v>
      </c>
      <c r="B1348" s="233" t="s">
        <v>2519</v>
      </c>
      <c r="C1348" s="211" t="s">
        <v>4227</v>
      </c>
      <c r="D1348" s="214" t="str">
        <f t="shared" si="35"/>
        <v>งานวางท่อขยายเขตจำหน่ายน้ำบ้านหนองแวง หมู่ 4 ตำบลนาฝาย อำเภอเมืองชัยภูมิ จังหวัดชัยภูมิ</v>
      </c>
      <c r="E1348" s="209" t="s">
        <v>4228</v>
      </c>
      <c r="F1348" s="209" t="s">
        <v>28</v>
      </c>
      <c r="G1348" s="209">
        <v>2568</v>
      </c>
      <c r="H1348" s="209" t="s">
        <v>1168</v>
      </c>
      <c r="I1348" s="212" t="s">
        <v>993</v>
      </c>
      <c r="J1348" s="209" t="s">
        <v>34</v>
      </c>
      <c r="K1348" s="209" t="s">
        <v>35</v>
      </c>
      <c r="L1348" s="209" t="s">
        <v>5743</v>
      </c>
      <c r="M1348" s="209" t="s">
        <v>36</v>
      </c>
      <c r="N1348" s="209" t="s">
        <v>3778</v>
      </c>
      <c r="O1348" s="213" t="s">
        <v>5680</v>
      </c>
      <c r="P1348" s="213"/>
      <c r="Q1348" s="209" t="s">
        <v>5187</v>
      </c>
      <c r="R1348" s="209" t="s">
        <v>2519</v>
      </c>
    </row>
    <row r="1349" spans="1:18">
      <c r="A1349" s="232" t="s">
        <v>2518</v>
      </c>
      <c r="B1349" s="233" t="s">
        <v>2519</v>
      </c>
      <c r="C1349" s="211" t="s">
        <v>4229</v>
      </c>
      <c r="D1349" s="214" t="str">
        <f t="shared" si="35"/>
        <v>งานวางท่อขยายเขตจำหน่ายน้ำบ้านศิลา หมู่ 6 ตำบลในเมือง อำเภอบ้านไผ่ จังหวัดขอนแก่น</v>
      </c>
      <c r="E1349" s="209" t="s">
        <v>4230</v>
      </c>
      <c r="F1349" s="209" t="s">
        <v>28</v>
      </c>
      <c r="G1349" s="209">
        <v>2568</v>
      </c>
      <c r="H1349" s="209" t="s">
        <v>1168</v>
      </c>
      <c r="I1349" s="212" t="s">
        <v>993</v>
      </c>
      <c r="J1349" s="209" t="s">
        <v>34</v>
      </c>
      <c r="K1349" s="209" t="s">
        <v>35</v>
      </c>
      <c r="L1349" s="209" t="s">
        <v>5743</v>
      </c>
      <c r="M1349" s="209" t="s">
        <v>36</v>
      </c>
      <c r="N1349" s="209" t="s">
        <v>3778</v>
      </c>
      <c r="O1349" s="213" t="s">
        <v>5680</v>
      </c>
      <c r="P1349" s="213"/>
      <c r="Q1349" s="209" t="s">
        <v>5188</v>
      </c>
      <c r="R1349" s="209" t="s">
        <v>2519</v>
      </c>
    </row>
    <row r="1350" spans="1:18">
      <c r="A1350" s="232" t="s">
        <v>2518</v>
      </c>
      <c r="B1350" s="233" t="s">
        <v>2519</v>
      </c>
      <c r="C1350" s="211" t="s">
        <v>4231</v>
      </c>
      <c r="D1350" s="214" t="str">
        <f t="shared" si="35"/>
        <v>งานวางท่อขยายเขตจำหน่ายน้ำนิคมสร้างตนเองเขื่อนอุบลรัตน์ หมู่ 1 ตำบลกุดน้ำใส อำเภอน้ำพอง จังหวัดขอนแก่น</v>
      </c>
      <c r="E1350" s="209" t="s">
        <v>4232</v>
      </c>
      <c r="F1350" s="209" t="s">
        <v>28</v>
      </c>
      <c r="G1350" s="209">
        <v>2568</v>
      </c>
      <c r="H1350" s="209" t="s">
        <v>1168</v>
      </c>
      <c r="I1350" s="212" t="s">
        <v>993</v>
      </c>
      <c r="J1350" s="209" t="s">
        <v>34</v>
      </c>
      <c r="K1350" s="209" t="s">
        <v>35</v>
      </c>
      <c r="L1350" s="209" t="s">
        <v>5743</v>
      </c>
      <c r="M1350" s="209" t="s">
        <v>36</v>
      </c>
      <c r="N1350" s="209" t="s">
        <v>3778</v>
      </c>
      <c r="O1350" s="213" t="s">
        <v>5680</v>
      </c>
      <c r="P1350" s="213"/>
      <c r="Q1350" s="209" t="s">
        <v>5189</v>
      </c>
      <c r="R1350" s="209" t="s">
        <v>2519</v>
      </c>
    </row>
    <row r="1351" spans="1:18">
      <c r="A1351" s="232" t="s">
        <v>2518</v>
      </c>
      <c r="B1351" s="233" t="s">
        <v>2519</v>
      </c>
      <c r="C1351" s="211" t="s">
        <v>4233</v>
      </c>
      <c r="D1351" s="214" t="str">
        <f t="shared" si="35"/>
        <v>งานวางท่อขยายเขตจำหน่ายน้ำบ้านหนองโจด หมู่ที่ 3 ตำบลหนองบัวระเหว อำเภอหนองบัวระเหว จังหวัดชัยภูมิ</v>
      </c>
      <c r="E1351" s="209" t="s">
        <v>4234</v>
      </c>
      <c r="F1351" s="209" t="s">
        <v>28</v>
      </c>
      <c r="G1351" s="209">
        <v>2568</v>
      </c>
      <c r="H1351" s="209" t="s">
        <v>1168</v>
      </c>
      <c r="I1351" s="212" t="s">
        <v>993</v>
      </c>
      <c r="J1351" s="209" t="s">
        <v>34</v>
      </c>
      <c r="K1351" s="209" t="s">
        <v>35</v>
      </c>
      <c r="L1351" s="209" t="s">
        <v>5743</v>
      </c>
      <c r="M1351" s="209" t="s">
        <v>36</v>
      </c>
      <c r="N1351" s="209" t="s">
        <v>3778</v>
      </c>
      <c r="O1351" s="213" t="s">
        <v>5680</v>
      </c>
      <c r="P1351" s="213"/>
      <c r="Q1351" s="209" t="s">
        <v>5190</v>
      </c>
      <c r="R1351" s="209" t="s">
        <v>2519</v>
      </c>
    </row>
    <row r="1352" spans="1:18">
      <c r="A1352" s="232" t="s">
        <v>2518</v>
      </c>
      <c r="B1352" s="233" t="s">
        <v>2519</v>
      </c>
      <c r="C1352" s="211" t="s">
        <v>4235</v>
      </c>
      <c r="D1352" s="214" t="str">
        <f t="shared" si="35"/>
        <v>งานวางท่อขยายเขตจำหน่ายน้ำบ้านหนองไฮ หมู่ 9 ตำบลขามเปี้ย อำเภอโพธิ์ชัย จังหวัดร้อยเอ็ด</v>
      </c>
      <c r="E1352" s="209" t="s">
        <v>4236</v>
      </c>
      <c r="F1352" s="209" t="s">
        <v>28</v>
      </c>
      <c r="G1352" s="209">
        <v>2568</v>
      </c>
      <c r="H1352" s="209" t="s">
        <v>1168</v>
      </c>
      <c r="I1352" s="212" t="s">
        <v>993</v>
      </c>
      <c r="J1352" s="209" t="s">
        <v>34</v>
      </c>
      <c r="K1352" s="209" t="s">
        <v>35</v>
      </c>
      <c r="L1352" s="209" t="s">
        <v>5743</v>
      </c>
      <c r="M1352" s="209" t="s">
        <v>36</v>
      </c>
      <c r="N1352" s="209" t="s">
        <v>3778</v>
      </c>
      <c r="O1352" s="213" t="s">
        <v>5680</v>
      </c>
      <c r="P1352" s="213"/>
      <c r="Q1352" s="209" t="s">
        <v>5191</v>
      </c>
      <c r="R1352" s="209" t="s">
        <v>2519</v>
      </c>
    </row>
    <row r="1353" spans="1:18">
      <c r="A1353" s="232" t="s">
        <v>2518</v>
      </c>
      <c r="B1353" s="233" t="s">
        <v>2519</v>
      </c>
      <c r="C1353" s="211" t="s">
        <v>4237</v>
      </c>
      <c r="D1353" s="214" t="str">
        <f t="shared" si="35"/>
        <v>งานวางท่อขยายเขตจำหน่ายน้ำบ้านเปลือยน้อย หมู่ 10 บ้านหนองกู่ หมู่ 3 ตำบลหนองไผ่ อำเภอธวัชบุรี จังหวัดร้อยเอ็ด</v>
      </c>
      <c r="E1353" s="209" t="s">
        <v>4238</v>
      </c>
      <c r="F1353" s="209" t="s">
        <v>28</v>
      </c>
      <c r="G1353" s="209">
        <v>2568</v>
      </c>
      <c r="H1353" s="209" t="s">
        <v>1168</v>
      </c>
      <c r="I1353" s="212" t="s">
        <v>993</v>
      </c>
      <c r="J1353" s="209" t="s">
        <v>34</v>
      </c>
      <c r="K1353" s="209" t="s">
        <v>35</v>
      </c>
      <c r="L1353" s="209" t="s">
        <v>5743</v>
      </c>
      <c r="M1353" s="209" t="s">
        <v>36</v>
      </c>
      <c r="N1353" s="209" t="s">
        <v>3778</v>
      </c>
      <c r="O1353" s="213" t="s">
        <v>5680</v>
      </c>
      <c r="P1353" s="213"/>
      <c r="Q1353" s="209" t="s">
        <v>5192</v>
      </c>
      <c r="R1353" s="209" t="s">
        <v>2519</v>
      </c>
    </row>
    <row r="1354" spans="1:18">
      <c r="A1354" s="232" t="s">
        <v>2518</v>
      </c>
      <c r="B1354" s="233" t="s">
        <v>2519</v>
      </c>
      <c r="C1354" s="211" t="s">
        <v>4239</v>
      </c>
      <c r="D1354" s="214" t="str">
        <f t="shared" si="35"/>
        <v>งานวางท่อขยายเขตจำหน่ายน้ำบ้านทุ่งบ่อ หมู่ 3, 14 ตำบลดงเมืองแอม อำเภอเขาสวนกวาง จังหวัดขอนแก่น</v>
      </c>
      <c r="E1354" s="209" t="s">
        <v>4240</v>
      </c>
      <c r="F1354" s="209" t="s">
        <v>28</v>
      </c>
      <c r="G1354" s="209">
        <v>2568</v>
      </c>
      <c r="H1354" s="209" t="s">
        <v>1168</v>
      </c>
      <c r="I1354" s="212" t="s">
        <v>993</v>
      </c>
      <c r="J1354" s="209" t="s">
        <v>34</v>
      </c>
      <c r="K1354" s="209" t="s">
        <v>35</v>
      </c>
      <c r="L1354" s="209" t="s">
        <v>5743</v>
      </c>
      <c r="M1354" s="209" t="s">
        <v>36</v>
      </c>
      <c r="N1354" s="209" t="s">
        <v>3778</v>
      </c>
      <c r="O1354" s="213" t="s">
        <v>5680</v>
      </c>
      <c r="P1354" s="213"/>
      <c r="Q1354" s="209" t="s">
        <v>5193</v>
      </c>
      <c r="R1354" s="209" t="s">
        <v>2519</v>
      </c>
    </row>
    <row r="1355" spans="1:18">
      <c r="A1355" s="232" t="s">
        <v>2518</v>
      </c>
      <c r="B1355" s="233" t="s">
        <v>2519</v>
      </c>
      <c r="C1355" s="211" t="s">
        <v>4241</v>
      </c>
      <c r="D1355" s="214" t="str">
        <f t="shared" si="35"/>
        <v>งานวางท่อขยายเขตจำหน่ายน้ำบ้านหนองหว้าทอง หมู่ 6 ตำบลผักปัง อำเภอภูเขียว จังหวัดชัยภูมิ</v>
      </c>
      <c r="E1355" s="209" t="s">
        <v>4242</v>
      </c>
      <c r="F1355" s="209" t="s">
        <v>28</v>
      </c>
      <c r="G1355" s="209">
        <v>2568</v>
      </c>
      <c r="H1355" s="209" t="s">
        <v>1168</v>
      </c>
      <c r="I1355" s="212" t="s">
        <v>993</v>
      </c>
      <c r="J1355" s="209" t="s">
        <v>34</v>
      </c>
      <c r="K1355" s="209" t="s">
        <v>35</v>
      </c>
      <c r="L1355" s="209" t="s">
        <v>5743</v>
      </c>
      <c r="M1355" s="209" t="s">
        <v>36</v>
      </c>
      <c r="N1355" s="209" t="s">
        <v>3778</v>
      </c>
      <c r="O1355" s="213" t="s">
        <v>5680</v>
      </c>
      <c r="P1355" s="213"/>
      <c r="Q1355" s="209" t="s">
        <v>5194</v>
      </c>
      <c r="R1355" s="209" t="s">
        <v>2519</v>
      </c>
    </row>
    <row r="1356" spans="1:18">
      <c r="A1356" s="232" t="s">
        <v>2518</v>
      </c>
      <c r="B1356" s="233" t="s">
        <v>2519</v>
      </c>
      <c r="C1356" s="211" t="s">
        <v>4243</v>
      </c>
      <c r="D1356" s="214" t="str">
        <f t="shared" si="35"/>
        <v>งานวางท่อขยายเขตจำหน่ายน้ำบ้านสร้างแสน หมู่ 2 และ หมู่ 9 ตำบลลำห้วยหลัว อำเภอสมเด็จ จังหวัดกาฬสินธุ์</v>
      </c>
      <c r="E1356" s="209" t="s">
        <v>4244</v>
      </c>
      <c r="F1356" s="209" t="s">
        <v>28</v>
      </c>
      <c r="G1356" s="209">
        <v>2568</v>
      </c>
      <c r="H1356" s="209" t="s">
        <v>1168</v>
      </c>
      <c r="I1356" s="212" t="s">
        <v>993</v>
      </c>
      <c r="J1356" s="209" t="s">
        <v>34</v>
      </c>
      <c r="K1356" s="209" t="s">
        <v>35</v>
      </c>
      <c r="L1356" s="209" t="s">
        <v>5743</v>
      </c>
      <c r="M1356" s="209" t="s">
        <v>36</v>
      </c>
      <c r="N1356" s="209" t="s">
        <v>3778</v>
      </c>
      <c r="O1356" s="213" t="s">
        <v>5680</v>
      </c>
      <c r="P1356" s="213"/>
      <c r="Q1356" s="209" t="s">
        <v>5195</v>
      </c>
      <c r="R1356" s="209" t="s">
        <v>2519</v>
      </c>
    </row>
    <row r="1357" spans="1:18">
      <c r="A1357" s="232" t="s">
        <v>2518</v>
      </c>
      <c r="B1357" s="233" t="s">
        <v>2519</v>
      </c>
      <c r="C1357" s="211" t="s">
        <v>4245</v>
      </c>
      <c r="D1357" s="214" t="str">
        <f t="shared" si="35"/>
        <v>งานวางท่อขยายเขตจำหน่ายน้ำบ้านหนองหญ้ารังกา หมู่ 7 ตำบลน้ำพอง อำเภอน้ำพอง จังหวัดขอนแก่น</v>
      </c>
      <c r="E1357" s="209" t="s">
        <v>4246</v>
      </c>
      <c r="F1357" s="209" t="s">
        <v>28</v>
      </c>
      <c r="G1357" s="209">
        <v>2568</v>
      </c>
      <c r="H1357" s="209" t="s">
        <v>1168</v>
      </c>
      <c r="I1357" s="212" t="s">
        <v>993</v>
      </c>
      <c r="J1357" s="209" t="s">
        <v>34</v>
      </c>
      <c r="K1357" s="209" t="s">
        <v>35</v>
      </c>
      <c r="L1357" s="209" t="s">
        <v>5743</v>
      </c>
      <c r="M1357" s="209" t="s">
        <v>36</v>
      </c>
      <c r="N1357" s="209" t="s">
        <v>3778</v>
      </c>
      <c r="O1357" s="213" t="s">
        <v>5680</v>
      </c>
      <c r="P1357" s="213"/>
      <c r="Q1357" s="209" t="s">
        <v>5196</v>
      </c>
      <c r="R1357" s="209" t="s">
        <v>2519</v>
      </c>
    </row>
    <row r="1358" spans="1:18">
      <c r="A1358" s="232" t="s">
        <v>2518</v>
      </c>
      <c r="B1358" s="233" t="s">
        <v>2519</v>
      </c>
      <c r="C1358" s="211" t="s">
        <v>4247</v>
      </c>
      <c r="D1358" s="214" t="str">
        <f t="shared" si="35"/>
        <v>งานวางท่อขยายเขตจำหน่ายน้ำบ้านหนองแขม 1 หมู่ 3 , บ้านหนองแขม 2 หมู่ 13 และบ้านอีโล หมู่ 5 ตำบลแวงน้อย อำเภอแวงน้อย จังหวัดขอนแก่น</v>
      </c>
      <c r="E1358" s="209" t="s">
        <v>4248</v>
      </c>
      <c r="F1358" s="209" t="s">
        <v>28</v>
      </c>
      <c r="G1358" s="209">
        <v>2568</v>
      </c>
      <c r="H1358" s="209" t="s">
        <v>1168</v>
      </c>
      <c r="I1358" s="212" t="s">
        <v>993</v>
      </c>
      <c r="J1358" s="209" t="s">
        <v>34</v>
      </c>
      <c r="K1358" s="209" t="s">
        <v>35</v>
      </c>
      <c r="L1358" s="209" t="s">
        <v>5743</v>
      </c>
      <c r="M1358" s="209" t="s">
        <v>36</v>
      </c>
      <c r="N1358" s="209" t="s">
        <v>3778</v>
      </c>
      <c r="O1358" s="213" t="s">
        <v>5680</v>
      </c>
      <c r="P1358" s="213"/>
      <c r="Q1358" s="209" t="s">
        <v>5197</v>
      </c>
      <c r="R1358" s="209" t="s">
        <v>2519</v>
      </c>
    </row>
    <row r="1359" spans="1:18">
      <c r="A1359" s="232" t="s">
        <v>2518</v>
      </c>
      <c r="B1359" s="233" t="s">
        <v>2519</v>
      </c>
      <c r="C1359" s="211" t="s">
        <v>4249</v>
      </c>
      <c r="D1359" s="214" t="str">
        <f t="shared" si="35"/>
        <v>งานวางท่อขยายเขตจำหน่ายน้ำเข้าโครงการสหกรณ์บ้านมั่นคงโพนทอง จำกัด ตำบลแวง อำเภอโพนทอง จังหวัดร้อยเอ็ด</v>
      </c>
      <c r="E1359" s="209" t="s">
        <v>4250</v>
      </c>
      <c r="F1359" s="209" t="s">
        <v>28</v>
      </c>
      <c r="G1359" s="209">
        <v>2568</v>
      </c>
      <c r="H1359" s="209" t="s">
        <v>1168</v>
      </c>
      <c r="I1359" s="212" t="s">
        <v>993</v>
      </c>
      <c r="J1359" s="209" t="s">
        <v>34</v>
      </c>
      <c r="K1359" s="209" t="s">
        <v>35</v>
      </c>
      <c r="L1359" s="209" t="s">
        <v>5743</v>
      </c>
      <c r="M1359" s="209" t="s">
        <v>36</v>
      </c>
      <c r="N1359" s="209" t="s">
        <v>3778</v>
      </c>
      <c r="O1359" s="213" t="s">
        <v>5680</v>
      </c>
      <c r="P1359" s="213"/>
      <c r="Q1359" s="209" t="s">
        <v>5198</v>
      </c>
      <c r="R1359" s="209" t="s">
        <v>2519</v>
      </c>
    </row>
    <row r="1360" spans="1:18">
      <c r="A1360" s="232" t="s">
        <v>2518</v>
      </c>
      <c r="B1360" s="233" t="s">
        <v>2519</v>
      </c>
      <c r="C1360" s="211" t="s">
        <v>4251</v>
      </c>
      <c r="D1360" s="214" t="str">
        <f t="shared" si="35"/>
        <v>งานวางท่อขยายเขตจำหน่ายน้ำหมู่ 3 , 4 และ 5 ตำบลทุ่งโป่ง อำเภออุบลรัตน์ จังหวัดขอนแก่น</v>
      </c>
      <c r="E1360" s="209" t="s">
        <v>4252</v>
      </c>
      <c r="F1360" s="209" t="s">
        <v>28</v>
      </c>
      <c r="G1360" s="209">
        <v>2568</v>
      </c>
      <c r="H1360" s="209" t="s">
        <v>1168</v>
      </c>
      <c r="I1360" s="212" t="s">
        <v>993</v>
      </c>
      <c r="J1360" s="209" t="s">
        <v>34</v>
      </c>
      <c r="K1360" s="209" t="s">
        <v>35</v>
      </c>
      <c r="L1360" s="209" t="s">
        <v>5743</v>
      </c>
      <c r="M1360" s="209" t="s">
        <v>36</v>
      </c>
      <c r="N1360" s="209" t="s">
        <v>3778</v>
      </c>
      <c r="O1360" s="213" t="s">
        <v>5680</v>
      </c>
      <c r="P1360" s="213"/>
      <c r="Q1360" s="209" t="s">
        <v>5199</v>
      </c>
      <c r="R1360" s="209" t="s">
        <v>2519</v>
      </c>
    </row>
    <row r="1361" spans="1:18">
      <c r="A1361" s="232" t="s">
        <v>2518</v>
      </c>
      <c r="B1361" s="233" t="s">
        <v>2519</v>
      </c>
      <c r="C1361" s="211" t="s">
        <v>4253</v>
      </c>
      <c r="D1361" s="214" t="str">
        <f t="shared" si="35"/>
        <v>งานวางท่อขยายเขตจำหน่ายน้ำบ้านโต้น หมู่ 6 ตำบลจังหาร อำเภอจังหาร จังหวัดร้อยเอ็ด</v>
      </c>
      <c r="E1361" s="209" t="s">
        <v>4254</v>
      </c>
      <c r="F1361" s="209" t="s">
        <v>28</v>
      </c>
      <c r="G1361" s="209">
        <v>2568</v>
      </c>
      <c r="H1361" s="209" t="s">
        <v>1168</v>
      </c>
      <c r="I1361" s="212" t="s">
        <v>993</v>
      </c>
      <c r="J1361" s="209" t="s">
        <v>34</v>
      </c>
      <c r="K1361" s="209" t="s">
        <v>35</v>
      </c>
      <c r="L1361" s="209" t="s">
        <v>5743</v>
      </c>
      <c r="M1361" s="209" t="s">
        <v>36</v>
      </c>
      <c r="N1361" s="209" t="s">
        <v>3778</v>
      </c>
      <c r="O1361" s="213" t="s">
        <v>5680</v>
      </c>
      <c r="P1361" s="213"/>
      <c r="Q1361" s="209" t="s">
        <v>5200</v>
      </c>
      <c r="R1361" s="209" t="s">
        <v>2519</v>
      </c>
    </row>
    <row r="1362" spans="1:18">
      <c r="A1362" s="232" t="s">
        <v>2518</v>
      </c>
      <c r="B1362" s="233" t="s">
        <v>2519</v>
      </c>
      <c r="C1362" s="211" t="s">
        <v>4255</v>
      </c>
      <c r="D1362" s="214" t="str">
        <f t="shared" si="35"/>
        <v>งานวางท่อขยายเขตจำหน่ายน้ำบ้านโนนเพ็ก หมู่ 14 (คุ้มป่าไผ่) ตำบลแวงน่าง อำเภอเมืองมหาสารคาม จังหวัดมหาสารคาม</v>
      </c>
      <c r="E1362" s="209" t="s">
        <v>4256</v>
      </c>
      <c r="F1362" s="209" t="s">
        <v>28</v>
      </c>
      <c r="G1362" s="209">
        <v>2568</v>
      </c>
      <c r="H1362" s="209" t="s">
        <v>1168</v>
      </c>
      <c r="I1362" s="212" t="s">
        <v>993</v>
      </c>
      <c r="J1362" s="209" t="s">
        <v>34</v>
      </c>
      <c r="K1362" s="209" t="s">
        <v>35</v>
      </c>
      <c r="L1362" s="209" t="s">
        <v>5743</v>
      </c>
      <c r="M1362" s="209" t="s">
        <v>36</v>
      </c>
      <c r="N1362" s="209" t="s">
        <v>3778</v>
      </c>
      <c r="O1362" s="213" t="s">
        <v>5680</v>
      </c>
      <c r="P1362" s="213"/>
      <c r="Q1362" s="209" t="s">
        <v>5201</v>
      </c>
      <c r="R1362" s="209" t="s">
        <v>2519</v>
      </c>
    </row>
    <row r="1363" spans="1:18">
      <c r="A1363" s="232" t="s">
        <v>2518</v>
      </c>
      <c r="B1363" s="233" t="s">
        <v>2519</v>
      </c>
      <c r="C1363" s="211" t="s">
        <v>4257</v>
      </c>
      <c r="D1363" s="214" t="str">
        <f t="shared" si="35"/>
        <v>งานวางท่อขยายเขตจำหน่ายน้ำบ้านหนองอิตื้อ หมู่ 10,15 บ้านดอนหวาย หมู่ 11 และบ้านดอนขมิ้น หมู่ 12 ตำบลศรีสุข อำเภอกันทรวิชัย จังหวัดมหาสารคาม</v>
      </c>
      <c r="E1363" s="209" t="s">
        <v>4258</v>
      </c>
      <c r="F1363" s="209" t="s">
        <v>28</v>
      </c>
      <c r="G1363" s="209">
        <v>2568</v>
      </c>
      <c r="H1363" s="209" t="s">
        <v>1168</v>
      </c>
      <c r="I1363" s="212" t="s">
        <v>993</v>
      </c>
      <c r="J1363" s="209" t="s">
        <v>34</v>
      </c>
      <c r="K1363" s="209" t="s">
        <v>35</v>
      </c>
      <c r="L1363" s="209" t="s">
        <v>5743</v>
      </c>
      <c r="M1363" s="209" t="s">
        <v>36</v>
      </c>
      <c r="N1363" s="209" t="s">
        <v>3778</v>
      </c>
      <c r="O1363" s="213" t="s">
        <v>5680</v>
      </c>
      <c r="P1363" s="213"/>
      <c r="Q1363" s="209" t="s">
        <v>5202</v>
      </c>
      <c r="R1363" s="209" t="s">
        <v>2519</v>
      </c>
    </row>
    <row r="1364" spans="1:18">
      <c r="A1364" s="232" t="s">
        <v>2518</v>
      </c>
      <c r="B1364" s="233" t="s">
        <v>2519</v>
      </c>
      <c r="C1364" s="211" t="s">
        <v>4259</v>
      </c>
      <c r="D1364" s="214" t="str">
        <f t="shared" si="35"/>
        <v>งานวางท่อขยายเขตจำหน่ายน้ำบ้านหนองอุ่ม หมู่ 8 , 12 , 22 และ 23 ตำบลนาสีนวน อำเภอกันทรวิชัย จังหวัดมหาสารคาม</v>
      </c>
      <c r="E1364" s="209" t="s">
        <v>4260</v>
      </c>
      <c r="F1364" s="209" t="s">
        <v>28</v>
      </c>
      <c r="G1364" s="209">
        <v>2568</v>
      </c>
      <c r="H1364" s="209" t="s">
        <v>1168</v>
      </c>
      <c r="I1364" s="212" t="s">
        <v>993</v>
      </c>
      <c r="J1364" s="209" t="s">
        <v>34</v>
      </c>
      <c r="K1364" s="209" t="s">
        <v>35</v>
      </c>
      <c r="L1364" s="209" t="s">
        <v>5743</v>
      </c>
      <c r="M1364" s="209" t="s">
        <v>36</v>
      </c>
      <c r="N1364" s="209" t="s">
        <v>3778</v>
      </c>
      <c r="O1364" s="213" t="s">
        <v>5680</v>
      </c>
      <c r="P1364" s="213"/>
      <c r="Q1364" s="209" t="s">
        <v>5203</v>
      </c>
      <c r="R1364" s="209" t="s">
        <v>2519</v>
      </c>
    </row>
    <row r="1365" spans="1:18">
      <c r="A1365" s="232" t="s">
        <v>2518</v>
      </c>
      <c r="B1365" s="233" t="s">
        <v>2519</v>
      </c>
      <c r="C1365" s="211" t="s">
        <v>4261</v>
      </c>
      <c r="D1365" s="214" t="str">
        <f t="shared" si="35"/>
        <v>งานวางท่อขยายเขตจำหน่ายน้ำบ้านปอแดง หมู่ 6 ตำบลขามเฒ่าพัฒนา อำเภอกันทรวิชัย จังหวัดมหาสารคาม</v>
      </c>
      <c r="E1365" s="209" t="s">
        <v>4262</v>
      </c>
      <c r="F1365" s="209" t="s">
        <v>28</v>
      </c>
      <c r="G1365" s="209">
        <v>2568</v>
      </c>
      <c r="H1365" s="209" t="s">
        <v>1168</v>
      </c>
      <c r="I1365" s="212" t="s">
        <v>993</v>
      </c>
      <c r="J1365" s="209" t="s">
        <v>34</v>
      </c>
      <c r="K1365" s="209" t="s">
        <v>35</v>
      </c>
      <c r="L1365" s="209" t="s">
        <v>5743</v>
      </c>
      <c r="M1365" s="209" t="s">
        <v>36</v>
      </c>
      <c r="N1365" s="209" t="s">
        <v>3778</v>
      </c>
      <c r="O1365" s="213" t="s">
        <v>5680</v>
      </c>
      <c r="P1365" s="213"/>
      <c r="Q1365" s="209" t="s">
        <v>5204</v>
      </c>
      <c r="R1365" s="209" t="s">
        <v>2519</v>
      </c>
    </row>
    <row r="1366" spans="1:18">
      <c r="A1366" s="232" t="s">
        <v>2518</v>
      </c>
      <c r="B1366" s="233" t="s">
        <v>2519</v>
      </c>
      <c r="C1366" s="211" t="s">
        <v>4263</v>
      </c>
      <c r="D1366" s="214" t="str">
        <f t="shared" si="35"/>
        <v>งานปรับปรุงเพิ่มประสิทธิภาพระบบท่อจ่ายน้ำ การประปาส่วนภูมิภาคสาขาแพร่ ตำบลในเวียง อำเภอเมืองแพร่ จังหวัดแพร่</v>
      </c>
      <c r="E1366" s="209" t="s">
        <v>2388</v>
      </c>
      <c r="F1366" s="209" t="s">
        <v>28</v>
      </c>
      <c r="G1366" s="209">
        <v>2568</v>
      </c>
      <c r="H1366" s="209" t="s">
        <v>1168</v>
      </c>
      <c r="I1366" s="212" t="s">
        <v>993</v>
      </c>
      <c r="J1366" s="209" t="s">
        <v>171</v>
      </c>
      <c r="K1366" s="209" t="s">
        <v>35</v>
      </c>
      <c r="L1366" s="209" t="s">
        <v>5743</v>
      </c>
      <c r="M1366" s="209" t="s">
        <v>36</v>
      </c>
      <c r="N1366" s="209" t="s">
        <v>3778</v>
      </c>
      <c r="O1366" s="213" t="s">
        <v>5680</v>
      </c>
      <c r="P1366" s="213"/>
      <c r="Q1366" s="209" t="s">
        <v>5205</v>
      </c>
      <c r="R1366" s="209" t="s">
        <v>2519</v>
      </c>
    </row>
    <row r="1367" spans="1:18">
      <c r="A1367" s="232" t="s">
        <v>2518</v>
      </c>
      <c r="B1367" s="233" t="s">
        <v>2519</v>
      </c>
      <c r="C1367" s="211" t="s">
        <v>4264</v>
      </c>
      <c r="D1367" s="214" t="str">
        <f t="shared" si="35"/>
        <v>งานปรับปรุงเพิ่มประสิทธิภาพระบบท่อจ่ายน้ำ การประปาส่วนภูมิภาคสาขาเชียงราย ตำบลรอบเวียง อำเภอเมืองเชียงราย จังหวัดเชียงราย</v>
      </c>
      <c r="E1367" s="209" t="s">
        <v>2383</v>
      </c>
      <c r="F1367" s="209" t="s">
        <v>28</v>
      </c>
      <c r="G1367" s="209">
        <v>2568</v>
      </c>
      <c r="H1367" s="209" t="s">
        <v>1168</v>
      </c>
      <c r="I1367" s="212" t="s">
        <v>993</v>
      </c>
      <c r="J1367" s="209" t="s">
        <v>171</v>
      </c>
      <c r="K1367" s="209" t="s">
        <v>35</v>
      </c>
      <c r="L1367" s="209" t="s">
        <v>5743</v>
      </c>
      <c r="M1367" s="209" t="s">
        <v>36</v>
      </c>
      <c r="N1367" s="209" t="s">
        <v>3778</v>
      </c>
      <c r="O1367" s="213" t="s">
        <v>5680</v>
      </c>
      <c r="P1367" s="213"/>
      <c r="Q1367" s="209" t="s">
        <v>5206</v>
      </c>
      <c r="R1367" s="209" t="s">
        <v>2519</v>
      </c>
    </row>
    <row r="1368" spans="1:18">
      <c r="A1368" s="232" t="s">
        <v>2518</v>
      </c>
      <c r="B1368" s="233" t="s">
        <v>2519</v>
      </c>
      <c r="C1368" s="211" t="s">
        <v>4265</v>
      </c>
      <c r="D1368" s="214" t="str">
        <f t="shared" si="35"/>
        <v>งานปรับปรุงเพิ่มประสิทธิภาพระบบท่อจ่ายน้ำ การประปาส่วนภูมิภาคสาขาท่าวังผา ตำบลท่าวังผา อำเภอท่าวังผา จังหวัดน่าน</v>
      </c>
      <c r="E1368" s="209" t="s">
        <v>2546</v>
      </c>
      <c r="F1368" s="209" t="s">
        <v>28</v>
      </c>
      <c r="G1368" s="209">
        <v>2568</v>
      </c>
      <c r="H1368" s="209" t="s">
        <v>1168</v>
      </c>
      <c r="I1368" s="212" t="s">
        <v>993</v>
      </c>
      <c r="J1368" s="209" t="s">
        <v>171</v>
      </c>
      <c r="K1368" s="209" t="s">
        <v>35</v>
      </c>
      <c r="L1368" s="209" t="s">
        <v>5743</v>
      </c>
      <c r="M1368" s="209" t="s">
        <v>36</v>
      </c>
      <c r="N1368" s="209" t="s">
        <v>3778</v>
      </c>
      <c r="O1368" s="213" t="s">
        <v>5680</v>
      </c>
      <c r="P1368" s="213"/>
      <c r="Q1368" s="209" t="s">
        <v>5207</v>
      </c>
      <c r="R1368" s="209" t="s">
        <v>2519</v>
      </c>
    </row>
    <row r="1369" spans="1:18">
      <c r="A1369" s="232" t="s">
        <v>2518</v>
      </c>
      <c r="B1369" s="233" t="s">
        <v>2519</v>
      </c>
      <c r="C1369" s="211" t="s">
        <v>4266</v>
      </c>
      <c r="D1369" s="214" t="str">
        <f t="shared" si="35"/>
        <v>งานก่อสร้างสถานีเพิ่มแรงดันพร้อมวางท่อจ่ายน้ำ ชุมชนบ้านดอย ตำบลริมกก และพื้นที่ตำบลแม่ยาว อำเภอเมืองเชียงราย จังหวัดเชียงราย</v>
      </c>
      <c r="E1369" s="209" t="s">
        <v>4267</v>
      </c>
      <c r="F1369" s="209" t="s">
        <v>28</v>
      </c>
      <c r="G1369" s="209">
        <v>2568</v>
      </c>
      <c r="H1369" s="209" t="s">
        <v>1168</v>
      </c>
      <c r="I1369" s="212" t="s">
        <v>4268</v>
      </c>
      <c r="J1369" s="209" t="s">
        <v>34</v>
      </c>
      <c r="K1369" s="209" t="s">
        <v>35</v>
      </c>
      <c r="L1369" s="209" t="s">
        <v>5743</v>
      </c>
      <c r="M1369" s="209" t="s">
        <v>36</v>
      </c>
      <c r="N1369" s="209" t="s">
        <v>3778</v>
      </c>
      <c r="O1369" s="213" t="s">
        <v>5680</v>
      </c>
      <c r="P1369" s="213"/>
      <c r="Q1369" s="209" t="s">
        <v>5208</v>
      </c>
      <c r="R1369" s="209" t="s">
        <v>2519</v>
      </c>
    </row>
    <row r="1370" spans="1:18">
      <c r="A1370" s="232" t="s">
        <v>2518</v>
      </c>
      <c r="B1370" s="233" t="s">
        <v>2519</v>
      </c>
      <c r="C1370" s="211" t="s">
        <v>4269</v>
      </c>
      <c r="D1370" s="214" t="str">
        <f t="shared" si="35"/>
        <v>งานก่อสร้างสถานีเพิ่มแรงดัน พร้อมวางท่อจ่ายน้ำ หมู่ 5 และ หมู่ 3 ตำบลนางแล อำเภอเมืองเชียงราย จังหวัดเชียงราย การประปาส่วนภูมิภาคสาขาเชียงราย</v>
      </c>
      <c r="E1370" s="209" t="s">
        <v>4270</v>
      </c>
      <c r="F1370" s="209" t="s">
        <v>28</v>
      </c>
      <c r="G1370" s="209">
        <v>2568</v>
      </c>
      <c r="H1370" s="209" t="s">
        <v>1168</v>
      </c>
      <c r="I1370" s="212" t="s">
        <v>4268</v>
      </c>
      <c r="J1370" s="209" t="s">
        <v>34</v>
      </c>
      <c r="K1370" s="209" t="s">
        <v>35</v>
      </c>
      <c r="L1370" s="209" t="s">
        <v>5743</v>
      </c>
      <c r="M1370" s="209" t="s">
        <v>36</v>
      </c>
      <c r="N1370" s="209" t="s">
        <v>3778</v>
      </c>
      <c r="O1370" s="213" t="s">
        <v>5680</v>
      </c>
      <c r="P1370" s="213"/>
      <c r="Q1370" s="209" t="s">
        <v>5209</v>
      </c>
      <c r="R1370" s="209" t="s">
        <v>2519</v>
      </c>
    </row>
    <row r="1371" spans="1:18">
      <c r="A1371" s="232" t="s">
        <v>2518</v>
      </c>
      <c r="B1371" s="233" t="s">
        <v>2519</v>
      </c>
      <c r="C1371" s="211" t="s">
        <v>4271</v>
      </c>
      <c r="D1371" s="214" t="str">
        <f t="shared" si="35"/>
        <v>งานวางท่อเพื่อรองรับศูนย์ราชการลำพูน (แห่งใหม่) พร้อมจ่ายน้ำในพื้นที่ใกล้เคียง ตำบลศรีบัวบาน อำเภอเมืองลำพูน จังหวัดลำพูน การประปาส่วนภูมิภาคสาขาลำพูน</v>
      </c>
      <c r="E1371" s="209" t="s">
        <v>4272</v>
      </c>
      <c r="F1371" s="209" t="s">
        <v>28</v>
      </c>
      <c r="G1371" s="209">
        <v>2568</v>
      </c>
      <c r="H1371" s="209" t="s">
        <v>1168</v>
      </c>
      <c r="I1371" s="212" t="s">
        <v>4268</v>
      </c>
      <c r="J1371" s="209" t="s">
        <v>34</v>
      </c>
      <c r="K1371" s="209" t="s">
        <v>35</v>
      </c>
      <c r="L1371" s="209" t="s">
        <v>5743</v>
      </c>
      <c r="M1371" s="209" t="s">
        <v>36</v>
      </c>
      <c r="N1371" s="209" t="s">
        <v>3778</v>
      </c>
      <c r="O1371" s="213" t="s">
        <v>5680</v>
      </c>
      <c r="P1371" s="213"/>
      <c r="Q1371" s="209" t="s">
        <v>5210</v>
      </c>
      <c r="R1371" s="209" t="s">
        <v>2519</v>
      </c>
    </row>
    <row r="1372" spans="1:18">
      <c r="A1372" s="232" t="s">
        <v>2518</v>
      </c>
      <c r="B1372" s="233" t="s">
        <v>2519</v>
      </c>
      <c r="C1372" s="211" t="s">
        <v>4273</v>
      </c>
      <c r="D1372" s="214" t="str">
        <f t="shared" si="35"/>
        <v>งานก่อสร้างสถานีเพิ่มแรงดัน พร้อมวางท่อจ่ายน้ำพื้นที่บ้านแปะ หมู่ 4 ตำบลบ้านแปะ อำเภอจอมทอง จังหวัดเชียงใหม่ การประปาส่วนภูมิภาคสาขาฮอด</v>
      </c>
      <c r="E1372" s="209" t="s">
        <v>4274</v>
      </c>
      <c r="F1372" s="209" t="s">
        <v>28</v>
      </c>
      <c r="G1372" s="209">
        <v>2568</v>
      </c>
      <c r="H1372" s="209" t="s">
        <v>1168</v>
      </c>
      <c r="I1372" s="212" t="s">
        <v>993</v>
      </c>
      <c r="J1372" s="209" t="s">
        <v>34</v>
      </c>
      <c r="K1372" s="209" t="s">
        <v>35</v>
      </c>
      <c r="L1372" s="209" t="s">
        <v>5743</v>
      </c>
      <c r="M1372" s="209" t="s">
        <v>36</v>
      </c>
      <c r="N1372" s="209" t="s">
        <v>3778</v>
      </c>
      <c r="O1372" s="213" t="s">
        <v>5680</v>
      </c>
      <c r="P1372" s="213"/>
      <c r="Q1372" s="209" t="s">
        <v>5211</v>
      </c>
      <c r="R1372" s="209" t="s">
        <v>2519</v>
      </c>
    </row>
    <row r="1373" spans="1:18">
      <c r="A1373" s="232" t="s">
        <v>2518</v>
      </c>
      <c r="B1373" s="233" t="s">
        <v>2519</v>
      </c>
      <c r="C1373" s="211" t="s">
        <v>4275</v>
      </c>
      <c r="D1373" s="214" t="str">
        <f t="shared" si="35"/>
        <v>งานก่อสร้างสถานีเพิ่มแรงดันบ้านจัว และวางท่อจ่ายน้ำพื้นที่ตำบลสมัย อำเภอสบปราบ จังหวัดลำปาง การประปาส่วนภูมิภาคสาขาเถิน หน่วยบริการสบปราบ</v>
      </c>
      <c r="E1373" s="209" t="s">
        <v>4276</v>
      </c>
      <c r="F1373" s="209" t="s">
        <v>28</v>
      </c>
      <c r="G1373" s="209">
        <v>2568</v>
      </c>
      <c r="H1373" s="209" t="s">
        <v>1168</v>
      </c>
      <c r="I1373" s="212" t="s">
        <v>993</v>
      </c>
      <c r="J1373" s="209" t="s">
        <v>34</v>
      </c>
      <c r="K1373" s="209" t="s">
        <v>35</v>
      </c>
      <c r="L1373" s="209" t="s">
        <v>5743</v>
      </c>
      <c r="M1373" s="209" t="s">
        <v>36</v>
      </c>
      <c r="N1373" s="209" t="s">
        <v>3778</v>
      </c>
      <c r="O1373" s="213" t="s">
        <v>5680</v>
      </c>
      <c r="P1373" s="213"/>
      <c r="Q1373" s="209" t="s">
        <v>5212</v>
      </c>
      <c r="R1373" s="209" t="s">
        <v>2519</v>
      </c>
    </row>
    <row r="1374" spans="1:18">
      <c r="A1374" s="232" t="s">
        <v>2518</v>
      </c>
      <c r="B1374" s="233" t="s">
        <v>2519</v>
      </c>
      <c r="C1374" s="211" t="s">
        <v>4277</v>
      </c>
      <c r="D1374" s="214" t="str">
        <f t="shared" si="35"/>
        <v>งานก่อสร้างระบบผลิตขนาด 100 ลบ.ม./ชม. และสถานีเพิ่มแรงดัน พร้อมวางท่อขยายเขตจำหน่ายน้ำ หมู่ 2 หมู่ 4 และหมู่ 15 ตำบลเชียงดาว อำเภอเชียงดาว จังหวัดเชียงใหม่ การประปาส่วนภูมิภาคสาขาแม่แตง หน่วยบริการเชียงดาว</v>
      </c>
      <c r="E1374" s="209" t="s">
        <v>4278</v>
      </c>
      <c r="F1374" s="209" t="s">
        <v>28</v>
      </c>
      <c r="G1374" s="209">
        <v>2568</v>
      </c>
      <c r="H1374" s="209" t="s">
        <v>1168</v>
      </c>
      <c r="I1374" s="212" t="s">
        <v>2119</v>
      </c>
      <c r="J1374" s="209" t="s">
        <v>34</v>
      </c>
      <c r="K1374" s="209" t="s">
        <v>35</v>
      </c>
      <c r="L1374" s="209" t="s">
        <v>5743</v>
      </c>
      <c r="M1374" s="209" t="s">
        <v>36</v>
      </c>
      <c r="N1374" s="209" t="s">
        <v>3778</v>
      </c>
      <c r="O1374" s="213" t="s">
        <v>5680</v>
      </c>
      <c r="P1374" s="213"/>
      <c r="Q1374" s="209" t="s">
        <v>5213</v>
      </c>
      <c r="R1374" s="209" t="s">
        <v>2519</v>
      </c>
    </row>
    <row r="1375" spans="1:18">
      <c r="A1375" s="232" t="s">
        <v>2518</v>
      </c>
      <c r="B1375" s="233" t="s">
        <v>2519</v>
      </c>
      <c r="C1375" s="211" t="s">
        <v>4279</v>
      </c>
      <c r="D1375" s="214" t="str">
        <f t="shared" si="35"/>
        <v>งานปรับปรุงระบบผลิตน้ำประปา ขนาด 500 ลบ.ม./ชม. การประปาส่วนภูมิภาคสาขาเชียงราย ตำบลรอบเวียง อำเภอเมืองเชียงราย จังหวัดเชียงราย</v>
      </c>
      <c r="E1375" s="209" t="s">
        <v>4280</v>
      </c>
      <c r="F1375" s="209" t="s">
        <v>28</v>
      </c>
      <c r="G1375" s="209">
        <v>2568</v>
      </c>
      <c r="H1375" s="209" t="s">
        <v>1168</v>
      </c>
      <c r="I1375" s="212" t="s">
        <v>993</v>
      </c>
      <c r="J1375" s="209" t="s">
        <v>34</v>
      </c>
      <c r="K1375" s="209" t="s">
        <v>35</v>
      </c>
      <c r="L1375" s="209" t="s">
        <v>5743</v>
      </c>
      <c r="M1375" s="209" t="s">
        <v>36</v>
      </c>
      <c r="N1375" s="209" t="s">
        <v>3778</v>
      </c>
      <c r="O1375" s="213" t="s">
        <v>5680</v>
      </c>
      <c r="P1375" s="213"/>
      <c r="Q1375" s="209" t="s">
        <v>5214</v>
      </c>
      <c r="R1375" s="209" t="s">
        <v>2519</v>
      </c>
    </row>
    <row r="1376" spans="1:18">
      <c r="A1376" s="232" t="s">
        <v>2518</v>
      </c>
      <c r="B1376" s="233" t="s">
        <v>2519</v>
      </c>
      <c r="C1376" s="211" t="s">
        <v>4281</v>
      </c>
      <c r="D1376" s="214" t="str">
        <f t="shared" si="35"/>
        <v>งานก่อสร้างระบบผลิตขนาด 100 ลบ.ม./ชม. และงานวางท่อ ตำบลมะลิกา อำเภอแม่อาย จังหวัดเชียงใหม่ การประปาส่วนภูมิภาคสาขาฝาง หน่วยบริการแม่อาย</v>
      </c>
      <c r="E1376" s="209" t="s">
        <v>4282</v>
      </c>
      <c r="F1376" s="209" t="s">
        <v>28</v>
      </c>
      <c r="G1376" s="209">
        <v>2568</v>
      </c>
      <c r="H1376" s="209" t="s">
        <v>1168</v>
      </c>
      <c r="I1376" s="212" t="s">
        <v>993</v>
      </c>
      <c r="J1376" s="209" t="s">
        <v>34</v>
      </c>
      <c r="K1376" s="209" t="s">
        <v>35</v>
      </c>
      <c r="L1376" s="209" t="s">
        <v>5743</v>
      </c>
      <c r="M1376" s="209" t="s">
        <v>36</v>
      </c>
      <c r="N1376" s="209" t="s">
        <v>3778</v>
      </c>
      <c r="O1376" s="213" t="s">
        <v>5680</v>
      </c>
      <c r="P1376" s="213"/>
      <c r="Q1376" s="209" t="s">
        <v>5215</v>
      </c>
      <c r="R1376" s="209" t="s">
        <v>2519</v>
      </c>
    </row>
    <row r="1377" spans="1:18">
      <c r="A1377" s="232" t="s">
        <v>2518</v>
      </c>
      <c r="B1377" s="233" t="s">
        <v>2519</v>
      </c>
      <c r="C1377" s="211" t="s">
        <v>4283</v>
      </c>
      <c r="D1377" s="214" t="str">
        <f t="shared" si="35"/>
        <v>งานวางท่อขยายเขตจำหน่ายน้ำบ้านห้วยวอก ถึง ทล.1194 แม่สะเรียง-แม่สะลาบ หมู่2 ตำบลแม่ยวม อำเภอแม่สะเรียง จังหวัดแม่ฮ่องสอน</v>
      </c>
      <c r="E1377" s="209" t="s">
        <v>4284</v>
      </c>
      <c r="F1377" s="209" t="s">
        <v>28</v>
      </c>
      <c r="G1377" s="209">
        <v>2568</v>
      </c>
      <c r="H1377" s="209" t="s">
        <v>1168</v>
      </c>
      <c r="I1377" s="212" t="s">
        <v>993</v>
      </c>
      <c r="J1377" s="209" t="s">
        <v>34</v>
      </c>
      <c r="K1377" s="209" t="s">
        <v>35</v>
      </c>
      <c r="L1377" s="209" t="s">
        <v>5743</v>
      </c>
      <c r="M1377" s="209" t="s">
        <v>36</v>
      </c>
      <c r="N1377" s="209" t="s">
        <v>3778</v>
      </c>
      <c r="O1377" s="213" t="s">
        <v>5680</v>
      </c>
      <c r="P1377" s="213"/>
      <c r="Q1377" s="209" t="s">
        <v>5216</v>
      </c>
      <c r="R1377" s="209" t="s">
        <v>2519</v>
      </c>
    </row>
    <row r="1378" spans="1:18">
      <c r="A1378" s="232" t="s">
        <v>2518</v>
      </c>
      <c r="B1378" s="233" t="s">
        <v>2519</v>
      </c>
      <c r="C1378" s="211" t="s">
        <v>4285</v>
      </c>
      <c r="D1378" s="214" t="str">
        <f t="shared" si="35"/>
        <v>งานวางท่อขยายเขตจำหน่ายน้ำ ฝั่งตรงข้าม(บ้านหวายคาเฟ่ ) บ้านจำป่าหวาย หมู่ 12 ตำบลจำป่าหวาย อำเภอเมืองพะเยา จังหวัดพะเยา</v>
      </c>
      <c r="E1378" s="209" t="s">
        <v>4286</v>
      </c>
      <c r="F1378" s="209" t="s">
        <v>28</v>
      </c>
      <c r="G1378" s="209">
        <v>2568</v>
      </c>
      <c r="H1378" s="209" t="s">
        <v>1168</v>
      </c>
      <c r="I1378" s="212" t="s">
        <v>993</v>
      </c>
      <c r="J1378" s="209" t="s">
        <v>34</v>
      </c>
      <c r="K1378" s="209" t="s">
        <v>35</v>
      </c>
      <c r="L1378" s="209" t="s">
        <v>5743</v>
      </c>
      <c r="M1378" s="209" t="s">
        <v>36</v>
      </c>
      <c r="N1378" s="209" t="s">
        <v>3778</v>
      </c>
      <c r="O1378" s="213" t="s">
        <v>5680</v>
      </c>
      <c r="P1378" s="213"/>
      <c r="Q1378" s="209" t="s">
        <v>5217</v>
      </c>
      <c r="R1378" s="209" t="s">
        <v>2519</v>
      </c>
    </row>
    <row r="1379" spans="1:18">
      <c r="A1379" s="232" t="s">
        <v>2518</v>
      </c>
      <c r="B1379" s="233" t="s">
        <v>2519</v>
      </c>
      <c r="C1379" s="211" t="s">
        <v>4287</v>
      </c>
      <c r="D1379" s="214" t="str">
        <f t="shared" si="35"/>
        <v>งานวางท่อขยายเขตจำหน่ายน้ำ ซอย 3 หมู่ 3 ตำบลหย่วน อำเภอเชียงคำ จังหวัดพะเยา</v>
      </c>
      <c r="E1379" s="209" t="s">
        <v>4288</v>
      </c>
      <c r="F1379" s="209" t="s">
        <v>28</v>
      </c>
      <c r="G1379" s="209">
        <v>2568</v>
      </c>
      <c r="H1379" s="209" t="s">
        <v>1168</v>
      </c>
      <c r="I1379" s="212" t="s">
        <v>993</v>
      </c>
      <c r="J1379" s="209" t="s">
        <v>34</v>
      </c>
      <c r="K1379" s="209" t="s">
        <v>35</v>
      </c>
      <c r="L1379" s="209" t="s">
        <v>5743</v>
      </c>
      <c r="M1379" s="209" t="s">
        <v>36</v>
      </c>
      <c r="N1379" s="209" t="s">
        <v>3778</v>
      </c>
      <c r="O1379" s="213" t="s">
        <v>5680</v>
      </c>
      <c r="P1379" s="213"/>
      <c r="Q1379" s="209" t="s">
        <v>5218</v>
      </c>
      <c r="R1379" s="209" t="s">
        <v>2519</v>
      </c>
    </row>
    <row r="1380" spans="1:18">
      <c r="A1380" s="232" t="s">
        <v>2518</v>
      </c>
      <c r="B1380" s="233" t="s">
        <v>2519</v>
      </c>
      <c r="C1380" s="211" t="s">
        <v>4289</v>
      </c>
      <c r="D1380" s="214" t="str">
        <f t="shared" si="35"/>
        <v>งานวางท่อขยายเขตจำหน่ายน้ำ สหกรณ์บริการชุมชนบ้านมั่นคงบ้านใหม่สวรรค์นิเวศ ตำบลในเวียง อำเภอเมืองแพร่ จังหวัดแพร่</v>
      </c>
      <c r="E1380" s="209" t="s">
        <v>4290</v>
      </c>
      <c r="F1380" s="209" t="s">
        <v>28</v>
      </c>
      <c r="G1380" s="209">
        <v>2568</v>
      </c>
      <c r="H1380" s="209" t="s">
        <v>1168</v>
      </c>
      <c r="I1380" s="212" t="s">
        <v>993</v>
      </c>
      <c r="J1380" s="209" t="s">
        <v>34</v>
      </c>
      <c r="K1380" s="209" t="s">
        <v>35</v>
      </c>
      <c r="L1380" s="209" t="s">
        <v>5743</v>
      </c>
      <c r="M1380" s="209" t="s">
        <v>36</v>
      </c>
      <c r="N1380" s="209" t="s">
        <v>3778</v>
      </c>
      <c r="O1380" s="213" t="s">
        <v>5680</v>
      </c>
      <c r="P1380" s="213"/>
      <c r="Q1380" s="209" t="s">
        <v>5219</v>
      </c>
      <c r="R1380" s="209" t="s">
        <v>2519</v>
      </c>
    </row>
    <row r="1381" spans="1:18">
      <c r="A1381" s="232" t="s">
        <v>2518</v>
      </c>
      <c r="B1381" s="233" t="s">
        <v>2519</v>
      </c>
      <c r="C1381" s="211" t="s">
        <v>4291</v>
      </c>
      <c r="D1381" s="214" t="str">
        <f t="shared" si="35"/>
        <v>งานวางท่อขยายเขตจำหน่ายน้ำ บ้านกุงตึง หมู่ 11 ตำบลปางหมู อำเภอเมืองแม่ฮ่องสอน จังหวัดแม่ฮ่องสอน</v>
      </c>
      <c r="E1381" s="209" t="s">
        <v>4292</v>
      </c>
      <c r="F1381" s="209" t="s">
        <v>28</v>
      </c>
      <c r="G1381" s="209">
        <v>2568</v>
      </c>
      <c r="H1381" s="209" t="s">
        <v>1168</v>
      </c>
      <c r="I1381" s="212" t="s">
        <v>993</v>
      </c>
      <c r="J1381" s="209" t="s">
        <v>34</v>
      </c>
      <c r="K1381" s="209" t="s">
        <v>35</v>
      </c>
      <c r="L1381" s="209" t="s">
        <v>5743</v>
      </c>
      <c r="M1381" s="209" t="s">
        <v>36</v>
      </c>
      <c r="N1381" s="209" t="s">
        <v>3778</v>
      </c>
      <c r="O1381" s="213" t="s">
        <v>5680</v>
      </c>
      <c r="P1381" s="213"/>
      <c r="Q1381" s="209" t="s">
        <v>5220</v>
      </c>
      <c r="R1381" s="209" t="s">
        <v>2519</v>
      </c>
    </row>
    <row r="1382" spans="1:18">
      <c r="A1382" s="232" t="s">
        <v>2518</v>
      </c>
      <c r="B1382" s="233" t="s">
        <v>2519</v>
      </c>
      <c r="C1382" s="211" t="s">
        <v>4293</v>
      </c>
      <c r="D1382" s="214" t="str">
        <f t="shared" si="35"/>
        <v>งานวางท่อขยายเขตจำหน่ายน้ำ หมู่ 1 บ้านห้วยข้าวก่ำใต้ ตำบลห้วยข้าวก่ำ อำเภอจุน จังหวัดพะเยา</v>
      </c>
      <c r="E1382" s="209" t="s">
        <v>4294</v>
      </c>
      <c r="F1382" s="209" t="s">
        <v>28</v>
      </c>
      <c r="G1382" s="209">
        <v>2568</v>
      </c>
      <c r="H1382" s="209" t="s">
        <v>1168</v>
      </c>
      <c r="I1382" s="212" t="s">
        <v>993</v>
      </c>
      <c r="J1382" s="209" t="s">
        <v>34</v>
      </c>
      <c r="K1382" s="209" t="s">
        <v>35</v>
      </c>
      <c r="L1382" s="209" t="s">
        <v>5743</v>
      </c>
      <c r="M1382" s="209" t="s">
        <v>36</v>
      </c>
      <c r="N1382" s="209" t="s">
        <v>3778</v>
      </c>
      <c r="O1382" s="213" t="s">
        <v>5680</v>
      </c>
      <c r="P1382" s="213"/>
      <c r="Q1382" s="209" t="s">
        <v>5221</v>
      </c>
      <c r="R1382" s="209" t="s">
        <v>2519</v>
      </c>
    </row>
    <row r="1383" spans="1:18">
      <c r="A1383" s="232" t="s">
        <v>2518</v>
      </c>
      <c r="B1383" s="233" t="s">
        <v>2519</v>
      </c>
      <c r="C1383" s="211" t="s">
        <v>4295</v>
      </c>
      <c r="D1383" s="214" t="str">
        <f t="shared" si="35"/>
        <v>งานวางท่อขยายเขตจำหน่ายน้ำ หมู่ 8 ตำบลท่าวังทอง อำเภอเมืองพะเยา จังหวัดพะเยา</v>
      </c>
      <c r="E1383" s="209" t="s">
        <v>4296</v>
      </c>
      <c r="F1383" s="209" t="s">
        <v>28</v>
      </c>
      <c r="G1383" s="209">
        <v>2568</v>
      </c>
      <c r="H1383" s="209" t="s">
        <v>1168</v>
      </c>
      <c r="I1383" s="212" t="s">
        <v>993</v>
      </c>
      <c r="J1383" s="209" t="s">
        <v>34</v>
      </c>
      <c r="K1383" s="209" t="s">
        <v>35</v>
      </c>
      <c r="L1383" s="209" t="s">
        <v>5743</v>
      </c>
      <c r="M1383" s="209" t="s">
        <v>36</v>
      </c>
      <c r="N1383" s="209" t="s">
        <v>3778</v>
      </c>
      <c r="O1383" s="213" t="s">
        <v>5680</v>
      </c>
      <c r="P1383" s="213"/>
      <c r="Q1383" s="209" t="s">
        <v>5222</v>
      </c>
      <c r="R1383" s="209" t="s">
        <v>2519</v>
      </c>
    </row>
    <row r="1384" spans="1:18">
      <c r="A1384" s="232" t="s">
        <v>2518</v>
      </c>
      <c r="B1384" s="233" t="s">
        <v>2519</v>
      </c>
      <c r="C1384" s="211" t="s">
        <v>4297</v>
      </c>
      <c r="D1384" s="214" t="str">
        <f t="shared" si="35"/>
        <v>งานวางท่อขยายเขตจำหน่ายน้ำ บ้านแฟน หมู่ 6 ตำบลสถาน อำเภอเชียงของ จังหวัดเชียงราย</v>
      </c>
      <c r="E1384" s="209" t="s">
        <v>4298</v>
      </c>
      <c r="F1384" s="209" t="s">
        <v>28</v>
      </c>
      <c r="G1384" s="209">
        <v>2568</v>
      </c>
      <c r="H1384" s="209" t="s">
        <v>1168</v>
      </c>
      <c r="I1384" s="212" t="s">
        <v>993</v>
      </c>
      <c r="J1384" s="209" t="s">
        <v>34</v>
      </c>
      <c r="K1384" s="209" t="s">
        <v>35</v>
      </c>
      <c r="L1384" s="209" t="s">
        <v>5743</v>
      </c>
      <c r="M1384" s="209" t="s">
        <v>36</v>
      </c>
      <c r="N1384" s="209" t="s">
        <v>3778</v>
      </c>
      <c r="O1384" s="213" t="s">
        <v>5680</v>
      </c>
      <c r="P1384" s="213"/>
      <c r="Q1384" s="209" t="s">
        <v>5223</v>
      </c>
      <c r="R1384" s="209" t="s">
        <v>2519</v>
      </c>
    </row>
    <row r="1385" spans="1:18">
      <c r="A1385" s="232" t="s">
        <v>2518</v>
      </c>
      <c r="B1385" s="233" t="s">
        <v>2519</v>
      </c>
      <c r="C1385" s="211" t="s">
        <v>4299</v>
      </c>
      <c r="D1385" s="214" t="str">
        <f t="shared" si="35"/>
        <v>งานวางท่อขยายเขตจำหน่ายน้ำบ้านป่าจั่น หมู่ 7 ตำบลเวียงกาหลง อำเภอเวียงป่าเป้า จังหวัดเชียงราย</v>
      </c>
      <c r="E1385" s="209" t="s">
        <v>4300</v>
      </c>
      <c r="F1385" s="209" t="s">
        <v>28</v>
      </c>
      <c r="G1385" s="209">
        <v>2568</v>
      </c>
      <c r="H1385" s="209" t="s">
        <v>1168</v>
      </c>
      <c r="I1385" s="212" t="s">
        <v>993</v>
      </c>
      <c r="J1385" s="209" t="s">
        <v>34</v>
      </c>
      <c r="K1385" s="209" t="s">
        <v>35</v>
      </c>
      <c r="L1385" s="209" t="s">
        <v>5743</v>
      </c>
      <c r="M1385" s="209" t="s">
        <v>36</v>
      </c>
      <c r="N1385" s="209" t="s">
        <v>3778</v>
      </c>
      <c r="O1385" s="213" t="s">
        <v>5680</v>
      </c>
      <c r="P1385" s="213"/>
      <c r="Q1385" s="209" t="s">
        <v>5224</v>
      </c>
      <c r="R1385" s="209" t="s">
        <v>2519</v>
      </c>
    </row>
    <row r="1386" spans="1:18">
      <c r="A1386" s="232" t="s">
        <v>2518</v>
      </c>
      <c r="B1386" s="233" t="s">
        <v>2519</v>
      </c>
      <c r="C1386" s="211" t="s">
        <v>4301</v>
      </c>
      <c r="D1386" s="214" t="str">
        <f t="shared" si="35"/>
        <v>งานวางท่อขยายเขตจำหน่ายน้ำหมู่ 2 ตำบลท่าวังทอง อำเภอเมืองพะเยา จังหวัดพะเยา</v>
      </c>
      <c r="E1386" s="209" t="s">
        <v>4302</v>
      </c>
      <c r="F1386" s="209" t="s">
        <v>28</v>
      </c>
      <c r="G1386" s="209">
        <v>2568</v>
      </c>
      <c r="H1386" s="209" t="s">
        <v>1168</v>
      </c>
      <c r="I1386" s="212" t="s">
        <v>993</v>
      </c>
      <c r="J1386" s="209" t="s">
        <v>34</v>
      </c>
      <c r="K1386" s="209" t="s">
        <v>35</v>
      </c>
      <c r="L1386" s="209" t="s">
        <v>5743</v>
      </c>
      <c r="M1386" s="209" t="s">
        <v>36</v>
      </c>
      <c r="N1386" s="209" t="s">
        <v>3778</v>
      </c>
      <c r="O1386" s="213" t="s">
        <v>5680</v>
      </c>
      <c r="P1386" s="213"/>
      <c r="Q1386" s="209" t="s">
        <v>5225</v>
      </c>
      <c r="R1386" s="209" t="s">
        <v>2519</v>
      </c>
    </row>
    <row r="1387" spans="1:18">
      <c r="A1387" s="232" t="s">
        <v>2518</v>
      </c>
      <c r="B1387" s="233" t="s">
        <v>2519</v>
      </c>
      <c r="C1387" s="211" t="s">
        <v>4303</v>
      </c>
      <c r="D1387" s="214" t="str">
        <f t="shared" si="35"/>
        <v>งานวางท่อขยายเขตจำหน่ายน้ำ บ้านบุญนาค หมู่ 8 ตำบลกลางเวียง อำเภอเวียงสา จังหวัดน่าน</v>
      </c>
      <c r="E1387" s="209" t="s">
        <v>4304</v>
      </c>
      <c r="F1387" s="209" t="s">
        <v>28</v>
      </c>
      <c r="G1387" s="209">
        <v>2568</v>
      </c>
      <c r="H1387" s="209" t="s">
        <v>1168</v>
      </c>
      <c r="I1387" s="212" t="s">
        <v>993</v>
      </c>
      <c r="J1387" s="209" t="s">
        <v>34</v>
      </c>
      <c r="K1387" s="209" t="s">
        <v>35</v>
      </c>
      <c r="L1387" s="209" t="s">
        <v>5743</v>
      </c>
      <c r="M1387" s="209" t="s">
        <v>36</v>
      </c>
      <c r="N1387" s="209" t="s">
        <v>3778</v>
      </c>
      <c r="O1387" s="213" t="s">
        <v>5680</v>
      </c>
      <c r="P1387" s="213"/>
      <c r="Q1387" s="209" t="s">
        <v>5226</v>
      </c>
      <c r="R1387" s="209" t="s">
        <v>2519</v>
      </c>
    </row>
    <row r="1388" spans="1:18">
      <c r="A1388" s="232" t="s">
        <v>2518</v>
      </c>
      <c r="B1388" s="233" t="s">
        <v>2519</v>
      </c>
      <c r="C1388" s="211" t="s">
        <v>4305</v>
      </c>
      <c r="D1388" s="214" t="str">
        <f t="shared" si="35"/>
        <v>งานวางท่อขยายเขตจำหน่ายน้ำ บ้านนันทาราม หมู่ 2 ตำบลสันทราย อำเภอฝาง จังหวัดเชียงใหม่</v>
      </c>
      <c r="E1388" s="209" t="s">
        <v>4306</v>
      </c>
      <c r="F1388" s="209" t="s">
        <v>28</v>
      </c>
      <c r="G1388" s="209">
        <v>2568</v>
      </c>
      <c r="H1388" s="209" t="s">
        <v>1168</v>
      </c>
      <c r="I1388" s="212" t="s">
        <v>993</v>
      </c>
      <c r="J1388" s="209" t="s">
        <v>34</v>
      </c>
      <c r="K1388" s="209" t="s">
        <v>35</v>
      </c>
      <c r="L1388" s="209" t="s">
        <v>5743</v>
      </c>
      <c r="M1388" s="209" t="s">
        <v>36</v>
      </c>
      <c r="N1388" s="209" t="s">
        <v>3778</v>
      </c>
      <c r="O1388" s="213" t="s">
        <v>5680</v>
      </c>
      <c r="P1388" s="213"/>
      <c r="Q1388" s="209" t="s">
        <v>5227</v>
      </c>
      <c r="R1388" s="209" t="s">
        <v>2519</v>
      </c>
    </row>
    <row r="1389" spans="1:18">
      <c r="A1389" s="232" t="s">
        <v>2518</v>
      </c>
      <c r="B1389" s="233" t="s">
        <v>2519</v>
      </c>
      <c r="C1389" s="211" t="s">
        <v>4307</v>
      </c>
      <c r="D1389" s="214" t="str">
        <f t="shared" si="35"/>
        <v>งานวางท่อขยายเขตจำหน่ายน้ำ โรงเรียนวชิราลัย ถึงร้าน ส.สมบูรณ์สุข ตำบลหนองแฝก อำเภอสารภี จังหวัดเชียงใหม่</v>
      </c>
      <c r="E1389" s="209" t="s">
        <v>4308</v>
      </c>
      <c r="F1389" s="209" t="s">
        <v>28</v>
      </c>
      <c r="G1389" s="209">
        <v>2568</v>
      </c>
      <c r="H1389" s="209" t="s">
        <v>1168</v>
      </c>
      <c r="I1389" s="212" t="s">
        <v>993</v>
      </c>
      <c r="J1389" s="209" t="s">
        <v>34</v>
      </c>
      <c r="K1389" s="209" t="s">
        <v>35</v>
      </c>
      <c r="L1389" s="209" t="s">
        <v>5743</v>
      </c>
      <c r="M1389" s="209" t="s">
        <v>36</v>
      </c>
      <c r="N1389" s="209" t="s">
        <v>3778</v>
      </c>
      <c r="O1389" s="213" t="s">
        <v>5680</v>
      </c>
      <c r="P1389" s="213"/>
      <c r="Q1389" s="209" t="s">
        <v>5228</v>
      </c>
      <c r="R1389" s="209" t="s">
        <v>2519</v>
      </c>
    </row>
    <row r="1390" spans="1:18">
      <c r="A1390" s="232" t="s">
        <v>2518</v>
      </c>
      <c r="B1390" s="233" t="s">
        <v>2519</v>
      </c>
      <c r="C1390" s="211" t="s">
        <v>4309</v>
      </c>
      <c r="D1390" s="214" t="str">
        <f t="shared" si="35"/>
        <v>งานวางท่อขยายเขตจำหน่ายน้ำ บ้านทุ่งเจ้าเหนือ หมู่ 13 (ฝั่งขวามือ) ตำบลแม่เปา อำเภอพญาเม็งราย จังหวัดเชียงราย</v>
      </c>
      <c r="E1390" s="209" t="s">
        <v>4310</v>
      </c>
      <c r="F1390" s="209" t="s">
        <v>28</v>
      </c>
      <c r="G1390" s="209">
        <v>2568</v>
      </c>
      <c r="H1390" s="209" t="s">
        <v>1168</v>
      </c>
      <c r="I1390" s="212" t="s">
        <v>993</v>
      </c>
      <c r="J1390" s="209" t="s">
        <v>34</v>
      </c>
      <c r="K1390" s="209" t="s">
        <v>35</v>
      </c>
      <c r="L1390" s="209" t="s">
        <v>5743</v>
      </c>
      <c r="M1390" s="209" t="s">
        <v>36</v>
      </c>
      <c r="N1390" s="209" t="s">
        <v>3778</v>
      </c>
      <c r="O1390" s="213" t="s">
        <v>5680</v>
      </c>
      <c r="P1390" s="213"/>
      <c r="Q1390" s="209" t="s">
        <v>5229</v>
      </c>
      <c r="R1390" s="209" t="s">
        <v>2519</v>
      </c>
    </row>
    <row r="1391" spans="1:18">
      <c r="A1391" s="232" t="s">
        <v>2518</v>
      </c>
      <c r="B1391" s="233" t="s">
        <v>2519</v>
      </c>
      <c r="C1391" s="211" t="s">
        <v>4311</v>
      </c>
      <c r="D1391" s="214" t="str">
        <f t="shared" si="35"/>
        <v>งานวางท่อขยายเขตจำหน่ายน้ำบ้านป่าข่อยใต้ (ฝั่งตะวันออก) หมู่ 2 ตำบลสันผีเสื้อ อำเภอเมืองเชียงใหม่ จังหวัดเชียงใหม่</v>
      </c>
      <c r="E1391" s="209" t="s">
        <v>4312</v>
      </c>
      <c r="F1391" s="209" t="s">
        <v>28</v>
      </c>
      <c r="G1391" s="209">
        <v>2568</v>
      </c>
      <c r="H1391" s="209" t="s">
        <v>1168</v>
      </c>
      <c r="I1391" s="212" t="s">
        <v>993</v>
      </c>
      <c r="J1391" s="209" t="s">
        <v>34</v>
      </c>
      <c r="K1391" s="209" t="s">
        <v>35</v>
      </c>
      <c r="L1391" s="209" t="s">
        <v>5743</v>
      </c>
      <c r="M1391" s="209" t="s">
        <v>36</v>
      </c>
      <c r="N1391" s="209" t="s">
        <v>3778</v>
      </c>
      <c r="O1391" s="213" t="s">
        <v>5680</v>
      </c>
      <c r="P1391" s="213"/>
      <c r="Q1391" s="209" t="s">
        <v>5230</v>
      </c>
      <c r="R1391" s="209" t="s">
        <v>2519</v>
      </c>
    </row>
    <row r="1392" spans="1:18">
      <c r="A1392" s="232" t="s">
        <v>2518</v>
      </c>
      <c r="B1392" s="233" t="s">
        <v>2519</v>
      </c>
      <c r="C1392" s="211" t="s">
        <v>4313</v>
      </c>
      <c r="D1392" s="214" t="str">
        <f t="shared" si="35"/>
        <v>งานวางท่อขยายเขตจำหน่ายน้ำอู่ซ่อมรถไพบูลย์ถึงหลังวัดป่าแดด หมู่ 3 ตำบลป่าแดด อำเภอเมืองเชียงใหม่ จังหวัดเชียงใหม่</v>
      </c>
      <c r="E1392" s="209" t="s">
        <v>4314</v>
      </c>
      <c r="F1392" s="209" t="s">
        <v>28</v>
      </c>
      <c r="G1392" s="209">
        <v>2568</v>
      </c>
      <c r="H1392" s="209" t="s">
        <v>1168</v>
      </c>
      <c r="I1392" s="212" t="s">
        <v>993</v>
      </c>
      <c r="J1392" s="209" t="s">
        <v>34</v>
      </c>
      <c r="K1392" s="209" t="s">
        <v>35</v>
      </c>
      <c r="L1392" s="209" t="s">
        <v>5743</v>
      </c>
      <c r="M1392" s="209" t="s">
        <v>36</v>
      </c>
      <c r="N1392" s="209" t="s">
        <v>3778</v>
      </c>
      <c r="O1392" s="213" t="s">
        <v>5680</v>
      </c>
      <c r="P1392" s="213"/>
      <c r="Q1392" s="209" t="s">
        <v>5231</v>
      </c>
      <c r="R1392" s="209" t="s">
        <v>2519</v>
      </c>
    </row>
    <row r="1393" spans="1:18">
      <c r="A1393" s="232" t="s">
        <v>2518</v>
      </c>
      <c r="B1393" s="233" t="s">
        <v>2519</v>
      </c>
      <c r="C1393" s="211" t="s">
        <v>4315</v>
      </c>
      <c r="D1393" s="214" t="str">
        <f t="shared" si="35"/>
        <v>งานวางท่อขยายเขตจำหน่ายน้ำ บ้านศรีดอนชัย หมู่ 15 ตำบลศรีดอนชัย อำเภอเชียงของ จังหวัดเชียงราย</v>
      </c>
      <c r="E1393" s="209" t="s">
        <v>4316</v>
      </c>
      <c r="F1393" s="209" t="s">
        <v>28</v>
      </c>
      <c r="G1393" s="209">
        <v>2568</v>
      </c>
      <c r="H1393" s="209" t="s">
        <v>1168</v>
      </c>
      <c r="I1393" s="212" t="s">
        <v>993</v>
      </c>
      <c r="J1393" s="209" t="s">
        <v>34</v>
      </c>
      <c r="K1393" s="209" t="s">
        <v>35</v>
      </c>
      <c r="L1393" s="209" t="s">
        <v>5743</v>
      </c>
      <c r="M1393" s="209" t="s">
        <v>36</v>
      </c>
      <c r="N1393" s="209" t="s">
        <v>3778</v>
      </c>
      <c r="O1393" s="213" t="s">
        <v>5680</v>
      </c>
      <c r="P1393" s="213"/>
      <c r="Q1393" s="209" t="s">
        <v>5232</v>
      </c>
      <c r="R1393" s="209" t="s">
        <v>2519</v>
      </c>
    </row>
    <row r="1394" spans="1:18">
      <c r="A1394" s="232" t="s">
        <v>2518</v>
      </c>
      <c r="B1394" s="233" t="s">
        <v>2519</v>
      </c>
      <c r="C1394" s="211" t="s">
        <v>4317</v>
      </c>
      <c r="D1394" s="214" t="str">
        <f t="shared" si="35"/>
        <v>งานวางท่อขยายเขตจำหน่ายน้ำ บ้านศรีดอนชัย หมู่ 18 ตำบลเวียง อำเภอฝาง จังหวัดเชียงใหม่</v>
      </c>
      <c r="E1394" s="209" t="s">
        <v>4318</v>
      </c>
      <c r="F1394" s="209" t="s">
        <v>28</v>
      </c>
      <c r="G1394" s="209">
        <v>2568</v>
      </c>
      <c r="H1394" s="209" t="s">
        <v>1168</v>
      </c>
      <c r="I1394" s="212" t="s">
        <v>993</v>
      </c>
      <c r="J1394" s="209" t="s">
        <v>34</v>
      </c>
      <c r="K1394" s="209" t="s">
        <v>35</v>
      </c>
      <c r="L1394" s="209" t="s">
        <v>5743</v>
      </c>
      <c r="M1394" s="209" t="s">
        <v>36</v>
      </c>
      <c r="N1394" s="209" t="s">
        <v>3778</v>
      </c>
      <c r="O1394" s="213" t="s">
        <v>5680</v>
      </c>
      <c r="P1394" s="213"/>
      <c r="Q1394" s="209" t="s">
        <v>5233</v>
      </c>
      <c r="R1394" s="209" t="s">
        <v>2519</v>
      </c>
    </row>
    <row r="1395" spans="1:18">
      <c r="A1395" s="232" t="s">
        <v>2518</v>
      </c>
      <c r="B1395" s="233" t="s">
        <v>2519</v>
      </c>
      <c r="C1395" s="211" t="s">
        <v>4319</v>
      </c>
      <c r="D1395" s="214" t="str">
        <f t="shared" si="35"/>
        <v>งานวางท่อขยายเขตจำหน่ายน้ำ บ้านหนองไหว หมู่ 12 ตำบลแม่แฝก อำเภอสันทราย จังหวัดเชียงใหม่</v>
      </c>
      <c r="E1395" s="209" t="s">
        <v>4320</v>
      </c>
      <c r="F1395" s="209" t="s">
        <v>28</v>
      </c>
      <c r="G1395" s="209">
        <v>2568</v>
      </c>
      <c r="H1395" s="209" t="s">
        <v>1168</v>
      </c>
      <c r="I1395" s="212" t="s">
        <v>993</v>
      </c>
      <c r="J1395" s="209" t="s">
        <v>34</v>
      </c>
      <c r="K1395" s="209" t="s">
        <v>35</v>
      </c>
      <c r="L1395" s="209" t="s">
        <v>5743</v>
      </c>
      <c r="M1395" s="209" t="s">
        <v>36</v>
      </c>
      <c r="N1395" s="209" t="s">
        <v>3778</v>
      </c>
      <c r="O1395" s="213" t="s">
        <v>5680</v>
      </c>
      <c r="P1395" s="213"/>
      <c r="Q1395" s="209" t="s">
        <v>5234</v>
      </c>
      <c r="R1395" s="209" t="s">
        <v>2519</v>
      </c>
    </row>
    <row r="1396" spans="1:18">
      <c r="A1396" s="232" t="s">
        <v>2518</v>
      </c>
      <c r="B1396" s="233" t="s">
        <v>2519</v>
      </c>
      <c r="C1396" s="211" t="s">
        <v>4321</v>
      </c>
      <c r="D1396" s="214" t="str">
        <f t="shared" si="35"/>
        <v>งานวางท่อขยายเขตจำหน่ายน้ำ บ้านท่าใหม่อิ หมู่ 5 บ้านวังสิงห์คำ หมู่ 6 บ้านบ่อน้ำเย็น หมู่ 11 ตำบลป่าแดด อำเภอเมืองเชียงใหม่ จังหวัดเชียงใหม่</v>
      </c>
      <c r="E1396" s="209" t="s">
        <v>4322</v>
      </c>
      <c r="F1396" s="209" t="s">
        <v>28</v>
      </c>
      <c r="G1396" s="209">
        <v>2568</v>
      </c>
      <c r="H1396" s="209" t="s">
        <v>1168</v>
      </c>
      <c r="I1396" s="212" t="s">
        <v>993</v>
      </c>
      <c r="J1396" s="209" t="s">
        <v>34</v>
      </c>
      <c r="K1396" s="209" t="s">
        <v>35</v>
      </c>
      <c r="L1396" s="209" t="s">
        <v>5743</v>
      </c>
      <c r="M1396" s="209" t="s">
        <v>36</v>
      </c>
      <c r="N1396" s="209" t="s">
        <v>3778</v>
      </c>
      <c r="O1396" s="213" t="s">
        <v>5680</v>
      </c>
      <c r="P1396" s="213"/>
      <c r="Q1396" s="209" t="s">
        <v>5235</v>
      </c>
      <c r="R1396" s="209" t="s">
        <v>2519</v>
      </c>
    </row>
    <row r="1397" spans="1:18">
      <c r="A1397" s="232" t="s">
        <v>2518</v>
      </c>
      <c r="B1397" s="233" t="s">
        <v>2519</v>
      </c>
      <c r="C1397" s="211" t="s">
        <v>4323</v>
      </c>
      <c r="D1397" s="214" t="str">
        <f t="shared" si="35"/>
        <v>งานวางท่อขยายเขตจำหน่ายน้ำบ้านสันป่าไหน่ เทศบาล 2 หมู่ 9 ตำบลเวียง อำเภอฝาง จังหวัดเชียงใหม่</v>
      </c>
      <c r="E1397" s="209" t="s">
        <v>4324</v>
      </c>
      <c r="F1397" s="209" t="s">
        <v>28</v>
      </c>
      <c r="G1397" s="209">
        <v>2568</v>
      </c>
      <c r="H1397" s="209" t="s">
        <v>1168</v>
      </c>
      <c r="I1397" s="212" t="s">
        <v>993</v>
      </c>
      <c r="J1397" s="209" t="s">
        <v>34</v>
      </c>
      <c r="K1397" s="209" t="s">
        <v>35</v>
      </c>
      <c r="L1397" s="209" t="s">
        <v>5743</v>
      </c>
      <c r="M1397" s="209" t="s">
        <v>36</v>
      </c>
      <c r="N1397" s="209" t="s">
        <v>3778</v>
      </c>
      <c r="O1397" s="213" t="s">
        <v>5680</v>
      </c>
      <c r="P1397" s="213"/>
      <c r="Q1397" s="209" t="s">
        <v>5236</v>
      </c>
      <c r="R1397" s="209" t="s">
        <v>2519</v>
      </c>
    </row>
    <row r="1398" spans="1:18">
      <c r="A1398" s="232" t="s">
        <v>2518</v>
      </c>
      <c r="B1398" s="233" t="s">
        <v>2519</v>
      </c>
      <c r="C1398" s="211" t="s">
        <v>4325</v>
      </c>
      <c r="D1398" s="214" t="str">
        <f t="shared" si="35"/>
        <v>งานวางท่อขยายเขตจำหน่ายน้ำ บ้านทรายมูล หมู่ 1 บ้านใหม่สันทราย หมู่ 7 ตำบลเวียง อำเภอเทิง จังหวัดเชียงราย</v>
      </c>
      <c r="E1398" s="209" t="s">
        <v>4326</v>
      </c>
      <c r="F1398" s="209" t="s">
        <v>28</v>
      </c>
      <c r="G1398" s="209">
        <v>2568</v>
      </c>
      <c r="H1398" s="209" t="s">
        <v>1168</v>
      </c>
      <c r="I1398" s="212" t="s">
        <v>993</v>
      </c>
      <c r="J1398" s="209" t="s">
        <v>34</v>
      </c>
      <c r="K1398" s="209" t="s">
        <v>35</v>
      </c>
      <c r="L1398" s="209" t="s">
        <v>5743</v>
      </c>
      <c r="M1398" s="209" t="s">
        <v>36</v>
      </c>
      <c r="N1398" s="209" t="s">
        <v>3778</v>
      </c>
      <c r="O1398" s="213" t="s">
        <v>5680</v>
      </c>
      <c r="P1398" s="213"/>
      <c r="Q1398" s="209" t="s">
        <v>5237</v>
      </c>
      <c r="R1398" s="209" t="s">
        <v>2519</v>
      </c>
    </row>
    <row r="1399" spans="1:18">
      <c r="A1399" s="232" t="s">
        <v>2518</v>
      </c>
      <c r="B1399" s="233" t="s">
        <v>2519</v>
      </c>
      <c r="C1399" s="211" t="s">
        <v>4327</v>
      </c>
      <c r="D1399" s="214" t="str">
        <f t="shared" si="35"/>
        <v>งานวางท่อขยายเขตจำหน่ายน้ำ บ้านวังจ๊อม หมู่ 13 ตำบลเชียงดาว อำเภอเชียงดาว จังหวัดเชียงใหม่</v>
      </c>
      <c r="E1399" s="209" t="s">
        <v>4328</v>
      </c>
      <c r="F1399" s="209" t="s">
        <v>28</v>
      </c>
      <c r="G1399" s="209">
        <v>2568</v>
      </c>
      <c r="H1399" s="209" t="s">
        <v>1168</v>
      </c>
      <c r="I1399" s="212" t="s">
        <v>993</v>
      </c>
      <c r="J1399" s="209" t="s">
        <v>34</v>
      </c>
      <c r="K1399" s="209" t="s">
        <v>35</v>
      </c>
      <c r="L1399" s="209" t="s">
        <v>5743</v>
      </c>
      <c r="M1399" s="209" t="s">
        <v>36</v>
      </c>
      <c r="N1399" s="209" t="s">
        <v>3778</v>
      </c>
      <c r="O1399" s="213" t="s">
        <v>5680</v>
      </c>
      <c r="P1399" s="213"/>
      <c r="Q1399" s="209" t="s">
        <v>5238</v>
      </c>
      <c r="R1399" s="209" t="s">
        <v>2519</v>
      </c>
    </row>
    <row r="1400" spans="1:18">
      <c r="A1400" s="232" t="s">
        <v>2518</v>
      </c>
      <c r="B1400" s="233" t="s">
        <v>2519</v>
      </c>
      <c r="C1400" s="211" t="s">
        <v>4329</v>
      </c>
      <c r="D1400" s="214" t="str">
        <f t="shared" si="35"/>
        <v>งานวางท่อขยายเขตจำหน่ายน้ำ บ้านทุ่งเจ้าเหนือ หมู่ 13 (ฝั่งซ้ายมือ) ตำบลแม่เปา อำเภอพญาเม็งราย จังหวัดเชียงราย</v>
      </c>
      <c r="E1400" s="209" t="s">
        <v>4330</v>
      </c>
      <c r="F1400" s="209" t="s">
        <v>28</v>
      </c>
      <c r="G1400" s="209">
        <v>2568</v>
      </c>
      <c r="H1400" s="209" t="s">
        <v>1168</v>
      </c>
      <c r="I1400" s="212" t="s">
        <v>993</v>
      </c>
      <c r="J1400" s="209" t="s">
        <v>34</v>
      </c>
      <c r="K1400" s="209" t="s">
        <v>35</v>
      </c>
      <c r="L1400" s="209" t="s">
        <v>5743</v>
      </c>
      <c r="M1400" s="209" t="s">
        <v>36</v>
      </c>
      <c r="N1400" s="209" t="s">
        <v>3778</v>
      </c>
      <c r="O1400" s="213" t="s">
        <v>5680</v>
      </c>
      <c r="P1400" s="213"/>
      <c r="Q1400" s="209" t="s">
        <v>5239</v>
      </c>
      <c r="R1400" s="209" t="s">
        <v>2519</v>
      </c>
    </row>
    <row r="1401" spans="1:18">
      <c r="A1401" s="232" t="s">
        <v>2518</v>
      </c>
      <c r="B1401" s="233" t="s">
        <v>2519</v>
      </c>
      <c r="C1401" s="211" t="s">
        <v>4331</v>
      </c>
      <c r="D1401" s="214" t="str">
        <f t="shared" si="35"/>
        <v>งานวางท่อขยายเขตจำหน่ายน้ำ บ้านดอนชัย ตำบลป่าแดด อำเภอเมืองเชียงใหม่ จังหวัดเชียงใหม่</v>
      </c>
      <c r="E1401" s="209" t="s">
        <v>4332</v>
      </c>
      <c r="F1401" s="209" t="s">
        <v>28</v>
      </c>
      <c r="G1401" s="209">
        <v>2568</v>
      </c>
      <c r="H1401" s="209" t="s">
        <v>1168</v>
      </c>
      <c r="I1401" s="212" t="s">
        <v>993</v>
      </c>
      <c r="J1401" s="209" t="s">
        <v>34</v>
      </c>
      <c r="K1401" s="209" t="s">
        <v>35</v>
      </c>
      <c r="L1401" s="209" t="s">
        <v>5743</v>
      </c>
      <c r="M1401" s="209" t="s">
        <v>36</v>
      </c>
      <c r="N1401" s="209" t="s">
        <v>3778</v>
      </c>
      <c r="O1401" s="213" t="s">
        <v>5680</v>
      </c>
      <c r="P1401" s="213"/>
      <c r="Q1401" s="209" t="s">
        <v>5240</v>
      </c>
      <c r="R1401" s="209" t="s">
        <v>2519</v>
      </c>
    </row>
    <row r="1402" spans="1:18">
      <c r="A1402" s="232" t="s">
        <v>2518</v>
      </c>
      <c r="B1402" s="233" t="s">
        <v>2519</v>
      </c>
      <c r="C1402" s="211" t="s">
        <v>4333</v>
      </c>
      <c r="D1402" s="214" t="str">
        <f t="shared" si="35"/>
        <v>งานวางท่อขยายเขตจำหน่ายน้ำ บ้านกุงไม้สัก หมู่ 2 ตำบลปางหมู อำเภอเมืองแม่ฮ่องสอน จังหวัดแม่ฮ่องสอน</v>
      </c>
      <c r="E1402" s="209" t="s">
        <v>4334</v>
      </c>
      <c r="F1402" s="209" t="s">
        <v>28</v>
      </c>
      <c r="G1402" s="209">
        <v>2568</v>
      </c>
      <c r="H1402" s="209" t="s">
        <v>1168</v>
      </c>
      <c r="I1402" s="212" t="s">
        <v>993</v>
      </c>
      <c r="J1402" s="209" t="s">
        <v>34</v>
      </c>
      <c r="K1402" s="209" t="s">
        <v>35</v>
      </c>
      <c r="L1402" s="209" t="s">
        <v>5743</v>
      </c>
      <c r="M1402" s="209" t="s">
        <v>36</v>
      </c>
      <c r="N1402" s="209" t="s">
        <v>3778</v>
      </c>
      <c r="O1402" s="213" t="s">
        <v>5680</v>
      </c>
      <c r="P1402" s="213"/>
      <c r="Q1402" s="209" t="s">
        <v>5241</v>
      </c>
      <c r="R1402" s="209" t="s">
        <v>2519</v>
      </c>
    </row>
    <row r="1403" spans="1:18">
      <c r="A1403" s="232" t="s">
        <v>2518</v>
      </c>
      <c r="B1403" s="233" t="s">
        <v>2519</v>
      </c>
      <c r="C1403" s="211" t="s">
        <v>4335</v>
      </c>
      <c r="D1403" s="214" t="str">
        <f t="shared" si="35"/>
        <v>งานวางท่อขยายเขตจำหน่ายน้ำบ้านป่าแดดใต้ ซอย 8 , 9 , 10 , 11 หมู่ 7 ตำบลป่าแดด อำเภอเมืองเชียงใหม่ จังหวัดเชียงใหม่</v>
      </c>
      <c r="E1403" s="209" t="s">
        <v>4336</v>
      </c>
      <c r="F1403" s="209" t="s">
        <v>28</v>
      </c>
      <c r="G1403" s="209">
        <v>2568</v>
      </c>
      <c r="H1403" s="209" t="s">
        <v>1168</v>
      </c>
      <c r="I1403" s="212" t="s">
        <v>993</v>
      </c>
      <c r="J1403" s="209" t="s">
        <v>34</v>
      </c>
      <c r="K1403" s="209" t="s">
        <v>35</v>
      </c>
      <c r="L1403" s="209" t="s">
        <v>5743</v>
      </c>
      <c r="M1403" s="209" t="s">
        <v>36</v>
      </c>
      <c r="N1403" s="209" t="s">
        <v>3778</v>
      </c>
      <c r="O1403" s="213" t="s">
        <v>5680</v>
      </c>
      <c r="P1403" s="213"/>
      <c r="Q1403" s="209" t="s">
        <v>5242</v>
      </c>
      <c r="R1403" s="209" t="s">
        <v>2519</v>
      </c>
    </row>
    <row r="1404" spans="1:18">
      <c r="A1404" s="232" t="s">
        <v>2518</v>
      </c>
      <c r="B1404" s="233" t="s">
        <v>2519</v>
      </c>
      <c r="C1404" s="211" t="s">
        <v>4337</v>
      </c>
      <c r="D1404" s="214" t="str">
        <f t="shared" si="35"/>
        <v>งานวางท่อขยายเขตจำหน่ายน้ำ หมู่ 5 ตำบลป่าบง อำเภอสารภี จังหวัดเชียงใหม่</v>
      </c>
      <c r="E1404" s="209" t="s">
        <v>4338</v>
      </c>
      <c r="F1404" s="209" t="s">
        <v>28</v>
      </c>
      <c r="G1404" s="209">
        <v>2568</v>
      </c>
      <c r="H1404" s="209" t="s">
        <v>1168</v>
      </c>
      <c r="I1404" s="212" t="s">
        <v>993</v>
      </c>
      <c r="J1404" s="209" t="s">
        <v>34</v>
      </c>
      <c r="K1404" s="209" t="s">
        <v>35</v>
      </c>
      <c r="L1404" s="209" t="s">
        <v>5743</v>
      </c>
      <c r="M1404" s="209" t="s">
        <v>36</v>
      </c>
      <c r="N1404" s="209" t="s">
        <v>3778</v>
      </c>
      <c r="O1404" s="213" t="s">
        <v>5680</v>
      </c>
      <c r="P1404" s="213"/>
      <c r="Q1404" s="209" t="s">
        <v>5243</v>
      </c>
      <c r="R1404" s="209" t="s">
        <v>2519</v>
      </c>
    </row>
    <row r="1405" spans="1:18">
      <c r="A1405" s="232" t="s">
        <v>2518</v>
      </c>
      <c r="B1405" s="233" t="s">
        <v>2519</v>
      </c>
      <c r="C1405" s="211" t="s">
        <v>4339</v>
      </c>
      <c r="D1405" s="214" t="str">
        <f t="shared" si="35"/>
        <v>งานวางท่อขยายเขตจำหน่ายน้ำบ้านป่าข่อยใต้ (ฝั่งตะวันตก) หมู่ 2 ตำบลสันผีเสื้อ อำเภอเมืองเชียงใหม่ จังหวัดเชียงใหม่</v>
      </c>
      <c r="E1405" s="209" t="s">
        <v>4340</v>
      </c>
      <c r="F1405" s="209" t="s">
        <v>28</v>
      </c>
      <c r="G1405" s="209">
        <v>2568</v>
      </c>
      <c r="H1405" s="209" t="s">
        <v>1168</v>
      </c>
      <c r="I1405" s="212" t="s">
        <v>993</v>
      </c>
      <c r="J1405" s="209" t="s">
        <v>34</v>
      </c>
      <c r="K1405" s="209" t="s">
        <v>35</v>
      </c>
      <c r="L1405" s="209" t="s">
        <v>5743</v>
      </c>
      <c r="M1405" s="209" t="s">
        <v>36</v>
      </c>
      <c r="N1405" s="209" t="s">
        <v>3778</v>
      </c>
      <c r="O1405" s="213" t="s">
        <v>5680</v>
      </c>
      <c r="P1405" s="213"/>
      <c r="Q1405" s="209" t="s">
        <v>5244</v>
      </c>
      <c r="R1405" s="209" t="s">
        <v>2519</v>
      </c>
    </row>
    <row r="1406" spans="1:18">
      <c r="A1406" s="232" t="s">
        <v>2518</v>
      </c>
      <c r="B1406" s="233" t="s">
        <v>2519</v>
      </c>
      <c r="C1406" s="211" t="s">
        <v>4341</v>
      </c>
      <c r="D1406" s="214" t="str">
        <f t="shared" si="35"/>
        <v>งานวางท่อขยายเขตจำหน่ายน้ำ ตำบลหนองแฝก อำเภอสารภี จังหวัดเชียงใหม่</v>
      </c>
      <c r="E1406" s="209" t="s">
        <v>4342</v>
      </c>
      <c r="F1406" s="209" t="s">
        <v>28</v>
      </c>
      <c r="G1406" s="209">
        <v>2568</v>
      </c>
      <c r="H1406" s="209" t="s">
        <v>1168</v>
      </c>
      <c r="I1406" s="212" t="s">
        <v>993</v>
      </c>
      <c r="J1406" s="209" t="s">
        <v>34</v>
      </c>
      <c r="K1406" s="209" t="s">
        <v>35</v>
      </c>
      <c r="L1406" s="209" t="s">
        <v>5743</v>
      </c>
      <c r="M1406" s="209" t="s">
        <v>36</v>
      </c>
      <c r="N1406" s="209" t="s">
        <v>3778</v>
      </c>
      <c r="O1406" s="213" t="s">
        <v>5680</v>
      </c>
      <c r="P1406" s="213"/>
      <c r="Q1406" s="209" t="s">
        <v>5245</v>
      </c>
      <c r="R1406" s="209" t="s">
        <v>2519</v>
      </c>
    </row>
    <row r="1407" spans="1:18">
      <c r="A1407" s="232" t="s">
        <v>2518</v>
      </c>
      <c r="B1407" s="233" t="s">
        <v>2519</v>
      </c>
      <c r="C1407" s="211" t="s">
        <v>4343</v>
      </c>
      <c r="D1407" s="214" t="str">
        <f t="shared" si="35"/>
        <v>งานวางท่อขยายเขตจำหน่ายน้ำ ตั้งแต่บ้านสันทรายมูล หมู่ 1 - บ้านใหม่สันทราย หมู่ 7 (ฝั่งซ้าย) ตำบลสันทรายงาม อำเภอเทิง จังหวัดเชียงราย</v>
      </c>
      <c r="E1407" s="209" t="s">
        <v>4344</v>
      </c>
      <c r="F1407" s="209" t="s">
        <v>28</v>
      </c>
      <c r="G1407" s="209">
        <v>2568</v>
      </c>
      <c r="H1407" s="209" t="s">
        <v>1168</v>
      </c>
      <c r="I1407" s="212" t="s">
        <v>993</v>
      </c>
      <c r="J1407" s="209" t="s">
        <v>34</v>
      </c>
      <c r="K1407" s="209" t="s">
        <v>35</v>
      </c>
      <c r="L1407" s="209" t="s">
        <v>5743</v>
      </c>
      <c r="M1407" s="209" t="s">
        <v>36</v>
      </c>
      <c r="N1407" s="209" t="s">
        <v>3778</v>
      </c>
      <c r="O1407" s="213" t="s">
        <v>5680</v>
      </c>
      <c r="P1407" s="213"/>
      <c r="Q1407" s="209" t="s">
        <v>5246</v>
      </c>
      <c r="R1407" s="209" t="s">
        <v>2519</v>
      </c>
    </row>
    <row r="1408" spans="1:18">
      <c r="A1408" s="232" t="s">
        <v>2518</v>
      </c>
      <c r="B1408" s="233" t="s">
        <v>2519</v>
      </c>
      <c r="C1408" s="211" t="s">
        <v>4345</v>
      </c>
      <c r="D1408" s="214" t="str">
        <f t="shared" si="35"/>
        <v>งานวางท่อขยายเขตจำหน่ายน้ำชุมชนพฤกษาดอยคำ หมู่ 12 ตำบลหนองควาย อำเภอหางดง จังหวัดเชียงใหม่</v>
      </c>
      <c r="E1408" s="209" t="s">
        <v>4346</v>
      </c>
      <c r="F1408" s="209" t="s">
        <v>28</v>
      </c>
      <c r="G1408" s="209">
        <v>2568</v>
      </c>
      <c r="H1408" s="209" t="s">
        <v>1168</v>
      </c>
      <c r="I1408" s="212" t="s">
        <v>993</v>
      </c>
      <c r="J1408" s="209" t="s">
        <v>34</v>
      </c>
      <c r="K1408" s="209" t="s">
        <v>35</v>
      </c>
      <c r="L1408" s="209" t="s">
        <v>5743</v>
      </c>
      <c r="M1408" s="209" t="s">
        <v>36</v>
      </c>
      <c r="N1408" s="209" t="s">
        <v>3778</v>
      </c>
      <c r="O1408" s="213" t="s">
        <v>5680</v>
      </c>
      <c r="P1408" s="213"/>
      <c r="Q1408" s="209" t="s">
        <v>5247</v>
      </c>
      <c r="R1408" s="209" t="s">
        <v>2519</v>
      </c>
    </row>
    <row r="1409" spans="1:18">
      <c r="A1409" s="232" t="s">
        <v>2518</v>
      </c>
      <c r="B1409" s="233" t="s">
        <v>2519</v>
      </c>
      <c r="C1409" s="211" t="s">
        <v>4348</v>
      </c>
      <c r="D1409" s="214" t="str">
        <f t="shared" si="35"/>
        <v>แผนงานวางท่อประปารองรับการขยายตัวของชุมชนเมือง</v>
      </c>
      <c r="E1409" s="209" t="s">
        <v>4349</v>
      </c>
      <c r="F1409" s="209" t="s">
        <v>28</v>
      </c>
      <c r="G1409" s="209">
        <v>2568</v>
      </c>
      <c r="H1409" s="209" t="s">
        <v>1168</v>
      </c>
      <c r="I1409" s="212" t="s">
        <v>993</v>
      </c>
      <c r="J1409" s="209" t="s">
        <v>687</v>
      </c>
      <c r="K1409" s="209" t="s">
        <v>688</v>
      </c>
      <c r="L1409" s="209" t="s">
        <v>5747</v>
      </c>
      <c r="M1409" s="209" t="s">
        <v>36</v>
      </c>
      <c r="N1409" s="209" t="s">
        <v>3778</v>
      </c>
      <c r="O1409" s="213" t="s">
        <v>5680</v>
      </c>
      <c r="P1409" s="213"/>
      <c r="Q1409" s="209" t="s">
        <v>5249</v>
      </c>
      <c r="R1409" s="209" t="s">
        <v>2519</v>
      </c>
    </row>
    <row r="1410" spans="1:18">
      <c r="A1410" s="232" t="s">
        <v>2518</v>
      </c>
      <c r="B1410" s="233" t="s">
        <v>2519</v>
      </c>
      <c r="C1410" s="211" t="s">
        <v>4352</v>
      </c>
      <c r="D1410" s="214" t="str">
        <f t="shared" si="35"/>
        <v>แผนงานการปรับปรุงกิจการประปาแผนหลักครั้งที่ 9 (โรงงานผลิตน้ำมหาสวัสดิ์)”</v>
      </c>
      <c r="E1410" s="209" t="s">
        <v>4353</v>
      </c>
      <c r="F1410" s="209" t="s">
        <v>28</v>
      </c>
      <c r="G1410" s="209">
        <v>2568</v>
      </c>
      <c r="H1410" s="209" t="s">
        <v>1168</v>
      </c>
      <c r="I1410" s="212" t="s">
        <v>993</v>
      </c>
      <c r="J1410" s="209" t="s">
        <v>687</v>
      </c>
      <c r="K1410" s="209" t="s">
        <v>688</v>
      </c>
      <c r="L1410" s="209" t="s">
        <v>5747</v>
      </c>
      <c r="M1410" s="209" t="s">
        <v>36</v>
      </c>
      <c r="N1410" s="209" t="s">
        <v>3778</v>
      </c>
      <c r="O1410" s="213" t="s">
        <v>5680</v>
      </c>
      <c r="P1410" s="213"/>
      <c r="Q1410" s="209" t="s">
        <v>5251</v>
      </c>
      <c r="R1410" s="209" t="s">
        <v>2519</v>
      </c>
    </row>
    <row r="1411" spans="1:18">
      <c r="A1411" s="232" t="s">
        <v>2518</v>
      </c>
      <c r="B1411" s="233" t="s">
        <v>2519</v>
      </c>
      <c r="C1411" s="211" t="s">
        <v>4354</v>
      </c>
      <c r="D1411" s="214" t="str">
        <f t="shared" ref="D1411:D1412" si="36">HYPERLINK(Q1411,E1411)</f>
        <v>ก่อสร้างโรงกรองน้ำผิวดินประปาท่าขาม  หมู่ที่ 1  ตำบลท่าคอย  อำเภอท่ายาง  จังหวัดเพชรบุรี</v>
      </c>
      <c r="E1411" s="209" t="s">
        <v>4355</v>
      </c>
      <c r="F1411" s="209" t="s">
        <v>28</v>
      </c>
      <c r="G1411" s="209">
        <v>2568</v>
      </c>
      <c r="H1411" s="209" t="s">
        <v>1168</v>
      </c>
      <c r="I1411" s="212" t="s">
        <v>993</v>
      </c>
      <c r="J1411" s="209"/>
      <c r="K1411" s="209" t="s">
        <v>5764</v>
      </c>
      <c r="L1411" s="209" t="s">
        <v>4356</v>
      </c>
      <c r="M1411" s="209" t="s">
        <v>697</v>
      </c>
      <c r="N1411" s="209" t="s">
        <v>3778</v>
      </c>
      <c r="O1411" s="213" t="s">
        <v>5680</v>
      </c>
      <c r="P1411" s="213"/>
      <c r="Q1411" s="209" t="s">
        <v>5252</v>
      </c>
      <c r="R1411" s="209" t="s">
        <v>2519</v>
      </c>
    </row>
    <row r="1412" spans="1:18">
      <c r="A1412" s="232" t="s">
        <v>2518</v>
      </c>
      <c r="B1412" s="233" t="s">
        <v>2519</v>
      </c>
      <c r="C1412" s="211" t="s">
        <v>4357</v>
      </c>
      <c r="D1412" s="214" t="str">
        <f t="shared" si="36"/>
        <v>โครงการก่อสร้างระบบประปาหมู่บ้านแบบบาดาลขนาดใหญ่ ตามแบบมาตรฐานกรมทรัพยากรน้ำ บ้านหนองบัวคำ หมู่ 4  ต.ห้วยแก้ว อ.บึงนาราง จ.พิจิตร</v>
      </c>
      <c r="E1412" s="209" t="s">
        <v>4358</v>
      </c>
      <c r="F1412" s="209" t="s">
        <v>28</v>
      </c>
      <c r="G1412" s="209">
        <v>2568</v>
      </c>
      <c r="H1412" s="209" t="s">
        <v>1168</v>
      </c>
      <c r="I1412" s="212" t="s">
        <v>993</v>
      </c>
      <c r="J1412" s="209"/>
      <c r="K1412" s="209" t="s">
        <v>5765</v>
      </c>
      <c r="L1412" s="209" t="s">
        <v>4359</v>
      </c>
      <c r="M1412" s="209" t="s">
        <v>697</v>
      </c>
      <c r="N1412" s="209" t="s">
        <v>3778</v>
      </c>
      <c r="O1412" s="213" t="s">
        <v>5680</v>
      </c>
      <c r="P1412" s="213"/>
      <c r="Q1412" s="209" t="s">
        <v>5253</v>
      </c>
      <c r="R1412" s="209" t="s">
        <v>2519</v>
      </c>
    </row>
    <row r="1413" spans="1:18">
      <c r="A1413" s="232" t="s">
        <v>2518</v>
      </c>
      <c r="B1413" s="233" t="s">
        <v>2519</v>
      </c>
      <c r="C1413" s="211" t="s">
        <v>4360</v>
      </c>
      <c r="D1413" s="218" t="s">
        <v>4361</v>
      </c>
      <c r="E1413" s="209" t="s">
        <v>4361</v>
      </c>
      <c r="F1413" s="209" t="s">
        <v>28</v>
      </c>
      <c r="G1413" s="209">
        <v>2568</v>
      </c>
      <c r="H1413" s="209" t="s">
        <v>1168</v>
      </c>
      <c r="I1413" s="212" t="s">
        <v>993</v>
      </c>
      <c r="J1413" s="209"/>
      <c r="K1413" s="209" t="s">
        <v>5766</v>
      </c>
      <c r="L1413" s="209" t="s">
        <v>4362</v>
      </c>
      <c r="M1413" s="209" t="s">
        <v>697</v>
      </c>
      <c r="N1413" s="209" t="s">
        <v>3778</v>
      </c>
      <c r="O1413" s="213" t="s">
        <v>5680</v>
      </c>
      <c r="P1413" s="213"/>
      <c r="Q1413" s="220" t="s">
        <v>5254</v>
      </c>
      <c r="R1413" s="209" t="s">
        <v>2519</v>
      </c>
    </row>
    <row r="1414" spans="1:18">
      <c r="A1414" s="232" t="s">
        <v>2518</v>
      </c>
      <c r="B1414" s="235" t="s">
        <v>2519</v>
      </c>
      <c r="C1414" s="211" t="s">
        <v>5543</v>
      </c>
      <c r="D1414" s="214" t="str">
        <f>HYPERLINK(Q1414,E1414)</f>
        <v>งานปรับปรุงเพิ่มประสิทธิภาพระบบท่อจ่ายน้ำ การประปาส่วนภูมิภาคสาขาสวนผึ้ง ตำบลจอมบึง อำเภอจอมบึง จังหวัดราชบุรี</v>
      </c>
      <c r="E1414" s="209" t="s">
        <v>5544</v>
      </c>
      <c r="F1414" s="209" t="s">
        <v>28</v>
      </c>
      <c r="G1414" s="209">
        <v>2568</v>
      </c>
      <c r="H1414" s="209" t="s">
        <v>1168</v>
      </c>
      <c r="I1414" s="212" t="s">
        <v>993</v>
      </c>
      <c r="J1414" s="209" t="s">
        <v>171</v>
      </c>
      <c r="K1414" s="209" t="s">
        <v>35</v>
      </c>
      <c r="L1414" s="209" t="s">
        <v>5743</v>
      </c>
      <c r="M1414" s="209" t="s">
        <v>36</v>
      </c>
      <c r="N1414" s="209" t="s">
        <v>3778</v>
      </c>
      <c r="O1414" s="216" t="s">
        <v>5681</v>
      </c>
      <c r="P1414" s="216"/>
      <c r="Q1414" s="209" t="s">
        <v>5545</v>
      </c>
      <c r="R1414" s="209" t="s">
        <v>2729</v>
      </c>
    </row>
    <row r="1415" spans="1:18">
      <c r="A1415" s="232" t="s">
        <v>2518</v>
      </c>
      <c r="B1415" s="234" t="s">
        <v>2519</v>
      </c>
      <c r="C1415" s="211" t="s">
        <v>5546</v>
      </c>
      <c r="D1415" s="214" t="str">
        <f>HYPERLINK(Q1415,E1415)</f>
        <v>งานวางท่อขยายเขตจำหน่ายน้ำ หมู่ 3 ตำบลวังใหม่ อำเภอวังสมบูรณ์ จังหวัดสระแก้ว</v>
      </c>
      <c r="E1415" s="209" t="s">
        <v>5547</v>
      </c>
      <c r="F1415" s="209" t="s">
        <v>28</v>
      </c>
      <c r="G1415" s="209">
        <v>2568</v>
      </c>
      <c r="H1415" s="209" t="s">
        <v>1168</v>
      </c>
      <c r="I1415" s="212" t="s">
        <v>993</v>
      </c>
      <c r="J1415" s="209" t="s">
        <v>34</v>
      </c>
      <c r="K1415" s="209" t="s">
        <v>35</v>
      </c>
      <c r="L1415" s="209" t="s">
        <v>5743</v>
      </c>
      <c r="M1415" s="209" t="s">
        <v>36</v>
      </c>
      <c r="N1415" s="209" t="s">
        <v>3778</v>
      </c>
      <c r="O1415" s="215" t="s">
        <v>5680</v>
      </c>
      <c r="P1415" s="216"/>
      <c r="Q1415" s="209" t="s">
        <v>5548</v>
      </c>
      <c r="R1415" s="209" t="s">
        <v>2519</v>
      </c>
    </row>
    <row r="1416" spans="1:18">
      <c r="A1416" s="232" t="s">
        <v>2518</v>
      </c>
      <c r="B1416" s="234" t="s">
        <v>2519</v>
      </c>
      <c r="C1416" s="211" t="s">
        <v>5549</v>
      </c>
      <c r="D1416" s="214" t="str">
        <f>HYPERLINK(Q1416,E1416)</f>
        <v>งานวางท่อขยายเขตจำหน่ายน้ำ จากถนน 3076 ถึงหมู่บ้าน กม.7 (กลุ่มบ้านคุ้มเจริญ) ตำบลลาดกระทิง อำเภอสนามชัยเขต จังหวัดฉะเชิงเทรา</v>
      </c>
      <c r="E1416" s="209" t="s">
        <v>5550</v>
      </c>
      <c r="F1416" s="209" t="s">
        <v>28</v>
      </c>
      <c r="G1416" s="209">
        <v>2568</v>
      </c>
      <c r="H1416" s="209" t="s">
        <v>1168</v>
      </c>
      <c r="I1416" s="212" t="s">
        <v>993</v>
      </c>
      <c r="J1416" s="209" t="s">
        <v>34</v>
      </c>
      <c r="K1416" s="209" t="s">
        <v>35</v>
      </c>
      <c r="L1416" s="209" t="s">
        <v>5743</v>
      </c>
      <c r="M1416" s="209" t="s">
        <v>36</v>
      </c>
      <c r="N1416" s="209" t="s">
        <v>3778</v>
      </c>
      <c r="O1416" s="215" t="s">
        <v>5680</v>
      </c>
      <c r="P1416" s="216"/>
      <c r="Q1416" s="209" t="s">
        <v>5551</v>
      </c>
      <c r="R1416" s="209" t="s">
        <v>2519</v>
      </c>
    </row>
    <row r="1417" spans="1:18">
      <c r="A1417" s="232" t="s">
        <v>2518</v>
      </c>
      <c r="B1417" s="234" t="s">
        <v>2519</v>
      </c>
      <c r="C1417" s="211" t="s">
        <v>5552</v>
      </c>
      <c r="D1417" s="214" t="str">
        <f>HYPERLINK(Q1417,E1417)</f>
        <v>งานวางท่อขยายเขตจำหน่ายน้ำ บ้านดงลิง หมู่ 2 ตำบลกุดสระ อำเภอเมืองอุดรธานี จังหวัดอุดรธานี</v>
      </c>
      <c r="E1417" s="209" t="s">
        <v>5553</v>
      </c>
      <c r="F1417" s="209" t="s">
        <v>28</v>
      </c>
      <c r="G1417" s="209">
        <v>2568</v>
      </c>
      <c r="H1417" s="209" t="s">
        <v>1168</v>
      </c>
      <c r="I1417" s="212" t="s">
        <v>993</v>
      </c>
      <c r="J1417" s="209" t="s">
        <v>34</v>
      </c>
      <c r="K1417" s="209" t="s">
        <v>35</v>
      </c>
      <c r="L1417" s="209" t="s">
        <v>5743</v>
      </c>
      <c r="M1417" s="209" t="s">
        <v>36</v>
      </c>
      <c r="N1417" s="209" t="s">
        <v>3778</v>
      </c>
      <c r="O1417" s="215" t="s">
        <v>5680</v>
      </c>
      <c r="P1417" s="216"/>
      <c r="Q1417" s="209" t="s">
        <v>5554</v>
      </c>
      <c r="R1417" s="209" t="s">
        <v>2519</v>
      </c>
    </row>
    <row r="1418" spans="1:18">
      <c r="A1418" s="232" t="s">
        <v>2518</v>
      </c>
      <c r="B1418" s="234" t="s">
        <v>2519</v>
      </c>
      <c r="C1418" s="211" t="s">
        <v>5555</v>
      </c>
      <c r="D1418" s="214" t="str">
        <f>HYPERLINK(Q1418,E1418)</f>
        <v>งานวางท่อขยายเขตจำหน่ายน้ำ บ้านใหญ่นายอ หมู่ 13 ตำบลงิ้วด่อน อำเภอเมืองสกลนคร จังหวัดสกลนคร</v>
      </c>
      <c r="E1418" s="209" t="s">
        <v>5556</v>
      </c>
      <c r="F1418" s="209" t="s">
        <v>28</v>
      </c>
      <c r="G1418" s="209">
        <v>2568</v>
      </c>
      <c r="H1418" s="209" t="s">
        <v>1168</v>
      </c>
      <c r="I1418" s="212" t="s">
        <v>993</v>
      </c>
      <c r="J1418" s="209" t="s">
        <v>34</v>
      </c>
      <c r="K1418" s="209" t="s">
        <v>35</v>
      </c>
      <c r="L1418" s="209" t="s">
        <v>5743</v>
      </c>
      <c r="M1418" s="209" t="s">
        <v>36</v>
      </c>
      <c r="N1418" s="209" t="s">
        <v>3778</v>
      </c>
      <c r="O1418" s="215" t="s">
        <v>5680</v>
      </c>
      <c r="P1418" s="216"/>
      <c r="Q1418" s="209" t="s">
        <v>5557</v>
      </c>
      <c r="R1418" s="209" t="s">
        <v>2519</v>
      </c>
    </row>
    <row r="1419" spans="1:18">
      <c r="A1419" s="243" t="s">
        <v>2518</v>
      </c>
      <c r="B1419" s="244" t="s">
        <v>3774</v>
      </c>
      <c r="C1419" s="211" t="s">
        <v>871</v>
      </c>
      <c r="D1419" s="209" t="s">
        <v>5660</v>
      </c>
      <c r="E1419" s="209" t="s">
        <v>872</v>
      </c>
      <c r="F1419" s="209" t="s">
        <v>28</v>
      </c>
      <c r="G1419" s="209">
        <v>2564</v>
      </c>
      <c r="H1419" s="209" t="s">
        <v>118</v>
      </c>
      <c r="I1419" s="212" t="s">
        <v>119</v>
      </c>
      <c r="J1419" s="209" t="s">
        <v>664</v>
      </c>
      <c r="K1419" s="209" t="s">
        <v>665</v>
      </c>
      <c r="L1419" s="209" t="s">
        <v>5745</v>
      </c>
      <c r="M1419" s="209" t="s">
        <v>122</v>
      </c>
      <c r="N1419" s="212" t="s">
        <v>4363</v>
      </c>
      <c r="O1419" s="213" t="s">
        <v>5680</v>
      </c>
      <c r="P1419" s="213"/>
      <c r="Q1419" s="209" t="s">
        <v>5271</v>
      </c>
      <c r="R1419" s="209" t="s">
        <v>747</v>
      </c>
    </row>
    <row r="1420" spans="1:18">
      <c r="A1420" s="243" t="s">
        <v>2518</v>
      </c>
      <c r="B1420" s="245" t="s">
        <v>3774</v>
      </c>
      <c r="C1420" s="211" t="s">
        <v>5670</v>
      </c>
      <c r="D1420" s="214" t="str">
        <f t="shared" ref="D1420:D1426" si="37">HYPERLINK(Q1420,E1420)</f>
        <v>สร้างฝายชะลอความชุ่มชื้น เพื่อลดปัญหาภัยแล้ง และฟื้นฟูบำรุงพื้นที่ป่าสงวนแห่งชาติ</v>
      </c>
      <c r="E1420" s="209" t="s">
        <v>5671</v>
      </c>
      <c r="F1420" s="209" t="s">
        <v>28</v>
      </c>
      <c r="G1420" s="209">
        <v>2564</v>
      </c>
      <c r="H1420" s="209" t="s">
        <v>118</v>
      </c>
      <c r="I1420" s="212" t="s">
        <v>5672</v>
      </c>
      <c r="J1420" s="209" t="s">
        <v>5674</v>
      </c>
      <c r="K1420" s="209" t="s">
        <v>5673</v>
      </c>
      <c r="L1420" s="209" t="s">
        <v>5748</v>
      </c>
      <c r="M1420" s="209" t="s">
        <v>122</v>
      </c>
      <c r="N1420" s="212" t="s">
        <v>4363</v>
      </c>
      <c r="O1420" s="219" t="s">
        <v>5681</v>
      </c>
      <c r="P1420" s="219"/>
      <c r="Q1420" s="209" t="s">
        <v>5677</v>
      </c>
      <c r="R1420" s="209" t="s">
        <v>5675</v>
      </c>
    </row>
    <row r="1421" spans="1:18">
      <c r="A1421" s="243" t="s">
        <v>2518</v>
      </c>
      <c r="B1421" s="244" t="s">
        <v>3774</v>
      </c>
      <c r="C1421" s="211" t="s">
        <v>3769</v>
      </c>
      <c r="D1421" s="214" t="str">
        <f t="shared" si="37"/>
        <v>โครงการพัฒนาแหล่งน้ำเพื่อการเกษตร กิจกรรมหลักขุดลอกแหล่งน้ำ กิจกรรมย่อยเพิ่มประสิทธิภาพการระบายน้ำและการกักเก็บ คลองผันน้ำแก่งเลิงจาน ตำบลแก่งเลิงจาน อำเภอเมือง จังหวัดมหาสารคาม ขนาดปริมาณดินขุดไม่น้อยกว่า 100,000 ลูกบาศก์เมตร</v>
      </c>
      <c r="E1421" s="209" t="s">
        <v>3770</v>
      </c>
      <c r="F1421" s="209" t="s">
        <v>28</v>
      </c>
      <c r="G1421" s="209">
        <v>2567</v>
      </c>
      <c r="H1421" s="209" t="s">
        <v>3045</v>
      </c>
      <c r="I1421" s="212" t="s">
        <v>2384</v>
      </c>
      <c r="J1421" s="209" t="s">
        <v>3773</v>
      </c>
      <c r="K1421" s="209" t="s">
        <v>3772</v>
      </c>
      <c r="L1421" s="209" t="s">
        <v>5751</v>
      </c>
      <c r="M1421" s="209" t="s">
        <v>3771</v>
      </c>
      <c r="N1421" s="209" t="s">
        <v>2740</v>
      </c>
      <c r="O1421" s="213" t="s">
        <v>5680</v>
      </c>
      <c r="P1421" s="213"/>
      <c r="Q1421" s="209" t="s">
        <v>4962</v>
      </c>
      <c r="R1421" s="209" t="s">
        <v>3774</v>
      </c>
    </row>
    <row r="1422" spans="1:18">
      <c r="A1422" s="243" t="s">
        <v>2518</v>
      </c>
      <c r="B1422" s="244" t="s">
        <v>3774</v>
      </c>
      <c r="C1422" s="211" t="s">
        <v>4350</v>
      </c>
      <c r="D1422" s="214" t="str">
        <f t="shared" si="37"/>
        <v xml:space="preserve">โครงการก่อสร้างสระสำรองน้ำดิบฝั่งตะวันออก	</v>
      </c>
      <c r="E1422" s="209" t="s">
        <v>4351</v>
      </c>
      <c r="F1422" s="209" t="s">
        <v>28</v>
      </c>
      <c r="G1422" s="209">
        <v>2568</v>
      </c>
      <c r="H1422" s="209" t="s">
        <v>1168</v>
      </c>
      <c r="I1422" s="212" t="s">
        <v>993</v>
      </c>
      <c r="J1422" s="209" t="s">
        <v>687</v>
      </c>
      <c r="K1422" s="209" t="s">
        <v>688</v>
      </c>
      <c r="L1422" s="209" t="s">
        <v>5747</v>
      </c>
      <c r="M1422" s="209" t="s">
        <v>36</v>
      </c>
      <c r="N1422" s="209" t="s">
        <v>3778</v>
      </c>
      <c r="O1422" s="213" t="s">
        <v>5680</v>
      </c>
      <c r="P1422" s="213"/>
      <c r="Q1422" s="209" t="s">
        <v>5250</v>
      </c>
      <c r="R1422" s="209" t="s">
        <v>3774</v>
      </c>
    </row>
    <row r="1423" spans="1:18">
      <c r="A1423" s="243" t="s">
        <v>2518</v>
      </c>
      <c r="B1423" s="246" t="s">
        <v>3774</v>
      </c>
      <c r="C1423" s="211" t="s">
        <v>5570</v>
      </c>
      <c r="D1423" s="214" t="str">
        <f t="shared" si="37"/>
        <v>เพิ่มประสิทธิภาพการบริหารจัดการน้ำและเพิ่มพื้นที่การกระจายน้ำ</v>
      </c>
      <c r="E1423" s="209" t="s">
        <v>5571</v>
      </c>
      <c r="F1423" s="209" t="s">
        <v>5572</v>
      </c>
      <c r="G1423" s="209">
        <v>2568</v>
      </c>
      <c r="H1423" s="209" t="s">
        <v>1168</v>
      </c>
      <c r="I1423" s="212" t="s">
        <v>993</v>
      </c>
      <c r="J1423" s="209"/>
      <c r="K1423" s="209" t="s">
        <v>5767</v>
      </c>
      <c r="L1423" s="209" t="s">
        <v>5573</v>
      </c>
      <c r="M1423" s="209" t="s">
        <v>697</v>
      </c>
      <c r="N1423" s="209" t="s">
        <v>3778</v>
      </c>
      <c r="O1423" s="217" t="s">
        <v>5680</v>
      </c>
      <c r="P1423" s="217"/>
      <c r="Q1423" s="209" t="s">
        <v>5577</v>
      </c>
      <c r="R1423" s="209" t="s">
        <v>3774</v>
      </c>
    </row>
    <row r="1424" spans="1:18">
      <c r="A1424" s="247" t="s">
        <v>2520</v>
      </c>
      <c r="B1424" s="248" t="s">
        <v>2521</v>
      </c>
      <c r="C1424" s="211" t="s">
        <v>5663</v>
      </c>
      <c r="D1424" s="214" t="str">
        <f t="shared" si="37"/>
        <v>ป้องกันปัญหาฝุ่นควันและไฟป่ากลุ่มจังหวัดภาคเหนือตอนบน 1</v>
      </c>
      <c r="E1424" s="209" t="s">
        <v>5664</v>
      </c>
      <c r="F1424" s="209" t="s">
        <v>28</v>
      </c>
      <c r="G1424" s="209">
        <v>2566</v>
      </c>
      <c r="H1424" s="209" t="s">
        <v>742</v>
      </c>
      <c r="I1424" s="212" t="s">
        <v>5665</v>
      </c>
      <c r="J1424" s="209"/>
      <c r="K1424" s="209" t="s">
        <v>5742</v>
      </c>
      <c r="L1424" s="209" t="s">
        <v>5666</v>
      </c>
      <c r="M1424" s="209" t="s">
        <v>697</v>
      </c>
      <c r="N1424" s="209" t="s">
        <v>2730</v>
      </c>
      <c r="O1424" s="219" t="s">
        <v>5681</v>
      </c>
      <c r="P1424" s="219"/>
      <c r="Q1424" s="209" t="s">
        <v>5669</v>
      </c>
      <c r="R1424" s="211" t="s">
        <v>5667</v>
      </c>
    </row>
    <row r="1425" spans="1:18">
      <c r="A1425" s="247" t="s">
        <v>2520</v>
      </c>
      <c r="B1425" s="249" t="s">
        <v>2521</v>
      </c>
      <c r="C1425" s="211" t="s">
        <v>2503</v>
      </c>
      <c r="D1425" s="214" t="str">
        <f t="shared" si="37"/>
        <v>โครงการจัดหาพื้นที่เพื่อเป็นแหล่งน้ำดิบสำรอง</v>
      </c>
      <c r="E1425" s="209" t="s">
        <v>2142</v>
      </c>
      <c r="F1425" s="209" t="s">
        <v>28</v>
      </c>
      <c r="G1425" s="209">
        <v>2567</v>
      </c>
      <c r="H1425" s="209" t="s">
        <v>2270</v>
      </c>
      <c r="I1425" s="212" t="s">
        <v>2384</v>
      </c>
      <c r="J1425" s="209" t="s">
        <v>687</v>
      </c>
      <c r="K1425" s="209" t="s">
        <v>688</v>
      </c>
      <c r="L1425" s="209" t="s">
        <v>5747</v>
      </c>
      <c r="M1425" s="209" t="s">
        <v>36</v>
      </c>
      <c r="N1425" s="209" t="s">
        <v>2740</v>
      </c>
      <c r="O1425" s="213" t="s">
        <v>5680</v>
      </c>
      <c r="P1425" s="213"/>
      <c r="Q1425" s="209" t="s">
        <v>4960</v>
      </c>
      <c r="R1425" s="209" t="s">
        <v>2521</v>
      </c>
    </row>
    <row r="1426" spans="1:18">
      <c r="A1426" s="247" t="s">
        <v>2520</v>
      </c>
      <c r="B1426" s="250" t="s">
        <v>2521</v>
      </c>
      <c r="C1426" s="211" t="s">
        <v>5578</v>
      </c>
      <c r="D1426" s="214" t="str">
        <f t="shared" si="37"/>
        <v>แก้มลิงบ้านเจ้าคุณ พร้อมอาคารประกอบ ตำบลโชคนาสาม อำเภอปราสาท จังหวัดสุรินทร์ ปริมาตรดินขุดไม่น้อยกว่า 160,000 ลูกบาศก์เมตร</v>
      </c>
      <c r="E1426" s="209" t="s">
        <v>5579</v>
      </c>
      <c r="F1426" s="209" t="s">
        <v>28</v>
      </c>
      <c r="G1426" s="209">
        <v>2568</v>
      </c>
      <c r="H1426" s="209" t="s">
        <v>1168</v>
      </c>
      <c r="I1426" s="212" t="s">
        <v>3055</v>
      </c>
      <c r="J1426" s="209" t="s">
        <v>5580</v>
      </c>
      <c r="K1426" s="209" t="s">
        <v>3772</v>
      </c>
      <c r="L1426" s="209" t="s">
        <v>5751</v>
      </c>
      <c r="M1426" s="209" t="s">
        <v>3771</v>
      </c>
      <c r="N1426" s="209" t="s">
        <v>3778</v>
      </c>
      <c r="O1426" s="217" t="s">
        <v>5680</v>
      </c>
      <c r="P1426" s="217"/>
      <c r="Q1426" s="209" t="s">
        <v>5584</v>
      </c>
      <c r="R1426" s="209" t="s">
        <v>2521</v>
      </c>
    </row>
    <row r="1427" spans="1:18">
      <c r="A1427" s="251" t="s">
        <v>2520</v>
      </c>
      <c r="B1427" s="252" t="s">
        <v>4365</v>
      </c>
      <c r="C1427" s="211" t="s">
        <v>953</v>
      </c>
      <c r="D1427" s="209" t="s">
        <v>1558</v>
      </c>
      <c r="E1427" s="209" t="s">
        <v>954</v>
      </c>
      <c r="F1427" s="209" t="s">
        <v>28</v>
      </c>
      <c r="G1427" s="209">
        <v>2564</v>
      </c>
      <c r="H1427" s="209" t="s">
        <v>118</v>
      </c>
      <c r="I1427" s="212" t="s">
        <v>119</v>
      </c>
      <c r="J1427" s="209" t="s">
        <v>943</v>
      </c>
      <c r="K1427" s="209" t="s">
        <v>35</v>
      </c>
      <c r="L1427" s="209" t="s">
        <v>5743</v>
      </c>
      <c r="M1427" s="209" t="s">
        <v>36</v>
      </c>
      <c r="N1427" s="212" t="s">
        <v>4363</v>
      </c>
      <c r="O1427" s="213" t="s">
        <v>5680</v>
      </c>
      <c r="P1427" s="213"/>
      <c r="Q1427" s="209" t="s">
        <v>5264</v>
      </c>
      <c r="R1427" s="209" t="s">
        <v>949</v>
      </c>
    </row>
    <row r="1428" spans="1:18">
      <c r="A1428" s="251" t="s">
        <v>2520</v>
      </c>
      <c r="B1428" s="252" t="s">
        <v>4365</v>
      </c>
      <c r="C1428" s="211" t="s">
        <v>950</v>
      </c>
      <c r="D1428" s="209" t="s">
        <v>1543</v>
      </c>
      <c r="E1428" s="209" t="s">
        <v>951</v>
      </c>
      <c r="F1428" s="209" t="s">
        <v>28</v>
      </c>
      <c r="G1428" s="209">
        <v>2564</v>
      </c>
      <c r="H1428" s="209" t="s">
        <v>118</v>
      </c>
      <c r="I1428" s="212" t="s">
        <v>119</v>
      </c>
      <c r="J1428" s="209" t="s">
        <v>943</v>
      </c>
      <c r="K1428" s="209" t="s">
        <v>35</v>
      </c>
      <c r="L1428" s="209" t="s">
        <v>5743</v>
      </c>
      <c r="M1428" s="209" t="s">
        <v>36</v>
      </c>
      <c r="N1428" s="212" t="s">
        <v>4363</v>
      </c>
      <c r="O1428" s="213" t="s">
        <v>5680</v>
      </c>
      <c r="P1428" s="213"/>
      <c r="Q1428" s="209" t="s">
        <v>5265</v>
      </c>
      <c r="R1428" s="209" t="s">
        <v>949</v>
      </c>
    </row>
    <row r="1429" spans="1:18">
      <c r="A1429" s="251" t="s">
        <v>2520</v>
      </c>
      <c r="B1429" s="252" t="s">
        <v>4365</v>
      </c>
      <c r="C1429" s="211" t="s">
        <v>945</v>
      </c>
      <c r="D1429" s="209" t="s">
        <v>1639</v>
      </c>
      <c r="E1429" s="209" t="s">
        <v>946</v>
      </c>
      <c r="F1429" s="209" t="s">
        <v>28</v>
      </c>
      <c r="G1429" s="209">
        <v>2564</v>
      </c>
      <c r="H1429" s="209" t="s">
        <v>118</v>
      </c>
      <c r="I1429" s="212" t="s">
        <v>119</v>
      </c>
      <c r="J1429" s="209" t="s">
        <v>943</v>
      </c>
      <c r="K1429" s="209" t="s">
        <v>35</v>
      </c>
      <c r="L1429" s="209" t="s">
        <v>5743</v>
      </c>
      <c r="M1429" s="209" t="s">
        <v>36</v>
      </c>
      <c r="N1429" s="212" t="s">
        <v>4363</v>
      </c>
      <c r="O1429" s="213" t="s">
        <v>5680</v>
      </c>
      <c r="P1429" s="213"/>
      <c r="Q1429" s="209" t="s">
        <v>5266</v>
      </c>
      <c r="R1429" s="209" t="s">
        <v>949</v>
      </c>
    </row>
    <row r="1430" spans="1:18">
      <c r="A1430" s="253" t="s">
        <v>2522</v>
      </c>
      <c r="B1430" s="254" t="s">
        <v>3791</v>
      </c>
      <c r="C1430" s="211" t="s">
        <v>3787</v>
      </c>
      <c r="D1430" s="214" t="str">
        <f>HYPERLINK(Q1430,E1430)</f>
        <v>การขุดเจาะบ่อน้ำบาดาลเพื่อการเกษตร (เครื่องสูบน้ำด้วยระบบพลังงานแสงอาทิตย์ 37 บ่อ)</v>
      </c>
      <c r="E1430" s="209" t="s">
        <v>3788</v>
      </c>
      <c r="F1430" s="209" t="s">
        <v>28</v>
      </c>
      <c r="G1430" s="209">
        <v>2568</v>
      </c>
      <c r="H1430" s="209" t="s">
        <v>3048</v>
      </c>
      <c r="I1430" s="212" t="s">
        <v>993</v>
      </c>
      <c r="J1430" s="209" t="s">
        <v>3790</v>
      </c>
      <c r="K1430" s="209" t="s">
        <v>3789</v>
      </c>
      <c r="L1430" s="209" t="s">
        <v>5752</v>
      </c>
      <c r="M1430" s="209" t="s">
        <v>122</v>
      </c>
      <c r="N1430" s="209" t="s">
        <v>3778</v>
      </c>
      <c r="O1430" s="213" t="s">
        <v>5680</v>
      </c>
      <c r="P1430" s="213"/>
      <c r="Q1430" s="209" t="s">
        <v>4967</v>
      </c>
      <c r="R1430" s="209" t="s">
        <v>3791</v>
      </c>
    </row>
    <row r="1431" spans="1:18">
      <c r="A1431" s="255" t="s">
        <v>2522</v>
      </c>
      <c r="B1431" s="256" t="s">
        <v>4364</v>
      </c>
      <c r="C1431" s="211" t="s">
        <v>956</v>
      </c>
      <c r="D1431" s="209" t="s">
        <v>1549</v>
      </c>
      <c r="E1431" s="209" t="s">
        <v>957</v>
      </c>
      <c r="F1431" s="209" t="s">
        <v>28</v>
      </c>
      <c r="G1431" s="209">
        <v>2564</v>
      </c>
      <c r="H1431" s="209" t="s">
        <v>118</v>
      </c>
      <c r="I1431" s="212" t="s">
        <v>119</v>
      </c>
      <c r="J1431" s="209" t="s">
        <v>943</v>
      </c>
      <c r="K1431" s="209" t="s">
        <v>35</v>
      </c>
      <c r="L1431" s="209" t="s">
        <v>5743</v>
      </c>
      <c r="M1431" s="209" t="s">
        <v>36</v>
      </c>
      <c r="N1431" s="212" t="s">
        <v>4363</v>
      </c>
      <c r="O1431" s="213" t="s">
        <v>5680</v>
      </c>
      <c r="P1431" s="213"/>
      <c r="Q1431" s="209" t="s">
        <v>5263</v>
      </c>
      <c r="R1431" s="209" t="s">
        <v>960</v>
      </c>
    </row>
    <row r="1432" spans="1:18">
      <c r="A1432" s="257" t="s">
        <v>2522</v>
      </c>
      <c r="B1432" s="258" t="s">
        <v>2523</v>
      </c>
      <c r="C1432" s="211" t="s">
        <v>2508</v>
      </c>
      <c r="D1432" s="214" t="str">
        <f>HYPERLINK(Q1432,E1432)</f>
        <v>โครงการฉลากประหยัดน้ำ</v>
      </c>
      <c r="E1432" s="209" t="s">
        <v>2127</v>
      </c>
      <c r="F1432" s="209" t="s">
        <v>28</v>
      </c>
      <c r="G1432" s="209">
        <v>2567</v>
      </c>
      <c r="H1432" s="209" t="s">
        <v>2270</v>
      </c>
      <c r="I1432" s="212" t="s">
        <v>2384</v>
      </c>
      <c r="J1432" s="209" t="s">
        <v>687</v>
      </c>
      <c r="K1432" s="209" t="s">
        <v>688</v>
      </c>
      <c r="L1432" s="209" t="s">
        <v>5747</v>
      </c>
      <c r="M1432" s="209" t="s">
        <v>36</v>
      </c>
      <c r="N1432" s="209" t="s">
        <v>2740</v>
      </c>
      <c r="O1432" s="213" t="s">
        <v>5680</v>
      </c>
      <c r="P1432" s="213"/>
      <c r="Q1432" s="209" t="s">
        <v>4958</v>
      </c>
      <c r="R1432" s="209" t="s">
        <v>2523</v>
      </c>
    </row>
    <row r="1433" spans="1:18">
      <c r="A1433" s="257" t="s">
        <v>2522</v>
      </c>
      <c r="B1433" s="258" t="s">
        <v>2523</v>
      </c>
      <c r="C1433" s="211" t="s">
        <v>4347</v>
      </c>
      <c r="D1433" s="214" t="str">
        <f>HYPERLINK(Q1433,E1433)</f>
        <v>โครงการฉลากประหยัดน้ำ</v>
      </c>
      <c r="E1433" s="209" t="s">
        <v>2127</v>
      </c>
      <c r="F1433" s="209" t="s">
        <v>28</v>
      </c>
      <c r="G1433" s="209">
        <v>2568</v>
      </c>
      <c r="H1433" s="209" t="s">
        <v>1168</v>
      </c>
      <c r="I1433" s="212" t="s">
        <v>993</v>
      </c>
      <c r="J1433" s="209" t="s">
        <v>687</v>
      </c>
      <c r="K1433" s="209" t="s">
        <v>688</v>
      </c>
      <c r="L1433" s="209" t="s">
        <v>5747</v>
      </c>
      <c r="M1433" s="209" t="s">
        <v>36</v>
      </c>
      <c r="N1433" s="209" t="s">
        <v>3778</v>
      </c>
      <c r="O1433" s="213" t="s">
        <v>5680</v>
      </c>
      <c r="P1433" s="213"/>
      <c r="Q1433" s="209" t="s">
        <v>5248</v>
      </c>
      <c r="R1433" s="209" t="s">
        <v>2523</v>
      </c>
    </row>
  </sheetData>
  <autoFilter ref="C9:R1433" xr:uid="{2D884A85-79D3-42A6-99E8-7F1987BA123A}"/>
  <sortState ref="A10:R1433">
    <sortCondition ref="B9"/>
  </sortState>
  <mergeCells count="1">
    <mergeCell ref="D2:L2"/>
  </mergeCells>
  <conditionalFormatting sqref="D9">
    <cfRule type="duplicateValues" dxfId="55" priority="1"/>
    <cfRule type="duplicateValues" dxfId="54" priority="2"/>
  </conditionalFormatting>
  <hyperlinks>
    <hyperlink ref="Q1413" r:id="rId1" xr:uid="{230FDDD8-BC02-4A9C-A342-AA59E7C2FABA}"/>
    <hyperlink ref="D1413" r:id="rId2" display="โครงการติดตั้งเครื่องผลิตน้ำประปาขนาดใหญ่กำลังผลิต 10 ลูกบาศก์เมตรต่อชั่วโมง หมู่ที่ 5 และ 6 ตำบลดอนยอ อำเภอเมืองนครนายก จังหวัดนครนายก จำนวน 2 จุด คือ จุดที่ 1 หมู่ที่ 5 ตำบลดอนยอ อำเภอเมืองนครนายก จังหวัดนครนายก จำนวน 1 เครื่อง และจุดที่ 2 หมู่ที่ 6 ตำบลดอนยอ อำเภอเมืองนครนายก จังหวัดนครนายก" xr:uid="{1B06CFF7-6DE8-4836-8EA9-45A22688CC04}"/>
    <hyperlink ref="Q432" r:id="rId3" xr:uid="{BB3C5869-9638-49DD-A6BA-FFB58C237B8B}"/>
    <hyperlink ref="D432" r:id="rId4" display="1.1.1 งานวางท่อขยายเขตจำหน่ายน้ำ ทางหลวงชนบทหมายเลข 3004 แยกทางหลวงหมายเลข 106  บ้านท่าหลุก และถนนภายในหมู่บ้านป่าดำ หมู่ 13 เชื่อมบ้านดงห้วยเย็น หมู่ 14 ตำบลบ้านโฮ่ง อำเภอบ้านโฮ่ง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 " xr:uid="{29108CC6-ED57-45BC-A560-02013B69B859}"/>
    <hyperlink ref="Q449" r:id="rId5" xr:uid="{4AEC4F35-89F9-422F-A633-7E6CE58483D6}"/>
    <hyperlink ref="D449" r:id="rId6" display="2.1.1  งานย้ายแนวท่อประปาที่โครงการการก่อสร้างและปรับปรุงทางหลวงหมายเลข 1317 ตอนดอนจั่น - สันกลางใต้ อำเภอเมือง จังหวัดเชียงใหม่ กปภ.สาขาเชียงใหม่ (พ) (แผนงานบูรณาการบริหารจัดการทรัพยากรน้ำ) เงินอุดหนุน 100% (รายการปีเดียว) (ตามแผนปฏิบัติการ 2565) หน้า ก-39" xr:uid="{E2CD01F6-38ED-4B4B-B1C3-5EF6A804BD62}"/>
    <hyperlink ref="D458" r:id="rId7" display="1.1.1 งานวางท่อขยายเขตจำหน่ายน้ำ ทางหลวงชนบทหมายเลข 3003 แยกทางหลวงหมายเลข 106  บ้านหม้อ หมู่ 2 - บ้านป่าพลู หมู่ 2 กม. 0+645 - กม. 2+500 (ซ้ายทาง) และกม. 1+090 - กม. 2+450 (ขวาทาง) ตำบลบ้านโฮ่ง อำเภอบ้านโฮ่ง  จังหวัดลำพูน กปภ.สาขาบ้านโฮ่ง (แผนงานบูรณาการบริหารจัดการทรัพยากรน้ำ) เงินอุดหนุน 100% (รายการปีเดียว) (ตามแผนปฏิบัติการ 2565) หน้า ก-23" xr:uid="{9E630FE4-B04C-49F9-9CB9-C141B9B8FE60}"/>
    <hyperlink ref="D460" r:id="rId8" display="1.1.1 งานวางท่อขยายเขตจำหน่ายน้ำ พื้นที่ หมู่ 6 ตำบลทัพทัน หมู่ 1, หมู่ 3 และหมู่ 11 ตำบลหนองกลางดง อำเภอทัพทัน จังหวัดอุทัยธานี กปภ.สาขาอุทัยธานี (น.ทัพทัน) (แผนงานบูรณาการบริหารจัดการทรัพยากรน้ำ) เงินอุดหนุน 100% (รายการปีเดียว) (ตามแผนปฏิบัติการ 2565) หน้า ก-25" xr:uid="{F9D6D705-14EB-488A-8617-179F14B75F05}"/>
    <hyperlink ref="Q470" r:id="rId9" xr:uid="{4EA39170-F2DD-48BE-859B-E4C181B25AF3}"/>
    <hyperlink ref="D470" r:id="rId10" display="1.1.1 งานก่อสร้างระบบผลิต ขนาด 50 ลบ.ม./ชม. สถานีสูบน้ำดิบยางตาล การประปาส่วนภูมิภาคสาขาพยุหะคีรี ตำบลยางตาล อำเภอโกรกพระ จังหวัดนครสวรรค์ กปภ.สาขาพยุหะคีรี (น.เขาทอง) (แผนงานบูรณาการบริหารจัดการทรัพยากรน้ำ) เงินอุดหนุน 100% (รายการปีเดียว) (ตามแผนปฏิบัติการ 2565) หน้า ก-28" xr:uid="{9C8F0476-3DD0-4D3A-8634-4C78E1C13CC8}"/>
    <hyperlink ref="Q477" r:id="rId11" xr:uid="{6AB94596-915E-44A3-BB97-69622E3D6FB4}"/>
    <hyperlink ref="D477" r:id="rId12" display="1.1.1 งานวางท่อขยายเขตจำหน่ายน้ำ ทางหลวงหมายเลข 105 บริเวณหมู่บ้านแม่กึ๊ดหลวง หมู่ 1 - หมู่บ้านแม่กึ๊ดสามท่า หมู่ 5 ตำบลแม่กาษา อำเภอแม่สอด จังหวัดตาก กปภ.สาขาแม่สอด (แผนงานบูรณาการบริหารจัดการทรัพยากรน้ำ) เงินอุดหนุน 100% (รายการปีเดียว) (ตามแผนปฏิบัติการ 2565) หน้า ก-26" xr:uid="{6AAEC0E8-E1CD-4B38-AA7D-92DEFD670829}"/>
    <hyperlink ref="D491" r:id="rId13" display="1.1.1 แผนงานวางท่อขยายเขตจำหน่ายน้ำ (เงินอุดหนุน) กปภ.สาขาด่านขุนทด งานวางท่อขยายเขตจำหน่ายน้ำ บริเวณบ้านหนองสรวงไปพื้นที่ องค์การบริหารส่วนตำบลด่านใน หมู่ 2,4,5,7 และ หมู่ 8 ตำบลด่านใน อำเภอด่านขุนทด จังหวัดนครราชสีมา (ตามแผนปฏิบัติการ 2565) หน้า ก-5 ถึง ก-7" xr:uid="{09A4E257-7351-430F-B151-86541DD51AA7}"/>
    <hyperlink ref="Q505" r:id="rId14" xr:uid="{21BF14FF-63E7-41CE-B22E-5D0049263D65}"/>
    <hyperlink ref="D505" r:id="rId15" display="แผนงาน 1.1.1 งานวางท่อขยายเขตจำหน่ายน้ำ บ้านโนนชาด (ท่าสังคม) ,เทศบาล ซอย 31 หมู่ 4 ตำบลโซ่ อำเภอโซ่พิสัย จังหวัดบึงกาฬ  การประปาส่วนภูมิภาคสาขาโพนพิสัย (น.โซ่พิสัย)   (แผนงานบูรณาการบริหารจัดการทรัพยากรน้ำ) เงินอุดหนุน 100% (รายการปีเดียว)หน้า ก-16 ถึง ก-17" xr:uid="{2E981010-46EA-4438-A954-4C46F4980777}"/>
    <hyperlink ref="Q514" r:id="rId16" xr:uid="{C6DC2942-9662-43C6-980B-CA5F36AE76A0}"/>
    <hyperlink ref="D514" r:id="rId17" display="แผนงาน 1.1.1 งานวางท่อขยายเขตจำหน่ายน้ำ ทางหลวงหมายเลข 212 จาก อบต.โพนแพง ถึง หน้าที่ว่าการอำเภอรัตนวาปี ตำบลรัตนวาปี อำเภอรัตนวาปี จังหวัดหนองคาย การประปาส่วนภูมิภาคสาขาโพนพิสัย (น.ปากคาด)   (แผนงานบูรณาการบริหารจัดการทรัพยากรน้ำ) เงินอุดหนุน 100% (รายการปีเดียว)หน้า ก-16 ถึง ก-17" xr:uid="{38CE1590-8A26-4D65-9F8A-ADE5DC080614}"/>
    <hyperlink ref="D35" r:id="rId18" display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ทางหลวงหมายเลข 2146 จากแยก สถานีผลิตน้ำโนนศิลา ถึงปั้มน้ำมันสหกรณ์การเกษตร ตำบลโนนสัง อำเภอโนนสัง จังหวัดหนองบัวลำภู ตามแผนปฏิบัติการ 2565 (หน้า ก-59 - ก-64)" xr:uid="{743B496D-DFE0-4D9A-B990-CB12D4208146}"/>
    <hyperlink ref="Q38" r:id="rId19" xr:uid="{FB84EC8C-594F-4720-BE60-BCD73F0BFB76}"/>
    <hyperlink ref="D38" r:id="rId20" display="2.1.1 การลดน้ำสูญเสีย โครงการปรับปรุงเพิ่มประสิทธิภาพระบบท่อจ่ายน้ำ เงินรายได้ 100% งานปรับปรุงเส้นท่อสะพานรับท่อ ห้วยคำลอด, หน้าศูนย์บริการยันม่า,ห้วยขี้แมว,คลองวังเวิน, ข้ามคลองชลประทาน ตำบลสว่างแดนดิน อำเภอสว่างแดนดิน จังหวัดสกลนคร ตามแผนปฏิบัติการ 2565 (หน้า ก-59 - ก-64)" xr:uid="{D919298E-810A-4358-870A-DD623885A217}"/>
    <hyperlink ref="Q39" r:id="rId21" xr:uid="{AB0083C4-0349-4B29-A8A1-D374A7120F2F}"/>
    <hyperlink ref="D39" r:id="rId22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แพง ตำบลบ้านแพง อำเภอบ้านแพง จังหวัดนครพนม ตามแผนปฏิบัติการ 2565 (หน้า ก-40 - ก-41 )" xr:uid="{AD532A35-DDA7-4463-BE8C-5BFE515613CC}"/>
    <hyperlink ref="D40" r:id="rId23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วังสะพุง ตำบลทรายขาว อำเภอวังสะพุง จังหวัดเลย ตามแผนปฏิบัติการ 2565 (หน้า ก-40 - ก-41 )" xr:uid="{660C0D3C-3CCE-45F1-882C-8A58B269E9ED}"/>
    <hyperlink ref="Q40" r:id="rId24" xr:uid="{7C363339-D014-4DDF-AABD-C860FED821A2}"/>
    <hyperlink ref="D41" r:id="rId25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โครงการปรับปรุงเพิ่มประสิทธิภาพระบบท่อจ่ายน้ำ การประปาส่วนภูมิภาคสาขานครพนม อำเภอเมืองนครพนม จังหวัดนครพนม ตามแผนปฏิบัติการ 2565 (หน้า ก-40 - ก-41 )" xr:uid="{DAC4BF8D-E5EA-4740-B679-C91024229D41}"/>
    <hyperlink ref="D42" r:id="rId26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ศรีสงคราม ตำบลศรีสงคราม อำเภอศรีสงคราม จังหวัดนครพนม ตามแผนปฏิบัติการ 2565 (หน้า ก-40 - ก-41 )" xr:uid="{CA528AA1-9F53-4510-9FEC-DC19C6D5132F}"/>
    <hyperlink ref="Q48" r:id="rId27" xr:uid="{E678749C-D6D1-44DF-A5E6-C0B264DFE1CF}"/>
    <hyperlink ref="D48" r:id="rId28" display="2.1.1 การลดน้ำสูญเสีย โครงการปรับปรุงเพิ่มประสิทธิภาพระบบท่อจ่ายน้ำ แผนงานบูรณาการบริหารจัดการทรัพยากรน้ำ เงินอุดหนุน 100% (รายการปีเดียว) ปรับปรุงเพิ่มประสิทธิภาพระบบท่อจ่ายน้ำ การประปาส่วนภูมิภาคสาขาบ้านดุง ตำบลบ้านดุง อำเภอบ้านดุง จังหวัดอุดรธานี ตามแผนปฏิบัติการ 2565 (หน้า ก-40 - ก-41 )" xr:uid="{AA158726-055F-4383-B3AC-BECB6E4DDC70}"/>
    <hyperlink ref="D350" r:id="rId29" display="1.1.4 ก่อสร้างปรับปรุงระบบประปาและอาคาร ปีงบประมาณ 2564 ก่อสร้างอาคารผลิตน้ำขนาด 100 ลบ.ม/ชม. (ดงเมือง) พร้อมประสานระบบจ่ายน้ำ ตำบลกุมภวาปี อำเภอกุมภวาปี  จังหวัดอุดรธานี กปภ.สาขากุมภวาปี (แผนงานบูรณาการพัฒนาพื้นที่่ระดับภาค)(ตามแผนปฏิบัติการ 2564) หน้า ก-57" xr:uid="{C1612D70-42A7-458C-8162-F0E29AEAC51F}"/>
  </hyperlinks>
  <pageMargins left="0.7" right="0.7" top="0.75" bottom="0.75" header="0.3" footer="0.3"/>
  <pageSetup paperSize="9" orientation="portrait" r:id="rId30"/>
  <drawing r:id="rId3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F9955F-14D4-4FD3-A7F3-718C682DD370}">
  <dimension ref="A3:L32"/>
  <sheetViews>
    <sheetView topLeftCell="A10" zoomScale="90" zoomScaleNormal="90" workbookViewId="0">
      <selection activeCell="AI23" sqref="AI23"/>
    </sheetView>
  </sheetViews>
  <sheetFormatPr defaultRowHeight="15"/>
  <cols>
    <col min="1" max="1" width="23.85546875" customWidth="1"/>
    <col min="2" max="2" width="16.42578125" bestFit="1" customWidth="1"/>
    <col min="3" max="9" width="5.5703125" bestFit="1" customWidth="1"/>
    <col min="10" max="10" width="21.7109375" customWidth="1"/>
    <col min="11" max="11" width="21" customWidth="1"/>
  </cols>
  <sheetData>
    <row r="3" spans="1:11" ht="21">
      <c r="A3" s="199" t="s">
        <v>5726</v>
      </c>
      <c r="B3" s="199" t="s">
        <v>5728</v>
      </c>
      <c r="C3" s="46"/>
      <c r="D3" s="46"/>
      <c r="E3" s="46"/>
      <c r="F3" s="46"/>
      <c r="G3" s="46"/>
      <c r="H3" s="46"/>
      <c r="I3" s="46"/>
      <c r="J3" s="46"/>
      <c r="K3" s="46"/>
    </row>
    <row r="4" spans="1:11" ht="21">
      <c r="A4" s="199" t="s">
        <v>5727</v>
      </c>
      <c r="B4" s="46">
        <v>2561</v>
      </c>
      <c r="C4" s="46">
        <v>2562</v>
      </c>
      <c r="D4" s="46">
        <v>2563</v>
      </c>
      <c r="E4" s="46">
        <v>2564</v>
      </c>
      <c r="F4" s="46">
        <v>2565</v>
      </c>
      <c r="G4" s="46">
        <v>2566</v>
      </c>
      <c r="H4" s="46">
        <v>2567</v>
      </c>
      <c r="I4" s="46">
        <v>2568</v>
      </c>
      <c r="J4" s="46" t="s">
        <v>5729</v>
      </c>
      <c r="K4" s="200" t="s">
        <v>5730</v>
      </c>
    </row>
    <row r="5" spans="1:11" ht="21">
      <c r="A5" s="47" t="s">
        <v>2729</v>
      </c>
      <c r="B5" s="46"/>
      <c r="C5" s="46"/>
      <c r="D5" s="46"/>
      <c r="E5" s="46">
        <v>12</v>
      </c>
      <c r="F5" s="46">
        <v>30</v>
      </c>
      <c r="G5" s="46"/>
      <c r="H5" s="46">
        <v>7</v>
      </c>
      <c r="I5" s="46">
        <v>12</v>
      </c>
      <c r="J5" s="46">
        <v>61</v>
      </c>
      <c r="K5" s="201">
        <f>SUM(G5:I5)</f>
        <v>19</v>
      </c>
    </row>
    <row r="6" spans="1:11" ht="21">
      <c r="A6" s="202" t="s">
        <v>5680</v>
      </c>
      <c r="B6" s="46"/>
      <c r="C6" s="46"/>
      <c r="D6" s="46"/>
      <c r="E6" s="46">
        <v>12</v>
      </c>
      <c r="F6" s="46">
        <v>30</v>
      </c>
      <c r="G6" s="46"/>
      <c r="H6" s="46">
        <v>7</v>
      </c>
      <c r="I6" s="46">
        <v>12</v>
      </c>
      <c r="J6" s="46">
        <v>61</v>
      </c>
      <c r="K6" s="46">
        <f t="shared" ref="K6:K24" si="0">SUM(G6:I6)</f>
        <v>19</v>
      </c>
    </row>
    <row r="7" spans="1:11" ht="21">
      <c r="A7" s="47" t="s">
        <v>2519</v>
      </c>
      <c r="B7" s="46">
        <v>25</v>
      </c>
      <c r="C7" s="46">
        <v>167</v>
      </c>
      <c r="D7" s="46">
        <v>20</v>
      </c>
      <c r="E7" s="46">
        <v>68</v>
      </c>
      <c r="F7" s="46">
        <v>187</v>
      </c>
      <c r="G7" s="46">
        <v>86</v>
      </c>
      <c r="H7" s="46">
        <v>512</v>
      </c>
      <c r="I7" s="46">
        <v>283</v>
      </c>
      <c r="J7" s="46">
        <v>1348</v>
      </c>
      <c r="K7" s="201">
        <f t="shared" si="0"/>
        <v>881</v>
      </c>
    </row>
    <row r="8" spans="1:11" ht="21">
      <c r="A8" s="202" t="s">
        <v>5681</v>
      </c>
      <c r="B8" s="46"/>
      <c r="C8" s="46"/>
      <c r="D8" s="46"/>
      <c r="E8" s="46">
        <v>2</v>
      </c>
      <c r="F8" s="46"/>
      <c r="G8" s="46">
        <v>1</v>
      </c>
      <c r="H8" s="46"/>
      <c r="I8" s="46">
        <v>1</v>
      </c>
      <c r="J8" s="46">
        <v>4</v>
      </c>
      <c r="K8" s="46">
        <f t="shared" si="0"/>
        <v>2</v>
      </c>
    </row>
    <row r="9" spans="1:11" ht="21">
      <c r="A9" s="202" t="s">
        <v>5680</v>
      </c>
      <c r="B9" s="46">
        <v>25</v>
      </c>
      <c r="C9" s="46">
        <v>167</v>
      </c>
      <c r="D9" s="46">
        <v>20</v>
      </c>
      <c r="E9" s="46">
        <v>66</v>
      </c>
      <c r="F9" s="46">
        <v>187</v>
      </c>
      <c r="G9" s="46">
        <v>85</v>
      </c>
      <c r="H9" s="46">
        <v>512</v>
      </c>
      <c r="I9" s="46">
        <v>282</v>
      </c>
      <c r="J9" s="46">
        <v>1344</v>
      </c>
      <c r="K9" s="46">
        <f t="shared" si="0"/>
        <v>879</v>
      </c>
    </row>
    <row r="10" spans="1:11" ht="21">
      <c r="A10" s="47" t="s">
        <v>3774</v>
      </c>
      <c r="B10" s="46"/>
      <c r="C10" s="46"/>
      <c r="D10" s="46"/>
      <c r="E10" s="46">
        <v>2</v>
      </c>
      <c r="F10" s="46"/>
      <c r="G10" s="46"/>
      <c r="H10" s="46">
        <v>1</v>
      </c>
      <c r="I10" s="46">
        <v>2</v>
      </c>
      <c r="J10" s="46">
        <v>5</v>
      </c>
      <c r="K10" s="201">
        <f t="shared" si="0"/>
        <v>3</v>
      </c>
    </row>
    <row r="11" spans="1:11" ht="21">
      <c r="A11" s="202" t="s">
        <v>5681</v>
      </c>
      <c r="B11" s="46"/>
      <c r="C11" s="46"/>
      <c r="D11" s="46"/>
      <c r="E11" s="46">
        <v>1</v>
      </c>
      <c r="F11" s="46"/>
      <c r="G11" s="46"/>
      <c r="H11" s="46"/>
      <c r="I11" s="46"/>
      <c r="J11" s="46">
        <v>1</v>
      </c>
      <c r="K11" s="46">
        <f t="shared" si="0"/>
        <v>0</v>
      </c>
    </row>
    <row r="12" spans="1:11" ht="21">
      <c r="A12" s="202" t="s">
        <v>5680</v>
      </c>
      <c r="B12" s="46"/>
      <c r="C12" s="46"/>
      <c r="D12" s="46"/>
      <c r="E12" s="46">
        <v>1</v>
      </c>
      <c r="F12" s="46"/>
      <c r="G12" s="46"/>
      <c r="H12" s="46">
        <v>1</v>
      </c>
      <c r="I12" s="46">
        <v>2</v>
      </c>
      <c r="J12" s="46">
        <v>4</v>
      </c>
      <c r="K12" s="46">
        <f t="shared" si="0"/>
        <v>3</v>
      </c>
    </row>
    <row r="13" spans="1:11" ht="21">
      <c r="A13" s="47" t="s">
        <v>2521</v>
      </c>
      <c r="B13" s="46"/>
      <c r="C13" s="46"/>
      <c r="D13" s="46"/>
      <c r="E13" s="46"/>
      <c r="F13" s="46"/>
      <c r="G13" s="46">
        <v>1</v>
      </c>
      <c r="H13" s="46">
        <v>1</v>
      </c>
      <c r="I13" s="46">
        <v>1</v>
      </c>
      <c r="J13" s="46">
        <v>3</v>
      </c>
      <c r="K13" s="201">
        <f t="shared" si="0"/>
        <v>3</v>
      </c>
    </row>
    <row r="14" spans="1:11" ht="21">
      <c r="A14" s="202" t="s">
        <v>5681</v>
      </c>
      <c r="B14" s="46"/>
      <c r="C14" s="46"/>
      <c r="D14" s="46"/>
      <c r="E14" s="46"/>
      <c r="F14" s="46"/>
      <c r="G14" s="46">
        <v>1</v>
      </c>
      <c r="H14" s="46"/>
      <c r="I14" s="46"/>
      <c r="J14" s="46">
        <v>1</v>
      </c>
      <c r="K14" s="46">
        <f t="shared" si="0"/>
        <v>1</v>
      </c>
    </row>
    <row r="15" spans="1:11" ht="21">
      <c r="A15" s="202" t="s">
        <v>5680</v>
      </c>
      <c r="B15" s="46"/>
      <c r="C15" s="46"/>
      <c r="D15" s="46"/>
      <c r="E15" s="46"/>
      <c r="F15" s="46"/>
      <c r="G15" s="46"/>
      <c r="H15" s="46">
        <v>1</v>
      </c>
      <c r="I15" s="46">
        <v>1</v>
      </c>
      <c r="J15" s="46">
        <v>2</v>
      </c>
      <c r="K15" s="46">
        <f t="shared" si="0"/>
        <v>2</v>
      </c>
    </row>
    <row r="16" spans="1:11" ht="21">
      <c r="A16" s="47" t="s">
        <v>4365</v>
      </c>
      <c r="B16" s="46"/>
      <c r="C16" s="46"/>
      <c r="D16" s="46"/>
      <c r="E16" s="46">
        <v>3</v>
      </c>
      <c r="F16" s="46"/>
      <c r="G16" s="46"/>
      <c r="H16" s="46"/>
      <c r="I16" s="46"/>
      <c r="J16" s="46">
        <v>3</v>
      </c>
      <c r="K16" s="201">
        <f t="shared" si="0"/>
        <v>0</v>
      </c>
    </row>
    <row r="17" spans="1:12" ht="21">
      <c r="A17" s="202" t="s">
        <v>5680</v>
      </c>
      <c r="B17" s="46"/>
      <c r="C17" s="46"/>
      <c r="D17" s="46"/>
      <c r="E17" s="46">
        <v>3</v>
      </c>
      <c r="F17" s="46"/>
      <c r="G17" s="46"/>
      <c r="H17" s="46"/>
      <c r="I17" s="46"/>
      <c r="J17" s="46">
        <v>3</v>
      </c>
      <c r="K17" s="46">
        <f t="shared" si="0"/>
        <v>0</v>
      </c>
    </row>
    <row r="18" spans="1:12" ht="21">
      <c r="A18" s="47" t="s">
        <v>3791</v>
      </c>
      <c r="B18" s="46"/>
      <c r="C18" s="46"/>
      <c r="D18" s="46"/>
      <c r="E18" s="46"/>
      <c r="F18" s="46"/>
      <c r="G18" s="46"/>
      <c r="H18" s="46"/>
      <c r="I18" s="46">
        <v>1</v>
      </c>
      <c r="J18" s="46">
        <v>1</v>
      </c>
      <c r="K18" s="201">
        <f t="shared" si="0"/>
        <v>1</v>
      </c>
    </row>
    <row r="19" spans="1:12" ht="21">
      <c r="A19" s="202" t="s">
        <v>5680</v>
      </c>
      <c r="B19" s="46"/>
      <c r="C19" s="46"/>
      <c r="D19" s="46"/>
      <c r="E19" s="46"/>
      <c r="F19" s="46"/>
      <c r="G19" s="46"/>
      <c r="H19" s="46"/>
      <c r="I19" s="46">
        <v>1</v>
      </c>
      <c r="J19" s="46">
        <v>1</v>
      </c>
      <c r="K19" s="46">
        <f t="shared" si="0"/>
        <v>1</v>
      </c>
    </row>
    <row r="20" spans="1:12" ht="21">
      <c r="A20" s="47" t="s">
        <v>4364</v>
      </c>
      <c r="B20" s="46"/>
      <c r="C20" s="46"/>
      <c r="D20" s="46"/>
      <c r="E20" s="46">
        <v>1</v>
      </c>
      <c r="F20" s="46"/>
      <c r="G20" s="46"/>
      <c r="H20" s="46"/>
      <c r="I20" s="46"/>
      <c r="J20" s="46">
        <v>1</v>
      </c>
      <c r="K20" s="201">
        <f t="shared" si="0"/>
        <v>0</v>
      </c>
    </row>
    <row r="21" spans="1:12" ht="21">
      <c r="A21" s="202" t="s">
        <v>5680</v>
      </c>
      <c r="B21" s="46"/>
      <c r="C21" s="46"/>
      <c r="D21" s="46"/>
      <c r="E21" s="46">
        <v>1</v>
      </c>
      <c r="F21" s="46"/>
      <c r="G21" s="46"/>
      <c r="H21" s="46"/>
      <c r="I21" s="46"/>
      <c r="J21" s="46">
        <v>1</v>
      </c>
      <c r="K21" s="46">
        <f t="shared" si="0"/>
        <v>0</v>
      </c>
    </row>
    <row r="22" spans="1:12" ht="21">
      <c r="A22" s="47" t="s">
        <v>2523</v>
      </c>
      <c r="B22" s="46"/>
      <c r="C22" s="46"/>
      <c r="D22" s="46"/>
      <c r="E22" s="46"/>
      <c r="F22" s="46"/>
      <c r="G22" s="46"/>
      <c r="H22" s="46">
        <v>1</v>
      </c>
      <c r="I22" s="46">
        <v>1</v>
      </c>
      <c r="J22" s="46">
        <v>2</v>
      </c>
      <c r="K22" s="201">
        <f t="shared" si="0"/>
        <v>2</v>
      </c>
    </row>
    <row r="23" spans="1:12" ht="21">
      <c r="A23" s="202" t="s">
        <v>5680</v>
      </c>
      <c r="B23" s="46"/>
      <c r="C23" s="46"/>
      <c r="D23" s="46"/>
      <c r="E23" s="46"/>
      <c r="F23" s="46"/>
      <c r="G23" s="46"/>
      <c r="H23" s="46">
        <v>1</v>
      </c>
      <c r="I23" s="46">
        <v>1</v>
      </c>
      <c r="J23" s="46">
        <v>2</v>
      </c>
      <c r="K23" s="46">
        <f t="shared" si="0"/>
        <v>2</v>
      </c>
    </row>
    <row r="24" spans="1:12" ht="21">
      <c r="A24" s="47" t="s">
        <v>5729</v>
      </c>
      <c r="B24" s="46">
        <v>25</v>
      </c>
      <c r="C24" s="46">
        <v>167</v>
      </c>
      <c r="D24" s="46">
        <v>20</v>
      </c>
      <c r="E24" s="46">
        <v>86</v>
      </c>
      <c r="F24" s="46">
        <v>217</v>
      </c>
      <c r="G24" s="46">
        <v>87</v>
      </c>
      <c r="H24" s="46">
        <v>522</v>
      </c>
      <c r="I24" s="46">
        <v>300</v>
      </c>
      <c r="J24" s="46">
        <v>1424</v>
      </c>
      <c r="K24" s="200">
        <f t="shared" si="0"/>
        <v>909</v>
      </c>
    </row>
    <row r="32" spans="1:12">
      <c r="L32">
        <f>1424-6</f>
        <v>1418</v>
      </c>
    </row>
  </sheetData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82EB86-F613-4483-8BF4-33310F35CFC7}">
  <sheetPr filterMode="1"/>
  <dimension ref="A1:M223"/>
  <sheetViews>
    <sheetView topLeftCell="G1" workbookViewId="0">
      <selection activeCell="A12" sqref="A2:M223"/>
    </sheetView>
  </sheetViews>
  <sheetFormatPr defaultColWidth="9.140625" defaultRowHeight="15"/>
  <cols>
    <col min="1" max="1" width="27" customWidth="1"/>
    <col min="2" max="3" width="54" customWidth="1"/>
    <col min="4" max="4" width="13.42578125" customWidth="1"/>
    <col min="5" max="5" width="28.140625" customWidth="1"/>
    <col min="6" max="6" width="27" customWidth="1"/>
    <col min="7" max="7" width="54" customWidth="1"/>
    <col min="8" max="8" width="39.140625" customWidth="1"/>
    <col min="9" max="9" width="44.5703125" customWidth="1"/>
    <col min="10" max="10" width="24.140625" customWidth="1"/>
    <col min="11" max="11" width="13.42578125" customWidth="1"/>
    <col min="12" max="12" width="16.140625" customWidth="1"/>
    <col min="13" max="13" width="54" customWidth="1"/>
  </cols>
  <sheetData>
    <row r="1" spans="1:13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</row>
    <row r="2" spans="1:13">
      <c r="A2" s="1" t="s">
        <v>2</v>
      </c>
      <c r="B2" s="1" t="s">
        <v>3</v>
      </c>
      <c r="C2" s="1" t="s">
        <v>7</v>
      </c>
      <c r="D2" s="1" t="s">
        <v>1176</v>
      </c>
      <c r="E2" s="1" t="s">
        <v>14</v>
      </c>
      <c r="F2" s="1" t="s">
        <v>15</v>
      </c>
      <c r="G2" s="1" t="s">
        <v>18</v>
      </c>
      <c r="H2" s="1" t="s">
        <v>19</v>
      </c>
      <c r="I2" s="1" t="s">
        <v>20</v>
      </c>
      <c r="J2" s="1" t="s">
        <v>21</v>
      </c>
      <c r="K2" s="1" t="s">
        <v>22</v>
      </c>
      <c r="L2" s="1" t="s">
        <v>23</v>
      </c>
      <c r="M2" s="1" t="s">
        <v>2100</v>
      </c>
    </row>
    <row r="3" spans="1:13">
      <c r="A3" t="s">
        <v>2099</v>
      </c>
      <c r="B3" t="s">
        <v>2098</v>
      </c>
      <c r="C3" t="s">
        <v>28</v>
      </c>
      <c r="D3" s="4">
        <v>2565</v>
      </c>
      <c r="E3" t="s">
        <v>730</v>
      </c>
      <c r="F3" t="s">
        <v>126</v>
      </c>
      <c r="G3" t="s">
        <v>34</v>
      </c>
      <c r="H3" t="s">
        <v>35</v>
      </c>
      <c r="I3" t="s">
        <v>36</v>
      </c>
      <c r="K3" t="s">
        <v>732</v>
      </c>
      <c r="L3" t="s">
        <v>1498</v>
      </c>
      <c r="M3" t="s">
        <v>2097</v>
      </c>
    </row>
    <row r="4" spans="1:13">
      <c r="A4" t="s">
        <v>2096</v>
      </c>
      <c r="B4" t="s">
        <v>2095</v>
      </c>
      <c r="C4" t="s">
        <v>28</v>
      </c>
      <c r="D4" s="4">
        <v>2565</v>
      </c>
      <c r="E4" t="s">
        <v>730</v>
      </c>
      <c r="F4" t="s">
        <v>126</v>
      </c>
      <c r="G4" t="s">
        <v>34</v>
      </c>
      <c r="H4" t="s">
        <v>35</v>
      </c>
      <c r="I4" t="s">
        <v>36</v>
      </c>
      <c r="K4" t="s">
        <v>732</v>
      </c>
      <c r="L4" t="s">
        <v>1498</v>
      </c>
      <c r="M4" t="s">
        <v>2094</v>
      </c>
    </row>
    <row r="5" spans="1:13">
      <c r="A5" t="s">
        <v>2093</v>
      </c>
      <c r="B5" t="s">
        <v>2092</v>
      </c>
      <c r="C5" t="s">
        <v>28</v>
      </c>
      <c r="D5" s="4">
        <v>2565</v>
      </c>
      <c r="E5" t="s">
        <v>730</v>
      </c>
      <c r="F5" t="s">
        <v>126</v>
      </c>
      <c r="G5" t="s">
        <v>34</v>
      </c>
      <c r="H5" t="s">
        <v>35</v>
      </c>
      <c r="I5" t="s">
        <v>36</v>
      </c>
      <c r="K5" t="s">
        <v>732</v>
      </c>
      <c r="L5" t="s">
        <v>1498</v>
      </c>
      <c r="M5" t="s">
        <v>2091</v>
      </c>
    </row>
    <row r="6" spans="1:13">
      <c r="A6" t="s">
        <v>2090</v>
      </c>
      <c r="B6" t="s">
        <v>2089</v>
      </c>
      <c r="C6" t="s">
        <v>28</v>
      </c>
      <c r="D6" s="4">
        <v>2565</v>
      </c>
      <c r="E6" t="s">
        <v>730</v>
      </c>
      <c r="F6" t="s">
        <v>126</v>
      </c>
      <c r="G6" t="s">
        <v>34</v>
      </c>
      <c r="H6" t="s">
        <v>35</v>
      </c>
      <c r="I6" t="s">
        <v>36</v>
      </c>
      <c r="K6" t="s">
        <v>732</v>
      </c>
      <c r="L6" t="s">
        <v>1498</v>
      </c>
      <c r="M6" t="s">
        <v>2088</v>
      </c>
    </row>
    <row r="7" spans="1:13">
      <c r="A7" t="s">
        <v>2087</v>
      </c>
      <c r="B7" t="s">
        <v>2086</v>
      </c>
      <c r="C7" t="s">
        <v>28</v>
      </c>
      <c r="D7" s="4">
        <v>2565</v>
      </c>
      <c r="E7" t="s">
        <v>730</v>
      </c>
      <c r="F7" t="s">
        <v>126</v>
      </c>
      <c r="G7" t="s">
        <v>34</v>
      </c>
      <c r="H7" t="s">
        <v>35</v>
      </c>
      <c r="I7" t="s">
        <v>36</v>
      </c>
      <c r="K7" t="s">
        <v>732</v>
      </c>
      <c r="L7" t="s">
        <v>1498</v>
      </c>
      <c r="M7" t="s">
        <v>2085</v>
      </c>
    </row>
    <row r="8" spans="1:13">
      <c r="A8" t="s">
        <v>2084</v>
      </c>
      <c r="B8" t="s">
        <v>2083</v>
      </c>
      <c r="C8" t="s">
        <v>28</v>
      </c>
      <c r="D8" s="4">
        <v>2565</v>
      </c>
      <c r="E8" t="s">
        <v>730</v>
      </c>
      <c r="F8" t="s">
        <v>126</v>
      </c>
      <c r="G8" t="s">
        <v>34</v>
      </c>
      <c r="H8" t="s">
        <v>35</v>
      </c>
      <c r="I8" t="s">
        <v>36</v>
      </c>
      <c r="K8" t="s">
        <v>732</v>
      </c>
      <c r="L8" t="s">
        <v>1498</v>
      </c>
      <c r="M8" t="s">
        <v>2082</v>
      </c>
    </row>
    <row r="9" spans="1:13">
      <c r="A9" t="s">
        <v>2081</v>
      </c>
      <c r="B9" t="s">
        <v>2080</v>
      </c>
      <c r="C9" t="s">
        <v>28</v>
      </c>
      <c r="D9" s="4">
        <v>2565</v>
      </c>
      <c r="E9" t="s">
        <v>730</v>
      </c>
      <c r="F9" t="s">
        <v>126</v>
      </c>
      <c r="G9" t="s">
        <v>34</v>
      </c>
      <c r="H9" t="s">
        <v>35</v>
      </c>
      <c r="I9" t="s">
        <v>36</v>
      </c>
      <c r="K9" t="s">
        <v>732</v>
      </c>
      <c r="L9" t="s">
        <v>1498</v>
      </c>
      <c r="M9" t="s">
        <v>2079</v>
      </c>
    </row>
    <row r="10" spans="1:13">
      <c r="A10" t="s">
        <v>2078</v>
      </c>
      <c r="B10" t="s">
        <v>2077</v>
      </c>
      <c r="C10" t="s">
        <v>28</v>
      </c>
      <c r="D10" s="4">
        <v>2565</v>
      </c>
      <c r="E10" t="s">
        <v>730</v>
      </c>
      <c r="F10" t="s">
        <v>126</v>
      </c>
      <c r="G10" t="s">
        <v>34</v>
      </c>
      <c r="H10" t="s">
        <v>35</v>
      </c>
      <c r="I10" t="s">
        <v>36</v>
      </c>
      <c r="K10" t="s">
        <v>732</v>
      </c>
      <c r="L10" t="s">
        <v>1498</v>
      </c>
      <c r="M10" t="s">
        <v>2076</v>
      </c>
    </row>
    <row r="11" spans="1:13">
      <c r="A11" t="s">
        <v>2075</v>
      </c>
      <c r="B11" t="s">
        <v>2074</v>
      </c>
      <c r="C11" t="s">
        <v>28</v>
      </c>
      <c r="D11" s="4">
        <v>2565</v>
      </c>
      <c r="E11" t="s">
        <v>730</v>
      </c>
      <c r="F11" t="s">
        <v>126</v>
      </c>
      <c r="G11" t="s">
        <v>34</v>
      </c>
      <c r="H11" t="s">
        <v>35</v>
      </c>
      <c r="I11" t="s">
        <v>36</v>
      </c>
      <c r="K11" t="s">
        <v>732</v>
      </c>
      <c r="L11" t="s">
        <v>1498</v>
      </c>
      <c r="M11" t="s">
        <v>2073</v>
      </c>
    </row>
    <row r="12" spans="1:13">
      <c r="A12" t="s">
        <v>2072</v>
      </c>
      <c r="B12" t="s">
        <v>2071</v>
      </c>
      <c r="C12" t="s">
        <v>28</v>
      </c>
      <c r="D12" s="4">
        <v>2565</v>
      </c>
      <c r="E12" t="s">
        <v>730</v>
      </c>
      <c r="F12" t="s">
        <v>126</v>
      </c>
      <c r="G12" t="s">
        <v>34</v>
      </c>
      <c r="H12" t="s">
        <v>35</v>
      </c>
      <c r="I12" t="s">
        <v>36</v>
      </c>
      <c r="K12" t="s">
        <v>732</v>
      </c>
      <c r="L12" t="s">
        <v>1498</v>
      </c>
      <c r="M12" t="s">
        <v>2070</v>
      </c>
    </row>
    <row r="13" spans="1:13">
      <c r="A13" t="s">
        <v>1051</v>
      </c>
      <c r="B13" t="s">
        <v>1052</v>
      </c>
      <c r="C13" t="s">
        <v>28</v>
      </c>
      <c r="D13" s="4">
        <v>2565</v>
      </c>
      <c r="E13" t="s">
        <v>730</v>
      </c>
      <c r="F13" t="s">
        <v>126</v>
      </c>
      <c r="G13" t="s">
        <v>34</v>
      </c>
      <c r="H13" t="s">
        <v>35</v>
      </c>
      <c r="I13" t="s">
        <v>36</v>
      </c>
      <c r="K13" t="s">
        <v>732</v>
      </c>
      <c r="L13" t="s">
        <v>1498</v>
      </c>
      <c r="M13" t="s">
        <v>2069</v>
      </c>
    </row>
    <row r="14" spans="1:13">
      <c r="A14" t="s">
        <v>1054</v>
      </c>
      <c r="B14" t="s">
        <v>1055</v>
      </c>
      <c r="C14" t="s">
        <v>28</v>
      </c>
      <c r="D14" s="4">
        <v>2565</v>
      </c>
      <c r="E14" t="s">
        <v>730</v>
      </c>
      <c r="F14" t="s">
        <v>126</v>
      </c>
      <c r="G14" t="s">
        <v>34</v>
      </c>
      <c r="H14" t="s">
        <v>35</v>
      </c>
      <c r="I14" t="s">
        <v>36</v>
      </c>
      <c r="K14" t="s">
        <v>732</v>
      </c>
      <c r="L14" t="s">
        <v>1498</v>
      </c>
      <c r="M14" t="s">
        <v>2068</v>
      </c>
    </row>
    <row r="15" spans="1:13">
      <c r="A15" t="s">
        <v>1057</v>
      </c>
      <c r="B15" t="s">
        <v>1058</v>
      </c>
      <c r="C15" t="s">
        <v>28</v>
      </c>
      <c r="D15" s="4">
        <v>2565</v>
      </c>
      <c r="E15" t="s">
        <v>730</v>
      </c>
      <c r="F15" t="s">
        <v>126</v>
      </c>
      <c r="G15" t="s">
        <v>34</v>
      </c>
      <c r="H15" t="s">
        <v>35</v>
      </c>
      <c r="I15" t="s">
        <v>36</v>
      </c>
      <c r="K15" t="s">
        <v>732</v>
      </c>
      <c r="L15" t="s">
        <v>1498</v>
      </c>
      <c r="M15" t="s">
        <v>2067</v>
      </c>
    </row>
    <row r="16" spans="1:13">
      <c r="A16" t="s">
        <v>1060</v>
      </c>
      <c r="B16" t="s">
        <v>1061</v>
      </c>
      <c r="C16" t="s">
        <v>28</v>
      </c>
      <c r="D16" s="4">
        <v>2565</v>
      </c>
      <c r="E16" t="s">
        <v>730</v>
      </c>
      <c r="F16" t="s">
        <v>126</v>
      </c>
      <c r="G16" t="s">
        <v>34</v>
      </c>
      <c r="H16" t="s">
        <v>35</v>
      </c>
      <c r="I16" t="s">
        <v>36</v>
      </c>
      <c r="K16" t="s">
        <v>732</v>
      </c>
      <c r="L16" t="s">
        <v>1498</v>
      </c>
      <c r="M16" t="s">
        <v>2066</v>
      </c>
    </row>
    <row r="17" spans="1:13">
      <c r="A17" t="s">
        <v>1063</v>
      </c>
      <c r="B17" t="s">
        <v>1064</v>
      </c>
      <c r="C17" t="s">
        <v>28</v>
      </c>
      <c r="D17" s="4">
        <v>2565</v>
      </c>
      <c r="E17" t="s">
        <v>730</v>
      </c>
      <c r="F17" t="s">
        <v>126</v>
      </c>
      <c r="G17" t="s">
        <v>34</v>
      </c>
      <c r="H17" t="s">
        <v>35</v>
      </c>
      <c r="I17" t="s">
        <v>36</v>
      </c>
      <c r="K17" t="s">
        <v>732</v>
      </c>
      <c r="L17" t="s">
        <v>1498</v>
      </c>
      <c r="M17" t="s">
        <v>2065</v>
      </c>
    </row>
    <row r="18" spans="1:13">
      <c r="A18" t="s">
        <v>1066</v>
      </c>
      <c r="B18" t="s">
        <v>1067</v>
      </c>
      <c r="C18" t="s">
        <v>28</v>
      </c>
      <c r="D18" s="4">
        <v>2565</v>
      </c>
      <c r="E18" t="s">
        <v>730</v>
      </c>
      <c r="F18" t="s">
        <v>126</v>
      </c>
      <c r="G18" t="s">
        <v>34</v>
      </c>
      <c r="H18" t="s">
        <v>35</v>
      </c>
      <c r="I18" t="s">
        <v>36</v>
      </c>
      <c r="K18" t="s">
        <v>732</v>
      </c>
      <c r="L18" t="s">
        <v>1498</v>
      </c>
      <c r="M18" t="s">
        <v>2064</v>
      </c>
    </row>
    <row r="19" spans="1:13">
      <c r="A19" t="s">
        <v>1069</v>
      </c>
      <c r="B19" t="s">
        <v>1070</v>
      </c>
      <c r="C19" t="s">
        <v>28</v>
      </c>
      <c r="D19" s="4">
        <v>2565</v>
      </c>
      <c r="E19" t="s">
        <v>730</v>
      </c>
      <c r="F19" t="s">
        <v>126</v>
      </c>
      <c r="G19" t="s">
        <v>34</v>
      </c>
      <c r="H19" t="s">
        <v>35</v>
      </c>
      <c r="I19" t="s">
        <v>36</v>
      </c>
      <c r="K19" t="s">
        <v>732</v>
      </c>
      <c r="L19" t="s">
        <v>1498</v>
      </c>
      <c r="M19" t="s">
        <v>2063</v>
      </c>
    </row>
    <row r="20" spans="1:13">
      <c r="A20" t="s">
        <v>2062</v>
      </c>
      <c r="B20" t="s">
        <v>2061</v>
      </c>
      <c r="C20" t="s">
        <v>28</v>
      </c>
      <c r="D20" s="4">
        <v>2565</v>
      </c>
      <c r="E20" t="s">
        <v>730</v>
      </c>
      <c r="F20" t="s">
        <v>1121</v>
      </c>
      <c r="G20" t="s">
        <v>34</v>
      </c>
      <c r="H20" t="s">
        <v>35</v>
      </c>
      <c r="I20" t="s">
        <v>36</v>
      </c>
      <c r="K20" t="s">
        <v>732</v>
      </c>
      <c r="L20" t="s">
        <v>1498</v>
      </c>
      <c r="M20" t="s">
        <v>2060</v>
      </c>
    </row>
    <row r="21" spans="1:13">
      <c r="A21" t="s">
        <v>1072</v>
      </c>
      <c r="B21" t="s">
        <v>1073</v>
      </c>
      <c r="C21" t="s">
        <v>28</v>
      </c>
      <c r="D21" s="4">
        <v>2565</v>
      </c>
      <c r="E21" t="s">
        <v>730</v>
      </c>
      <c r="F21" t="s">
        <v>126</v>
      </c>
      <c r="G21" t="s">
        <v>34</v>
      </c>
      <c r="H21" t="s">
        <v>35</v>
      </c>
      <c r="I21" t="s">
        <v>36</v>
      </c>
      <c r="K21" t="s">
        <v>732</v>
      </c>
      <c r="L21" t="s">
        <v>1498</v>
      </c>
      <c r="M21" t="s">
        <v>2059</v>
      </c>
    </row>
    <row r="22" spans="1:13">
      <c r="A22" t="s">
        <v>1075</v>
      </c>
      <c r="B22" t="s">
        <v>1076</v>
      </c>
      <c r="C22" t="s">
        <v>28</v>
      </c>
      <c r="D22" s="4">
        <v>2565</v>
      </c>
      <c r="E22" t="s">
        <v>730</v>
      </c>
      <c r="F22" t="s">
        <v>126</v>
      </c>
      <c r="G22" t="s">
        <v>34</v>
      </c>
      <c r="H22" t="s">
        <v>35</v>
      </c>
      <c r="I22" t="s">
        <v>36</v>
      </c>
      <c r="K22" t="s">
        <v>732</v>
      </c>
      <c r="L22" t="s">
        <v>1524</v>
      </c>
      <c r="M22" t="s">
        <v>2058</v>
      </c>
    </row>
    <row r="23" spans="1:13">
      <c r="A23" t="s">
        <v>1078</v>
      </c>
      <c r="B23" t="s">
        <v>1079</v>
      </c>
      <c r="C23" t="s">
        <v>28</v>
      </c>
      <c r="D23" s="4">
        <v>2565</v>
      </c>
      <c r="E23" t="s">
        <v>730</v>
      </c>
      <c r="F23" t="s">
        <v>126</v>
      </c>
      <c r="G23" t="s">
        <v>34</v>
      </c>
      <c r="H23" t="s">
        <v>35</v>
      </c>
      <c r="I23" t="s">
        <v>36</v>
      </c>
      <c r="K23" t="s">
        <v>732</v>
      </c>
      <c r="L23" t="s">
        <v>1524</v>
      </c>
      <c r="M23" t="s">
        <v>2057</v>
      </c>
    </row>
    <row r="24" spans="1:13">
      <c r="A24" t="s">
        <v>2056</v>
      </c>
      <c r="B24" t="s">
        <v>2055</v>
      </c>
      <c r="C24" t="s">
        <v>28</v>
      </c>
      <c r="D24" s="4">
        <v>2565</v>
      </c>
      <c r="E24" t="s">
        <v>730</v>
      </c>
      <c r="F24" t="s">
        <v>1121</v>
      </c>
      <c r="G24" t="s">
        <v>34</v>
      </c>
      <c r="H24" t="s">
        <v>35</v>
      </c>
      <c r="I24" t="s">
        <v>36</v>
      </c>
      <c r="K24" t="s">
        <v>732</v>
      </c>
      <c r="L24" t="s">
        <v>1498</v>
      </c>
      <c r="M24" t="s">
        <v>2054</v>
      </c>
    </row>
    <row r="25" spans="1:13">
      <c r="A25" t="s">
        <v>1081</v>
      </c>
      <c r="B25" t="s">
        <v>1082</v>
      </c>
      <c r="C25" t="s">
        <v>28</v>
      </c>
      <c r="D25" s="4">
        <v>2565</v>
      </c>
      <c r="E25" t="s">
        <v>730</v>
      </c>
      <c r="F25" t="s">
        <v>126</v>
      </c>
      <c r="G25" t="s">
        <v>34</v>
      </c>
      <c r="H25" t="s">
        <v>35</v>
      </c>
      <c r="I25" t="s">
        <v>36</v>
      </c>
      <c r="K25" t="s">
        <v>732</v>
      </c>
      <c r="L25" t="s">
        <v>1524</v>
      </c>
      <c r="M25" t="s">
        <v>2053</v>
      </c>
    </row>
    <row r="26" spans="1:13">
      <c r="A26" t="s">
        <v>2052</v>
      </c>
      <c r="B26" t="s">
        <v>2051</v>
      </c>
      <c r="C26" t="s">
        <v>28</v>
      </c>
      <c r="D26" s="4">
        <v>2565</v>
      </c>
      <c r="E26" t="s">
        <v>730</v>
      </c>
      <c r="F26" t="s">
        <v>1121</v>
      </c>
      <c r="G26" t="s">
        <v>34</v>
      </c>
      <c r="H26" t="s">
        <v>35</v>
      </c>
      <c r="I26" t="s">
        <v>36</v>
      </c>
      <c r="K26" t="s">
        <v>732</v>
      </c>
      <c r="L26" t="s">
        <v>1498</v>
      </c>
      <c r="M26" t="s">
        <v>2050</v>
      </c>
    </row>
    <row r="27" spans="1:13">
      <c r="A27" t="s">
        <v>1084</v>
      </c>
      <c r="B27" t="s">
        <v>1085</v>
      </c>
      <c r="C27" t="s">
        <v>28</v>
      </c>
      <c r="D27" s="4">
        <v>2565</v>
      </c>
      <c r="E27" t="s">
        <v>730</v>
      </c>
      <c r="F27" t="s">
        <v>126</v>
      </c>
      <c r="G27" t="s">
        <v>34</v>
      </c>
      <c r="H27" t="s">
        <v>35</v>
      </c>
      <c r="I27" t="s">
        <v>36</v>
      </c>
      <c r="K27" t="s">
        <v>732</v>
      </c>
      <c r="L27" t="s">
        <v>1524</v>
      </c>
      <c r="M27" t="s">
        <v>2049</v>
      </c>
    </row>
    <row r="28" spans="1:13">
      <c r="A28" t="s">
        <v>2048</v>
      </c>
      <c r="B28" t="s">
        <v>2047</v>
      </c>
      <c r="C28" t="s">
        <v>28</v>
      </c>
      <c r="D28" s="4">
        <v>2565</v>
      </c>
      <c r="E28" t="s">
        <v>730</v>
      </c>
      <c r="F28" t="s">
        <v>1121</v>
      </c>
      <c r="G28" t="s">
        <v>34</v>
      </c>
      <c r="H28" t="s">
        <v>35</v>
      </c>
      <c r="I28" t="s">
        <v>36</v>
      </c>
      <c r="K28" t="s">
        <v>732</v>
      </c>
      <c r="L28" t="s">
        <v>1498</v>
      </c>
      <c r="M28" t="s">
        <v>2046</v>
      </c>
    </row>
    <row r="29" spans="1:13">
      <c r="A29" t="s">
        <v>2045</v>
      </c>
      <c r="B29" t="s">
        <v>2044</v>
      </c>
      <c r="C29" t="s">
        <v>28</v>
      </c>
      <c r="D29" s="4">
        <v>2565</v>
      </c>
      <c r="E29" t="s">
        <v>1878</v>
      </c>
      <c r="F29" t="s">
        <v>1113</v>
      </c>
      <c r="G29" t="s">
        <v>34</v>
      </c>
      <c r="H29" t="s">
        <v>35</v>
      </c>
      <c r="I29" t="s">
        <v>36</v>
      </c>
      <c r="K29" t="s">
        <v>732</v>
      </c>
      <c r="L29" t="s">
        <v>1498</v>
      </c>
      <c r="M29" t="s">
        <v>2043</v>
      </c>
    </row>
    <row r="30" spans="1:13">
      <c r="A30" t="s">
        <v>2042</v>
      </c>
      <c r="B30" t="s">
        <v>2041</v>
      </c>
      <c r="C30" t="s">
        <v>28</v>
      </c>
      <c r="D30" s="4">
        <v>2565</v>
      </c>
      <c r="E30" t="s">
        <v>730</v>
      </c>
      <c r="F30" t="s">
        <v>1121</v>
      </c>
      <c r="G30" t="s">
        <v>34</v>
      </c>
      <c r="H30" t="s">
        <v>35</v>
      </c>
      <c r="I30" t="s">
        <v>36</v>
      </c>
      <c r="K30" t="s">
        <v>732</v>
      </c>
      <c r="L30" t="s">
        <v>1498</v>
      </c>
      <c r="M30" t="s">
        <v>2040</v>
      </c>
    </row>
    <row r="31" spans="1:13">
      <c r="A31" t="s">
        <v>2039</v>
      </c>
      <c r="B31" t="s">
        <v>2038</v>
      </c>
      <c r="C31" t="s">
        <v>28</v>
      </c>
      <c r="D31" s="4">
        <v>2565</v>
      </c>
      <c r="E31" t="s">
        <v>1878</v>
      </c>
      <c r="F31" t="s">
        <v>1113</v>
      </c>
      <c r="G31" t="s">
        <v>34</v>
      </c>
      <c r="H31" t="s">
        <v>35</v>
      </c>
      <c r="I31" t="s">
        <v>36</v>
      </c>
      <c r="K31" t="s">
        <v>732</v>
      </c>
      <c r="L31" t="s">
        <v>1498</v>
      </c>
      <c r="M31" t="s">
        <v>2037</v>
      </c>
    </row>
    <row r="32" spans="1:13">
      <c r="A32" t="s">
        <v>2036</v>
      </c>
      <c r="B32" t="s">
        <v>2035</v>
      </c>
      <c r="C32" t="s">
        <v>28</v>
      </c>
      <c r="D32" s="4">
        <v>2565</v>
      </c>
      <c r="E32" t="s">
        <v>730</v>
      </c>
      <c r="F32" t="s">
        <v>1121</v>
      </c>
      <c r="G32" t="s">
        <v>34</v>
      </c>
      <c r="H32" t="s">
        <v>35</v>
      </c>
      <c r="I32" t="s">
        <v>36</v>
      </c>
      <c r="K32" t="s">
        <v>732</v>
      </c>
      <c r="L32" t="s">
        <v>1498</v>
      </c>
      <c r="M32" t="s">
        <v>2034</v>
      </c>
    </row>
    <row r="33" spans="1:13">
      <c r="A33" t="s">
        <v>2033</v>
      </c>
      <c r="B33" t="s">
        <v>2032</v>
      </c>
      <c r="C33" t="s">
        <v>28</v>
      </c>
      <c r="D33" s="4">
        <v>2565</v>
      </c>
      <c r="E33" t="s">
        <v>730</v>
      </c>
      <c r="F33" t="s">
        <v>1121</v>
      </c>
      <c r="G33" t="s">
        <v>34</v>
      </c>
      <c r="H33" t="s">
        <v>35</v>
      </c>
      <c r="I33" t="s">
        <v>36</v>
      </c>
      <c r="K33" t="s">
        <v>732</v>
      </c>
      <c r="L33" t="s">
        <v>1498</v>
      </c>
      <c r="M33" t="s">
        <v>2031</v>
      </c>
    </row>
    <row r="34" spans="1:13">
      <c r="A34" t="s">
        <v>2030</v>
      </c>
      <c r="B34" t="s">
        <v>2029</v>
      </c>
      <c r="C34" t="s">
        <v>28</v>
      </c>
      <c r="D34" s="4">
        <v>2565</v>
      </c>
      <c r="E34" t="s">
        <v>730</v>
      </c>
      <c r="F34" t="s">
        <v>1121</v>
      </c>
      <c r="G34" t="s">
        <v>34</v>
      </c>
      <c r="H34" t="s">
        <v>35</v>
      </c>
      <c r="I34" t="s">
        <v>36</v>
      </c>
      <c r="K34" t="s">
        <v>732</v>
      </c>
      <c r="L34" t="s">
        <v>1498</v>
      </c>
      <c r="M34" t="s">
        <v>2028</v>
      </c>
    </row>
    <row r="35" spans="1:13">
      <c r="A35" t="s">
        <v>2027</v>
      </c>
      <c r="B35" t="s">
        <v>2026</v>
      </c>
      <c r="C35" t="s">
        <v>28</v>
      </c>
      <c r="D35" s="4">
        <v>2565</v>
      </c>
      <c r="E35" t="s">
        <v>1878</v>
      </c>
      <c r="F35" t="s">
        <v>1113</v>
      </c>
      <c r="G35" t="s">
        <v>34</v>
      </c>
      <c r="H35" t="s">
        <v>35</v>
      </c>
      <c r="I35" t="s">
        <v>36</v>
      </c>
      <c r="K35" t="s">
        <v>732</v>
      </c>
      <c r="L35" t="s">
        <v>1498</v>
      </c>
      <c r="M35" t="s">
        <v>2025</v>
      </c>
    </row>
    <row r="36" spans="1:13">
      <c r="A36" t="s">
        <v>2024</v>
      </c>
      <c r="B36" t="s">
        <v>2023</v>
      </c>
      <c r="C36" t="s">
        <v>28</v>
      </c>
      <c r="D36" s="4">
        <v>2565</v>
      </c>
      <c r="E36" t="s">
        <v>730</v>
      </c>
      <c r="F36" t="s">
        <v>1121</v>
      </c>
      <c r="G36" t="s">
        <v>34</v>
      </c>
      <c r="H36" t="s">
        <v>35</v>
      </c>
      <c r="I36" t="s">
        <v>36</v>
      </c>
      <c r="K36" t="s">
        <v>732</v>
      </c>
      <c r="L36" t="s">
        <v>1498</v>
      </c>
      <c r="M36" t="s">
        <v>2022</v>
      </c>
    </row>
    <row r="37" spans="1:13">
      <c r="A37" t="s">
        <v>1087</v>
      </c>
      <c r="B37" t="s">
        <v>1088</v>
      </c>
      <c r="C37" t="s">
        <v>28</v>
      </c>
      <c r="D37" s="4">
        <v>2565</v>
      </c>
      <c r="E37" t="s">
        <v>730</v>
      </c>
      <c r="F37" t="s">
        <v>126</v>
      </c>
      <c r="G37" t="s">
        <v>34</v>
      </c>
      <c r="H37" t="s">
        <v>35</v>
      </c>
      <c r="I37" t="s">
        <v>36</v>
      </c>
      <c r="K37" t="s">
        <v>732</v>
      </c>
      <c r="L37" t="s">
        <v>1498</v>
      </c>
      <c r="M37" t="s">
        <v>2021</v>
      </c>
    </row>
    <row r="38" spans="1:13">
      <c r="A38" t="s">
        <v>2020</v>
      </c>
      <c r="B38" t="s">
        <v>2019</v>
      </c>
      <c r="C38" t="s">
        <v>28</v>
      </c>
      <c r="D38" s="4">
        <v>2565</v>
      </c>
      <c r="E38" t="s">
        <v>1878</v>
      </c>
      <c r="F38" t="s">
        <v>1113</v>
      </c>
      <c r="G38" t="s">
        <v>34</v>
      </c>
      <c r="H38" t="s">
        <v>35</v>
      </c>
      <c r="I38" t="s">
        <v>36</v>
      </c>
      <c r="K38" t="s">
        <v>732</v>
      </c>
      <c r="L38" t="s">
        <v>1498</v>
      </c>
      <c r="M38" t="s">
        <v>2018</v>
      </c>
    </row>
    <row r="39" spans="1:13">
      <c r="A39" t="s">
        <v>1090</v>
      </c>
      <c r="B39" t="s">
        <v>1091</v>
      </c>
      <c r="C39" t="s">
        <v>28</v>
      </c>
      <c r="D39" s="4">
        <v>2565</v>
      </c>
      <c r="E39" t="s">
        <v>730</v>
      </c>
      <c r="F39" t="s">
        <v>126</v>
      </c>
      <c r="G39" t="s">
        <v>34</v>
      </c>
      <c r="H39" t="s">
        <v>35</v>
      </c>
      <c r="I39" t="s">
        <v>36</v>
      </c>
      <c r="K39" t="s">
        <v>732</v>
      </c>
      <c r="L39" t="s">
        <v>1498</v>
      </c>
      <c r="M39" t="s">
        <v>2017</v>
      </c>
    </row>
    <row r="40" spans="1:13">
      <c r="A40" t="s">
        <v>1093</v>
      </c>
      <c r="B40" t="s">
        <v>1094</v>
      </c>
      <c r="C40" t="s">
        <v>28</v>
      </c>
      <c r="D40" s="4">
        <v>2565</v>
      </c>
      <c r="E40" t="s">
        <v>730</v>
      </c>
      <c r="F40" t="s">
        <v>126</v>
      </c>
      <c r="G40" t="s">
        <v>34</v>
      </c>
      <c r="H40" t="s">
        <v>35</v>
      </c>
      <c r="I40" t="s">
        <v>36</v>
      </c>
      <c r="K40" t="s">
        <v>732</v>
      </c>
      <c r="L40" t="s">
        <v>1498</v>
      </c>
      <c r="M40" t="s">
        <v>2016</v>
      </c>
    </row>
    <row r="41" spans="1:13">
      <c r="A41" t="s">
        <v>2015</v>
      </c>
      <c r="B41" t="s">
        <v>2014</v>
      </c>
      <c r="C41" t="s">
        <v>28</v>
      </c>
      <c r="D41" s="4">
        <v>2565</v>
      </c>
      <c r="E41" t="s">
        <v>730</v>
      </c>
      <c r="F41" t="s">
        <v>126</v>
      </c>
      <c r="G41" t="s">
        <v>34</v>
      </c>
      <c r="H41" t="s">
        <v>35</v>
      </c>
      <c r="I41" t="s">
        <v>36</v>
      </c>
      <c r="K41" t="s">
        <v>732</v>
      </c>
      <c r="L41" t="s">
        <v>1498</v>
      </c>
      <c r="M41" t="s">
        <v>2013</v>
      </c>
    </row>
    <row r="42" spans="1:13">
      <c r="A42" t="s">
        <v>2012</v>
      </c>
      <c r="B42" t="s">
        <v>2011</v>
      </c>
      <c r="C42" t="s">
        <v>28</v>
      </c>
      <c r="D42" s="4">
        <v>2565</v>
      </c>
      <c r="E42" t="s">
        <v>1878</v>
      </c>
      <c r="F42" t="s">
        <v>1113</v>
      </c>
      <c r="G42" t="s">
        <v>34</v>
      </c>
      <c r="H42" t="s">
        <v>35</v>
      </c>
      <c r="I42" t="s">
        <v>36</v>
      </c>
      <c r="K42" t="s">
        <v>732</v>
      </c>
      <c r="L42" t="s">
        <v>1498</v>
      </c>
      <c r="M42" t="s">
        <v>2010</v>
      </c>
    </row>
    <row r="43" spans="1:13">
      <c r="A43" t="s">
        <v>2009</v>
      </c>
      <c r="B43" t="s">
        <v>2008</v>
      </c>
      <c r="C43" t="s">
        <v>28</v>
      </c>
      <c r="D43" s="4">
        <v>2565</v>
      </c>
      <c r="E43" t="s">
        <v>730</v>
      </c>
      <c r="F43" t="s">
        <v>126</v>
      </c>
      <c r="G43" t="s">
        <v>34</v>
      </c>
      <c r="H43" t="s">
        <v>35</v>
      </c>
      <c r="I43" t="s">
        <v>36</v>
      </c>
      <c r="K43" t="s">
        <v>732</v>
      </c>
      <c r="L43" t="s">
        <v>1498</v>
      </c>
      <c r="M43" t="s">
        <v>2007</v>
      </c>
    </row>
    <row r="44" spans="1:13">
      <c r="A44" t="s">
        <v>2006</v>
      </c>
      <c r="B44" t="s">
        <v>2005</v>
      </c>
      <c r="C44" t="s">
        <v>28</v>
      </c>
      <c r="D44" s="4">
        <v>2565</v>
      </c>
      <c r="E44" t="s">
        <v>1878</v>
      </c>
      <c r="F44" t="s">
        <v>1113</v>
      </c>
      <c r="G44" t="s">
        <v>34</v>
      </c>
      <c r="H44" t="s">
        <v>35</v>
      </c>
      <c r="I44" t="s">
        <v>36</v>
      </c>
      <c r="K44" t="s">
        <v>732</v>
      </c>
      <c r="L44" t="s">
        <v>1498</v>
      </c>
      <c r="M44" t="s">
        <v>2004</v>
      </c>
    </row>
    <row r="45" spans="1:13">
      <c r="A45" t="s">
        <v>2003</v>
      </c>
      <c r="B45" t="s">
        <v>2002</v>
      </c>
      <c r="C45" t="s">
        <v>28</v>
      </c>
      <c r="D45" s="4">
        <v>2565</v>
      </c>
      <c r="E45" t="s">
        <v>1878</v>
      </c>
      <c r="F45" t="s">
        <v>1113</v>
      </c>
      <c r="G45" t="s">
        <v>34</v>
      </c>
      <c r="H45" t="s">
        <v>35</v>
      </c>
      <c r="I45" t="s">
        <v>36</v>
      </c>
      <c r="K45" t="s">
        <v>732</v>
      </c>
      <c r="L45" t="s">
        <v>1498</v>
      </c>
      <c r="M45" t="s">
        <v>2001</v>
      </c>
    </row>
    <row r="46" spans="1:13">
      <c r="A46" t="s">
        <v>2000</v>
      </c>
      <c r="B46" t="s">
        <v>1999</v>
      </c>
      <c r="C46" t="s">
        <v>28</v>
      </c>
      <c r="D46" s="4">
        <v>2565</v>
      </c>
      <c r="E46" t="s">
        <v>1878</v>
      </c>
      <c r="F46" t="s">
        <v>1113</v>
      </c>
      <c r="G46" t="s">
        <v>34</v>
      </c>
      <c r="H46" t="s">
        <v>35</v>
      </c>
      <c r="I46" t="s">
        <v>36</v>
      </c>
      <c r="K46" t="s">
        <v>732</v>
      </c>
      <c r="L46" t="s">
        <v>1498</v>
      </c>
      <c r="M46" t="s">
        <v>1998</v>
      </c>
    </row>
    <row r="47" spans="1:13">
      <c r="A47" t="s">
        <v>1997</v>
      </c>
      <c r="B47" t="s">
        <v>1996</v>
      </c>
      <c r="C47" t="s">
        <v>28</v>
      </c>
      <c r="D47" s="4">
        <v>2565</v>
      </c>
      <c r="E47" t="s">
        <v>1878</v>
      </c>
      <c r="F47" t="s">
        <v>1113</v>
      </c>
      <c r="G47" t="s">
        <v>34</v>
      </c>
      <c r="H47" t="s">
        <v>35</v>
      </c>
      <c r="I47" t="s">
        <v>36</v>
      </c>
      <c r="K47" t="s">
        <v>732</v>
      </c>
      <c r="L47" t="s">
        <v>1498</v>
      </c>
      <c r="M47" t="s">
        <v>1995</v>
      </c>
    </row>
    <row r="48" spans="1:13">
      <c r="A48" t="s">
        <v>1994</v>
      </c>
      <c r="B48" t="s">
        <v>1993</v>
      </c>
      <c r="C48" t="s">
        <v>28</v>
      </c>
      <c r="D48" s="4">
        <v>2565</v>
      </c>
      <c r="E48" t="s">
        <v>730</v>
      </c>
      <c r="F48" t="s">
        <v>126</v>
      </c>
      <c r="G48" t="s">
        <v>34</v>
      </c>
      <c r="H48" t="s">
        <v>35</v>
      </c>
      <c r="I48" t="s">
        <v>36</v>
      </c>
      <c r="K48" t="s">
        <v>732</v>
      </c>
      <c r="L48" t="s">
        <v>1498</v>
      </c>
      <c r="M48" t="s">
        <v>1992</v>
      </c>
    </row>
    <row r="49" spans="1:13">
      <c r="A49" t="s">
        <v>1991</v>
      </c>
      <c r="B49" t="s">
        <v>1990</v>
      </c>
      <c r="C49" t="s">
        <v>28</v>
      </c>
      <c r="D49" s="4">
        <v>2565</v>
      </c>
      <c r="E49" t="s">
        <v>730</v>
      </c>
      <c r="F49" t="s">
        <v>126</v>
      </c>
      <c r="G49" t="s">
        <v>171</v>
      </c>
      <c r="H49" t="s">
        <v>35</v>
      </c>
      <c r="I49" t="s">
        <v>36</v>
      </c>
      <c r="K49" t="s">
        <v>732</v>
      </c>
      <c r="L49" t="s">
        <v>1498</v>
      </c>
      <c r="M49" t="s">
        <v>1989</v>
      </c>
    </row>
    <row r="50" spans="1:13">
      <c r="A50" t="s">
        <v>1988</v>
      </c>
      <c r="B50" t="s">
        <v>1987</v>
      </c>
      <c r="C50" t="s">
        <v>28</v>
      </c>
      <c r="D50" s="4">
        <v>2565</v>
      </c>
      <c r="E50" t="s">
        <v>1878</v>
      </c>
      <c r="F50" t="s">
        <v>1113</v>
      </c>
      <c r="G50" t="s">
        <v>34</v>
      </c>
      <c r="H50" t="s">
        <v>35</v>
      </c>
      <c r="I50" t="s">
        <v>36</v>
      </c>
      <c r="K50" t="s">
        <v>732</v>
      </c>
      <c r="L50" t="s">
        <v>1498</v>
      </c>
      <c r="M50" t="s">
        <v>1986</v>
      </c>
    </row>
    <row r="51" spans="1:13">
      <c r="A51" t="s">
        <v>1985</v>
      </c>
      <c r="B51" t="s">
        <v>1984</v>
      </c>
      <c r="C51" t="s">
        <v>28</v>
      </c>
      <c r="D51" s="4">
        <v>2565</v>
      </c>
      <c r="E51" t="s">
        <v>730</v>
      </c>
      <c r="F51" t="s">
        <v>1121</v>
      </c>
      <c r="G51" t="s">
        <v>34</v>
      </c>
      <c r="H51" t="s">
        <v>35</v>
      </c>
      <c r="I51" t="s">
        <v>36</v>
      </c>
      <c r="K51" t="s">
        <v>732</v>
      </c>
      <c r="L51" t="s">
        <v>1498</v>
      </c>
      <c r="M51" t="s">
        <v>1983</v>
      </c>
    </row>
    <row r="52" spans="1:13">
      <c r="A52" t="s">
        <v>1982</v>
      </c>
      <c r="B52" t="s">
        <v>1981</v>
      </c>
      <c r="C52" t="s">
        <v>28</v>
      </c>
      <c r="D52" s="4">
        <v>2565</v>
      </c>
      <c r="E52" t="s">
        <v>730</v>
      </c>
      <c r="F52" t="s">
        <v>126</v>
      </c>
      <c r="G52" t="s">
        <v>34</v>
      </c>
      <c r="H52" t="s">
        <v>35</v>
      </c>
      <c r="I52" t="s">
        <v>36</v>
      </c>
      <c r="K52" t="s">
        <v>732</v>
      </c>
      <c r="L52" t="s">
        <v>1498</v>
      </c>
      <c r="M52" t="s">
        <v>1980</v>
      </c>
    </row>
    <row r="53" spans="1:13">
      <c r="A53" t="s">
        <v>1979</v>
      </c>
      <c r="B53" t="s">
        <v>1978</v>
      </c>
      <c r="C53" t="s">
        <v>28</v>
      </c>
      <c r="D53" s="4">
        <v>2565</v>
      </c>
      <c r="E53" t="s">
        <v>730</v>
      </c>
      <c r="F53" t="s">
        <v>1121</v>
      </c>
      <c r="G53" t="s">
        <v>34</v>
      </c>
      <c r="H53" t="s">
        <v>35</v>
      </c>
      <c r="I53" t="s">
        <v>36</v>
      </c>
      <c r="K53" t="s">
        <v>732</v>
      </c>
      <c r="L53" t="s">
        <v>1498</v>
      </c>
      <c r="M53" t="s">
        <v>1977</v>
      </c>
    </row>
    <row r="54" spans="1:13">
      <c r="A54" t="s">
        <v>1976</v>
      </c>
      <c r="B54" t="s">
        <v>1975</v>
      </c>
      <c r="C54" t="s">
        <v>28</v>
      </c>
      <c r="D54" s="4">
        <v>2565</v>
      </c>
      <c r="E54" t="s">
        <v>1878</v>
      </c>
      <c r="F54" t="s">
        <v>1113</v>
      </c>
      <c r="G54" t="s">
        <v>34</v>
      </c>
      <c r="H54" t="s">
        <v>35</v>
      </c>
      <c r="I54" t="s">
        <v>36</v>
      </c>
      <c r="K54" t="s">
        <v>732</v>
      </c>
      <c r="L54" t="s">
        <v>1498</v>
      </c>
      <c r="M54" t="s">
        <v>1974</v>
      </c>
    </row>
    <row r="55" spans="1:13">
      <c r="A55" t="s">
        <v>1973</v>
      </c>
      <c r="B55" t="s">
        <v>1972</v>
      </c>
      <c r="C55" t="s">
        <v>28</v>
      </c>
      <c r="D55" s="4">
        <v>2565</v>
      </c>
      <c r="E55" t="s">
        <v>730</v>
      </c>
      <c r="F55" t="s">
        <v>1121</v>
      </c>
      <c r="G55" t="s">
        <v>34</v>
      </c>
      <c r="H55" t="s">
        <v>35</v>
      </c>
      <c r="I55" t="s">
        <v>36</v>
      </c>
      <c r="K55" t="s">
        <v>732</v>
      </c>
      <c r="L55" t="s">
        <v>1498</v>
      </c>
      <c r="M55" t="s">
        <v>1971</v>
      </c>
    </row>
    <row r="56" spans="1:13">
      <c r="A56" t="s">
        <v>1970</v>
      </c>
      <c r="B56" t="s">
        <v>1969</v>
      </c>
      <c r="C56" t="s">
        <v>28</v>
      </c>
      <c r="D56" s="4">
        <v>2565</v>
      </c>
      <c r="E56" t="s">
        <v>1878</v>
      </c>
      <c r="F56" t="s">
        <v>1113</v>
      </c>
      <c r="G56" t="s">
        <v>34</v>
      </c>
      <c r="H56" t="s">
        <v>35</v>
      </c>
      <c r="I56" t="s">
        <v>36</v>
      </c>
      <c r="K56" t="s">
        <v>732</v>
      </c>
      <c r="L56" t="s">
        <v>1498</v>
      </c>
      <c r="M56" t="s">
        <v>1968</v>
      </c>
    </row>
    <row r="57" spans="1:13">
      <c r="A57" t="s">
        <v>1967</v>
      </c>
      <c r="B57" t="s">
        <v>1966</v>
      </c>
      <c r="C57" t="s">
        <v>28</v>
      </c>
      <c r="D57" s="4">
        <v>2565</v>
      </c>
      <c r="E57" t="s">
        <v>730</v>
      </c>
      <c r="F57" t="s">
        <v>126</v>
      </c>
      <c r="G57" t="s">
        <v>171</v>
      </c>
      <c r="H57" t="s">
        <v>35</v>
      </c>
      <c r="I57" t="s">
        <v>36</v>
      </c>
      <c r="K57" t="s">
        <v>732</v>
      </c>
      <c r="L57" t="s">
        <v>1498</v>
      </c>
      <c r="M57" t="s">
        <v>1965</v>
      </c>
    </row>
    <row r="58" spans="1:13">
      <c r="A58" t="s">
        <v>1964</v>
      </c>
      <c r="B58" t="s">
        <v>1963</v>
      </c>
      <c r="C58" t="s">
        <v>28</v>
      </c>
      <c r="D58" s="4">
        <v>2565</v>
      </c>
      <c r="E58" t="s">
        <v>730</v>
      </c>
      <c r="F58" t="s">
        <v>126</v>
      </c>
      <c r="G58" t="s">
        <v>34</v>
      </c>
      <c r="H58" t="s">
        <v>35</v>
      </c>
      <c r="I58" t="s">
        <v>36</v>
      </c>
      <c r="K58" t="s">
        <v>732</v>
      </c>
      <c r="L58" t="s">
        <v>1498</v>
      </c>
      <c r="M58" t="s">
        <v>1962</v>
      </c>
    </row>
    <row r="59" spans="1:13">
      <c r="A59" t="s">
        <v>1961</v>
      </c>
      <c r="B59" t="s">
        <v>1960</v>
      </c>
      <c r="C59" t="s">
        <v>28</v>
      </c>
      <c r="D59" s="4">
        <v>2565</v>
      </c>
      <c r="E59" t="s">
        <v>730</v>
      </c>
      <c r="F59" t="s">
        <v>1121</v>
      </c>
      <c r="G59" t="s">
        <v>34</v>
      </c>
      <c r="H59" t="s">
        <v>35</v>
      </c>
      <c r="I59" t="s">
        <v>36</v>
      </c>
      <c r="K59" t="s">
        <v>732</v>
      </c>
      <c r="L59" t="s">
        <v>1498</v>
      </c>
      <c r="M59" t="s">
        <v>1959</v>
      </c>
    </row>
    <row r="60" spans="1:13">
      <c r="A60" t="s">
        <v>1958</v>
      </c>
      <c r="B60" t="s">
        <v>1957</v>
      </c>
      <c r="C60" t="s">
        <v>28</v>
      </c>
      <c r="D60" s="4">
        <v>2565</v>
      </c>
      <c r="E60" t="s">
        <v>1878</v>
      </c>
      <c r="F60" t="s">
        <v>1113</v>
      </c>
      <c r="G60" t="s">
        <v>34</v>
      </c>
      <c r="H60" t="s">
        <v>35</v>
      </c>
      <c r="I60" t="s">
        <v>36</v>
      </c>
      <c r="K60" t="s">
        <v>732</v>
      </c>
      <c r="L60" t="s">
        <v>1498</v>
      </c>
      <c r="M60" t="s">
        <v>1956</v>
      </c>
    </row>
    <row r="61" spans="1:13">
      <c r="A61" t="s">
        <v>1955</v>
      </c>
      <c r="B61" t="s">
        <v>1954</v>
      </c>
      <c r="C61" t="s">
        <v>28</v>
      </c>
      <c r="D61" s="4">
        <v>2565</v>
      </c>
      <c r="E61" t="s">
        <v>1878</v>
      </c>
      <c r="F61" t="s">
        <v>1113</v>
      </c>
      <c r="G61" t="s">
        <v>34</v>
      </c>
      <c r="H61" t="s">
        <v>35</v>
      </c>
      <c r="I61" t="s">
        <v>36</v>
      </c>
      <c r="K61" t="s">
        <v>732</v>
      </c>
      <c r="L61" t="s">
        <v>1498</v>
      </c>
      <c r="M61" t="s">
        <v>1953</v>
      </c>
    </row>
    <row r="62" spans="1:13">
      <c r="A62" t="s">
        <v>1952</v>
      </c>
      <c r="B62" t="s">
        <v>1951</v>
      </c>
      <c r="C62" t="s">
        <v>28</v>
      </c>
      <c r="D62" s="4">
        <v>2565</v>
      </c>
      <c r="E62" t="s">
        <v>730</v>
      </c>
      <c r="F62" t="s">
        <v>1121</v>
      </c>
      <c r="G62" t="s">
        <v>34</v>
      </c>
      <c r="H62" t="s">
        <v>35</v>
      </c>
      <c r="I62" t="s">
        <v>36</v>
      </c>
      <c r="K62" t="s">
        <v>732</v>
      </c>
      <c r="L62" t="s">
        <v>1498</v>
      </c>
      <c r="M62" t="s">
        <v>1950</v>
      </c>
    </row>
    <row r="63" spans="1:13">
      <c r="A63" t="s">
        <v>1949</v>
      </c>
      <c r="B63" t="s">
        <v>1948</v>
      </c>
      <c r="C63" t="s">
        <v>28</v>
      </c>
      <c r="D63" s="4">
        <v>2565</v>
      </c>
      <c r="E63" t="s">
        <v>730</v>
      </c>
      <c r="F63" t="s">
        <v>126</v>
      </c>
      <c r="G63" t="s">
        <v>34</v>
      </c>
      <c r="H63" t="s">
        <v>35</v>
      </c>
      <c r="I63" t="s">
        <v>36</v>
      </c>
      <c r="K63" t="s">
        <v>732</v>
      </c>
      <c r="L63" t="s">
        <v>1498</v>
      </c>
      <c r="M63" t="s">
        <v>1947</v>
      </c>
    </row>
    <row r="64" spans="1:13">
      <c r="A64" t="s">
        <v>1946</v>
      </c>
      <c r="B64" t="s">
        <v>1945</v>
      </c>
      <c r="C64" t="s">
        <v>28</v>
      </c>
      <c r="D64" s="4">
        <v>2565</v>
      </c>
      <c r="E64" t="s">
        <v>730</v>
      </c>
      <c r="F64" t="s">
        <v>126</v>
      </c>
      <c r="G64" t="s">
        <v>34</v>
      </c>
      <c r="H64" t="s">
        <v>35</v>
      </c>
      <c r="I64" t="s">
        <v>36</v>
      </c>
      <c r="K64" t="s">
        <v>732</v>
      </c>
      <c r="L64" t="s">
        <v>1498</v>
      </c>
      <c r="M64" t="s">
        <v>1944</v>
      </c>
    </row>
    <row r="65" spans="1:13">
      <c r="A65" t="s">
        <v>1943</v>
      </c>
      <c r="B65" t="s">
        <v>1942</v>
      </c>
      <c r="C65" t="s">
        <v>28</v>
      </c>
      <c r="D65" s="4">
        <v>2565</v>
      </c>
      <c r="E65" t="s">
        <v>730</v>
      </c>
      <c r="F65" t="s">
        <v>1150</v>
      </c>
      <c r="G65" t="s">
        <v>34</v>
      </c>
      <c r="H65" t="s">
        <v>35</v>
      </c>
      <c r="I65" t="s">
        <v>36</v>
      </c>
      <c r="K65" t="s">
        <v>732</v>
      </c>
      <c r="L65" t="s">
        <v>1498</v>
      </c>
      <c r="M65" t="s">
        <v>1941</v>
      </c>
    </row>
    <row r="66" spans="1:13">
      <c r="A66" t="s">
        <v>1940</v>
      </c>
      <c r="B66" t="s">
        <v>1939</v>
      </c>
      <c r="C66" t="s">
        <v>28</v>
      </c>
      <c r="D66" s="4">
        <v>2565</v>
      </c>
      <c r="E66" t="s">
        <v>1878</v>
      </c>
      <c r="F66" t="s">
        <v>1150</v>
      </c>
      <c r="G66" t="s">
        <v>34</v>
      </c>
      <c r="H66" t="s">
        <v>35</v>
      </c>
      <c r="I66" t="s">
        <v>36</v>
      </c>
      <c r="K66" t="s">
        <v>732</v>
      </c>
      <c r="L66" t="s">
        <v>1498</v>
      </c>
      <c r="M66" t="s">
        <v>1938</v>
      </c>
    </row>
    <row r="67" spans="1:13">
      <c r="A67" t="s">
        <v>1937</v>
      </c>
      <c r="B67" t="s">
        <v>1936</v>
      </c>
      <c r="C67" t="s">
        <v>28</v>
      </c>
      <c r="D67" s="4">
        <v>2565</v>
      </c>
      <c r="E67" t="s">
        <v>730</v>
      </c>
      <c r="F67" t="s">
        <v>126</v>
      </c>
      <c r="G67" t="s">
        <v>34</v>
      </c>
      <c r="H67" t="s">
        <v>35</v>
      </c>
      <c r="I67" t="s">
        <v>36</v>
      </c>
      <c r="K67" t="s">
        <v>732</v>
      </c>
      <c r="L67" t="s">
        <v>1498</v>
      </c>
      <c r="M67" t="s">
        <v>1935</v>
      </c>
    </row>
    <row r="68" spans="1:13">
      <c r="A68" t="s">
        <v>1934</v>
      </c>
      <c r="B68" t="s">
        <v>1933</v>
      </c>
      <c r="C68" t="s">
        <v>28</v>
      </c>
      <c r="D68" s="4">
        <v>2565</v>
      </c>
      <c r="E68" t="s">
        <v>730</v>
      </c>
      <c r="F68" t="s">
        <v>126</v>
      </c>
      <c r="G68" t="s">
        <v>34</v>
      </c>
      <c r="H68" t="s">
        <v>35</v>
      </c>
      <c r="I68" t="s">
        <v>36</v>
      </c>
      <c r="K68" t="s">
        <v>732</v>
      </c>
      <c r="L68" t="s">
        <v>1498</v>
      </c>
      <c r="M68" t="s">
        <v>1932</v>
      </c>
    </row>
    <row r="69" spans="1:13">
      <c r="A69" t="s">
        <v>1931</v>
      </c>
      <c r="B69" t="s">
        <v>1930</v>
      </c>
      <c r="C69" t="s">
        <v>28</v>
      </c>
      <c r="D69" s="4">
        <v>2565</v>
      </c>
      <c r="E69" t="s">
        <v>730</v>
      </c>
      <c r="F69" t="s">
        <v>126</v>
      </c>
      <c r="G69" t="s">
        <v>34</v>
      </c>
      <c r="H69" t="s">
        <v>35</v>
      </c>
      <c r="I69" t="s">
        <v>36</v>
      </c>
      <c r="K69" t="s">
        <v>732</v>
      </c>
      <c r="L69" t="s">
        <v>1498</v>
      </c>
      <c r="M69" t="s">
        <v>1929</v>
      </c>
    </row>
    <row r="70" spans="1:13">
      <c r="A70" t="s">
        <v>1928</v>
      </c>
      <c r="B70" t="s">
        <v>1927</v>
      </c>
      <c r="C70" t="s">
        <v>28</v>
      </c>
      <c r="D70" s="4">
        <v>2565</v>
      </c>
      <c r="E70" t="s">
        <v>730</v>
      </c>
      <c r="F70" t="s">
        <v>1121</v>
      </c>
      <c r="G70" t="s">
        <v>34</v>
      </c>
      <c r="H70" t="s">
        <v>35</v>
      </c>
      <c r="I70" t="s">
        <v>36</v>
      </c>
      <c r="K70" t="s">
        <v>732</v>
      </c>
      <c r="L70" t="s">
        <v>1498</v>
      </c>
      <c r="M70" t="s">
        <v>1926</v>
      </c>
    </row>
    <row r="71" spans="1:13">
      <c r="A71" t="s">
        <v>1925</v>
      </c>
      <c r="B71" t="s">
        <v>1924</v>
      </c>
      <c r="C71" t="s">
        <v>28</v>
      </c>
      <c r="D71" s="4">
        <v>2565</v>
      </c>
      <c r="E71" t="s">
        <v>730</v>
      </c>
      <c r="F71" t="s">
        <v>1150</v>
      </c>
      <c r="G71" t="s">
        <v>34</v>
      </c>
      <c r="H71" t="s">
        <v>35</v>
      </c>
      <c r="I71" t="s">
        <v>36</v>
      </c>
      <c r="K71" t="s">
        <v>732</v>
      </c>
      <c r="L71" t="s">
        <v>1498</v>
      </c>
      <c r="M71" t="s">
        <v>1923</v>
      </c>
    </row>
    <row r="72" spans="1:13">
      <c r="A72" t="s">
        <v>1922</v>
      </c>
      <c r="B72" t="s">
        <v>1921</v>
      </c>
      <c r="C72" t="s">
        <v>28</v>
      </c>
      <c r="D72" s="4">
        <v>2565</v>
      </c>
      <c r="E72" t="s">
        <v>1878</v>
      </c>
      <c r="F72" t="s">
        <v>1113</v>
      </c>
      <c r="G72" t="s">
        <v>34</v>
      </c>
      <c r="H72" t="s">
        <v>35</v>
      </c>
      <c r="I72" t="s">
        <v>36</v>
      </c>
      <c r="K72" t="s">
        <v>732</v>
      </c>
      <c r="L72" t="s">
        <v>1498</v>
      </c>
      <c r="M72" t="s">
        <v>1920</v>
      </c>
    </row>
    <row r="73" spans="1:13">
      <c r="A73" t="s">
        <v>1919</v>
      </c>
      <c r="B73" t="s">
        <v>1918</v>
      </c>
      <c r="C73" t="s">
        <v>28</v>
      </c>
      <c r="D73" s="4">
        <v>2565</v>
      </c>
      <c r="E73" t="s">
        <v>730</v>
      </c>
      <c r="F73" t="s">
        <v>1121</v>
      </c>
      <c r="G73" t="s">
        <v>34</v>
      </c>
      <c r="H73" t="s">
        <v>35</v>
      </c>
      <c r="I73" t="s">
        <v>36</v>
      </c>
      <c r="K73" t="s">
        <v>732</v>
      </c>
      <c r="L73" t="s">
        <v>1498</v>
      </c>
      <c r="M73" t="s">
        <v>1917</v>
      </c>
    </row>
    <row r="74" spans="1:13">
      <c r="A74" t="s">
        <v>1916</v>
      </c>
      <c r="B74" t="s">
        <v>1915</v>
      </c>
      <c r="C74" t="s">
        <v>28</v>
      </c>
      <c r="D74" s="4">
        <v>2565</v>
      </c>
      <c r="E74" t="s">
        <v>1878</v>
      </c>
      <c r="F74" t="s">
        <v>1157</v>
      </c>
      <c r="G74" t="s">
        <v>34</v>
      </c>
      <c r="H74" t="s">
        <v>35</v>
      </c>
      <c r="I74" t="s">
        <v>36</v>
      </c>
      <c r="K74" t="s">
        <v>732</v>
      </c>
      <c r="L74" t="s">
        <v>1498</v>
      </c>
      <c r="M74" t="s">
        <v>1914</v>
      </c>
    </row>
    <row r="75" spans="1:13">
      <c r="A75" t="s">
        <v>1913</v>
      </c>
      <c r="B75" t="s">
        <v>1912</v>
      </c>
      <c r="C75" t="s">
        <v>28</v>
      </c>
      <c r="D75" s="4">
        <v>2565</v>
      </c>
      <c r="E75" t="s">
        <v>1878</v>
      </c>
      <c r="F75" t="s">
        <v>1113</v>
      </c>
      <c r="G75" t="s">
        <v>34</v>
      </c>
      <c r="H75" t="s">
        <v>35</v>
      </c>
      <c r="I75" t="s">
        <v>36</v>
      </c>
      <c r="K75" t="s">
        <v>732</v>
      </c>
      <c r="L75" t="s">
        <v>1498</v>
      </c>
      <c r="M75" t="s">
        <v>1911</v>
      </c>
    </row>
    <row r="76" spans="1:13">
      <c r="A76" t="s">
        <v>1910</v>
      </c>
      <c r="B76" t="s">
        <v>1909</v>
      </c>
      <c r="C76" t="s">
        <v>28</v>
      </c>
      <c r="D76" s="4">
        <v>2565</v>
      </c>
      <c r="E76" t="s">
        <v>730</v>
      </c>
      <c r="F76" t="s">
        <v>1121</v>
      </c>
      <c r="G76" t="s">
        <v>34</v>
      </c>
      <c r="H76" t="s">
        <v>35</v>
      </c>
      <c r="I76" t="s">
        <v>36</v>
      </c>
      <c r="K76" t="s">
        <v>732</v>
      </c>
      <c r="L76" t="s">
        <v>1498</v>
      </c>
      <c r="M76" t="s">
        <v>1908</v>
      </c>
    </row>
    <row r="77" spans="1:13">
      <c r="A77" t="s">
        <v>1907</v>
      </c>
      <c r="B77" t="s">
        <v>1906</v>
      </c>
      <c r="C77" t="s">
        <v>28</v>
      </c>
      <c r="D77" s="4">
        <v>2565</v>
      </c>
      <c r="E77" t="s">
        <v>730</v>
      </c>
      <c r="F77" t="s">
        <v>126</v>
      </c>
      <c r="G77" t="s">
        <v>34</v>
      </c>
      <c r="H77" t="s">
        <v>35</v>
      </c>
      <c r="I77" t="s">
        <v>36</v>
      </c>
      <c r="K77" t="s">
        <v>732</v>
      </c>
      <c r="L77" t="s">
        <v>1498</v>
      </c>
      <c r="M77" t="s">
        <v>1905</v>
      </c>
    </row>
    <row r="78" spans="1:13">
      <c r="A78" t="s">
        <v>1904</v>
      </c>
      <c r="B78" t="s">
        <v>1903</v>
      </c>
      <c r="C78" t="s">
        <v>28</v>
      </c>
      <c r="D78" s="4">
        <v>2565</v>
      </c>
      <c r="E78" t="s">
        <v>730</v>
      </c>
      <c r="F78" t="s">
        <v>1121</v>
      </c>
      <c r="G78" t="s">
        <v>34</v>
      </c>
      <c r="H78" t="s">
        <v>35</v>
      </c>
      <c r="I78" t="s">
        <v>36</v>
      </c>
      <c r="K78" t="s">
        <v>732</v>
      </c>
      <c r="L78" t="s">
        <v>1498</v>
      </c>
      <c r="M78" t="s">
        <v>1902</v>
      </c>
    </row>
    <row r="79" spans="1:13">
      <c r="A79" t="s">
        <v>1901</v>
      </c>
      <c r="B79" t="s">
        <v>1900</v>
      </c>
      <c r="C79" t="s">
        <v>28</v>
      </c>
      <c r="D79" s="4">
        <v>2565</v>
      </c>
      <c r="E79" t="s">
        <v>730</v>
      </c>
      <c r="F79" t="s">
        <v>126</v>
      </c>
      <c r="G79" t="s">
        <v>34</v>
      </c>
      <c r="H79" t="s">
        <v>35</v>
      </c>
      <c r="I79" t="s">
        <v>36</v>
      </c>
      <c r="K79" t="s">
        <v>732</v>
      </c>
      <c r="L79" t="s">
        <v>1498</v>
      </c>
      <c r="M79" t="s">
        <v>1899</v>
      </c>
    </row>
    <row r="80" spans="1:13">
      <c r="A80" t="s">
        <v>1898</v>
      </c>
      <c r="B80" t="s">
        <v>1897</v>
      </c>
      <c r="C80" t="s">
        <v>28</v>
      </c>
      <c r="D80" s="4">
        <v>2565</v>
      </c>
      <c r="E80" t="s">
        <v>730</v>
      </c>
      <c r="F80" t="s">
        <v>1121</v>
      </c>
      <c r="G80" t="s">
        <v>34</v>
      </c>
      <c r="H80" t="s">
        <v>35</v>
      </c>
      <c r="I80" t="s">
        <v>36</v>
      </c>
      <c r="K80" t="s">
        <v>732</v>
      </c>
      <c r="L80" t="s">
        <v>1498</v>
      </c>
      <c r="M80" t="s">
        <v>1896</v>
      </c>
    </row>
    <row r="81" spans="1:13">
      <c r="A81" t="s">
        <v>1895</v>
      </c>
      <c r="B81" t="s">
        <v>1894</v>
      </c>
      <c r="C81" t="s">
        <v>28</v>
      </c>
      <c r="D81" s="4">
        <v>2565</v>
      </c>
      <c r="E81" t="s">
        <v>730</v>
      </c>
      <c r="F81" t="s">
        <v>126</v>
      </c>
      <c r="G81" t="s">
        <v>171</v>
      </c>
      <c r="H81" t="s">
        <v>35</v>
      </c>
      <c r="I81" t="s">
        <v>36</v>
      </c>
      <c r="K81" t="s">
        <v>732</v>
      </c>
      <c r="L81" t="s">
        <v>1498</v>
      </c>
      <c r="M81" t="s">
        <v>1893</v>
      </c>
    </row>
    <row r="82" spans="1:13">
      <c r="A82" t="s">
        <v>1892</v>
      </c>
      <c r="B82" t="s">
        <v>1891</v>
      </c>
      <c r="C82" t="s">
        <v>28</v>
      </c>
      <c r="D82" s="4">
        <v>2565</v>
      </c>
      <c r="E82" t="s">
        <v>730</v>
      </c>
      <c r="F82" t="s">
        <v>1150</v>
      </c>
      <c r="G82" t="s">
        <v>34</v>
      </c>
      <c r="H82" t="s">
        <v>35</v>
      </c>
      <c r="I82" t="s">
        <v>36</v>
      </c>
      <c r="K82" t="s">
        <v>732</v>
      </c>
      <c r="L82" t="s">
        <v>1498</v>
      </c>
      <c r="M82" t="s">
        <v>1890</v>
      </c>
    </row>
    <row r="83" spans="1:13">
      <c r="A83" t="s">
        <v>1889</v>
      </c>
      <c r="B83" t="s">
        <v>1888</v>
      </c>
      <c r="C83" t="s">
        <v>28</v>
      </c>
      <c r="D83" s="4">
        <v>2565</v>
      </c>
      <c r="E83" t="s">
        <v>730</v>
      </c>
      <c r="F83" t="s">
        <v>126</v>
      </c>
      <c r="G83" t="s">
        <v>34</v>
      </c>
      <c r="H83" t="s">
        <v>35</v>
      </c>
      <c r="I83" t="s">
        <v>36</v>
      </c>
      <c r="K83" t="s">
        <v>732</v>
      </c>
      <c r="L83" t="s">
        <v>1498</v>
      </c>
      <c r="M83" t="s">
        <v>1887</v>
      </c>
    </row>
    <row r="84" spans="1:13">
      <c r="A84" t="s">
        <v>1886</v>
      </c>
      <c r="B84" t="s">
        <v>1885</v>
      </c>
      <c r="C84" t="s">
        <v>28</v>
      </c>
      <c r="D84" s="4">
        <v>2565</v>
      </c>
      <c r="E84" t="s">
        <v>1878</v>
      </c>
      <c r="F84" t="s">
        <v>1157</v>
      </c>
      <c r="G84" t="s">
        <v>34</v>
      </c>
      <c r="H84" t="s">
        <v>35</v>
      </c>
      <c r="I84" t="s">
        <v>36</v>
      </c>
      <c r="K84" t="s">
        <v>732</v>
      </c>
      <c r="L84" t="s">
        <v>1498</v>
      </c>
      <c r="M84" t="s">
        <v>1884</v>
      </c>
    </row>
    <row r="85" spans="1:13">
      <c r="A85" t="s">
        <v>1883</v>
      </c>
      <c r="B85" t="s">
        <v>1882</v>
      </c>
      <c r="C85" t="s">
        <v>28</v>
      </c>
      <c r="D85" s="4">
        <v>2565</v>
      </c>
      <c r="E85" t="s">
        <v>730</v>
      </c>
      <c r="F85" t="s">
        <v>126</v>
      </c>
      <c r="G85" t="s">
        <v>34</v>
      </c>
      <c r="H85" t="s">
        <v>35</v>
      </c>
      <c r="I85" t="s">
        <v>36</v>
      </c>
      <c r="K85" t="s">
        <v>732</v>
      </c>
      <c r="L85" t="s">
        <v>1498</v>
      </c>
      <c r="M85" t="s">
        <v>1881</v>
      </c>
    </row>
    <row r="86" spans="1:13">
      <c r="A86" t="s">
        <v>1880</v>
      </c>
      <c r="B86" t="s">
        <v>1879</v>
      </c>
      <c r="C86" t="s">
        <v>28</v>
      </c>
      <c r="D86" s="4">
        <v>2565</v>
      </c>
      <c r="E86" t="s">
        <v>1878</v>
      </c>
      <c r="F86" t="s">
        <v>1157</v>
      </c>
      <c r="G86" t="s">
        <v>34</v>
      </c>
      <c r="H86" t="s">
        <v>35</v>
      </c>
      <c r="I86" t="s">
        <v>36</v>
      </c>
      <c r="K86" t="s">
        <v>732</v>
      </c>
      <c r="L86" t="s">
        <v>1498</v>
      </c>
      <c r="M86" t="s">
        <v>1877</v>
      </c>
    </row>
    <row r="87" spans="1:13">
      <c r="A87" t="s">
        <v>1876</v>
      </c>
      <c r="B87" t="s">
        <v>1875</v>
      </c>
      <c r="C87" t="s">
        <v>28</v>
      </c>
      <c r="D87" s="4">
        <v>2565</v>
      </c>
      <c r="E87" t="s">
        <v>1117</v>
      </c>
      <c r="F87" t="s">
        <v>126</v>
      </c>
      <c r="G87" t="s">
        <v>34</v>
      </c>
      <c r="H87" t="s">
        <v>35</v>
      </c>
      <c r="I87" t="s">
        <v>36</v>
      </c>
      <c r="K87" t="s">
        <v>732</v>
      </c>
      <c r="L87" t="s">
        <v>1498</v>
      </c>
      <c r="M87" t="s">
        <v>1874</v>
      </c>
    </row>
    <row r="88" spans="1:13">
      <c r="A88" t="s">
        <v>1873</v>
      </c>
      <c r="B88" t="s">
        <v>1872</v>
      </c>
      <c r="C88" t="s">
        <v>28</v>
      </c>
      <c r="D88" s="4">
        <v>2565</v>
      </c>
      <c r="E88" t="s">
        <v>730</v>
      </c>
      <c r="F88" t="s">
        <v>126</v>
      </c>
      <c r="G88" t="s">
        <v>34</v>
      </c>
      <c r="H88" t="s">
        <v>35</v>
      </c>
      <c r="I88" t="s">
        <v>36</v>
      </c>
      <c r="K88" t="s">
        <v>732</v>
      </c>
      <c r="L88" t="s">
        <v>1498</v>
      </c>
      <c r="M88" t="s">
        <v>1871</v>
      </c>
    </row>
    <row r="89" spans="1:13">
      <c r="A89" t="s">
        <v>1870</v>
      </c>
      <c r="B89" t="s">
        <v>1869</v>
      </c>
      <c r="C89" t="s">
        <v>28</v>
      </c>
      <c r="D89" s="4">
        <v>2565</v>
      </c>
      <c r="E89" t="s">
        <v>730</v>
      </c>
      <c r="F89" t="s">
        <v>1150</v>
      </c>
      <c r="G89" t="s">
        <v>34</v>
      </c>
      <c r="H89" t="s">
        <v>35</v>
      </c>
      <c r="I89" t="s">
        <v>36</v>
      </c>
      <c r="K89" t="s">
        <v>732</v>
      </c>
      <c r="L89" t="s">
        <v>1498</v>
      </c>
      <c r="M89" t="s">
        <v>1868</v>
      </c>
    </row>
    <row r="90" spans="1:13">
      <c r="A90" t="s">
        <v>1867</v>
      </c>
      <c r="B90" t="s">
        <v>1866</v>
      </c>
      <c r="C90" t="s">
        <v>28</v>
      </c>
      <c r="D90" s="4">
        <v>2565</v>
      </c>
      <c r="E90" t="s">
        <v>730</v>
      </c>
      <c r="F90" t="s">
        <v>1121</v>
      </c>
      <c r="G90" t="s">
        <v>34</v>
      </c>
      <c r="H90" t="s">
        <v>35</v>
      </c>
      <c r="I90" t="s">
        <v>36</v>
      </c>
      <c r="K90" t="s">
        <v>732</v>
      </c>
      <c r="L90" t="s">
        <v>1498</v>
      </c>
      <c r="M90" t="s">
        <v>1865</v>
      </c>
    </row>
    <row r="91" spans="1:13">
      <c r="A91" t="s">
        <v>1864</v>
      </c>
      <c r="B91" t="s">
        <v>1863</v>
      </c>
      <c r="C91" t="s">
        <v>28</v>
      </c>
      <c r="D91" s="4">
        <v>2565</v>
      </c>
      <c r="E91" t="s">
        <v>730</v>
      </c>
      <c r="F91" t="s">
        <v>1121</v>
      </c>
      <c r="G91" t="s">
        <v>34</v>
      </c>
      <c r="H91" t="s">
        <v>35</v>
      </c>
      <c r="I91" t="s">
        <v>36</v>
      </c>
      <c r="K91" t="s">
        <v>732</v>
      </c>
      <c r="L91" t="s">
        <v>1498</v>
      </c>
      <c r="M91" t="s">
        <v>1862</v>
      </c>
    </row>
    <row r="92" spans="1:13">
      <c r="A92" t="s">
        <v>1097</v>
      </c>
      <c r="B92" t="s">
        <v>1098</v>
      </c>
      <c r="C92" t="s">
        <v>28</v>
      </c>
      <c r="D92" s="4">
        <v>2565</v>
      </c>
      <c r="E92" t="s">
        <v>730</v>
      </c>
      <c r="F92" t="s">
        <v>126</v>
      </c>
      <c r="G92" t="s">
        <v>171</v>
      </c>
      <c r="H92" t="s">
        <v>35</v>
      </c>
      <c r="I92" t="s">
        <v>36</v>
      </c>
      <c r="K92" t="s">
        <v>732</v>
      </c>
      <c r="L92" t="s">
        <v>1498</v>
      </c>
      <c r="M92" t="s">
        <v>1861</v>
      </c>
    </row>
    <row r="93" spans="1:13">
      <c r="A93" t="s">
        <v>1860</v>
      </c>
      <c r="B93" t="s">
        <v>1859</v>
      </c>
      <c r="C93" t="s">
        <v>28</v>
      </c>
      <c r="D93" s="4">
        <v>2565</v>
      </c>
      <c r="E93" t="s">
        <v>730</v>
      </c>
      <c r="F93" t="s">
        <v>126</v>
      </c>
      <c r="G93" t="s">
        <v>34</v>
      </c>
      <c r="H93" t="s">
        <v>35</v>
      </c>
      <c r="I93" t="s">
        <v>36</v>
      </c>
      <c r="K93" t="s">
        <v>732</v>
      </c>
      <c r="L93" t="s">
        <v>1498</v>
      </c>
      <c r="M93" t="s">
        <v>1858</v>
      </c>
    </row>
    <row r="94" spans="1:13">
      <c r="A94" t="s">
        <v>1857</v>
      </c>
      <c r="B94" t="s">
        <v>1856</v>
      </c>
      <c r="C94" t="s">
        <v>28</v>
      </c>
      <c r="D94" s="4">
        <v>2565</v>
      </c>
      <c r="E94" t="s">
        <v>730</v>
      </c>
      <c r="F94" t="s">
        <v>126</v>
      </c>
      <c r="G94" t="s">
        <v>34</v>
      </c>
      <c r="H94" t="s">
        <v>35</v>
      </c>
      <c r="I94" t="s">
        <v>36</v>
      </c>
      <c r="K94" t="s">
        <v>732</v>
      </c>
      <c r="L94" t="s">
        <v>1498</v>
      </c>
      <c r="M94" t="s">
        <v>1855</v>
      </c>
    </row>
    <row r="95" spans="1:13">
      <c r="A95" t="s">
        <v>1854</v>
      </c>
      <c r="B95" t="s">
        <v>1853</v>
      </c>
      <c r="C95" t="s">
        <v>28</v>
      </c>
      <c r="D95" s="4">
        <v>2565</v>
      </c>
      <c r="E95" t="s">
        <v>730</v>
      </c>
      <c r="F95" t="s">
        <v>126</v>
      </c>
      <c r="G95" t="s">
        <v>34</v>
      </c>
      <c r="H95" t="s">
        <v>35</v>
      </c>
      <c r="I95" t="s">
        <v>36</v>
      </c>
      <c r="K95" t="s">
        <v>732</v>
      </c>
      <c r="L95" t="s">
        <v>1498</v>
      </c>
      <c r="M95" t="s">
        <v>1852</v>
      </c>
    </row>
    <row r="96" spans="1:13">
      <c r="A96" t="s">
        <v>1851</v>
      </c>
      <c r="B96" t="s">
        <v>1850</v>
      </c>
      <c r="C96" t="s">
        <v>28</v>
      </c>
      <c r="D96" s="4">
        <v>2565</v>
      </c>
      <c r="E96" t="s">
        <v>730</v>
      </c>
      <c r="F96" t="s">
        <v>126</v>
      </c>
      <c r="G96" t="s">
        <v>34</v>
      </c>
      <c r="H96" t="s">
        <v>35</v>
      </c>
      <c r="I96" t="s">
        <v>36</v>
      </c>
      <c r="K96" t="s">
        <v>732</v>
      </c>
      <c r="L96" t="s">
        <v>1498</v>
      </c>
      <c r="M96" t="s">
        <v>1849</v>
      </c>
    </row>
    <row r="97" spans="1:13">
      <c r="A97" t="s">
        <v>1848</v>
      </c>
      <c r="B97" t="s">
        <v>1847</v>
      </c>
      <c r="C97" t="s">
        <v>28</v>
      </c>
      <c r="D97" s="4">
        <v>2565</v>
      </c>
      <c r="E97" t="s">
        <v>730</v>
      </c>
      <c r="F97" t="s">
        <v>126</v>
      </c>
      <c r="G97" t="s">
        <v>34</v>
      </c>
      <c r="H97" t="s">
        <v>35</v>
      </c>
      <c r="I97" t="s">
        <v>36</v>
      </c>
      <c r="K97" t="s">
        <v>732</v>
      </c>
      <c r="L97" t="s">
        <v>1524</v>
      </c>
      <c r="M97" t="s">
        <v>1846</v>
      </c>
    </row>
    <row r="98" spans="1:13">
      <c r="A98" t="s">
        <v>1845</v>
      </c>
      <c r="B98" t="s">
        <v>1844</v>
      </c>
      <c r="C98" t="s">
        <v>28</v>
      </c>
      <c r="D98" s="4">
        <v>2565</v>
      </c>
      <c r="E98" t="s">
        <v>118</v>
      </c>
      <c r="F98" t="s">
        <v>119</v>
      </c>
      <c r="G98" t="s">
        <v>34</v>
      </c>
      <c r="H98" t="s">
        <v>35</v>
      </c>
      <c r="I98" t="s">
        <v>36</v>
      </c>
      <c r="K98" t="s">
        <v>732</v>
      </c>
      <c r="L98" t="s">
        <v>1498</v>
      </c>
      <c r="M98" t="s">
        <v>1843</v>
      </c>
    </row>
    <row r="99" spans="1:13">
      <c r="A99" t="s">
        <v>1842</v>
      </c>
      <c r="B99" t="s">
        <v>1841</v>
      </c>
      <c r="C99" t="s">
        <v>28</v>
      </c>
      <c r="D99" s="4">
        <v>2565</v>
      </c>
      <c r="E99" t="s">
        <v>730</v>
      </c>
      <c r="F99" t="s">
        <v>126</v>
      </c>
      <c r="G99" t="s">
        <v>34</v>
      </c>
      <c r="H99" t="s">
        <v>35</v>
      </c>
      <c r="I99" t="s">
        <v>36</v>
      </c>
      <c r="K99" t="s">
        <v>732</v>
      </c>
      <c r="L99" t="s">
        <v>1498</v>
      </c>
      <c r="M99" t="s">
        <v>1840</v>
      </c>
    </row>
    <row r="100" spans="1:13">
      <c r="A100" t="s">
        <v>1839</v>
      </c>
      <c r="B100" t="s">
        <v>1838</v>
      </c>
      <c r="C100" t="s">
        <v>28</v>
      </c>
      <c r="D100" s="4">
        <v>2565</v>
      </c>
      <c r="E100" t="s">
        <v>730</v>
      </c>
      <c r="F100" t="s">
        <v>126</v>
      </c>
      <c r="G100" t="s">
        <v>34</v>
      </c>
      <c r="H100" t="s">
        <v>35</v>
      </c>
      <c r="I100" t="s">
        <v>36</v>
      </c>
      <c r="K100" t="s">
        <v>732</v>
      </c>
      <c r="L100" t="s">
        <v>1498</v>
      </c>
      <c r="M100" t="s">
        <v>1837</v>
      </c>
    </row>
    <row r="101" spans="1:13">
      <c r="A101" t="s">
        <v>1836</v>
      </c>
      <c r="B101" t="s">
        <v>1835</v>
      </c>
      <c r="C101" t="s">
        <v>28</v>
      </c>
      <c r="D101" s="4">
        <v>2565</v>
      </c>
      <c r="E101" t="s">
        <v>730</v>
      </c>
      <c r="F101" t="s">
        <v>126</v>
      </c>
      <c r="G101" t="s">
        <v>34</v>
      </c>
      <c r="H101" t="s">
        <v>35</v>
      </c>
      <c r="I101" t="s">
        <v>36</v>
      </c>
      <c r="K101" t="s">
        <v>732</v>
      </c>
      <c r="L101" t="s">
        <v>1498</v>
      </c>
      <c r="M101" t="s">
        <v>1834</v>
      </c>
    </row>
    <row r="102" spans="1:13">
      <c r="A102" t="s">
        <v>1833</v>
      </c>
      <c r="B102" t="s">
        <v>1832</v>
      </c>
      <c r="C102" t="s">
        <v>28</v>
      </c>
      <c r="D102" s="4">
        <v>2565</v>
      </c>
      <c r="E102" t="s">
        <v>730</v>
      </c>
      <c r="F102" t="s">
        <v>126</v>
      </c>
      <c r="G102" t="s">
        <v>34</v>
      </c>
      <c r="H102" t="s">
        <v>35</v>
      </c>
      <c r="I102" t="s">
        <v>36</v>
      </c>
      <c r="K102" t="s">
        <v>732</v>
      </c>
      <c r="L102" t="s">
        <v>1498</v>
      </c>
      <c r="M102" t="s">
        <v>1831</v>
      </c>
    </row>
    <row r="103" spans="1:13">
      <c r="A103" t="s">
        <v>1830</v>
      </c>
      <c r="B103" t="s">
        <v>1829</v>
      </c>
      <c r="C103" t="s">
        <v>28</v>
      </c>
      <c r="D103" s="4">
        <v>2565</v>
      </c>
      <c r="E103" t="s">
        <v>730</v>
      </c>
      <c r="F103" t="s">
        <v>126</v>
      </c>
      <c r="G103" t="s">
        <v>34</v>
      </c>
      <c r="H103" t="s">
        <v>35</v>
      </c>
      <c r="I103" t="s">
        <v>36</v>
      </c>
      <c r="K103" t="s">
        <v>732</v>
      </c>
      <c r="L103" t="s">
        <v>1498</v>
      </c>
      <c r="M103" t="s">
        <v>1828</v>
      </c>
    </row>
    <row r="104" spans="1:13">
      <c r="A104" t="s">
        <v>1827</v>
      </c>
      <c r="B104" t="s">
        <v>1826</v>
      </c>
      <c r="C104" t="s">
        <v>28</v>
      </c>
      <c r="D104" s="4">
        <v>2565</v>
      </c>
      <c r="E104" t="s">
        <v>730</v>
      </c>
      <c r="F104" t="s">
        <v>126</v>
      </c>
      <c r="G104" t="s">
        <v>34</v>
      </c>
      <c r="H104" t="s">
        <v>35</v>
      </c>
      <c r="I104" t="s">
        <v>36</v>
      </c>
      <c r="K104" t="s">
        <v>732</v>
      </c>
      <c r="L104" t="s">
        <v>1498</v>
      </c>
      <c r="M104" t="s">
        <v>1825</v>
      </c>
    </row>
    <row r="105" spans="1:13">
      <c r="A105" t="s">
        <v>1824</v>
      </c>
      <c r="B105" t="s">
        <v>1823</v>
      </c>
      <c r="C105" t="s">
        <v>28</v>
      </c>
      <c r="D105" s="4">
        <v>2565</v>
      </c>
      <c r="E105" t="s">
        <v>118</v>
      </c>
      <c r="F105" t="s">
        <v>119</v>
      </c>
      <c r="G105" t="s">
        <v>34</v>
      </c>
      <c r="H105" t="s">
        <v>35</v>
      </c>
      <c r="I105" t="s">
        <v>36</v>
      </c>
      <c r="K105" t="s">
        <v>732</v>
      </c>
      <c r="L105" t="s">
        <v>1498</v>
      </c>
      <c r="M105" t="s">
        <v>1822</v>
      </c>
    </row>
    <row r="106" spans="1:13">
      <c r="A106" t="s">
        <v>1821</v>
      </c>
      <c r="B106" t="s">
        <v>1820</v>
      </c>
      <c r="C106" t="s">
        <v>28</v>
      </c>
      <c r="D106" s="4">
        <v>2565</v>
      </c>
      <c r="E106" t="s">
        <v>730</v>
      </c>
      <c r="F106" t="s">
        <v>126</v>
      </c>
      <c r="G106" t="s">
        <v>34</v>
      </c>
      <c r="H106" t="s">
        <v>35</v>
      </c>
      <c r="I106" t="s">
        <v>36</v>
      </c>
      <c r="K106" t="s">
        <v>732</v>
      </c>
      <c r="L106" t="s">
        <v>1498</v>
      </c>
      <c r="M106" t="s">
        <v>1819</v>
      </c>
    </row>
    <row r="107" spans="1:13">
      <c r="A107" t="s">
        <v>1818</v>
      </c>
      <c r="B107" t="s">
        <v>1817</v>
      </c>
      <c r="C107" t="s">
        <v>28</v>
      </c>
      <c r="D107" s="4">
        <v>2565</v>
      </c>
      <c r="E107" t="s">
        <v>730</v>
      </c>
      <c r="F107" t="s">
        <v>126</v>
      </c>
      <c r="G107" t="s">
        <v>34</v>
      </c>
      <c r="H107" t="s">
        <v>35</v>
      </c>
      <c r="I107" t="s">
        <v>36</v>
      </c>
      <c r="K107" t="s">
        <v>732</v>
      </c>
      <c r="L107" t="s">
        <v>1498</v>
      </c>
      <c r="M107" t="s">
        <v>1816</v>
      </c>
    </row>
    <row r="108" spans="1:13">
      <c r="A108" t="s">
        <v>1815</v>
      </c>
      <c r="B108" t="s">
        <v>1814</v>
      </c>
      <c r="C108" t="s">
        <v>28</v>
      </c>
      <c r="D108" s="4">
        <v>2565</v>
      </c>
      <c r="E108" t="s">
        <v>730</v>
      </c>
      <c r="F108" t="s">
        <v>126</v>
      </c>
      <c r="G108" t="s">
        <v>34</v>
      </c>
      <c r="H108" t="s">
        <v>35</v>
      </c>
      <c r="I108" t="s">
        <v>36</v>
      </c>
      <c r="K108" t="s">
        <v>732</v>
      </c>
      <c r="L108" t="s">
        <v>1498</v>
      </c>
      <c r="M108" t="s">
        <v>1813</v>
      </c>
    </row>
    <row r="109" spans="1:13">
      <c r="A109" t="s">
        <v>1812</v>
      </c>
      <c r="B109" t="s">
        <v>1811</v>
      </c>
      <c r="C109" t="s">
        <v>28</v>
      </c>
      <c r="D109" s="4">
        <v>2565</v>
      </c>
      <c r="E109" t="s">
        <v>730</v>
      </c>
      <c r="F109" t="s">
        <v>126</v>
      </c>
      <c r="G109" t="s">
        <v>34</v>
      </c>
      <c r="H109" t="s">
        <v>35</v>
      </c>
      <c r="I109" t="s">
        <v>36</v>
      </c>
      <c r="K109" t="s">
        <v>732</v>
      </c>
      <c r="L109" t="s">
        <v>1498</v>
      </c>
      <c r="M109" t="s">
        <v>1810</v>
      </c>
    </row>
    <row r="110" spans="1:13">
      <c r="A110" t="s">
        <v>1809</v>
      </c>
      <c r="B110" t="s">
        <v>1808</v>
      </c>
      <c r="C110" t="s">
        <v>28</v>
      </c>
      <c r="D110" s="4">
        <v>2565</v>
      </c>
      <c r="E110" t="s">
        <v>730</v>
      </c>
      <c r="F110" t="s">
        <v>126</v>
      </c>
      <c r="G110" t="s">
        <v>34</v>
      </c>
      <c r="H110" t="s">
        <v>35</v>
      </c>
      <c r="I110" t="s">
        <v>36</v>
      </c>
      <c r="K110" t="s">
        <v>732</v>
      </c>
      <c r="L110" t="s">
        <v>1498</v>
      </c>
      <c r="M110" t="s">
        <v>1807</v>
      </c>
    </row>
    <row r="111" spans="1:13">
      <c r="A111" t="s">
        <v>1806</v>
      </c>
      <c r="B111" t="s">
        <v>1805</v>
      </c>
      <c r="C111" t="s">
        <v>28</v>
      </c>
      <c r="D111" s="4">
        <v>2565</v>
      </c>
      <c r="E111" t="s">
        <v>730</v>
      </c>
      <c r="F111" t="s">
        <v>126</v>
      </c>
      <c r="G111" t="s">
        <v>34</v>
      </c>
      <c r="H111" t="s">
        <v>35</v>
      </c>
      <c r="I111" t="s">
        <v>36</v>
      </c>
      <c r="K111" t="s">
        <v>732</v>
      </c>
      <c r="L111" t="s">
        <v>1498</v>
      </c>
      <c r="M111" t="s">
        <v>1804</v>
      </c>
    </row>
    <row r="112" spans="1:13">
      <c r="A112" t="s">
        <v>1803</v>
      </c>
      <c r="B112" t="s">
        <v>1802</v>
      </c>
      <c r="C112" t="s">
        <v>28</v>
      </c>
      <c r="D112" s="4">
        <v>2565</v>
      </c>
      <c r="E112" t="s">
        <v>730</v>
      </c>
      <c r="F112" t="s">
        <v>126</v>
      </c>
      <c r="G112" t="s">
        <v>34</v>
      </c>
      <c r="H112" t="s">
        <v>35</v>
      </c>
      <c r="I112" t="s">
        <v>36</v>
      </c>
      <c r="K112" t="s">
        <v>732</v>
      </c>
      <c r="L112" t="s">
        <v>1498</v>
      </c>
      <c r="M112" t="s">
        <v>1801</v>
      </c>
    </row>
    <row r="113" spans="1:13">
      <c r="A113" t="s">
        <v>1800</v>
      </c>
      <c r="B113" t="s">
        <v>1799</v>
      </c>
      <c r="C113" t="s">
        <v>28</v>
      </c>
      <c r="D113" s="4">
        <v>2565</v>
      </c>
      <c r="E113" t="s">
        <v>730</v>
      </c>
      <c r="F113" t="s">
        <v>126</v>
      </c>
      <c r="G113" t="s">
        <v>34</v>
      </c>
      <c r="H113" t="s">
        <v>35</v>
      </c>
      <c r="I113" t="s">
        <v>36</v>
      </c>
      <c r="K113" t="s">
        <v>732</v>
      </c>
      <c r="L113" t="s">
        <v>1498</v>
      </c>
      <c r="M113" t="s">
        <v>1798</v>
      </c>
    </row>
    <row r="114" spans="1:13">
      <c r="A114" t="s">
        <v>1797</v>
      </c>
      <c r="B114" t="s">
        <v>1796</v>
      </c>
      <c r="C114" t="s">
        <v>28</v>
      </c>
      <c r="D114" s="4">
        <v>2565</v>
      </c>
      <c r="E114" t="s">
        <v>730</v>
      </c>
      <c r="F114" t="s">
        <v>126</v>
      </c>
      <c r="G114" t="s">
        <v>34</v>
      </c>
      <c r="H114" t="s">
        <v>35</v>
      </c>
      <c r="I114" t="s">
        <v>36</v>
      </c>
      <c r="K114" t="s">
        <v>732</v>
      </c>
      <c r="L114" t="s">
        <v>1498</v>
      </c>
      <c r="M114" t="s">
        <v>1795</v>
      </c>
    </row>
    <row r="115" spans="1:13">
      <c r="A115" t="s">
        <v>1794</v>
      </c>
      <c r="B115" t="s">
        <v>1793</v>
      </c>
      <c r="C115" t="s">
        <v>28</v>
      </c>
      <c r="D115" s="4">
        <v>2565</v>
      </c>
      <c r="E115" t="s">
        <v>730</v>
      </c>
      <c r="F115" t="s">
        <v>126</v>
      </c>
      <c r="G115" t="s">
        <v>34</v>
      </c>
      <c r="H115" t="s">
        <v>35</v>
      </c>
      <c r="I115" t="s">
        <v>36</v>
      </c>
      <c r="K115" t="s">
        <v>732</v>
      </c>
      <c r="L115" t="s">
        <v>1498</v>
      </c>
      <c r="M115" t="s">
        <v>1792</v>
      </c>
    </row>
    <row r="116" spans="1:13">
      <c r="A116" t="s">
        <v>1791</v>
      </c>
      <c r="B116" t="s">
        <v>1790</v>
      </c>
      <c r="C116" t="s">
        <v>28</v>
      </c>
      <c r="D116" s="4">
        <v>2565</v>
      </c>
      <c r="E116" t="s">
        <v>730</v>
      </c>
      <c r="F116" t="s">
        <v>126</v>
      </c>
      <c r="G116" t="s">
        <v>34</v>
      </c>
      <c r="H116" t="s">
        <v>35</v>
      </c>
      <c r="I116" t="s">
        <v>36</v>
      </c>
      <c r="K116" t="s">
        <v>732</v>
      </c>
      <c r="L116" t="s">
        <v>1498</v>
      </c>
      <c r="M116" t="s">
        <v>1789</v>
      </c>
    </row>
    <row r="117" spans="1:13">
      <c r="A117" t="s">
        <v>1788</v>
      </c>
      <c r="B117" t="s">
        <v>1787</v>
      </c>
      <c r="C117" t="s">
        <v>28</v>
      </c>
      <c r="D117" s="4">
        <v>2565</v>
      </c>
      <c r="E117" t="s">
        <v>118</v>
      </c>
      <c r="F117" t="s">
        <v>119</v>
      </c>
      <c r="G117" t="s">
        <v>34</v>
      </c>
      <c r="H117" t="s">
        <v>35</v>
      </c>
      <c r="I117" t="s">
        <v>36</v>
      </c>
      <c r="K117" t="s">
        <v>732</v>
      </c>
      <c r="L117" t="s">
        <v>1498</v>
      </c>
      <c r="M117" t="s">
        <v>1786</v>
      </c>
    </row>
    <row r="118" spans="1:13">
      <c r="A118" t="s">
        <v>1785</v>
      </c>
      <c r="B118" t="s">
        <v>1784</v>
      </c>
      <c r="C118" t="s">
        <v>28</v>
      </c>
      <c r="D118" s="4">
        <v>2565</v>
      </c>
      <c r="E118" t="s">
        <v>730</v>
      </c>
      <c r="F118" t="s">
        <v>126</v>
      </c>
      <c r="G118" t="s">
        <v>34</v>
      </c>
      <c r="H118" t="s">
        <v>35</v>
      </c>
      <c r="I118" t="s">
        <v>36</v>
      </c>
      <c r="K118" t="s">
        <v>732</v>
      </c>
      <c r="L118" t="s">
        <v>1498</v>
      </c>
      <c r="M118" t="s">
        <v>1783</v>
      </c>
    </row>
    <row r="119" spans="1:13">
      <c r="A119" t="s">
        <v>1782</v>
      </c>
      <c r="B119" t="s">
        <v>1781</v>
      </c>
      <c r="C119" t="s">
        <v>28</v>
      </c>
      <c r="D119" s="4">
        <v>2565</v>
      </c>
      <c r="E119" t="s">
        <v>730</v>
      </c>
      <c r="F119" t="s">
        <v>126</v>
      </c>
      <c r="G119" t="s">
        <v>34</v>
      </c>
      <c r="H119" t="s">
        <v>35</v>
      </c>
      <c r="I119" t="s">
        <v>36</v>
      </c>
      <c r="K119" t="s">
        <v>732</v>
      </c>
      <c r="L119" t="s">
        <v>1498</v>
      </c>
      <c r="M119" t="s">
        <v>1780</v>
      </c>
    </row>
    <row r="120" spans="1:13">
      <c r="A120" t="s">
        <v>1779</v>
      </c>
      <c r="B120" t="s">
        <v>1778</v>
      </c>
      <c r="C120" t="s">
        <v>28</v>
      </c>
      <c r="D120" s="4">
        <v>2565</v>
      </c>
      <c r="E120" t="s">
        <v>730</v>
      </c>
      <c r="F120" t="s">
        <v>126</v>
      </c>
      <c r="G120" t="s">
        <v>34</v>
      </c>
      <c r="H120" t="s">
        <v>35</v>
      </c>
      <c r="I120" t="s">
        <v>36</v>
      </c>
      <c r="K120" t="s">
        <v>732</v>
      </c>
      <c r="L120" t="s">
        <v>1498</v>
      </c>
      <c r="M120" t="s">
        <v>1777</v>
      </c>
    </row>
    <row r="121" spans="1:13">
      <c r="A121" t="s">
        <v>1776</v>
      </c>
      <c r="B121" t="s">
        <v>1775</v>
      </c>
      <c r="C121" t="s">
        <v>28</v>
      </c>
      <c r="D121" s="4">
        <v>2565</v>
      </c>
      <c r="E121" t="s">
        <v>730</v>
      </c>
      <c r="F121" t="s">
        <v>126</v>
      </c>
      <c r="G121" t="s">
        <v>34</v>
      </c>
      <c r="H121" t="s">
        <v>35</v>
      </c>
      <c r="I121" t="s">
        <v>36</v>
      </c>
      <c r="K121" t="s">
        <v>732</v>
      </c>
      <c r="L121" t="s">
        <v>1498</v>
      </c>
      <c r="M121" t="s">
        <v>1774</v>
      </c>
    </row>
    <row r="122" spans="1:13">
      <c r="A122" t="s">
        <v>1773</v>
      </c>
      <c r="B122" t="s">
        <v>1772</v>
      </c>
      <c r="C122" t="s">
        <v>28</v>
      </c>
      <c r="D122" s="4">
        <v>2565</v>
      </c>
      <c r="E122" t="s">
        <v>730</v>
      </c>
      <c r="F122" t="s">
        <v>126</v>
      </c>
      <c r="G122" t="s">
        <v>34</v>
      </c>
      <c r="H122" t="s">
        <v>35</v>
      </c>
      <c r="I122" t="s">
        <v>36</v>
      </c>
      <c r="K122" t="s">
        <v>732</v>
      </c>
      <c r="L122" t="s">
        <v>1498</v>
      </c>
      <c r="M122" t="s">
        <v>1771</v>
      </c>
    </row>
    <row r="123" spans="1:13">
      <c r="A123" t="s">
        <v>1770</v>
      </c>
      <c r="B123" t="s">
        <v>1769</v>
      </c>
      <c r="C123" t="s">
        <v>28</v>
      </c>
      <c r="D123" s="4">
        <v>2565</v>
      </c>
      <c r="E123" t="s">
        <v>730</v>
      </c>
      <c r="F123" t="s">
        <v>126</v>
      </c>
      <c r="G123" t="s">
        <v>34</v>
      </c>
      <c r="H123" t="s">
        <v>35</v>
      </c>
      <c r="I123" t="s">
        <v>36</v>
      </c>
      <c r="K123" t="s">
        <v>732</v>
      </c>
      <c r="L123" t="s">
        <v>1498</v>
      </c>
      <c r="M123" t="s">
        <v>1768</v>
      </c>
    </row>
    <row r="124" spans="1:13">
      <c r="A124" t="s">
        <v>1767</v>
      </c>
      <c r="B124" t="s">
        <v>1766</v>
      </c>
      <c r="C124" t="s">
        <v>28</v>
      </c>
      <c r="D124" s="4">
        <v>2565</v>
      </c>
      <c r="E124" t="s">
        <v>730</v>
      </c>
      <c r="F124" t="s">
        <v>126</v>
      </c>
      <c r="G124" t="s">
        <v>34</v>
      </c>
      <c r="H124" t="s">
        <v>35</v>
      </c>
      <c r="I124" t="s">
        <v>36</v>
      </c>
      <c r="K124" t="s">
        <v>732</v>
      </c>
      <c r="L124" t="s">
        <v>1498</v>
      </c>
      <c r="M124" t="s">
        <v>1765</v>
      </c>
    </row>
    <row r="125" spans="1:13">
      <c r="A125" t="s">
        <v>1764</v>
      </c>
      <c r="B125" t="s">
        <v>1763</v>
      </c>
      <c r="C125" t="s">
        <v>28</v>
      </c>
      <c r="D125" s="4">
        <v>2565</v>
      </c>
      <c r="E125" t="s">
        <v>730</v>
      </c>
      <c r="F125" t="s">
        <v>126</v>
      </c>
      <c r="G125" t="s">
        <v>34</v>
      </c>
      <c r="H125" t="s">
        <v>35</v>
      </c>
      <c r="I125" t="s">
        <v>36</v>
      </c>
      <c r="K125" t="s">
        <v>732</v>
      </c>
      <c r="L125" t="s">
        <v>1498</v>
      </c>
      <c r="M125" t="s">
        <v>1762</v>
      </c>
    </row>
    <row r="126" spans="1:13">
      <c r="A126" t="s">
        <v>1761</v>
      </c>
      <c r="B126" t="s">
        <v>1760</v>
      </c>
      <c r="C126" t="s">
        <v>28</v>
      </c>
      <c r="D126" s="4">
        <v>2565</v>
      </c>
      <c r="E126" t="s">
        <v>730</v>
      </c>
      <c r="F126" t="s">
        <v>126</v>
      </c>
      <c r="G126" t="s">
        <v>34</v>
      </c>
      <c r="H126" t="s">
        <v>35</v>
      </c>
      <c r="I126" t="s">
        <v>36</v>
      </c>
      <c r="K126" t="s">
        <v>732</v>
      </c>
      <c r="L126" t="s">
        <v>1498</v>
      </c>
      <c r="M126" t="s">
        <v>1759</v>
      </c>
    </row>
    <row r="127" spans="1:13">
      <c r="A127" t="s">
        <v>1758</v>
      </c>
      <c r="B127" t="s">
        <v>1757</v>
      </c>
      <c r="C127" t="s">
        <v>28</v>
      </c>
      <c r="D127" s="4">
        <v>2565</v>
      </c>
      <c r="E127" t="s">
        <v>730</v>
      </c>
      <c r="F127" t="s">
        <v>126</v>
      </c>
      <c r="G127" t="s">
        <v>34</v>
      </c>
      <c r="H127" t="s">
        <v>35</v>
      </c>
      <c r="I127" t="s">
        <v>36</v>
      </c>
      <c r="K127" t="s">
        <v>732</v>
      </c>
      <c r="L127" t="s">
        <v>1498</v>
      </c>
      <c r="M127" t="s">
        <v>1756</v>
      </c>
    </row>
    <row r="128" spans="1:13">
      <c r="A128" t="s">
        <v>1755</v>
      </c>
      <c r="B128" t="s">
        <v>1754</v>
      </c>
      <c r="C128" t="s">
        <v>28</v>
      </c>
      <c r="D128" s="4">
        <v>2565</v>
      </c>
      <c r="E128" t="s">
        <v>730</v>
      </c>
      <c r="F128" t="s">
        <v>126</v>
      </c>
      <c r="G128" t="s">
        <v>34</v>
      </c>
      <c r="H128" t="s">
        <v>35</v>
      </c>
      <c r="I128" t="s">
        <v>36</v>
      </c>
      <c r="K128" t="s">
        <v>732</v>
      </c>
      <c r="L128" t="s">
        <v>1498</v>
      </c>
      <c r="M128" t="s">
        <v>1753</v>
      </c>
    </row>
    <row r="129" spans="1:13">
      <c r="A129" t="s">
        <v>1752</v>
      </c>
      <c r="B129" t="s">
        <v>1751</v>
      </c>
      <c r="C129" t="s">
        <v>28</v>
      </c>
      <c r="D129" s="4">
        <v>2565</v>
      </c>
      <c r="E129" t="s">
        <v>730</v>
      </c>
      <c r="F129" t="s">
        <v>126</v>
      </c>
      <c r="G129" t="s">
        <v>34</v>
      </c>
      <c r="H129" t="s">
        <v>35</v>
      </c>
      <c r="I129" t="s">
        <v>36</v>
      </c>
      <c r="K129" t="s">
        <v>732</v>
      </c>
      <c r="L129" t="s">
        <v>1498</v>
      </c>
      <c r="M129" t="s">
        <v>1750</v>
      </c>
    </row>
    <row r="130" spans="1:13">
      <c r="A130" t="s">
        <v>1749</v>
      </c>
      <c r="B130" t="s">
        <v>1748</v>
      </c>
      <c r="C130" t="s">
        <v>28</v>
      </c>
      <c r="D130" s="4">
        <v>2565</v>
      </c>
      <c r="E130" t="s">
        <v>730</v>
      </c>
      <c r="F130" t="s">
        <v>126</v>
      </c>
      <c r="G130" t="s">
        <v>34</v>
      </c>
      <c r="H130" t="s">
        <v>35</v>
      </c>
      <c r="I130" t="s">
        <v>36</v>
      </c>
      <c r="K130" t="s">
        <v>732</v>
      </c>
      <c r="L130" t="s">
        <v>1498</v>
      </c>
      <c r="M130" t="s">
        <v>1747</v>
      </c>
    </row>
    <row r="131" spans="1:13">
      <c r="A131" t="s">
        <v>1746</v>
      </c>
      <c r="B131" t="s">
        <v>1745</v>
      </c>
      <c r="C131" t="s">
        <v>28</v>
      </c>
      <c r="D131" s="4">
        <v>2565</v>
      </c>
      <c r="E131" t="s">
        <v>730</v>
      </c>
      <c r="F131" t="s">
        <v>126</v>
      </c>
      <c r="G131" t="s">
        <v>34</v>
      </c>
      <c r="H131" t="s">
        <v>35</v>
      </c>
      <c r="I131" t="s">
        <v>36</v>
      </c>
      <c r="K131" t="s">
        <v>732</v>
      </c>
      <c r="L131" t="s">
        <v>1498</v>
      </c>
      <c r="M131" t="s">
        <v>1744</v>
      </c>
    </row>
    <row r="132" spans="1:13">
      <c r="A132" t="s">
        <v>1743</v>
      </c>
      <c r="B132" t="s">
        <v>1742</v>
      </c>
      <c r="C132" t="s">
        <v>28</v>
      </c>
      <c r="D132" s="4">
        <v>2565</v>
      </c>
      <c r="E132" t="s">
        <v>730</v>
      </c>
      <c r="F132" t="s">
        <v>126</v>
      </c>
      <c r="G132" t="s">
        <v>34</v>
      </c>
      <c r="H132" t="s">
        <v>35</v>
      </c>
      <c r="I132" t="s">
        <v>36</v>
      </c>
      <c r="K132" t="s">
        <v>732</v>
      </c>
      <c r="L132" t="s">
        <v>1498</v>
      </c>
      <c r="M132" t="s">
        <v>1741</v>
      </c>
    </row>
    <row r="133" spans="1:13">
      <c r="A133" t="s">
        <v>1740</v>
      </c>
      <c r="B133" t="s">
        <v>1739</v>
      </c>
      <c r="C133" t="s">
        <v>28</v>
      </c>
      <c r="D133" s="4">
        <v>2565</v>
      </c>
      <c r="E133" t="s">
        <v>730</v>
      </c>
      <c r="F133" t="s">
        <v>126</v>
      </c>
      <c r="G133" t="s">
        <v>34</v>
      </c>
      <c r="H133" t="s">
        <v>35</v>
      </c>
      <c r="I133" t="s">
        <v>36</v>
      </c>
      <c r="K133" t="s">
        <v>732</v>
      </c>
      <c r="L133" t="s">
        <v>1498</v>
      </c>
      <c r="M133" t="s">
        <v>1738</v>
      </c>
    </row>
    <row r="134" spans="1:13">
      <c r="A134" t="s">
        <v>1737</v>
      </c>
      <c r="B134" t="s">
        <v>1736</v>
      </c>
      <c r="C134" t="s">
        <v>28</v>
      </c>
      <c r="D134" s="4">
        <v>2565</v>
      </c>
      <c r="E134" t="s">
        <v>730</v>
      </c>
      <c r="F134" t="s">
        <v>126</v>
      </c>
      <c r="G134" t="s">
        <v>34</v>
      </c>
      <c r="H134" t="s">
        <v>35</v>
      </c>
      <c r="I134" t="s">
        <v>36</v>
      </c>
      <c r="K134" t="s">
        <v>732</v>
      </c>
      <c r="L134" t="s">
        <v>1498</v>
      </c>
      <c r="M134" t="s">
        <v>1735</v>
      </c>
    </row>
    <row r="135" spans="1:13">
      <c r="A135" t="s">
        <v>1734</v>
      </c>
      <c r="B135" t="s">
        <v>1733</v>
      </c>
      <c r="C135" t="s">
        <v>28</v>
      </c>
      <c r="D135" s="4">
        <v>2565</v>
      </c>
      <c r="E135" t="s">
        <v>730</v>
      </c>
      <c r="F135" t="s">
        <v>126</v>
      </c>
      <c r="G135" t="s">
        <v>34</v>
      </c>
      <c r="H135" t="s">
        <v>35</v>
      </c>
      <c r="I135" t="s">
        <v>36</v>
      </c>
      <c r="K135" t="s">
        <v>732</v>
      </c>
      <c r="L135" t="s">
        <v>1498</v>
      </c>
      <c r="M135" t="s">
        <v>1732</v>
      </c>
    </row>
    <row r="136" spans="1:13">
      <c r="A136" t="s">
        <v>1731</v>
      </c>
      <c r="B136" t="s">
        <v>1730</v>
      </c>
      <c r="C136" t="s">
        <v>28</v>
      </c>
      <c r="D136" s="4">
        <v>2565</v>
      </c>
      <c r="E136" t="s">
        <v>730</v>
      </c>
      <c r="F136" t="s">
        <v>126</v>
      </c>
      <c r="G136" t="s">
        <v>34</v>
      </c>
      <c r="H136" t="s">
        <v>35</v>
      </c>
      <c r="I136" t="s">
        <v>36</v>
      </c>
      <c r="K136" t="s">
        <v>732</v>
      </c>
      <c r="L136" t="s">
        <v>1498</v>
      </c>
      <c r="M136" t="s">
        <v>1729</v>
      </c>
    </row>
    <row r="137" spans="1:13">
      <c r="A137" t="s">
        <v>1728</v>
      </c>
      <c r="B137" t="s">
        <v>1727</v>
      </c>
      <c r="C137" t="s">
        <v>28</v>
      </c>
      <c r="D137" s="4">
        <v>2565</v>
      </c>
      <c r="E137" t="s">
        <v>730</v>
      </c>
      <c r="F137" t="s">
        <v>126</v>
      </c>
      <c r="G137" t="s">
        <v>34</v>
      </c>
      <c r="H137" t="s">
        <v>35</v>
      </c>
      <c r="I137" t="s">
        <v>36</v>
      </c>
      <c r="K137" t="s">
        <v>732</v>
      </c>
      <c r="L137" t="s">
        <v>1498</v>
      </c>
      <c r="M137" t="s">
        <v>1726</v>
      </c>
    </row>
    <row r="138" spans="1:13">
      <c r="A138" t="s">
        <v>1725</v>
      </c>
      <c r="B138" t="s">
        <v>1724</v>
      </c>
      <c r="C138" t="s">
        <v>28</v>
      </c>
      <c r="D138" s="4">
        <v>2565</v>
      </c>
      <c r="E138" t="s">
        <v>730</v>
      </c>
      <c r="F138" t="s">
        <v>126</v>
      </c>
      <c r="G138" t="s">
        <v>34</v>
      </c>
      <c r="H138" t="s">
        <v>35</v>
      </c>
      <c r="I138" t="s">
        <v>36</v>
      </c>
      <c r="K138" t="s">
        <v>732</v>
      </c>
      <c r="L138" t="s">
        <v>1498</v>
      </c>
      <c r="M138" t="s">
        <v>1723</v>
      </c>
    </row>
    <row r="139" spans="1:13">
      <c r="A139" t="s">
        <v>1722</v>
      </c>
      <c r="B139" t="s">
        <v>1721</v>
      </c>
      <c r="C139" t="s">
        <v>28</v>
      </c>
      <c r="D139" s="4">
        <v>2565</v>
      </c>
      <c r="E139" t="s">
        <v>730</v>
      </c>
      <c r="F139" t="s">
        <v>126</v>
      </c>
      <c r="G139" t="s">
        <v>34</v>
      </c>
      <c r="H139" t="s">
        <v>35</v>
      </c>
      <c r="I139" t="s">
        <v>36</v>
      </c>
      <c r="K139" t="s">
        <v>732</v>
      </c>
      <c r="L139" t="s">
        <v>1498</v>
      </c>
      <c r="M139" t="s">
        <v>1720</v>
      </c>
    </row>
    <row r="140" spans="1:13">
      <c r="A140" t="s">
        <v>1719</v>
      </c>
      <c r="B140" t="s">
        <v>1718</v>
      </c>
      <c r="C140" t="s">
        <v>28</v>
      </c>
      <c r="D140" s="4">
        <v>2565</v>
      </c>
      <c r="E140" t="s">
        <v>730</v>
      </c>
      <c r="F140" t="s">
        <v>126</v>
      </c>
      <c r="G140" t="s">
        <v>34</v>
      </c>
      <c r="H140" t="s">
        <v>35</v>
      </c>
      <c r="I140" t="s">
        <v>36</v>
      </c>
      <c r="K140" t="s">
        <v>732</v>
      </c>
      <c r="L140" t="s">
        <v>1498</v>
      </c>
      <c r="M140" t="s">
        <v>1717</v>
      </c>
    </row>
    <row r="141" spans="1:13">
      <c r="A141" t="s">
        <v>1716</v>
      </c>
      <c r="B141" t="s">
        <v>1715</v>
      </c>
      <c r="C141" t="s">
        <v>28</v>
      </c>
      <c r="D141" s="4">
        <v>2565</v>
      </c>
      <c r="E141" t="s">
        <v>730</v>
      </c>
      <c r="F141" t="s">
        <v>126</v>
      </c>
      <c r="G141" t="s">
        <v>34</v>
      </c>
      <c r="H141" t="s">
        <v>35</v>
      </c>
      <c r="I141" t="s">
        <v>36</v>
      </c>
      <c r="K141" t="s">
        <v>732</v>
      </c>
      <c r="L141" t="s">
        <v>1498</v>
      </c>
      <c r="M141" t="s">
        <v>1714</v>
      </c>
    </row>
    <row r="142" spans="1:13">
      <c r="A142" t="s">
        <v>1713</v>
      </c>
      <c r="B142" t="s">
        <v>1712</v>
      </c>
      <c r="C142" t="s">
        <v>28</v>
      </c>
      <c r="D142" s="4">
        <v>2565</v>
      </c>
      <c r="E142" t="s">
        <v>730</v>
      </c>
      <c r="F142" t="s">
        <v>126</v>
      </c>
      <c r="G142" t="s">
        <v>34</v>
      </c>
      <c r="H142" t="s">
        <v>35</v>
      </c>
      <c r="I142" t="s">
        <v>36</v>
      </c>
      <c r="K142" t="s">
        <v>732</v>
      </c>
      <c r="L142" t="s">
        <v>1498</v>
      </c>
      <c r="M142" t="s">
        <v>1711</v>
      </c>
    </row>
    <row r="143" spans="1:13">
      <c r="A143" t="s">
        <v>1710</v>
      </c>
      <c r="B143" t="s">
        <v>1709</v>
      </c>
      <c r="C143" t="s">
        <v>28</v>
      </c>
      <c r="D143" s="4">
        <v>2565</v>
      </c>
      <c r="E143" t="s">
        <v>730</v>
      </c>
      <c r="F143" t="s">
        <v>126</v>
      </c>
      <c r="G143" t="s">
        <v>34</v>
      </c>
      <c r="H143" t="s">
        <v>35</v>
      </c>
      <c r="I143" t="s">
        <v>36</v>
      </c>
      <c r="K143" t="s">
        <v>732</v>
      </c>
      <c r="L143" t="s">
        <v>1498</v>
      </c>
      <c r="M143" t="s">
        <v>1708</v>
      </c>
    </row>
    <row r="144" spans="1:13">
      <c r="A144" t="s">
        <v>1707</v>
      </c>
      <c r="B144" t="s">
        <v>1706</v>
      </c>
      <c r="C144" t="s">
        <v>28</v>
      </c>
      <c r="D144" s="4">
        <v>2565</v>
      </c>
      <c r="E144" t="s">
        <v>730</v>
      </c>
      <c r="F144" t="s">
        <v>126</v>
      </c>
      <c r="G144" t="s">
        <v>34</v>
      </c>
      <c r="H144" t="s">
        <v>35</v>
      </c>
      <c r="I144" t="s">
        <v>36</v>
      </c>
      <c r="K144" t="s">
        <v>732</v>
      </c>
      <c r="L144" t="s">
        <v>1498</v>
      </c>
      <c r="M144" t="s">
        <v>1705</v>
      </c>
    </row>
    <row r="145" spans="1:13">
      <c r="A145" t="s">
        <v>1704</v>
      </c>
      <c r="B145" t="s">
        <v>1703</v>
      </c>
      <c r="C145" t="s">
        <v>28</v>
      </c>
      <c r="D145" s="4">
        <v>2565</v>
      </c>
      <c r="E145" t="s">
        <v>730</v>
      </c>
      <c r="F145" t="s">
        <v>126</v>
      </c>
      <c r="G145" t="s">
        <v>34</v>
      </c>
      <c r="H145" t="s">
        <v>35</v>
      </c>
      <c r="I145" t="s">
        <v>36</v>
      </c>
      <c r="K145" t="s">
        <v>732</v>
      </c>
      <c r="L145" t="s">
        <v>1498</v>
      </c>
      <c r="M145" t="s">
        <v>1702</v>
      </c>
    </row>
    <row r="146" spans="1:13">
      <c r="A146" t="s">
        <v>1701</v>
      </c>
      <c r="B146" t="s">
        <v>1700</v>
      </c>
      <c r="C146" t="s">
        <v>28</v>
      </c>
      <c r="D146" s="4">
        <v>2565</v>
      </c>
      <c r="E146" t="s">
        <v>730</v>
      </c>
      <c r="F146" t="s">
        <v>126</v>
      </c>
      <c r="G146" t="s">
        <v>34</v>
      </c>
      <c r="H146" t="s">
        <v>35</v>
      </c>
      <c r="I146" t="s">
        <v>36</v>
      </c>
      <c r="K146" t="s">
        <v>732</v>
      </c>
      <c r="L146" t="s">
        <v>1498</v>
      </c>
      <c r="M146" t="s">
        <v>1699</v>
      </c>
    </row>
    <row r="147" spans="1:13">
      <c r="A147" t="s">
        <v>1698</v>
      </c>
      <c r="B147" t="s">
        <v>1697</v>
      </c>
      <c r="C147" t="s">
        <v>28</v>
      </c>
      <c r="D147" s="4">
        <v>2565</v>
      </c>
      <c r="E147" t="s">
        <v>730</v>
      </c>
      <c r="F147" t="s">
        <v>126</v>
      </c>
      <c r="G147" t="s">
        <v>34</v>
      </c>
      <c r="H147" t="s">
        <v>35</v>
      </c>
      <c r="I147" t="s">
        <v>36</v>
      </c>
      <c r="K147" t="s">
        <v>732</v>
      </c>
      <c r="L147" t="s">
        <v>1498</v>
      </c>
      <c r="M147" t="s">
        <v>1696</v>
      </c>
    </row>
    <row r="148" spans="1:13">
      <c r="A148" t="s">
        <v>1695</v>
      </c>
      <c r="B148" t="s">
        <v>1694</v>
      </c>
      <c r="C148" t="s">
        <v>28</v>
      </c>
      <c r="D148" s="4">
        <v>2565</v>
      </c>
      <c r="E148" t="s">
        <v>730</v>
      </c>
      <c r="F148" t="s">
        <v>126</v>
      </c>
      <c r="G148" t="s">
        <v>34</v>
      </c>
      <c r="H148" t="s">
        <v>35</v>
      </c>
      <c r="I148" t="s">
        <v>36</v>
      </c>
      <c r="K148" t="s">
        <v>732</v>
      </c>
      <c r="L148" t="s">
        <v>1498</v>
      </c>
      <c r="M148" t="s">
        <v>1693</v>
      </c>
    </row>
    <row r="149" spans="1:13">
      <c r="A149" t="s">
        <v>1692</v>
      </c>
      <c r="B149" t="s">
        <v>1691</v>
      </c>
      <c r="C149" t="s">
        <v>28</v>
      </c>
      <c r="D149" s="4">
        <v>2565</v>
      </c>
      <c r="E149" t="s">
        <v>730</v>
      </c>
      <c r="F149" t="s">
        <v>126</v>
      </c>
      <c r="G149" t="s">
        <v>34</v>
      </c>
      <c r="H149" t="s">
        <v>35</v>
      </c>
      <c r="I149" t="s">
        <v>36</v>
      </c>
      <c r="K149" t="s">
        <v>732</v>
      </c>
      <c r="L149" t="s">
        <v>1498</v>
      </c>
      <c r="M149" t="s">
        <v>1690</v>
      </c>
    </row>
    <row r="150" spans="1:13">
      <c r="A150" t="s">
        <v>1689</v>
      </c>
      <c r="B150" t="s">
        <v>1688</v>
      </c>
      <c r="C150" t="s">
        <v>28</v>
      </c>
      <c r="D150" s="4">
        <v>2565</v>
      </c>
      <c r="E150" t="s">
        <v>730</v>
      </c>
      <c r="F150" t="s">
        <v>126</v>
      </c>
      <c r="G150" t="s">
        <v>34</v>
      </c>
      <c r="H150" t="s">
        <v>35</v>
      </c>
      <c r="I150" t="s">
        <v>36</v>
      </c>
      <c r="K150" t="s">
        <v>732</v>
      </c>
      <c r="L150" t="s">
        <v>1498</v>
      </c>
      <c r="M150" t="s">
        <v>1687</v>
      </c>
    </row>
    <row r="151" spans="1:13">
      <c r="A151" t="s">
        <v>1686</v>
      </c>
      <c r="B151" t="s">
        <v>1685</v>
      </c>
      <c r="C151" t="s">
        <v>28</v>
      </c>
      <c r="D151" s="4">
        <v>2565</v>
      </c>
      <c r="E151" t="s">
        <v>730</v>
      </c>
      <c r="F151" t="s">
        <v>126</v>
      </c>
      <c r="G151" t="s">
        <v>34</v>
      </c>
      <c r="H151" t="s">
        <v>35</v>
      </c>
      <c r="I151" t="s">
        <v>36</v>
      </c>
      <c r="K151" t="s">
        <v>732</v>
      </c>
      <c r="L151" t="s">
        <v>1498</v>
      </c>
      <c r="M151" t="s">
        <v>1684</v>
      </c>
    </row>
    <row r="152" spans="1:13">
      <c r="A152" t="s">
        <v>1683</v>
      </c>
      <c r="B152" t="s">
        <v>1682</v>
      </c>
      <c r="C152" t="s">
        <v>28</v>
      </c>
      <c r="D152" s="4">
        <v>2565</v>
      </c>
      <c r="E152" t="s">
        <v>730</v>
      </c>
      <c r="F152" t="s">
        <v>126</v>
      </c>
      <c r="G152" t="s">
        <v>34</v>
      </c>
      <c r="H152" t="s">
        <v>35</v>
      </c>
      <c r="I152" t="s">
        <v>36</v>
      </c>
      <c r="K152" t="s">
        <v>732</v>
      </c>
      <c r="L152" t="s">
        <v>1498</v>
      </c>
      <c r="M152" t="s">
        <v>1681</v>
      </c>
    </row>
    <row r="153" spans="1:13">
      <c r="A153" t="s">
        <v>1680</v>
      </c>
      <c r="B153" t="s">
        <v>1679</v>
      </c>
      <c r="C153" t="s">
        <v>28</v>
      </c>
      <c r="D153" s="4">
        <v>2565</v>
      </c>
      <c r="E153" t="s">
        <v>730</v>
      </c>
      <c r="F153" t="s">
        <v>126</v>
      </c>
      <c r="G153" t="s">
        <v>34</v>
      </c>
      <c r="H153" t="s">
        <v>35</v>
      </c>
      <c r="I153" t="s">
        <v>36</v>
      </c>
      <c r="K153" t="s">
        <v>732</v>
      </c>
      <c r="L153" t="s">
        <v>1498</v>
      </c>
      <c r="M153" t="s">
        <v>1678</v>
      </c>
    </row>
    <row r="154" spans="1:13">
      <c r="A154" t="s">
        <v>1677</v>
      </c>
      <c r="B154" t="s">
        <v>1676</v>
      </c>
      <c r="C154" t="s">
        <v>28</v>
      </c>
      <c r="D154" s="4">
        <v>2565</v>
      </c>
      <c r="E154" t="s">
        <v>730</v>
      </c>
      <c r="F154" t="s">
        <v>126</v>
      </c>
      <c r="G154" t="s">
        <v>34</v>
      </c>
      <c r="H154" t="s">
        <v>35</v>
      </c>
      <c r="I154" t="s">
        <v>36</v>
      </c>
      <c r="K154" t="s">
        <v>732</v>
      </c>
      <c r="L154" t="s">
        <v>1498</v>
      </c>
      <c r="M154" t="s">
        <v>1675</v>
      </c>
    </row>
    <row r="155" spans="1:13">
      <c r="A155" t="s">
        <v>1674</v>
      </c>
      <c r="B155" t="s">
        <v>1673</v>
      </c>
      <c r="C155" t="s">
        <v>28</v>
      </c>
      <c r="D155" s="4">
        <v>2565</v>
      </c>
      <c r="E155" t="s">
        <v>730</v>
      </c>
      <c r="F155" t="s">
        <v>126</v>
      </c>
      <c r="G155" t="s">
        <v>34</v>
      </c>
      <c r="H155" t="s">
        <v>35</v>
      </c>
      <c r="I155" t="s">
        <v>36</v>
      </c>
      <c r="K155" t="s">
        <v>732</v>
      </c>
      <c r="L155" t="s">
        <v>1498</v>
      </c>
      <c r="M155" t="s">
        <v>1672</v>
      </c>
    </row>
    <row r="156" spans="1:13">
      <c r="A156" t="s">
        <v>1671</v>
      </c>
      <c r="B156" t="s">
        <v>1670</v>
      </c>
      <c r="C156" t="s">
        <v>28</v>
      </c>
      <c r="D156" s="4">
        <v>2565</v>
      </c>
      <c r="E156" t="s">
        <v>730</v>
      </c>
      <c r="F156" t="s">
        <v>126</v>
      </c>
      <c r="G156" t="s">
        <v>34</v>
      </c>
      <c r="H156" t="s">
        <v>35</v>
      </c>
      <c r="I156" t="s">
        <v>36</v>
      </c>
      <c r="K156" t="s">
        <v>732</v>
      </c>
      <c r="L156" t="s">
        <v>1498</v>
      </c>
      <c r="M156" t="s">
        <v>1669</v>
      </c>
    </row>
    <row r="157" spans="1:13">
      <c r="A157" t="s">
        <v>1668</v>
      </c>
      <c r="B157" t="s">
        <v>1667</v>
      </c>
      <c r="C157" t="s">
        <v>28</v>
      </c>
      <c r="D157" s="4">
        <v>2565</v>
      </c>
      <c r="E157" t="s">
        <v>730</v>
      </c>
      <c r="F157" t="s">
        <v>126</v>
      </c>
      <c r="G157" t="s">
        <v>34</v>
      </c>
      <c r="H157" t="s">
        <v>35</v>
      </c>
      <c r="I157" t="s">
        <v>36</v>
      </c>
      <c r="K157" t="s">
        <v>732</v>
      </c>
      <c r="L157" t="s">
        <v>1498</v>
      </c>
      <c r="M157" t="s">
        <v>1666</v>
      </c>
    </row>
    <row r="158" spans="1:13">
      <c r="A158" t="s">
        <v>1665</v>
      </c>
      <c r="B158" t="s">
        <v>1664</v>
      </c>
      <c r="C158" t="s">
        <v>28</v>
      </c>
      <c r="D158" s="4">
        <v>2565</v>
      </c>
      <c r="E158" t="s">
        <v>730</v>
      </c>
      <c r="F158" t="s">
        <v>126</v>
      </c>
      <c r="G158" t="s">
        <v>34</v>
      </c>
      <c r="H158" t="s">
        <v>35</v>
      </c>
      <c r="I158" t="s">
        <v>36</v>
      </c>
      <c r="K158" t="s">
        <v>732</v>
      </c>
      <c r="L158" t="s">
        <v>1498</v>
      </c>
      <c r="M158" t="s">
        <v>1663</v>
      </c>
    </row>
    <row r="159" spans="1:13">
      <c r="A159" t="s">
        <v>1662</v>
      </c>
      <c r="B159" t="s">
        <v>1661</v>
      </c>
      <c r="C159" t="s">
        <v>28</v>
      </c>
      <c r="D159" s="4">
        <v>2565</v>
      </c>
      <c r="E159" t="s">
        <v>730</v>
      </c>
      <c r="F159" t="s">
        <v>126</v>
      </c>
      <c r="G159" t="s">
        <v>34</v>
      </c>
      <c r="H159" t="s">
        <v>35</v>
      </c>
      <c r="I159" t="s">
        <v>36</v>
      </c>
      <c r="K159" t="s">
        <v>732</v>
      </c>
      <c r="L159" t="s">
        <v>1498</v>
      </c>
      <c r="M159" t="s">
        <v>1660</v>
      </c>
    </row>
    <row r="160" spans="1:13">
      <c r="A160" t="s">
        <v>1101</v>
      </c>
      <c r="B160" t="s">
        <v>1102</v>
      </c>
      <c r="C160" t="s">
        <v>28</v>
      </c>
      <c r="D160" s="4">
        <v>2565</v>
      </c>
      <c r="E160" t="s">
        <v>1104</v>
      </c>
      <c r="F160" t="s">
        <v>1105</v>
      </c>
      <c r="G160" t="s">
        <v>34</v>
      </c>
      <c r="H160" t="s">
        <v>35</v>
      </c>
      <c r="I160" t="s">
        <v>36</v>
      </c>
      <c r="K160" t="s">
        <v>732</v>
      </c>
      <c r="L160" t="s">
        <v>1498</v>
      </c>
      <c r="M160" t="s">
        <v>1659</v>
      </c>
    </row>
    <row r="161" spans="1:13">
      <c r="A161" t="s">
        <v>1658</v>
      </c>
      <c r="B161" t="s">
        <v>1657</v>
      </c>
      <c r="C161" t="s">
        <v>28</v>
      </c>
      <c r="D161" s="4">
        <v>2565</v>
      </c>
      <c r="E161" t="s">
        <v>730</v>
      </c>
      <c r="F161" t="s">
        <v>126</v>
      </c>
      <c r="G161" t="s">
        <v>171</v>
      </c>
      <c r="H161" t="s">
        <v>35</v>
      </c>
      <c r="I161" t="s">
        <v>36</v>
      </c>
      <c r="K161" t="s">
        <v>732</v>
      </c>
      <c r="L161" t="s">
        <v>1498</v>
      </c>
      <c r="M161" t="s">
        <v>1656</v>
      </c>
    </row>
    <row r="162" spans="1:13">
      <c r="A162" t="s">
        <v>1106</v>
      </c>
      <c r="B162" t="s">
        <v>1107</v>
      </c>
      <c r="C162" t="s">
        <v>28</v>
      </c>
      <c r="D162" s="4">
        <v>2565</v>
      </c>
      <c r="E162" t="s">
        <v>1104</v>
      </c>
      <c r="F162" t="s">
        <v>1109</v>
      </c>
      <c r="G162" t="s">
        <v>34</v>
      </c>
      <c r="H162" t="s">
        <v>35</v>
      </c>
      <c r="I162" t="s">
        <v>36</v>
      </c>
      <c r="K162" t="s">
        <v>732</v>
      </c>
      <c r="L162" t="s">
        <v>1498</v>
      </c>
      <c r="M162" t="s">
        <v>1655</v>
      </c>
    </row>
    <row r="163" spans="1:13">
      <c r="A163" t="s">
        <v>1110</v>
      </c>
      <c r="B163" t="s">
        <v>1111</v>
      </c>
      <c r="C163" t="s">
        <v>28</v>
      </c>
      <c r="D163" s="4">
        <v>2565</v>
      </c>
      <c r="E163" t="s">
        <v>1104</v>
      </c>
      <c r="F163" t="s">
        <v>1113</v>
      </c>
      <c r="G163" t="s">
        <v>34</v>
      </c>
      <c r="H163" t="s">
        <v>35</v>
      </c>
      <c r="I163" t="s">
        <v>36</v>
      </c>
      <c r="K163" t="s">
        <v>732</v>
      </c>
      <c r="L163" t="s">
        <v>1498</v>
      </c>
      <c r="M163" t="s">
        <v>1654</v>
      </c>
    </row>
    <row r="164" spans="1:13">
      <c r="A164" t="s">
        <v>1114</v>
      </c>
      <c r="B164" t="s">
        <v>1115</v>
      </c>
      <c r="C164" t="s">
        <v>28</v>
      </c>
      <c r="D164" s="4">
        <v>2565</v>
      </c>
      <c r="E164" t="s">
        <v>1109</v>
      </c>
      <c r="F164" t="s">
        <v>1117</v>
      </c>
      <c r="G164" t="s">
        <v>34</v>
      </c>
      <c r="H164" t="s">
        <v>35</v>
      </c>
      <c r="I164" t="s">
        <v>36</v>
      </c>
      <c r="K164" t="s">
        <v>732</v>
      </c>
      <c r="L164" t="s">
        <v>1498</v>
      </c>
      <c r="M164" t="s">
        <v>1653</v>
      </c>
    </row>
    <row r="165" spans="1:13">
      <c r="A165" t="s">
        <v>1118</v>
      </c>
      <c r="B165" t="s">
        <v>1119</v>
      </c>
      <c r="C165" t="s">
        <v>28</v>
      </c>
      <c r="D165" s="4">
        <v>2565</v>
      </c>
      <c r="E165" t="s">
        <v>1104</v>
      </c>
      <c r="F165" t="s">
        <v>1121</v>
      </c>
      <c r="G165" t="s">
        <v>34</v>
      </c>
      <c r="H165" t="s">
        <v>35</v>
      </c>
      <c r="I165" t="s">
        <v>36</v>
      </c>
      <c r="K165" t="s">
        <v>732</v>
      </c>
      <c r="L165" t="s">
        <v>1498</v>
      </c>
      <c r="M165" t="s">
        <v>1652</v>
      </c>
    </row>
    <row r="166" spans="1:13">
      <c r="A166" t="s">
        <v>1122</v>
      </c>
      <c r="B166" t="s">
        <v>1123</v>
      </c>
      <c r="C166" t="s">
        <v>28</v>
      </c>
      <c r="D166" s="4">
        <v>2565</v>
      </c>
      <c r="E166" t="s">
        <v>1109</v>
      </c>
      <c r="F166" t="s">
        <v>1105</v>
      </c>
      <c r="G166" t="s">
        <v>34</v>
      </c>
      <c r="H166" t="s">
        <v>35</v>
      </c>
      <c r="I166" t="s">
        <v>36</v>
      </c>
      <c r="K166" t="s">
        <v>732</v>
      </c>
      <c r="L166" t="s">
        <v>1498</v>
      </c>
      <c r="M166" t="s">
        <v>1651</v>
      </c>
    </row>
    <row r="167" spans="1:13">
      <c r="A167" t="s">
        <v>1125</v>
      </c>
      <c r="B167" t="s">
        <v>1126</v>
      </c>
      <c r="C167" t="s">
        <v>28</v>
      </c>
      <c r="D167" s="4">
        <v>2565</v>
      </c>
      <c r="E167" t="s">
        <v>1104</v>
      </c>
      <c r="F167" t="s">
        <v>1121</v>
      </c>
      <c r="G167" t="s">
        <v>34</v>
      </c>
      <c r="H167" t="s">
        <v>35</v>
      </c>
      <c r="I167" t="s">
        <v>36</v>
      </c>
      <c r="K167" t="s">
        <v>732</v>
      </c>
      <c r="L167" t="s">
        <v>1498</v>
      </c>
      <c r="M167" t="s">
        <v>1650</v>
      </c>
    </row>
    <row r="168" spans="1:13">
      <c r="A168" t="s">
        <v>1128</v>
      </c>
      <c r="B168" t="s">
        <v>1129</v>
      </c>
      <c r="C168" t="s">
        <v>28</v>
      </c>
      <c r="D168" s="4">
        <v>2565</v>
      </c>
      <c r="E168" t="s">
        <v>1104</v>
      </c>
      <c r="F168" t="s">
        <v>1121</v>
      </c>
      <c r="G168" t="s">
        <v>34</v>
      </c>
      <c r="H168" t="s">
        <v>35</v>
      </c>
      <c r="I168" t="s">
        <v>36</v>
      </c>
      <c r="K168" t="s">
        <v>732</v>
      </c>
      <c r="L168" t="s">
        <v>1498</v>
      </c>
      <c r="M168" t="s">
        <v>1649</v>
      </c>
    </row>
    <row r="169" spans="1:13">
      <c r="A169" t="s">
        <v>1131</v>
      </c>
      <c r="B169" t="s">
        <v>1132</v>
      </c>
      <c r="C169" t="s">
        <v>28</v>
      </c>
      <c r="D169" s="4">
        <v>2565</v>
      </c>
      <c r="E169" t="s">
        <v>1104</v>
      </c>
      <c r="F169" t="s">
        <v>1117</v>
      </c>
      <c r="G169" t="s">
        <v>34</v>
      </c>
      <c r="H169" t="s">
        <v>35</v>
      </c>
      <c r="I169" t="s">
        <v>36</v>
      </c>
      <c r="K169" t="s">
        <v>732</v>
      </c>
      <c r="L169" t="s">
        <v>1498</v>
      </c>
      <c r="M169" t="s">
        <v>1648</v>
      </c>
    </row>
    <row r="170" spans="1:13">
      <c r="A170" t="s">
        <v>1134</v>
      </c>
      <c r="B170" t="s">
        <v>1135</v>
      </c>
      <c r="C170" t="s">
        <v>28</v>
      </c>
      <c r="D170" s="4">
        <v>2565</v>
      </c>
      <c r="E170" t="s">
        <v>1109</v>
      </c>
      <c r="F170" t="s">
        <v>1117</v>
      </c>
      <c r="G170" t="s">
        <v>34</v>
      </c>
      <c r="H170" t="s">
        <v>35</v>
      </c>
      <c r="I170" t="s">
        <v>36</v>
      </c>
      <c r="K170" t="s">
        <v>732</v>
      </c>
      <c r="L170" t="s">
        <v>1498</v>
      </c>
      <c r="M170" t="s">
        <v>1647</v>
      </c>
    </row>
    <row r="171" spans="1:13">
      <c r="A171" t="s">
        <v>1137</v>
      </c>
      <c r="B171" t="s">
        <v>1138</v>
      </c>
      <c r="C171" t="s">
        <v>28</v>
      </c>
      <c r="D171" s="4">
        <v>2565</v>
      </c>
      <c r="E171" t="s">
        <v>730</v>
      </c>
      <c r="F171" t="s">
        <v>126</v>
      </c>
      <c r="G171" t="s">
        <v>34</v>
      </c>
      <c r="H171" t="s">
        <v>35</v>
      </c>
      <c r="I171" t="s">
        <v>36</v>
      </c>
      <c r="K171" t="s">
        <v>732</v>
      </c>
      <c r="L171" t="s">
        <v>1498</v>
      </c>
      <c r="M171" t="s">
        <v>1646</v>
      </c>
    </row>
    <row r="172" spans="1:13">
      <c r="A172" t="s">
        <v>1140</v>
      </c>
      <c r="B172" t="s">
        <v>1141</v>
      </c>
      <c r="C172" t="s">
        <v>28</v>
      </c>
      <c r="D172" s="4">
        <v>2565</v>
      </c>
      <c r="E172" t="s">
        <v>1109</v>
      </c>
      <c r="F172" t="s">
        <v>1105</v>
      </c>
      <c r="G172" t="s">
        <v>34</v>
      </c>
      <c r="H172" t="s">
        <v>35</v>
      </c>
      <c r="I172" t="s">
        <v>36</v>
      </c>
      <c r="K172" t="s">
        <v>732</v>
      </c>
      <c r="L172" t="s">
        <v>1498</v>
      </c>
      <c r="M172" t="s">
        <v>1645</v>
      </c>
    </row>
    <row r="173" spans="1:13">
      <c r="A173" t="s">
        <v>1143</v>
      </c>
      <c r="B173" t="s">
        <v>1144</v>
      </c>
      <c r="C173" t="s">
        <v>28</v>
      </c>
      <c r="D173" s="4">
        <v>2565</v>
      </c>
      <c r="E173" t="s">
        <v>730</v>
      </c>
      <c r="F173" t="s">
        <v>126</v>
      </c>
      <c r="G173" t="s">
        <v>34</v>
      </c>
      <c r="H173" t="s">
        <v>35</v>
      </c>
      <c r="I173" t="s">
        <v>36</v>
      </c>
      <c r="K173" t="s">
        <v>732</v>
      </c>
      <c r="L173" t="s">
        <v>1498</v>
      </c>
      <c r="M173" t="s">
        <v>1644</v>
      </c>
    </row>
    <row r="174" spans="1:13">
      <c r="A174" t="s">
        <v>1643</v>
      </c>
      <c r="B174" t="s">
        <v>1642</v>
      </c>
      <c r="C174" t="s">
        <v>28</v>
      </c>
      <c r="D174" s="4">
        <v>2565</v>
      </c>
      <c r="E174" t="s">
        <v>730</v>
      </c>
      <c r="F174" t="s">
        <v>126</v>
      </c>
      <c r="G174" t="s">
        <v>171</v>
      </c>
      <c r="H174" t="s">
        <v>35</v>
      </c>
      <c r="I174" t="s">
        <v>36</v>
      </c>
      <c r="K174" t="s">
        <v>732</v>
      </c>
      <c r="L174" t="s">
        <v>1530</v>
      </c>
      <c r="M174" t="s">
        <v>1641</v>
      </c>
    </row>
    <row r="175" spans="1:13">
      <c r="A175" t="s">
        <v>1640</v>
      </c>
      <c r="B175" t="s">
        <v>1639</v>
      </c>
      <c r="C175" t="s">
        <v>28</v>
      </c>
      <c r="D175" s="4">
        <v>2565</v>
      </c>
      <c r="E175" t="s">
        <v>730</v>
      </c>
      <c r="F175" t="s">
        <v>126</v>
      </c>
      <c r="G175" t="s">
        <v>171</v>
      </c>
      <c r="H175" t="s">
        <v>35</v>
      </c>
      <c r="I175" t="s">
        <v>36</v>
      </c>
      <c r="K175" t="s">
        <v>732</v>
      </c>
      <c r="L175" t="s">
        <v>1530</v>
      </c>
      <c r="M175" t="s">
        <v>1638</v>
      </c>
    </row>
    <row r="176" spans="1:13">
      <c r="A176" t="s">
        <v>1637</v>
      </c>
      <c r="B176" t="s">
        <v>1636</v>
      </c>
      <c r="C176" t="s">
        <v>28</v>
      </c>
      <c r="D176" s="4">
        <v>2565</v>
      </c>
      <c r="E176" t="s">
        <v>730</v>
      </c>
      <c r="F176" t="s">
        <v>126</v>
      </c>
      <c r="G176" t="s">
        <v>171</v>
      </c>
      <c r="H176" t="s">
        <v>35</v>
      </c>
      <c r="I176" t="s">
        <v>36</v>
      </c>
      <c r="K176" t="s">
        <v>732</v>
      </c>
      <c r="L176" t="s">
        <v>1530</v>
      </c>
      <c r="M176" t="s">
        <v>1635</v>
      </c>
    </row>
    <row r="177" spans="1:13">
      <c r="A177" t="s">
        <v>1634</v>
      </c>
      <c r="B177" t="s">
        <v>1633</v>
      </c>
      <c r="C177" t="s">
        <v>28</v>
      </c>
      <c r="D177" s="4">
        <v>2565</v>
      </c>
      <c r="E177" t="s">
        <v>730</v>
      </c>
      <c r="F177" t="s">
        <v>126</v>
      </c>
      <c r="G177" t="s">
        <v>171</v>
      </c>
      <c r="H177" t="s">
        <v>35</v>
      </c>
      <c r="I177" t="s">
        <v>36</v>
      </c>
      <c r="K177" t="s">
        <v>732</v>
      </c>
      <c r="L177" t="s">
        <v>1530</v>
      </c>
      <c r="M177" t="s">
        <v>1632</v>
      </c>
    </row>
    <row r="178" spans="1:13">
      <c r="A178" t="s">
        <v>1631</v>
      </c>
      <c r="B178" t="s">
        <v>1630</v>
      </c>
      <c r="C178" t="s">
        <v>28</v>
      </c>
      <c r="D178" s="4">
        <v>2565</v>
      </c>
      <c r="E178" t="s">
        <v>730</v>
      </c>
      <c r="F178" t="s">
        <v>126</v>
      </c>
      <c r="G178" t="s">
        <v>171</v>
      </c>
      <c r="H178" t="s">
        <v>35</v>
      </c>
      <c r="I178" t="s">
        <v>36</v>
      </c>
      <c r="K178" t="s">
        <v>732</v>
      </c>
      <c r="L178" t="s">
        <v>1530</v>
      </c>
      <c r="M178" t="s">
        <v>1629</v>
      </c>
    </row>
    <row r="179" spans="1:13">
      <c r="A179" t="s">
        <v>1628</v>
      </c>
      <c r="B179" t="s">
        <v>1627</v>
      </c>
      <c r="C179" t="s">
        <v>28</v>
      </c>
      <c r="D179" s="4">
        <v>2565</v>
      </c>
      <c r="E179" t="s">
        <v>730</v>
      </c>
      <c r="F179" t="s">
        <v>126</v>
      </c>
      <c r="G179" t="s">
        <v>171</v>
      </c>
      <c r="H179" t="s">
        <v>35</v>
      </c>
      <c r="I179" t="s">
        <v>36</v>
      </c>
      <c r="K179" t="s">
        <v>732</v>
      </c>
      <c r="L179" t="s">
        <v>1530</v>
      </c>
      <c r="M179" t="s">
        <v>1626</v>
      </c>
    </row>
    <row r="180" spans="1:13">
      <c r="A180" t="s">
        <v>1625</v>
      </c>
      <c r="B180" t="s">
        <v>1624</v>
      </c>
      <c r="C180" t="s">
        <v>28</v>
      </c>
      <c r="D180" s="4">
        <v>2565</v>
      </c>
      <c r="E180" t="s">
        <v>730</v>
      </c>
      <c r="F180" t="s">
        <v>126</v>
      </c>
      <c r="G180" t="s">
        <v>171</v>
      </c>
      <c r="H180" t="s">
        <v>35</v>
      </c>
      <c r="I180" t="s">
        <v>36</v>
      </c>
      <c r="K180" t="s">
        <v>732</v>
      </c>
      <c r="L180" t="s">
        <v>1530</v>
      </c>
      <c r="M180" t="s">
        <v>1623</v>
      </c>
    </row>
    <row r="181" spans="1:13">
      <c r="A181" t="s">
        <v>1622</v>
      </c>
      <c r="B181" t="s">
        <v>1621</v>
      </c>
      <c r="C181" t="s">
        <v>28</v>
      </c>
      <c r="D181" s="4">
        <v>2565</v>
      </c>
      <c r="E181" t="s">
        <v>730</v>
      </c>
      <c r="F181" t="s">
        <v>126</v>
      </c>
      <c r="G181" t="s">
        <v>171</v>
      </c>
      <c r="H181" t="s">
        <v>35</v>
      </c>
      <c r="I181" t="s">
        <v>36</v>
      </c>
      <c r="K181" t="s">
        <v>732</v>
      </c>
      <c r="L181" t="s">
        <v>1530</v>
      </c>
      <c r="M181" t="s">
        <v>1620</v>
      </c>
    </row>
    <row r="182" spans="1:13">
      <c r="A182" t="s">
        <v>1619</v>
      </c>
      <c r="B182" t="s">
        <v>1618</v>
      </c>
      <c r="C182" t="s">
        <v>28</v>
      </c>
      <c r="D182" s="4">
        <v>2565</v>
      </c>
      <c r="E182" t="s">
        <v>118</v>
      </c>
      <c r="F182" t="s">
        <v>119</v>
      </c>
      <c r="G182" t="s">
        <v>34</v>
      </c>
      <c r="H182" t="s">
        <v>35</v>
      </c>
      <c r="I182" t="s">
        <v>36</v>
      </c>
      <c r="K182" t="s">
        <v>732</v>
      </c>
      <c r="L182" t="s">
        <v>1498</v>
      </c>
      <c r="M182" t="s">
        <v>1617</v>
      </c>
    </row>
    <row r="183" spans="1:13">
      <c r="A183" t="s">
        <v>1616</v>
      </c>
      <c r="B183" t="s">
        <v>1615</v>
      </c>
      <c r="C183" t="s">
        <v>28</v>
      </c>
      <c r="D183" s="4">
        <v>2565</v>
      </c>
      <c r="E183" t="s">
        <v>118</v>
      </c>
      <c r="F183" t="s">
        <v>119</v>
      </c>
      <c r="G183" t="s">
        <v>34</v>
      </c>
      <c r="H183" t="s">
        <v>35</v>
      </c>
      <c r="I183" t="s">
        <v>36</v>
      </c>
      <c r="K183" t="s">
        <v>732</v>
      </c>
      <c r="L183" t="s">
        <v>1498</v>
      </c>
      <c r="M183" t="s">
        <v>1614</v>
      </c>
    </row>
    <row r="184" spans="1:13">
      <c r="A184" t="s">
        <v>1613</v>
      </c>
      <c r="B184" t="s">
        <v>1612</v>
      </c>
      <c r="C184" t="s">
        <v>28</v>
      </c>
      <c r="D184" s="4">
        <v>2565</v>
      </c>
      <c r="E184" t="s">
        <v>118</v>
      </c>
      <c r="F184" t="s">
        <v>119</v>
      </c>
      <c r="G184" t="s">
        <v>34</v>
      </c>
      <c r="H184" t="s">
        <v>35</v>
      </c>
      <c r="I184" t="s">
        <v>36</v>
      </c>
      <c r="K184" t="s">
        <v>732</v>
      </c>
      <c r="L184" t="s">
        <v>1498</v>
      </c>
      <c r="M184" t="s">
        <v>1611</v>
      </c>
    </row>
    <row r="185" spans="1:13">
      <c r="A185" t="s">
        <v>1610</v>
      </c>
      <c r="B185" t="s">
        <v>1609</v>
      </c>
      <c r="C185" t="s">
        <v>28</v>
      </c>
      <c r="D185" s="4">
        <v>2565</v>
      </c>
      <c r="E185" t="s">
        <v>118</v>
      </c>
      <c r="F185" t="s">
        <v>119</v>
      </c>
      <c r="G185" t="s">
        <v>34</v>
      </c>
      <c r="H185" t="s">
        <v>35</v>
      </c>
      <c r="I185" t="s">
        <v>36</v>
      </c>
      <c r="K185" t="s">
        <v>732</v>
      </c>
      <c r="L185" t="s">
        <v>1498</v>
      </c>
      <c r="M185" t="s">
        <v>1608</v>
      </c>
    </row>
    <row r="186" spans="1:13">
      <c r="A186" t="s">
        <v>1607</v>
      </c>
      <c r="B186" t="s">
        <v>1606</v>
      </c>
      <c r="C186" t="s">
        <v>28</v>
      </c>
      <c r="D186" s="4">
        <v>2565</v>
      </c>
      <c r="E186" t="s">
        <v>118</v>
      </c>
      <c r="F186" t="s">
        <v>119</v>
      </c>
      <c r="G186" t="s">
        <v>34</v>
      </c>
      <c r="H186" t="s">
        <v>35</v>
      </c>
      <c r="I186" t="s">
        <v>36</v>
      </c>
      <c r="K186" t="s">
        <v>732</v>
      </c>
      <c r="L186" t="s">
        <v>1498</v>
      </c>
      <c r="M186" t="s">
        <v>1605</v>
      </c>
    </row>
    <row r="187" spans="1:13">
      <c r="A187" t="s">
        <v>1604</v>
      </c>
      <c r="B187" t="s">
        <v>1603</v>
      </c>
      <c r="C187" t="s">
        <v>28</v>
      </c>
      <c r="D187" s="4">
        <v>2565</v>
      </c>
      <c r="E187" t="s">
        <v>118</v>
      </c>
      <c r="F187" t="s">
        <v>119</v>
      </c>
      <c r="G187" t="s">
        <v>34</v>
      </c>
      <c r="H187" t="s">
        <v>35</v>
      </c>
      <c r="I187" t="s">
        <v>36</v>
      </c>
      <c r="K187" t="s">
        <v>732</v>
      </c>
      <c r="L187" t="s">
        <v>1498</v>
      </c>
      <c r="M187" t="s">
        <v>1602</v>
      </c>
    </row>
    <row r="188" spans="1:13">
      <c r="A188" t="s">
        <v>1601</v>
      </c>
      <c r="B188" t="s">
        <v>1600</v>
      </c>
      <c r="C188" t="s">
        <v>28</v>
      </c>
      <c r="D188" s="4">
        <v>2565</v>
      </c>
      <c r="E188" t="s">
        <v>118</v>
      </c>
      <c r="F188" t="s">
        <v>119</v>
      </c>
      <c r="G188" t="s">
        <v>34</v>
      </c>
      <c r="H188" t="s">
        <v>35</v>
      </c>
      <c r="I188" t="s">
        <v>36</v>
      </c>
      <c r="K188" t="s">
        <v>732</v>
      </c>
      <c r="L188" t="s">
        <v>1498</v>
      </c>
      <c r="M188" t="s">
        <v>1599</v>
      </c>
    </row>
    <row r="189" spans="1:13">
      <c r="A189" t="s">
        <v>1598</v>
      </c>
      <c r="B189" t="s">
        <v>1597</v>
      </c>
      <c r="C189" t="s">
        <v>28</v>
      </c>
      <c r="D189" s="4">
        <v>2565</v>
      </c>
      <c r="E189" t="s">
        <v>730</v>
      </c>
      <c r="F189" t="s">
        <v>126</v>
      </c>
      <c r="G189" t="s">
        <v>171</v>
      </c>
      <c r="H189" t="s">
        <v>35</v>
      </c>
      <c r="I189" t="s">
        <v>36</v>
      </c>
      <c r="K189" t="s">
        <v>732</v>
      </c>
      <c r="L189" t="s">
        <v>1530</v>
      </c>
      <c r="M189" t="s">
        <v>1596</v>
      </c>
    </row>
    <row r="190" spans="1:13">
      <c r="A190" t="s">
        <v>1595</v>
      </c>
      <c r="B190" t="s">
        <v>1594</v>
      </c>
      <c r="C190" t="s">
        <v>28</v>
      </c>
      <c r="D190" s="4">
        <v>2565</v>
      </c>
      <c r="E190" t="s">
        <v>118</v>
      </c>
      <c r="F190" t="s">
        <v>119</v>
      </c>
      <c r="G190" t="s">
        <v>34</v>
      </c>
      <c r="H190" t="s">
        <v>35</v>
      </c>
      <c r="I190" t="s">
        <v>36</v>
      </c>
      <c r="K190" t="s">
        <v>732</v>
      </c>
      <c r="L190" t="s">
        <v>1498</v>
      </c>
      <c r="M190" t="s">
        <v>1593</v>
      </c>
    </row>
    <row r="191" spans="1:13">
      <c r="A191" t="s">
        <v>1592</v>
      </c>
      <c r="B191" t="s">
        <v>1591</v>
      </c>
      <c r="C191" t="s">
        <v>28</v>
      </c>
      <c r="D191" s="4">
        <v>2565</v>
      </c>
      <c r="E191" t="s">
        <v>730</v>
      </c>
      <c r="F191" t="s">
        <v>126</v>
      </c>
      <c r="G191" t="s">
        <v>171</v>
      </c>
      <c r="H191" t="s">
        <v>35</v>
      </c>
      <c r="I191" t="s">
        <v>36</v>
      </c>
      <c r="K191" t="s">
        <v>732</v>
      </c>
      <c r="L191" t="s">
        <v>1530</v>
      </c>
      <c r="M191" t="s">
        <v>1590</v>
      </c>
    </row>
    <row r="192" spans="1:13">
      <c r="A192" t="s">
        <v>1589</v>
      </c>
      <c r="B192" t="s">
        <v>1588</v>
      </c>
      <c r="C192" t="s">
        <v>28</v>
      </c>
      <c r="D192" s="4">
        <v>2565</v>
      </c>
      <c r="E192" t="s">
        <v>118</v>
      </c>
      <c r="F192" t="s">
        <v>119</v>
      </c>
      <c r="G192" t="s">
        <v>34</v>
      </c>
      <c r="H192" t="s">
        <v>35</v>
      </c>
      <c r="I192" t="s">
        <v>36</v>
      </c>
      <c r="K192" t="s">
        <v>732</v>
      </c>
      <c r="L192" t="s">
        <v>1498</v>
      </c>
      <c r="M192" t="s">
        <v>1587</v>
      </c>
    </row>
    <row r="193" spans="1:13">
      <c r="A193" t="s">
        <v>1586</v>
      </c>
      <c r="B193" t="s">
        <v>1585</v>
      </c>
      <c r="C193" t="s">
        <v>28</v>
      </c>
      <c r="D193" s="4">
        <v>2565</v>
      </c>
      <c r="E193" t="s">
        <v>730</v>
      </c>
      <c r="F193" t="s">
        <v>126</v>
      </c>
      <c r="G193" t="s">
        <v>171</v>
      </c>
      <c r="H193" t="s">
        <v>35</v>
      </c>
      <c r="I193" t="s">
        <v>36</v>
      </c>
      <c r="K193" t="s">
        <v>732</v>
      </c>
      <c r="L193" t="s">
        <v>1530</v>
      </c>
      <c r="M193" t="s">
        <v>1584</v>
      </c>
    </row>
    <row r="194" spans="1:13">
      <c r="A194" t="s">
        <v>1583</v>
      </c>
      <c r="B194" t="s">
        <v>1582</v>
      </c>
      <c r="C194" t="s">
        <v>28</v>
      </c>
      <c r="D194" s="4">
        <v>2565</v>
      </c>
      <c r="E194" t="s">
        <v>118</v>
      </c>
      <c r="F194" t="s">
        <v>119</v>
      </c>
      <c r="G194" t="s">
        <v>34</v>
      </c>
      <c r="H194" t="s">
        <v>35</v>
      </c>
      <c r="I194" t="s">
        <v>36</v>
      </c>
      <c r="K194" t="s">
        <v>732</v>
      </c>
      <c r="L194" t="s">
        <v>1498</v>
      </c>
      <c r="M194" t="s">
        <v>1581</v>
      </c>
    </row>
    <row r="195" spans="1:13">
      <c r="A195" t="s">
        <v>1580</v>
      </c>
      <c r="B195" t="s">
        <v>1579</v>
      </c>
      <c r="C195" t="s">
        <v>28</v>
      </c>
      <c r="D195" s="4">
        <v>2565</v>
      </c>
      <c r="E195" t="s">
        <v>118</v>
      </c>
      <c r="F195" t="s">
        <v>119</v>
      </c>
      <c r="G195" t="s">
        <v>34</v>
      </c>
      <c r="H195" t="s">
        <v>35</v>
      </c>
      <c r="I195" t="s">
        <v>36</v>
      </c>
      <c r="K195" t="s">
        <v>732</v>
      </c>
      <c r="L195" t="s">
        <v>1498</v>
      </c>
      <c r="M195" t="s">
        <v>1578</v>
      </c>
    </row>
    <row r="196" spans="1:13">
      <c r="A196" t="s">
        <v>1577</v>
      </c>
      <c r="B196" t="s">
        <v>1576</v>
      </c>
      <c r="C196" t="s">
        <v>28</v>
      </c>
      <c r="D196" s="4">
        <v>2565</v>
      </c>
      <c r="E196" t="s">
        <v>730</v>
      </c>
      <c r="F196" t="s">
        <v>126</v>
      </c>
      <c r="G196" t="s">
        <v>171</v>
      </c>
      <c r="H196" t="s">
        <v>35</v>
      </c>
      <c r="I196" t="s">
        <v>36</v>
      </c>
      <c r="K196" t="s">
        <v>732</v>
      </c>
      <c r="L196" t="s">
        <v>1530</v>
      </c>
      <c r="M196" t="s">
        <v>1575</v>
      </c>
    </row>
    <row r="197" spans="1:13">
      <c r="A197" t="s">
        <v>1574</v>
      </c>
      <c r="B197" t="s">
        <v>1573</v>
      </c>
      <c r="C197" t="s">
        <v>28</v>
      </c>
      <c r="D197" s="4">
        <v>2565</v>
      </c>
      <c r="E197" t="s">
        <v>118</v>
      </c>
      <c r="F197" t="s">
        <v>119</v>
      </c>
      <c r="G197" t="s">
        <v>34</v>
      </c>
      <c r="H197" t="s">
        <v>35</v>
      </c>
      <c r="I197" t="s">
        <v>36</v>
      </c>
      <c r="K197" t="s">
        <v>732</v>
      </c>
      <c r="L197" t="s">
        <v>1498</v>
      </c>
      <c r="M197" t="s">
        <v>1572</v>
      </c>
    </row>
    <row r="198" spans="1:13">
      <c r="A198" t="s">
        <v>1571</v>
      </c>
      <c r="B198" t="s">
        <v>1570</v>
      </c>
      <c r="C198" t="s">
        <v>28</v>
      </c>
      <c r="D198" s="4">
        <v>2565</v>
      </c>
      <c r="E198" t="s">
        <v>118</v>
      </c>
      <c r="F198" t="s">
        <v>119</v>
      </c>
      <c r="G198" t="s">
        <v>34</v>
      </c>
      <c r="H198" t="s">
        <v>35</v>
      </c>
      <c r="I198" t="s">
        <v>36</v>
      </c>
      <c r="K198" t="s">
        <v>732</v>
      </c>
      <c r="L198" t="s">
        <v>1498</v>
      </c>
      <c r="M198" t="s">
        <v>1569</v>
      </c>
    </row>
    <row r="199" spans="1:13">
      <c r="A199" t="s">
        <v>1568</v>
      </c>
      <c r="B199" t="s">
        <v>1567</v>
      </c>
      <c r="C199" t="s">
        <v>28</v>
      </c>
      <c r="D199" s="4">
        <v>2565</v>
      </c>
      <c r="E199" t="s">
        <v>730</v>
      </c>
      <c r="F199" t="s">
        <v>126</v>
      </c>
      <c r="G199" t="s">
        <v>171</v>
      </c>
      <c r="H199" t="s">
        <v>35</v>
      </c>
      <c r="I199" t="s">
        <v>36</v>
      </c>
      <c r="K199" t="s">
        <v>732</v>
      </c>
      <c r="L199" t="s">
        <v>1530</v>
      </c>
      <c r="M199" t="s">
        <v>1566</v>
      </c>
    </row>
    <row r="200" spans="1:13">
      <c r="A200" t="s">
        <v>1565</v>
      </c>
      <c r="B200" t="s">
        <v>1564</v>
      </c>
      <c r="C200" t="s">
        <v>28</v>
      </c>
      <c r="D200" s="4">
        <v>2565</v>
      </c>
      <c r="E200" t="s">
        <v>730</v>
      </c>
      <c r="F200" t="s">
        <v>126</v>
      </c>
      <c r="G200" t="s">
        <v>171</v>
      </c>
      <c r="H200" t="s">
        <v>35</v>
      </c>
      <c r="I200" t="s">
        <v>36</v>
      </c>
      <c r="K200" t="s">
        <v>732</v>
      </c>
      <c r="L200" t="s">
        <v>1530</v>
      </c>
      <c r="M200" t="s">
        <v>1563</v>
      </c>
    </row>
    <row r="201" spans="1:13">
      <c r="A201" t="s">
        <v>1562</v>
      </c>
      <c r="B201" t="s">
        <v>1561</v>
      </c>
      <c r="C201" t="s">
        <v>28</v>
      </c>
      <c r="D201" s="4">
        <v>2565</v>
      </c>
      <c r="E201" t="s">
        <v>118</v>
      </c>
      <c r="F201" t="s">
        <v>119</v>
      </c>
      <c r="G201" t="s">
        <v>171</v>
      </c>
      <c r="H201" t="s">
        <v>35</v>
      </c>
      <c r="I201" t="s">
        <v>36</v>
      </c>
      <c r="K201" t="s">
        <v>732</v>
      </c>
      <c r="L201" t="s">
        <v>1530</v>
      </c>
      <c r="M201" t="s">
        <v>1560</v>
      </c>
    </row>
    <row r="202" spans="1:13">
      <c r="A202" t="s">
        <v>1559</v>
      </c>
      <c r="B202" t="s">
        <v>1558</v>
      </c>
      <c r="C202" t="s">
        <v>28</v>
      </c>
      <c r="D202" s="4">
        <v>2565</v>
      </c>
      <c r="E202" t="s">
        <v>730</v>
      </c>
      <c r="F202" t="s">
        <v>126</v>
      </c>
      <c r="G202" t="s">
        <v>171</v>
      </c>
      <c r="H202" t="s">
        <v>35</v>
      </c>
      <c r="I202" t="s">
        <v>36</v>
      </c>
      <c r="K202" t="s">
        <v>732</v>
      </c>
      <c r="L202" t="s">
        <v>1530</v>
      </c>
      <c r="M202" t="s">
        <v>1557</v>
      </c>
    </row>
    <row r="203" spans="1:13">
      <c r="A203" t="s">
        <v>1556</v>
      </c>
      <c r="B203" t="s">
        <v>1555</v>
      </c>
      <c r="C203" t="s">
        <v>28</v>
      </c>
      <c r="D203" s="4">
        <v>2565</v>
      </c>
      <c r="E203" t="s">
        <v>118</v>
      </c>
      <c r="F203" t="s">
        <v>119</v>
      </c>
      <c r="G203" t="s">
        <v>34</v>
      </c>
      <c r="H203" t="s">
        <v>35</v>
      </c>
      <c r="I203" t="s">
        <v>36</v>
      </c>
      <c r="K203" t="s">
        <v>732</v>
      </c>
      <c r="L203" t="s">
        <v>1498</v>
      </c>
      <c r="M203" t="s">
        <v>1554</v>
      </c>
    </row>
    <row r="204" spans="1:13">
      <c r="A204" t="s">
        <v>1553</v>
      </c>
      <c r="B204" t="s">
        <v>1552</v>
      </c>
      <c r="C204" t="s">
        <v>28</v>
      </c>
      <c r="D204" s="4">
        <v>2565</v>
      </c>
      <c r="E204" t="s">
        <v>730</v>
      </c>
      <c r="F204" t="s">
        <v>126</v>
      </c>
      <c r="G204" t="s">
        <v>171</v>
      </c>
      <c r="H204" t="s">
        <v>35</v>
      </c>
      <c r="I204" t="s">
        <v>36</v>
      </c>
      <c r="K204" t="s">
        <v>732</v>
      </c>
      <c r="L204" t="s">
        <v>1530</v>
      </c>
      <c r="M204" t="s">
        <v>1551</v>
      </c>
    </row>
    <row r="205" spans="1:13">
      <c r="A205" t="s">
        <v>1550</v>
      </c>
      <c r="B205" t="s">
        <v>1549</v>
      </c>
      <c r="C205" t="s">
        <v>28</v>
      </c>
      <c r="D205" s="4">
        <v>2565</v>
      </c>
      <c r="E205" t="s">
        <v>118</v>
      </c>
      <c r="F205" t="s">
        <v>119</v>
      </c>
      <c r="G205" t="s">
        <v>34</v>
      </c>
      <c r="H205" t="s">
        <v>35</v>
      </c>
      <c r="I205" t="s">
        <v>36</v>
      </c>
      <c r="K205" t="s">
        <v>732</v>
      </c>
      <c r="L205" t="s">
        <v>1498</v>
      </c>
      <c r="M205" t="s">
        <v>1548</v>
      </c>
    </row>
    <row r="206" spans="1:13">
      <c r="A206" t="s">
        <v>1547</v>
      </c>
      <c r="B206" t="s">
        <v>1546</v>
      </c>
      <c r="C206" t="s">
        <v>28</v>
      </c>
      <c r="D206" s="4">
        <v>2565</v>
      </c>
      <c r="E206" t="s">
        <v>730</v>
      </c>
      <c r="F206" t="s">
        <v>126</v>
      </c>
      <c r="G206" t="s">
        <v>171</v>
      </c>
      <c r="H206" t="s">
        <v>35</v>
      </c>
      <c r="I206" t="s">
        <v>36</v>
      </c>
      <c r="K206" t="s">
        <v>732</v>
      </c>
      <c r="L206" t="s">
        <v>1530</v>
      </c>
      <c r="M206" t="s">
        <v>1545</v>
      </c>
    </row>
    <row r="207" spans="1:13">
      <c r="A207" t="s">
        <v>1544</v>
      </c>
      <c r="B207" t="s">
        <v>1543</v>
      </c>
      <c r="C207" t="s">
        <v>28</v>
      </c>
      <c r="D207" s="4">
        <v>2565</v>
      </c>
      <c r="E207" t="s">
        <v>118</v>
      </c>
      <c r="F207" t="s">
        <v>119</v>
      </c>
      <c r="G207" t="s">
        <v>171</v>
      </c>
      <c r="H207" t="s">
        <v>35</v>
      </c>
      <c r="I207" t="s">
        <v>36</v>
      </c>
      <c r="K207" t="s">
        <v>732</v>
      </c>
      <c r="L207" t="s">
        <v>1530</v>
      </c>
      <c r="M207" t="s">
        <v>1542</v>
      </c>
    </row>
    <row r="208" spans="1:13">
      <c r="A208" t="s">
        <v>1541</v>
      </c>
      <c r="B208" t="s">
        <v>1540</v>
      </c>
      <c r="C208" t="s">
        <v>28</v>
      </c>
      <c r="D208" s="4">
        <v>2565</v>
      </c>
      <c r="E208" t="s">
        <v>118</v>
      </c>
      <c r="F208" t="s">
        <v>119</v>
      </c>
      <c r="G208" t="s">
        <v>34</v>
      </c>
      <c r="H208" t="s">
        <v>35</v>
      </c>
      <c r="I208" t="s">
        <v>36</v>
      </c>
      <c r="K208" t="s">
        <v>732</v>
      </c>
      <c r="L208" t="s">
        <v>1498</v>
      </c>
      <c r="M208" t="s">
        <v>1539</v>
      </c>
    </row>
    <row r="209" spans="1:13">
      <c r="A209" t="s">
        <v>1538</v>
      </c>
      <c r="B209" t="s">
        <v>1537</v>
      </c>
      <c r="C209" t="s">
        <v>28</v>
      </c>
      <c r="D209" s="4">
        <v>2565</v>
      </c>
      <c r="E209" t="s">
        <v>730</v>
      </c>
      <c r="F209" t="s">
        <v>126</v>
      </c>
      <c r="G209" t="s">
        <v>171</v>
      </c>
      <c r="H209" t="s">
        <v>35</v>
      </c>
      <c r="I209" t="s">
        <v>36</v>
      </c>
      <c r="K209" t="s">
        <v>732</v>
      </c>
      <c r="L209" t="s">
        <v>1530</v>
      </c>
      <c r="M209" t="s">
        <v>1536</v>
      </c>
    </row>
    <row r="210" spans="1:13">
      <c r="A210" t="s">
        <v>1535</v>
      </c>
      <c r="B210" t="s">
        <v>1534</v>
      </c>
      <c r="C210" t="s">
        <v>28</v>
      </c>
      <c r="D210" s="4">
        <v>2565</v>
      </c>
      <c r="E210" t="s">
        <v>730</v>
      </c>
      <c r="F210" t="s">
        <v>126</v>
      </c>
      <c r="G210" t="s">
        <v>171</v>
      </c>
      <c r="H210" t="s">
        <v>35</v>
      </c>
      <c r="I210" t="s">
        <v>36</v>
      </c>
      <c r="K210" t="s">
        <v>732</v>
      </c>
      <c r="L210" t="s">
        <v>1530</v>
      </c>
      <c r="M210" t="s">
        <v>1533</v>
      </c>
    </row>
    <row r="211" spans="1:13">
      <c r="A211" t="s">
        <v>1532</v>
      </c>
      <c r="B211" t="s">
        <v>1531</v>
      </c>
      <c r="C211" t="s">
        <v>28</v>
      </c>
      <c r="D211" s="4">
        <v>2565</v>
      </c>
      <c r="E211" t="s">
        <v>730</v>
      </c>
      <c r="F211" t="s">
        <v>126</v>
      </c>
      <c r="G211" t="s">
        <v>171</v>
      </c>
      <c r="H211" t="s">
        <v>35</v>
      </c>
      <c r="I211" t="s">
        <v>36</v>
      </c>
      <c r="K211" t="s">
        <v>732</v>
      </c>
      <c r="L211" t="s">
        <v>1530</v>
      </c>
      <c r="M211" t="s">
        <v>1529</v>
      </c>
    </row>
    <row r="212" spans="1:13">
      <c r="A212" t="s">
        <v>1147</v>
      </c>
      <c r="B212" t="s">
        <v>1148</v>
      </c>
      <c r="C212" t="s">
        <v>28</v>
      </c>
      <c r="D212" s="4">
        <v>2565</v>
      </c>
      <c r="E212" t="s">
        <v>1109</v>
      </c>
      <c r="F212" t="s">
        <v>1150</v>
      </c>
      <c r="G212" t="s">
        <v>1151</v>
      </c>
      <c r="H212" t="s">
        <v>1152</v>
      </c>
      <c r="I212" t="s">
        <v>1153</v>
      </c>
      <c r="K212" t="s">
        <v>732</v>
      </c>
      <c r="L212" t="s">
        <v>1524</v>
      </c>
      <c r="M212" t="s">
        <v>1528</v>
      </c>
    </row>
    <row r="213" spans="1:13">
      <c r="A213" t="s">
        <v>1154</v>
      </c>
      <c r="B213" t="s">
        <v>1155</v>
      </c>
      <c r="C213" t="s">
        <v>28</v>
      </c>
      <c r="D213" s="4">
        <v>2565</v>
      </c>
      <c r="E213" t="s">
        <v>1104</v>
      </c>
      <c r="F213" t="s">
        <v>1157</v>
      </c>
      <c r="G213" t="s">
        <v>1151</v>
      </c>
      <c r="H213" t="s">
        <v>1152</v>
      </c>
      <c r="I213" t="s">
        <v>1153</v>
      </c>
      <c r="K213" t="s">
        <v>732</v>
      </c>
      <c r="L213" t="s">
        <v>1524</v>
      </c>
      <c r="M213" t="s">
        <v>1527</v>
      </c>
    </row>
    <row r="214" spans="1:13">
      <c r="A214" t="s">
        <v>1159</v>
      </c>
      <c r="B214" t="s">
        <v>1160</v>
      </c>
      <c r="C214" t="s">
        <v>28</v>
      </c>
      <c r="D214" s="4">
        <v>2565</v>
      </c>
      <c r="E214" t="s">
        <v>1117</v>
      </c>
      <c r="F214" t="s">
        <v>126</v>
      </c>
      <c r="G214" t="s">
        <v>1162</v>
      </c>
      <c r="H214" t="s">
        <v>1163</v>
      </c>
      <c r="I214" t="s">
        <v>1164</v>
      </c>
      <c r="K214" t="s">
        <v>732</v>
      </c>
      <c r="L214" t="s">
        <v>1498</v>
      </c>
      <c r="M214" t="s">
        <v>1526</v>
      </c>
    </row>
    <row r="215" spans="1:13">
      <c r="A215" t="s">
        <v>1165</v>
      </c>
      <c r="B215" t="s">
        <v>1166</v>
      </c>
      <c r="C215" t="s">
        <v>28</v>
      </c>
      <c r="D215" s="4">
        <v>2565</v>
      </c>
      <c r="E215" t="s">
        <v>1168</v>
      </c>
      <c r="F215" t="s">
        <v>1169</v>
      </c>
      <c r="G215" t="s">
        <v>1005</v>
      </c>
      <c r="H215" t="s">
        <v>35</v>
      </c>
      <c r="I215" t="s">
        <v>36</v>
      </c>
      <c r="J215" t="s">
        <v>1170</v>
      </c>
      <c r="K215" t="s">
        <v>732</v>
      </c>
      <c r="L215" t="s">
        <v>1498</v>
      </c>
      <c r="M215" t="s">
        <v>1525</v>
      </c>
    </row>
    <row r="216" spans="1:13">
      <c r="A216" t="s">
        <v>1171</v>
      </c>
      <c r="B216" t="s">
        <v>1172</v>
      </c>
      <c r="C216" t="s">
        <v>28</v>
      </c>
      <c r="D216" s="4">
        <v>2565</v>
      </c>
      <c r="E216" t="s">
        <v>742</v>
      </c>
      <c r="F216" t="s">
        <v>1174</v>
      </c>
      <c r="G216" t="s">
        <v>687</v>
      </c>
      <c r="H216" t="s">
        <v>688</v>
      </c>
      <c r="I216" t="s">
        <v>36</v>
      </c>
      <c r="J216" t="s">
        <v>1170</v>
      </c>
      <c r="K216" t="s">
        <v>732</v>
      </c>
      <c r="L216" t="s">
        <v>1524</v>
      </c>
      <c r="M216" t="s">
        <v>1523</v>
      </c>
    </row>
    <row r="217" spans="1:13">
      <c r="A217" t="s">
        <v>1522</v>
      </c>
      <c r="B217" t="s">
        <v>1521</v>
      </c>
      <c r="C217" t="s">
        <v>28</v>
      </c>
      <c r="D217" s="4">
        <v>2565</v>
      </c>
      <c r="E217" t="s">
        <v>1109</v>
      </c>
      <c r="F217" t="s">
        <v>1517</v>
      </c>
      <c r="G217" t="s">
        <v>171</v>
      </c>
      <c r="H217" t="s">
        <v>35</v>
      </c>
      <c r="I217" t="s">
        <v>36</v>
      </c>
      <c r="K217" t="s">
        <v>732</v>
      </c>
      <c r="L217" t="s">
        <v>1498</v>
      </c>
      <c r="M217" t="s">
        <v>1520</v>
      </c>
    </row>
    <row r="218" spans="1:13">
      <c r="A218" t="s">
        <v>1519</v>
      </c>
      <c r="B218" t="s">
        <v>1518</v>
      </c>
      <c r="C218" t="s">
        <v>28</v>
      </c>
      <c r="D218" s="4">
        <v>2565</v>
      </c>
      <c r="E218" t="s">
        <v>1109</v>
      </c>
      <c r="F218" t="s">
        <v>1517</v>
      </c>
      <c r="G218" t="s">
        <v>171</v>
      </c>
      <c r="H218" t="s">
        <v>35</v>
      </c>
      <c r="I218" t="s">
        <v>36</v>
      </c>
      <c r="K218" t="s">
        <v>732</v>
      </c>
      <c r="L218" t="s">
        <v>1498</v>
      </c>
      <c r="M218" t="s">
        <v>1516</v>
      </c>
    </row>
    <row r="219" spans="1:13" hidden="1">
      <c r="A219" t="s">
        <v>1515</v>
      </c>
      <c r="B219" t="s">
        <v>1514</v>
      </c>
      <c r="C219" t="s">
        <v>28</v>
      </c>
      <c r="D219" s="4">
        <v>2565</v>
      </c>
      <c r="E219" t="s">
        <v>730</v>
      </c>
      <c r="F219" t="s">
        <v>126</v>
      </c>
      <c r="G219" t="s">
        <v>1507</v>
      </c>
      <c r="H219" t="s">
        <v>1502</v>
      </c>
      <c r="I219" t="s">
        <v>36</v>
      </c>
      <c r="M219" t="s">
        <v>1513</v>
      </c>
    </row>
    <row r="220" spans="1:13" hidden="1">
      <c r="A220" t="s">
        <v>1512</v>
      </c>
      <c r="B220" t="s">
        <v>1511</v>
      </c>
      <c r="C220" t="s">
        <v>28</v>
      </c>
      <c r="D220" s="4">
        <v>2565</v>
      </c>
      <c r="E220" t="s">
        <v>730</v>
      </c>
      <c r="F220" t="s">
        <v>126</v>
      </c>
      <c r="G220" t="s">
        <v>1507</v>
      </c>
      <c r="H220" t="s">
        <v>1502</v>
      </c>
      <c r="I220" t="s">
        <v>36</v>
      </c>
      <c r="M220" t="s">
        <v>1510</v>
      </c>
    </row>
    <row r="221" spans="1:13" hidden="1">
      <c r="A221" t="s">
        <v>1509</v>
      </c>
      <c r="B221" t="s">
        <v>1508</v>
      </c>
      <c r="C221" t="s">
        <v>28</v>
      </c>
      <c r="D221" s="4">
        <v>2565</v>
      </c>
      <c r="E221" t="s">
        <v>730</v>
      </c>
      <c r="F221" t="s">
        <v>126</v>
      </c>
      <c r="G221" t="s">
        <v>1507</v>
      </c>
      <c r="H221" t="s">
        <v>1502</v>
      </c>
      <c r="I221" t="s">
        <v>36</v>
      </c>
      <c r="M221" t="s">
        <v>1506</v>
      </c>
    </row>
    <row r="222" spans="1:13" hidden="1">
      <c r="A222" t="s">
        <v>1505</v>
      </c>
      <c r="B222" t="s">
        <v>1504</v>
      </c>
      <c r="C222" t="s">
        <v>28</v>
      </c>
      <c r="D222" s="4">
        <v>2565</v>
      </c>
      <c r="E222" t="s">
        <v>730</v>
      </c>
      <c r="F222" t="s">
        <v>126</v>
      </c>
      <c r="G222" t="s">
        <v>1503</v>
      </c>
      <c r="H222" t="s">
        <v>1502</v>
      </c>
      <c r="I222" t="s">
        <v>36</v>
      </c>
      <c r="M222" t="s">
        <v>1501</v>
      </c>
    </row>
    <row r="223" spans="1:13">
      <c r="A223" t="s">
        <v>1500</v>
      </c>
      <c r="B223" t="s">
        <v>1499</v>
      </c>
      <c r="C223" t="s">
        <v>28</v>
      </c>
      <c r="D223" s="4">
        <v>2565</v>
      </c>
      <c r="E223" t="s">
        <v>730</v>
      </c>
      <c r="F223" t="s">
        <v>1150</v>
      </c>
      <c r="G223" t="s">
        <v>1151</v>
      </c>
      <c r="H223" t="s">
        <v>1152</v>
      </c>
      <c r="I223" t="s">
        <v>1153</v>
      </c>
      <c r="K223" t="s">
        <v>732</v>
      </c>
      <c r="L223" t="s">
        <v>1498</v>
      </c>
      <c r="M223" t="s">
        <v>1497</v>
      </c>
    </row>
  </sheetData>
  <autoFilter ref="A1:A223" xr:uid="{525E7566-AADD-48DF-AC5C-1B536B7290FE}">
    <filterColumn colId="0">
      <filters>
        <filter val="กห 0206.12-65-0003"/>
        <filter val="ตช 0007.1-65-0052"/>
        <filter val="ตช 0007.1-65-0092"/>
        <filter val="ตช 0007.1-65-0282"/>
        <filter val="มท 5470-1-1-65-0002"/>
        <filter val="มท 55110 – 1-65-0001"/>
        <filter val="มท 55110 – 1-65-0002"/>
        <filter val="มท 55110 – 1-65-0003"/>
        <filter val="มท 55110 – 1-65-0004"/>
        <filter val="มท 55110 – 1-65-0005"/>
        <filter val="มท 55110 – 1-65-0006"/>
        <filter val="มท 55110 – 1-65-0007"/>
        <filter val="มท 55110 – 1-65-0008"/>
        <filter val="มท 55110 – 1-65-0009"/>
        <filter val="มท 55110 – 1-65-0010"/>
        <filter val="มท 55110 – 1-65-0011"/>
        <filter val="มท 55110 – 1-65-0012"/>
        <filter val="มท 55110 – 1-65-0013"/>
        <filter val="มท 55110 – 1-65-0014"/>
        <filter val="มท 55110 – 1-65-0015"/>
        <filter val="มท 55110 – 1-65-0016"/>
        <filter val="มท 55110 – 1-65-0017"/>
        <filter val="มท 55110 – 1-65-0018"/>
        <filter val="มท 55110 – 1-65-0019"/>
        <filter val="มท 55110 – 1-65-0020"/>
        <filter val="มท 55110 – 1-65-0021"/>
        <filter val="มท 55110 – 1-65-0022"/>
        <filter val="มท 55110 – 1-65-0023"/>
        <filter val="มท 55110 – 1-65-0024"/>
        <filter val="มท 55110 – 1-65-0025"/>
        <filter val="มท 55110 – 1-65-0026"/>
        <filter val="มท 55120 – 1-65-0001"/>
        <filter val="มท 55120 – 1-65-0002"/>
        <filter val="มท 55120 – 1-65-0003"/>
        <filter val="มท 55120 – 1-65-0004"/>
        <filter val="มท 55120 – 1-65-0005"/>
        <filter val="มท 55120 – 1-65-0006"/>
        <filter val="มท 55120 – 1-65-0007"/>
        <filter val="มท 55120 – 1-65-0008"/>
        <filter val="มท 55120 – 1-65-0009"/>
        <filter val="มท 55120 – 1-65-0010"/>
        <filter val="มท 55120 – 1-65-0011"/>
        <filter val="มท 55120 – 1-65-0012"/>
        <filter val="มท 55120 – 1-65-0013"/>
        <filter val="มท 55120 – 1-65-0014"/>
        <filter val="มท 55120 – 1-65-0015"/>
        <filter val="มท 55120 – 1-65-0016"/>
        <filter val="มท 55120 – 1-65-0017"/>
        <filter val="มท 55120 – 1-65-0018"/>
        <filter val="มท 55120 – 1-65-0019"/>
        <filter val="มท 55120 – 1-65-0020"/>
        <filter val="มท 55120 – 1-65-0021"/>
        <filter val="มท 55120 – 1-65-0022"/>
        <filter val="มท 55120 – 1-65-0023"/>
        <filter val="มท 55120 – 1-65-0024"/>
        <filter val="มท 55120 – 1-65-0025"/>
        <filter val="มท 55120 – 1-65-0026"/>
        <filter val="มท 55120 – 1-65-0027"/>
        <filter val="มท 55120 – 1-65-0028"/>
        <filter val="มท 55120 – 1-65-0029"/>
        <filter val="มท 55120 – 1-65-0030"/>
        <filter val="มท 55210 – 1-65-0001"/>
        <filter val="มท 55210 – 1-65-0002"/>
        <filter val="มท 55210 – 1-65-0003"/>
        <filter val="มท 55210 – 1-65-0004"/>
        <filter val="มท 55210 – 1-65-0005"/>
        <filter val="มท 55210 – 1-65-0006"/>
        <filter val="มท 55210 – 1-65-0007"/>
        <filter val="มท 55210 – 1-65-0008"/>
        <filter val="มท 55210 – 1-65-0009"/>
        <filter val="มท 55210 – 1-65-0010"/>
        <filter val="มท 55210 – 1-65-0011"/>
        <filter val="มท 55210 – 1-65-0012"/>
        <filter val="มท 55210 – 3-65-0001"/>
        <filter val="มท 55210 – 3-65-0002"/>
        <filter val="มท 55220 – 1-65-0001"/>
        <filter val="มท 55220 – 1-65-0003"/>
        <filter val="มท 55220 – 1-65-0004"/>
        <filter val="มท 55220 – 1-65-0005"/>
        <filter val="มท 55220 – 1-65-0006"/>
        <filter val="มท 55220 – 1-65-0007"/>
        <filter val="มท 55220 – 1-65-0008"/>
        <filter val="มท 55220 – 1-65-0009"/>
        <filter val="มท 55220 – 1-65-0010"/>
        <filter val="มท 55220 – 1-65-0011"/>
        <filter val="มท 55220 – 1-65-0012"/>
        <filter val="มท 55220 – 1-65-0013"/>
        <filter val="มท 55220 – 1-65-0014"/>
        <filter val="มท 55220 – 1-65-0015"/>
        <filter val="มท 55220 – 1-65-0016"/>
        <filter val="มท 55220 – 1-65-0017"/>
        <filter val="มท 55220 – 1-65-0018"/>
        <filter val="มท 55220 – 3-65-0015"/>
        <filter val="มท 55220 – 3-65-0017"/>
        <filter val="มท 55220 – 3-65-0019"/>
        <filter val="มท 55220 – 3-65-0021"/>
        <filter val="มท 55220 – 3-65-0022"/>
        <filter val="มท 55220 – 3-65-0024"/>
        <filter val="มท 55220 – 3-65-0025"/>
        <filter val="มท 55220 – 3-65-0026"/>
        <filter val="มท 55220 – 3-65-0038"/>
        <filter val="มท 55220 – 3-65-0039"/>
        <filter val="มท 55220 – 3-65-0040"/>
        <filter val="มท 55220 – 3-65-0041"/>
        <filter val="มท 55220 – 3-65-0042"/>
        <filter val="มท 55220 – 3-65-0043"/>
        <filter val="มท 55220 – 3-65-0044"/>
        <filter val="มท 55220 – 3-65-0045"/>
        <filter val="มท 55220 – 3-65-0046"/>
        <filter val="มท 55220 – 3-65-0047"/>
        <filter val="มท 55220 – 3-65-0052"/>
        <filter val="มท 55220 – 3-65-0053"/>
        <filter val="มท 55220 – 3-65-0054"/>
        <filter val="มท 55220 – 3-65-0055"/>
        <filter val="มท 55310 – 1-65-0001"/>
        <filter val="มท 55310 – 1-65-0002"/>
        <filter val="มท 55310 – 1-65-0003"/>
        <filter val="มท 55310 – 1-65-0004"/>
        <filter val="มท 55310 – 1-65-0005"/>
        <filter val="มท 55310 – 1-65-0006"/>
        <filter val="มท 55310 – 1-65-0007"/>
        <filter val="มท 55310 – 1-65-0008"/>
        <filter val="มท 55310 – 1-65-0009"/>
        <filter val="มท 55320 – 1-65-0001"/>
        <filter val="มท 55320 – 1-65-0002"/>
        <filter val="มท 55320 – 1-65-0003"/>
        <filter val="มท 55320 – 1-65-0004"/>
        <filter val="มท 55320 – 1-65-0005"/>
        <filter val="มท 55320 – 1-65-0006"/>
        <filter val="มท 55320 – 1-65-0007"/>
        <filter val="มท 55320 – 1-65-0008"/>
        <filter val="มท 55320 – 1-65-0009"/>
        <filter val="มท 55320 – 1-65-0010"/>
        <filter val="มท 55320 – 1-65-0011"/>
        <filter val="มท 55320 – 1-65-0012"/>
        <filter val="มท 55320 – 1-65-0013"/>
        <filter val="มท 55320 – 1-65-0014"/>
        <filter val="มท 55320 – 1-65-0015"/>
        <filter val="มท 55320 – 1-65-0016"/>
        <filter val="มท 55320 – 1-65-0017"/>
        <filter val="มท 55320 – 1-65-0018"/>
        <filter val="มท 55320 – 1-65-0019"/>
        <filter val="มท 55320 – 1-65-0020"/>
        <filter val="มท 55320 – 3-65-0001"/>
        <filter val="มท 55320 – 3-65-0002"/>
        <filter val="มท 55320 – 3-65-0003"/>
        <filter val="มท 55410 – 1-65-0004"/>
        <filter val="มท 55410 – 1-65-0005"/>
        <filter val="มท 55410 – 1-65-0006"/>
        <filter val="มท 55410 – 1-65-0007"/>
        <filter val="มท 55410 – 1-65-0008"/>
        <filter val="มท 55410 – 1-65-0009"/>
        <filter val="มท 55410 – 1-65-0010"/>
        <filter val="มท 55410 – 1-65-0011"/>
        <filter val="มท 55410 – 1-65-0012"/>
        <filter val="มท 55410 – 1-65-0013"/>
        <filter val="มท 55410 – 1-65-0014"/>
        <filter val="มท 55410 – 1-65-0015"/>
        <filter val="มท 55410 – 1-65-0016"/>
        <filter val="มท 55410 – 1-65-0017"/>
        <filter val="มท 55410 – 1-65-0018"/>
        <filter val="มท 55410 – 1-65-0019"/>
        <filter val="มท 55410 – 1-65-0020"/>
        <filter val="มท 55410 – 1-65-0021"/>
        <filter val="มท 55410 – 1-65-0022"/>
        <filter val="มท 55410 – 1-65-0023"/>
        <filter val="มท 55410 – 1-65-0024"/>
        <filter val="มท 55410 – 1-65-0025"/>
        <filter val="มท 55410 – 1-65-0027"/>
        <filter val="มท 55410 – 3-65-0025"/>
        <filter val="มท 55420 – 1-65-0001"/>
        <filter val="มท 55420 – 1-65-0002"/>
        <filter val="มท 55420 – 1-65-0003"/>
        <filter val="มท 55420 – 1-65-0004"/>
        <filter val="มท 55420 – 1-65-0005"/>
        <filter val="มท 55420 – 1-65-0006"/>
        <filter val="มท 55420 – 1-65-0007"/>
        <filter val="มท 55420 – 1-65-0008"/>
        <filter val="มท 55420 – 1-65-0009"/>
        <filter val="มท 55420 – 1-65-0010"/>
        <filter val="มท 55420 – 1-65-0011"/>
        <filter val="มท 55420 – 1-65-0012"/>
        <filter val="มท 55420 – 1-65-0013"/>
        <filter val="มท 55420 – 1-65-0014"/>
        <filter val="มท 55420 – 1-65-0015"/>
        <filter val="มท 55420 – 1-65-0016"/>
        <filter val="มท 55420 – 1-65-0017"/>
        <filter val="มท 55510 – 1-65-0001"/>
        <filter val="มท 55510 – 1-65-0002"/>
        <filter val="มท 55510 – 1-65-0003"/>
        <filter val="มท 55510 – 1-65-0004"/>
        <filter val="มท 55510 – 1-65-0005"/>
        <filter val="มท 55510 – 1-65-0006"/>
        <filter val="มท 55510 – 1-65-0007"/>
        <filter val="มท 55510 – 1-65-0008"/>
        <filter val="มท 55510 – 1-65-0009"/>
        <filter val="มท 55510 – 1-65-0010"/>
        <filter val="มท 55510 – 1-65-0011"/>
        <filter val="มท 55510 – 1-65-0012"/>
        <filter val="มท 55510 – 1-65-0013"/>
        <filter val="มท 55520 – 1-65-0001"/>
        <filter val="มท 55520 – 1-65-0002"/>
        <filter val="มท 55520 – 1-65-0003"/>
        <filter val="มท 55520 – 1-65-0004"/>
        <filter val="มท 55520 – 1-65-0005"/>
        <filter val="มท 55520 – 1-65-0006"/>
        <filter val="มท 55520 – 1-65-0007"/>
        <filter val="มท 55520 – 1-65-0008"/>
        <filter val="มท 55520 – 1-65-0009"/>
        <filter val="มท 55520 – 1-65-0010"/>
        <filter val="มท 55520 – 1-65-0011"/>
        <filter val="มท 55520 – 1-65-0012"/>
        <filter val="มท 55520 – 1-65-0013"/>
        <filter val="มท 55520 – 1-65-0014"/>
        <filter val="มท 55520 – 1-65-0015"/>
        <filter val="มท 55520 – 3-65-0001"/>
        <filter val="มท 55713 – 2-65-0001"/>
        <filter val="รหัสโครงการ"/>
      </filters>
    </filterColumn>
  </autoFilter>
  <mergeCells count="1">
    <mergeCell ref="A1:M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23DD6-E65B-4B08-B619-EB313DD30E5A}">
  <sheetPr>
    <tabColor rgb="FFFF0000"/>
  </sheetPr>
  <dimension ref="A1:U67"/>
  <sheetViews>
    <sheetView zoomScale="82" zoomScaleNormal="82" workbookViewId="0">
      <pane ySplit="2" topLeftCell="A3" activePane="bottomLeft" state="frozen"/>
      <selection activeCell="B1" sqref="B1"/>
      <selection pane="bottomLeft" activeCell="E18" sqref="E18"/>
    </sheetView>
  </sheetViews>
  <sheetFormatPr defaultColWidth="8.85546875" defaultRowHeight="15"/>
  <cols>
    <col min="1" max="1" width="16.140625" style="157" customWidth="1"/>
    <col min="2" max="3" width="21.5703125" style="157" customWidth="1"/>
    <col min="4" max="4" width="22.140625" style="1" customWidth="1"/>
    <col min="5" max="5" width="50.28515625" style="1" customWidth="1"/>
    <col min="6" max="6" width="35.5703125" style="1" customWidth="1"/>
    <col min="7" max="7" width="30.85546875" style="1" customWidth="1"/>
    <col min="8" max="8" width="29.85546875" style="1" customWidth="1"/>
    <col min="9" max="9" width="14.140625" style="1" customWidth="1"/>
    <col min="10" max="15" width="19" style="1" bestFit="1" customWidth="1"/>
    <col min="16" max="17" width="8.85546875" style="1" customWidth="1"/>
    <col min="18" max="18" width="20.42578125" style="1" bestFit="1" customWidth="1"/>
    <col min="19" max="19" width="17.28515625" style="1" bestFit="1" customWidth="1"/>
    <col min="20" max="20" width="17.140625" style="1" bestFit="1" customWidth="1"/>
    <col min="21" max="21" width="12.140625" style="1" bestFit="1" customWidth="1"/>
    <col min="22" max="16384" width="8.85546875" style="1"/>
  </cols>
  <sheetData>
    <row r="1" spans="1:21" ht="34.9" customHeight="1">
      <c r="A1" s="94"/>
      <c r="B1" s="94" t="s">
        <v>5725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</row>
    <row r="2" spans="1:21" ht="21">
      <c r="A2" s="93" t="s">
        <v>22</v>
      </c>
      <c r="B2" s="93" t="s">
        <v>23</v>
      </c>
      <c r="C2" s="93" t="s">
        <v>2</v>
      </c>
      <c r="D2" s="55" t="s">
        <v>2524</v>
      </c>
      <c r="E2" s="55" t="s">
        <v>2525</v>
      </c>
      <c r="F2" s="55" t="s">
        <v>2525</v>
      </c>
      <c r="G2" s="55" t="s">
        <v>2526</v>
      </c>
      <c r="H2" s="56" t="s">
        <v>2527</v>
      </c>
      <c r="I2" s="55" t="s">
        <v>2528</v>
      </c>
      <c r="J2" s="55" t="s">
        <v>2529</v>
      </c>
      <c r="K2" s="55" t="s">
        <v>2530</v>
      </c>
      <c r="L2" s="55" t="s">
        <v>2531</v>
      </c>
      <c r="M2" s="55" t="s">
        <v>2532</v>
      </c>
      <c r="N2" s="55" t="s">
        <v>2533</v>
      </c>
      <c r="O2" s="55" t="s">
        <v>2534</v>
      </c>
      <c r="P2" s="95" t="s">
        <v>2535</v>
      </c>
      <c r="Q2" s="95" t="s">
        <v>2536</v>
      </c>
      <c r="R2" s="56" t="s">
        <v>2537</v>
      </c>
      <c r="S2" s="57" t="s">
        <v>2538</v>
      </c>
      <c r="T2" s="57" t="s">
        <v>2539</v>
      </c>
      <c r="U2" s="58" t="s">
        <v>2540</v>
      </c>
    </row>
    <row r="3" spans="1:21" ht="21">
      <c r="A3" s="191" t="s">
        <v>2520</v>
      </c>
      <c r="B3" s="192" t="s">
        <v>5711</v>
      </c>
      <c r="C3" s="163" t="s">
        <v>5712</v>
      </c>
      <c r="D3" s="163" t="s">
        <v>5713</v>
      </c>
      <c r="E3" s="176" t="str">
        <f>HYPERLINK(D3,F3)</f>
        <v>โครงการตรวจสอบและบังคับใช้กฎหมายกับแหล่งกำเนิดมลพิษที่ส่งผลกระทบต่อคุณภาพน้ำผิวดินและน้ำใต้ดิน</v>
      </c>
      <c r="F3" s="162" t="s">
        <v>2553</v>
      </c>
      <c r="G3" s="162" t="s">
        <v>2554</v>
      </c>
      <c r="H3" s="162" t="s">
        <v>122</v>
      </c>
      <c r="I3" s="162" t="s">
        <v>2541</v>
      </c>
      <c r="J3" s="164">
        <v>1</v>
      </c>
      <c r="K3" s="165">
        <v>3.75</v>
      </c>
      <c r="L3" s="165">
        <v>3.875</v>
      </c>
      <c r="M3" s="166">
        <v>3.1312500000000001</v>
      </c>
      <c r="N3" s="166">
        <v>2.625</v>
      </c>
      <c r="O3" s="165">
        <v>3.6875</v>
      </c>
      <c r="P3" s="167">
        <v>0</v>
      </c>
      <c r="Q3" s="168">
        <v>1</v>
      </c>
      <c r="R3" s="158" t="s">
        <v>2542</v>
      </c>
      <c r="S3" s="159" t="s">
        <v>2543</v>
      </c>
      <c r="T3" s="160" t="s">
        <v>2544</v>
      </c>
      <c r="U3" s="168" t="s">
        <v>2543</v>
      </c>
    </row>
    <row r="4" spans="1:21" ht="21">
      <c r="A4" s="193" t="s">
        <v>2520</v>
      </c>
      <c r="B4" s="194" t="s">
        <v>4365</v>
      </c>
      <c r="C4" s="163" t="s">
        <v>5714</v>
      </c>
      <c r="D4" s="163" t="s">
        <v>5715</v>
      </c>
      <c r="E4" s="176" t="str">
        <f t="shared" ref="E4:E5" si="0">HYPERLINK(D4,F4)</f>
        <v>โครงการลดผลกระทบจากภาคปศุสัตว์ร่วมแก้ปัญหาลุ่มน้ำวิกฤติอย่างยั่งยืน</v>
      </c>
      <c r="F4" s="162" t="s">
        <v>5716</v>
      </c>
      <c r="G4" s="162" t="s">
        <v>5696</v>
      </c>
      <c r="H4" s="162" t="s">
        <v>3771</v>
      </c>
      <c r="I4" s="162" t="s">
        <v>2541</v>
      </c>
      <c r="J4" s="164">
        <v>1</v>
      </c>
      <c r="K4" s="166">
        <v>2.375</v>
      </c>
      <c r="L4" s="165">
        <v>3.75</v>
      </c>
      <c r="M4" s="166">
        <v>3.2356250000000002</v>
      </c>
      <c r="N4" s="166">
        <v>2.875</v>
      </c>
      <c r="O4" s="165">
        <v>4.25</v>
      </c>
      <c r="P4" s="167">
        <v>0</v>
      </c>
      <c r="Q4" s="168">
        <v>1</v>
      </c>
      <c r="R4" s="158" t="s">
        <v>2542</v>
      </c>
      <c r="S4" s="159" t="s">
        <v>2543</v>
      </c>
      <c r="T4" s="160" t="s">
        <v>2544</v>
      </c>
      <c r="U4" s="168" t="s">
        <v>2543</v>
      </c>
    </row>
    <row r="5" spans="1:21" ht="21">
      <c r="A5" s="195" t="s">
        <v>2522</v>
      </c>
      <c r="B5" s="196" t="s">
        <v>3791</v>
      </c>
      <c r="C5" s="169" t="s">
        <v>5717</v>
      </c>
      <c r="D5" s="169" t="s">
        <v>5718</v>
      </c>
      <c r="E5" s="190" t="str">
        <f t="shared" si="0"/>
        <v>โครงการป้องกันและแก้ไขปัญหาคุณภาพน้ำในแหล่งน้ำให้เป็นไปตามประเภทการใช้ประโยชน์</v>
      </c>
      <c r="F5" s="170" t="s">
        <v>5719</v>
      </c>
      <c r="G5" s="170" t="s">
        <v>2554</v>
      </c>
      <c r="H5" s="170" t="s">
        <v>122</v>
      </c>
      <c r="I5" s="170" t="s">
        <v>2541</v>
      </c>
      <c r="J5" s="171">
        <v>1</v>
      </c>
      <c r="K5" s="172">
        <v>3.75</v>
      </c>
      <c r="L5" s="172">
        <v>3.75</v>
      </c>
      <c r="M5" s="172">
        <v>4.38375</v>
      </c>
      <c r="N5" s="172">
        <v>3.625</v>
      </c>
      <c r="O5" s="171">
        <v>4</v>
      </c>
      <c r="P5" s="173">
        <v>1</v>
      </c>
      <c r="Q5" s="174">
        <v>1</v>
      </c>
      <c r="R5" s="161" t="s">
        <v>5720</v>
      </c>
      <c r="S5" s="174" t="s">
        <v>2545</v>
      </c>
      <c r="T5" s="174" t="s">
        <v>2544</v>
      </c>
      <c r="U5" s="161" t="s">
        <v>5721</v>
      </c>
    </row>
    <row r="6" spans="1:21" ht="21">
      <c r="A6" s="154"/>
      <c r="B6" s="154"/>
      <c r="C6" s="154"/>
      <c r="D6" s="96"/>
      <c r="E6" s="175"/>
      <c r="F6" s="96"/>
      <c r="G6" s="96"/>
      <c r="H6" s="96"/>
      <c r="I6" s="54"/>
      <c r="J6" s="52"/>
      <c r="K6" s="53"/>
      <c r="L6" s="53"/>
      <c r="M6" s="53"/>
      <c r="N6" s="53"/>
      <c r="O6" s="52"/>
      <c r="P6" s="54"/>
      <c r="Q6" s="54"/>
      <c r="R6" s="53"/>
      <c r="S6" s="54"/>
      <c r="T6" s="53"/>
      <c r="U6" s="54"/>
    </row>
    <row r="7" spans="1:21" ht="21">
      <c r="A7" s="154"/>
      <c r="B7" s="154"/>
      <c r="C7" s="154"/>
      <c r="D7" s="96"/>
      <c r="E7" s="175"/>
      <c r="F7" s="96"/>
      <c r="G7" s="96"/>
      <c r="H7" s="96"/>
      <c r="I7" s="54"/>
      <c r="J7" s="52"/>
      <c r="K7" s="53"/>
      <c r="L7" s="53"/>
      <c r="M7" s="53"/>
      <c r="N7" s="53"/>
      <c r="O7" s="52"/>
      <c r="P7" s="54"/>
      <c r="Q7" s="54"/>
      <c r="R7" s="53"/>
      <c r="S7" s="54"/>
      <c r="T7" s="53"/>
      <c r="U7" s="54"/>
    </row>
    <row r="8" spans="1:21" ht="21">
      <c r="A8" s="154"/>
      <c r="B8" s="154"/>
      <c r="C8" s="154"/>
      <c r="D8" s="96"/>
      <c r="E8" s="175"/>
      <c r="F8" s="96"/>
      <c r="G8" s="96"/>
      <c r="H8" s="96"/>
      <c r="I8" s="54"/>
      <c r="J8" s="52"/>
      <c r="K8" s="53"/>
      <c r="L8" s="53"/>
      <c r="M8" s="53"/>
      <c r="N8" s="53"/>
      <c r="O8" s="52"/>
      <c r="P8" s="54"/>
      <c r="Q8" s="54"/>
      <c r="R8" s="53"/>
      <c r="S8" s="54"/>
      <c r="T8" s="53"/>
      <c r="U8" s="54"/>
    </row>
    <row r="9" spans="1:21" ht="21">
      <c r="A9" s="154"/>
      <c r="B9" s="154"/>
      <c r="C9" s="154"/>
      <c r="D9" s="96"/>
      <c r="E9" s="175"/>
      <c r="F9" s="96"/>
      <c r="G9" s="96"/>
      <c r="H9" s="96"/>
      <c r="I9" s="54"/>
      <c r="J9" s="52"/>
      <c r="K9" s="53"/>
      <c r="L9" s="53"/>
      <c r="M9" s="53"/>
      <c r="N9" s="53"/>
      <c r="O9" s="52"/>
      <c r="P9" s="54"/>
      <c r="Q9" s="54"/>
      <c r="R9" s="53"/>
      <c r="S9" s="54"/>
      <c r="T9" s="53"/>
      <c r="U9" s="54"/>
    </row>
    <row r="10" spans="1:21" ht="21">
      <c r="A10" s="154"/>
      <c r="B10" s="154"/>
      <c r="C10" s="154"/>
      <c r="D10" s="96"/>
      <c r="E10" s="175"/>
      <c r="F10" s="96"/>
      <c r="G10" s="96"/>
      <c r="H10" s="96"/>
      <c r="I10" s="54"/>
      <c r="J10" s="52"/>
      <c r="K10" s="53"/>
      <c r="L10" s="53"/>
      <c r="M10" s="53"/>
      <c r="N10" s="53"/>
      <c r="O10" s="52"/>
      <c r="P10" s="54"/>
      <c r="Q10" s="54"/>
      <c r="R10" s="53"/>
      <c r="S10" s="54"/>
      <c r="T10" s="53"/>
      <c r="U10" s="54"/>
    </row>
    <row r="11" spans="1:21" ht="21">
      <c r="A11" s="154"/>
      <c r="B11" s="154"/>
      <c r="C11" s="154"/>
      <c r="D11" s="96"/>
      <c r="E11" s="175"/>
      <c r="F11" s="96"/>
      <c r="G11" s="96"/>
      <c r="H11" s="96"/>
      <c r="I11" s="54"/>
      <c r="J11" s="52"/>
      <c r="K11" s="53"/>
      <c r="L11" s="53"/>
      <c r="M11" s="53"/>
      <c r="N11" s="53"/>
      <c r="O11" s="52"/>
      <c r="P11" s="54"/>
      <c r="Q11" s="54"/>
      <c r="R11" s="53"/>
      <c r="S11" s="54"/>
      <c r="T11" s="53"/>
      <c r="U11" s="54"/>
    </row>
    <row r="12" spans="1:21" ht="21">
      <c r="A12" s="154"/>
      <c r="B12" s="154"/>
      <c r="C12" s="154"/>
      <c r="D12" s="96"/>
      <c r="E12" s="175"/>
      <c r="F12" s="96"/>
      <c r="G12" s="96"/>
      <c r="H12" s="96"/>
      <c r="I12" s="54"/>
      <c r="J12" s="52"/>
      <c r="K12" s="53"/>
      <c r="L12" s="53"/>
      <c r="M12" s="53"/>
      <c r="N12" s="53"/>
      <c r="O12" s="52"/>
      <c r="P12" s="54"/>
      <c r="Q12" s="54"/>
      <c r="R12" s="53"/>
      <c r="S12" s="54"/>
      <c r="T12" s="53"/>
      <c r="U12" s="54"/>
    </row>
    <row r="13" spans="1:21" ht="21">
      <c r="A13" s="154"/>
      <c r="B13" s="154"/>
      <c r="C13" s="154"/>
      <c r="D13" s="96"/>
      <c r="E13" s="175"/>
      <c r="F13" s="96"/>
      <c r="G13" s="96"/>
      <c r="H13" s="96"/>
      <c r="I13" s="54"/>
      <c r="J13" s="52"/>
      <c r="K13" s="53"/>
      <c r="L13" s="53"/>
      <c r="M13" s="53"/>
      <c r="N13" s="53"/>
      <c r="O13" s="52"/>
      <c r="P13" s="54"/>
      <c r="Q13" s="54"/>
      <c r="R13" s="53"/>
      <c r="S13" s="54"/>
      <c r="T13" s="53"/>
      <c r="U13" s="54"/>
    </row>
    <row r="14" spans="1:21" ht="21">
      <c r="A14" s="154"/>
      <c r="B14" s="154"/>
      <c r="C14" s="154"/>
      <c r="D14" s="96"/>
      <c r="E14" s="175"/>
      <c r="F14" s="96"/>
      <c r="G14" s="96"/>
      <c r="H14" s="96"/>
      <c r="I14" s="54"/>
      <c r="J14" s="52"/>
      <c r="K14" s="53"/>
      <c r="L14" s="53"/>
      <c r="M14" s="53"/>
      <c r="N14" s="53"/>
      <c r="O14" s="52"/>
      <c r="P14" s="54"/>
      <c r="Q14" s="54"/>
      <c r="R14" s="53"/>
      <c r="S14" s="54"/>
      <c r="T14" s="53"/>
      <c r="U14" s="54"/>
    </row>
    <row r="15" spans="1:21" ht="21">
      <c r="A15" s="154"/>
      <c r="B15" s="154"/>
      <c r="C15" s="154"/>
      <c r="D15" s="96"/>
      <c r="E15" s="175"/>
      <c r="F15" s="96"/>
      <c r="G15" s="96"/>
      <c r="H15" s="96"/>
      <c r="I15" s="54"/>
      <c r="J15" s="52"/>
      <c r="K15" s="53"/>
      <c r="L15" s="53"/>
      <c r="M15" s="53"/>
      <c r="N15" s="53"/>
      <c r="O15" s="52"/>
      <c r="P15" s="54"/>
      <c r="Q15" s="54"/>
      <c r="R15" s="53"/>
      <c r="S15" s="54"/>
      <c r="T15" s="53"/>
      <c r="U15" s="54"/>
    </row>
    <row r="16" spans="1:21" ht="21">
      <c r="A16" s="154"/>
      <c r="B16" s="154"/>
      <c r="C16" s="154"/>
      <c r="D16" s="96"/>
      <c r="E16" s="175"/>
      <c r="F16" s="96"/>
      <c r="G16" s="96"/>
      <c r="H16" s="96"/>
      <c r="I16" s="54"/>
      <c r="J16" s="52"/>
      <c r="K16" s="53"/>
      <c r="L16" s="53"/>
      <c r="M16" s="53"/>
      <c r="N16" s="53"/>
      <c r="O16" s="52"/>
      <c r="P16" s="54"/>
      <c r="Q16" s="54"/>
      <c r="R16" s="53"/>
      <c r="S16" s="54"/>
      <c r="T16" s="53"/>
      <c r="U16" s="54"/>
    </row>
    <row r="17" spans="1:21" ht="21">
      <c r="A17" s="154"/>
      <c r="B17" s="154"/>
      <c r="C17" s="154"/>
      <c r="D17" s="96"/>
      <c r="E17" s="175"/>
      <c r="F17" s="96"/>
      <c r="G17" s="96"/>
      <c r="H17" s="96"/>
      <c r="I17" s="54"/>
      <c r="J17" s="52"/>
      <c r="K17" s="53"/>
      <c r="L17" s="53"/>
      <c r="M17" s="53"/>
      <c r="N17" s="53"/>
      <c r="O17" s="52"/>
      <c r="P17" s="54"/>
      <c r="Q17" s="54"/>
      <c r="R17" s="53"/>
      <c r="S17" s="54"/>
      <c r="T17" s="53"/>
      <c r="U17" s="54"/>
    </row>
    <row r="18" spans="1:21" ht="21">
      <c r="A18" s="154"/>
      <c r="B18" s="154"/>
      <c r="C18" s="154"/>
      <c r="D18" s="96"/>
      <c r="E18" s="175"/>
      <c r="F18" s="96"/>
      <c r="G18" s="96"/>
      <c r="H18" s="96"/>
      <c r="I18" s="54"/>
      <c r="J18" s="52"/>
      <c r="K18" s="53"/>
      <c r="L18" s="53"/>
      <c r="M18" s="53"/>
      <c r="N18" s="53"/>
      <c r="O18" s="52"/>
      <c r="P18" s="54"/>
      <c r="Q18" s="54"/>
      <c r="R18" s="53"/>
      <c r="S18" s="54"/>
      <c r="T18" s="53"/>
      <c r="U18" s="54"/>
    </row>
    <row r="19" spans="1:21" ht="21">
      <c r="A19" s="154"/>
      <c r="B19" s="154"/>
      <c r="C19" s="154"/>
      <c r="D19" s="96"/>
      <c r="E19" s="175"/>
      <c r="F19" s="96"/>
      <c r="G19" s="96"/>
      <c r="H19" s="96"/>
      <c r="I19" s="54"/>
      <c r="J19" s="52"/>
      <c r="K19" s="53"/>
      <c r="L19" s="53"/>
      <c r="M19" s="53"/>
      <c r="N19" s="53"/>
      <c r="O19" s="52"/>
      <c r="P19" s="54"/>
      <c r="Q19" s="54"/>
      <c r="R19" s="53"/>
      <c r="S19" s="54"/>
      <c r="T19" s="53"/>
      <c r="U19" s="54"/>
    </row>
    <row r="20" spans="1:21" ht="21">
      <c r="A20" s="154"/>
      <c r="B20" s="154"/>
      <c r="C20" s="154"/>
      <c r="D20" s="96"/>
      <c r="E20" s="175"/>
      <c r="F20" s="96"/>
      <c r="G20" s="96"/>
      <c r="H20" s="96"/>
      <c r="I20" s="54"/>
      <c r="J20" s="52"/>
      <c r="K20" s="53"/>
      <c r="L20" s="53"/>
      <c r="M20" s="53"/>
      <c r="N20" s="53"/>
      <c r="O20" s="52"/>
      <c r="P20" s="54"/>
      <c r="Q20" s="54"/>
      <c r="R20" s="53"/>
      <c r="S20" s="54"/>
      <c r="T20" s="53"/>
      <c r="U20" s="54"/>
    </row>
    <row r="21" spans="1:21" ht="21">
      <c r="A21" s="154"/>
      <c r="B21" s="154"/>
      <c r="C21" s="154"/>
      <c r="D21" s="96"/>
      <c r="E21" s="175"/>
      <c r="F21" s="96"/>
      <c r="G21" s="96"/>
      <c r="H21" s="96"/>
      <c r="I21" s="54"/>
      <c r="J21" s="52"/>
      <c r="K21" s="53"/>
      <c r="L21" s="53"/>
      <c r="M21" s="53"/>
      <c r="N21" s="53"/>
      <c r="O21" s="52"/>
      <c r="P21" s="54"/>
      <c r="Q21" s="54"/>
      <c r="R21" s="53"/>
      <c r="S21" s="54"/>
      <c r="T21" s="53"/>
      <c r="U21" s="54"/>
    </row>
    <row r="22" spans="1:21" ht="21">
      <c r="A22" s="154"/>
      <c r="B22" s="154"/>
      <c r="C22" s="154"/>
      <c r="D22" s="96"/>
      <c r="E22" s="175"/>
      <c r="F22" s="96"/>
      <c r="G22" s="96"/>
      <c r="H22" s="96"/>
      <c r="I22" s="54"/>
      <c r="J22" s="52"/>
      <c r="K22" s="53"/>
      <c r="L22" s="53"/>
      <c r="M22" s="53"/>
      <c r="N22" s="53"/>
      <c r="O22" s="52"/>
      <c r="P22" s="54"/>
      <c r="Q22" s="54"/>
      <c r="R22" s="53"/>
      <c r="S22" s="54"/>
      <c r="T22" s="53"/>
      <c r="U22" s="54"/>
    </row>
    <row r="23" spans="1:21" ht="21">
      <c r="A23" s="154"/>
      <c r="B23" s="154"/>
      <c r="C23" s="154"/>
      <c r="D23" s="96"/>
      <c r="E23" s="175"/>
      <c r="F23" s="96"/>
      <c r="G23" s="96"/>
      <c r="H23" s="96"/>
      <c r="I23" s="54"/>
      <c r="J23" s="53"/>
      <c r="K23" s="53"/>
      <c r="L23" s="53"/>
      <c r="M23" s="53"/>
      <c r="N23" s="53"/>
      <c r="O23" s="52"/>
      <c r="P23" s="54"/>
      <c r="Q23" s="54"/>
      <c r="R23" s="53"/>
      <c r="S23" s="54"/>
      <c r="T23" s="53"/>
      <c r="U23" s="54"/>
    </row>
    <row r="24" spans="1:21" ht="21">
      <c r="A24" s="154"/>
      <c r="B24" s="154"/>
      <c r="C24" s="154"/>
      <c r="D24" s="96"/>
      <c r="E24" s="175"/>
      <c r="F24" s="96"/>
      <c r="G24" s="96"/>
      <c r="H24" s="96"/>
      <c r="I24" s="54"/>
      <c r="J24" s="52"/>
      <c r="K24" s="53"/>
      <c r="L24" s="53"/>
      <c r="M24" s="53"/>
      <c r="N24" s="53"/>
      <c r="O24" s="52"/>
      <c r="P24" s="54"/>
      <c r="Q24" s="54"/>
      <c r="R24" s="53"/>
      <c r="S24" s="54"/>
      <c r="T24" s="53"/>
      <c r="U24" s="54"/>
    </row>
    <row r="25" spans="1:21" ht="21">
      <c r="A25" s="154"/>
      <c r="B25" s="154"/>
      <c r="C25" s="154"/>
      <c r="D25" s="96"/>
      <c r="E25" s="175"/>
      <c r="F25" s="96"/>
      <c r="G25" s="96"/>
      <c r="H25" s="96"/>
      <c r="I25" s="54"/>
      <c r="J25" s="52"/>
      <c r="K25" s="53"/>
      <c r="L25" s="53"/>
      <c r="M25" s="53"/>
      <c r="N25" s="53"/>
      <c r="O25" s="52"/>
      <c r="P25" s="54"/>
      <c r="Q25" s="54"/>
      <c r="R25" s="53"/>
      <c r="S25" s="54"/>
      <c r="T25" s="53"/>
      <c r="U25" s="54"/>
    </row>
    <row r="26" spans="1:21" ht="21">
      <c r="A26" s="154"/>
      <c r="B26" s="154"/>
      <c r="C26" s="154"/>
      <c r="D26" s="96"/>
      <c r="E26" s="175"/>
      <c r="F26" s="96"/>
      <c r="G26" s="96"/>
      <c r="H26" s="96"/>
      <c r="I26" s="54"/>
      <c r="J26" s="52"/>
      <c r="K26" s="53"/>
      <c r="L26" s="53"/>
      <c r="M26" s="53"/>
      <c r="N26" s="53"/>
      <c r="O26" s="52"/>
      <c r="P26" s="54"/>
      <c r="Q26" s="54"/>
      <c r="R26" s="53"/>
      <c r="S26" s="54"/>
      <c r="T26" s="53"/>
      <c r="U26" s="54"/>
    </row>
    <row r="27" spans="1:21" ht="21">
      <c r="A27" s="154"/>
      <c r="B27" s="154"/>
      <c r="C27" s="154"/>
      <c r="D27" s="96"/>
      <c r="E27" s="175"/>
      <c r="F27" s="96"/>
      <c r="G27" s="96"/>
      <c r="H27" s="96"/>
      <c r="I27" s="54"/>
      <c r="J27" s="53"/>
      <c r="K27" s="53"/>
      <c r="L27" s="53"/>
      <c r="M27" s="53"/>
      <c r="N27" s="53"/>
      <c r="O27" s="52"/>
      <c r="P27" s="54"/>
      <c r="Q27" s="54"/>
      <c r="R27" s="53"/>
      <c r="S27" s="54"/>
      <c r="T27" s="53"/>
      <c r="U27" s="54"/>
    </row>
    <row r="28" spans="1:21" ht="21">
      <c r="A28" s="154"/>
      <c r="B28" s="154"/>
      <c r="C28" s="154"/>
      <c r="D28" s="96"/>
      <c r="E28" s="175"/>
      <c r="F28" s="96"/>
      <c r="G28" s="96"/>
      <c r="H28" s="96"/>
      <c r="I28" s="54"/>
      <c r="J28" s="53"/>
      <c r="K28" s="53"/>
      <c r="L28" s="53"/>
      <c r="M28" s="53"/>
      <c r="N28" s="53"/>
      <c r="O28" s="52"/>
      <c r="P28" s="54"/>
      <c r="Q28" s="54"/>
      <c r="R28" s="53"/>
      <c r="S28" s="54"/>
      <c r="T28" s="53"/>
      <c r="U28" s="54"/>
    </row>
    <row r="29" spans="1:21" ht="21">
      <c r="A29" s="154"/>
      <c r="B29" s="154"/>
      <c r="C29" s="154"/>
      <c r="D29" s="96"/>
      <c r="E29" s="175"/>
      <c r="F29" s="96"/>
      <c r="G29" s="96"/>
      <c r="H29" s="96"/>
      <c r="I29" s="54"/>
      <c r="J29" s="53"/>
      <c r="K29" s="53"/>
      <c r="L29" s="53"/>
      <c r="M29" s="53"/>
      <c r="N29" s="53"/>
      <c r="O29" s="52"/>
      <c r="P29" s="54"/>
      <c r="Q29" s="54"/>
      <c r="R29" s="53"/>
      <c r="S29" s="54"/>
      <c r="T29" s="53"/>
      <c r="U29" s="54"/>
    </row>
    <row r="30" spans="1:21" ht="21">
      <c r="A30" s="154"/>
      <c r="B30" s="154"/>
      <c r="C30" s="154"/>
      <c r="D30" s="96"/>
      <c r="E30" s="175"/>
      <c r="F30" s="96"/>
      <c r="G30" s="96"/>
      <c r="H30" s="96"/>
      <c r="I30" s="54"/>
      <c r="J30" s="53"/>
      <c r="K30" s="53"/>
      <c r="L30" s="53"/>
      <c r="M30" s="53"/>
      <c r="N30" s="53"/>
      <c r="O30" s="52"/>
      <c r="P30" s="54"/>
      <c r="Q30" s="54"/>
      <c r="R30" s="53"/>
      <c r="S30" s="54"/>
      <c r="T30" s="53"/>
      <c r="U30" s="54"/>
    </row>
    <row r="31" spans="1:21" ht="21">
      <c r="A31" s="154"/>
      <c r="B31" s="154"/>
      <c r="C31" s="154"/>
      <c r="D31" s="96"/>
      <c r="E31" s="175"/>
      <c r="F31" s="96"/>
      <c r="G31" s="96"/>
      <c r="H31" s="96"/>
      <c r="I31" s="54"/>
      <c r="J31" s="52"/>
      <c r="K31" s="53"/>
      <c r="L31" s="53"/>
      <c r="M31" s="53"/>
      <c r="N31" s="53"/>
      <c r="O31" s="52"/>
      <c r="P31" s="54"/>
      <c r="Q31" s="54"/>
      <c r="R31" s="53"/>
      <c r="S31" s="54"/>
      <c r="T31" s="53"/>
      <c r="U31" s="54"/>
    </row>
    <row r="32" spans="1:21" ht="21">
      <c r="A32" s="154"/>
      <c r="B32" s="154"/>
      <c r="C32" s="154"/>
      <c r="D32" s="96"/>
      <c r="E32" s="175"/>
      <c r="F32" s="96"/>
      <c r="G32" s="96"/>
      <c r="H32" s="96"/>
      <c r="I32" s="54"/>
      <c r="J32" s="52"/>
      <c r="K32" s="53"/>
      <c r="L32" s="53"/>
      <c r="M32" s="53"/>
      <c r="N32" s="53"/>
      <c r="O32" s="52"/>
      <c r="P32" s="54"/>
      <c r="Q32" s="54"/>
      <c r="R32" s="53"/>
      <c r="S32" s="54"/>
      <c r="T32" s="53"/>
      <c r="U32" s="54"/>
    </row>
    <row r="33" spans="1:21" ht="21">
      <c r="A33" s="154"/>
      <c r="B33" s="154"/>
      <c r="C33" s="154"/>
      <c r="D33" s="96"/>
      <c r="E33" s="175"/>
      <c r="F33" s="96"/>
      <c r="G33" s="96"/>
      <c r="H33" s="96"/>
      <c r="I33" s="54"/>
      <c r="J33" s="52"/>
      <c r="K33" s="53"/>
      <c r="L33" s="53"/>
      <c r="M33" s="53"/>
      <c r="N33" s="53"/>
      <c r="O33" s="52"/>
      <c r="P33" s="54"/>
      <c r="Q33" s="54"/>
      <c r="R33" s="53"/>
      <c r="S33" s="54"/>
      <c r="T33" s="53"/>
      <c r="U33" s="54"/>
    </row>
    <row r="34" spans="1:21" ht="21">
      <c r="A34" s="154"/>
      <c r="B34" s="154"/>
      <c r="C34" s="154"/>
      <c r="D34" s="96"/>
      <c r="E34" s="175"/>
      <c r="F34" s="96"/>
      <c r="G34" s="96"/>
      <c r="H34" s="96"/>
      <c r="I34" s="54"/>
      <c r="J34" s="52"/>
      <c r="K34" s="53"/>
      <c r="L34" s="53"/>
      <c r="M34" s="53"/>
      <c r="N34" s="53"/>
      <c r="O34" s="52"/>
      <c r="P34" s="54"/>
      <c r="Q34" s="54"/>
      <c r="R34" s="53"/>
      <c r="S34" s="54"/>
      <c r="T34" s="53"/>
      <c r="U34" s="54"/>
    </row>
    <row r="35" spans="1:21" ht="21">
      <c r="A35" s="154"/>
      <c r="B35" s="154"/>
      <c r="C35" s="154"/>
      <c r="D35" s="96"/>
      <c r="E35" s="175"/>
      <c r="F35" s="96"/>
      <c r="G35" s="96"/>
      <c r="H35" s="96"/>
      <c r="I35" s="54"/>
      <c r="J35" s="52"/>
      <c r="K35" s="53"/>
      <c r="L35" s="53"/>
      <c r="M35" s="53"/>
      <c r="N35" s="53"/>
      <c r="O35" s="52"/>
      <c r="P35" s="54"/>
      <c r="Q35" s="54"/>
      <c r="R35" s="53"/>
      <c r="S35" s="54"/>
      <c r="T35" s="53"/>
      <c r="U35" s="54"/>
    </row>
    <row r="36" spans="1:21" ht="21">
      <c r="A36" s="154"/>
      <c r="B36" s="154"/>
      <c r="C36" s="154"/>
      <c r="D36" s="96"/>
      <c r="E36" s="175"/>
      <c r="F36" s="96"/>
      <c r="G36" s="96"/>
      <c r="H36" s="96"/>
      <c r="I36" s="54"/>
      <c r="J36" s="52"/>
      <c r="K36" s="53"/>
      <c r="L36" s="53"/>
      <c r="M36" s="53"/>
      <c r="N36" s="53"/>
      <c r="O36" s="52"/>
      <c r="P36" s="54"/>
      <c r="Q36" s="54"/>
      <c r="R36" s="53"/>
      <c r="S36" s="54"/>
      <c r="T36" s="53"/>
      <c r="U36" s="54"/>
    </row>
    <row r="37" spans="1:21" ht="21">
      <c r="A37" s="154"/>
      <c r="B37" s="154"/>
      <c r="C37" s="154"/>
      <c r="D37" s="96"/>
      <c r="E37" s="175"/>
      <c r="F37" s="96"/>
      <c r="G37" s="96"/>
      <c r="H37" s="96"/>
      <c r="I37" s="54"/>
      <c r="J37" s="52"/>
      <c r="K37" s="53"/>
      <c r="L37" s="53"/>
      <c r="M37" s="53"/>
      <c r="N37" s="53"/>
      <c r="O37" s="52"/>
      <c r="P37" s="54"/>
      <c r="Q37" s="54"/>
      <c r="R37" s="53"/>
      <c r="S37" s="54"/>
      <c r="T37" s="53"/>
      <c r="U37" s="54"/>
    </row>
    <row r="38" spans="1:21" ht="21">
      <c r="A38" s="154"/>
      <c r="B38" s="154"/>
      <c r="C38" s="154"/>
      <c r="D38" s="96"/>
      <c r="E38" s="175"/>
      <c r="F38" s="96"/>
      <c r="G38" s="96"/>
      <c r="H38" s="96"/>
      <c r="I38" s="54"/>
      <c r="J38" s="52"/>
      <c r="K38" s="53"/>
      <c r="L38" s="53"/>
      <c r="M38" s="53"/>
      <c r="N38" s="53"/>
      <c r="O38" s="52"/>
      <c r="P38" s="54"/>
      <c r="Q38" s="54"/>
      <c r="R38" s="53"/>
      <c r="S38" s="54"/>
      <c r="T38" s="53"/>
      <c r="U38" s="54"/>
    </row>
    <row r="39" spans="1:21" ht="21">
      <c r="A39" s="154"/>
      <c r="B39" s="154"/>
      <c r="C39" s="154"/>
      <c r="D39" s="96"/>
      <c r="E39" s="175"/>
      <c r="F39" s="96"/>
      <c r="G39" s="96"/>
      <c r="H39" s="96"/>
      <c r="I39" s="54"/>
      <c r="J39" s="52"/>
      <c r="K39" s="53"/>
      <c r="L39" s="53"/>
      <c r="M39" s="53"/>
      <c r="N39" s="53"/>
      <c r="O39" s="52"/>
      <c r="P39" s="54"/>
      <c r="Q39" s="54"/>
      <c r="R39" s="53"/>
      <c r="S39" s="54"/>
      <c r="T39" s="53"/>
      <c r="U39" s="54"/>
    </row>
    <row r="40" spans="1:21" ht="21">
      <c r="A40" s="154"/>
      <c r="B40" s="154"/>
      <c r="C40" s="154"/>
      <c r="D40" s="96"/>
      <c r="E40" s="175"/>
      <c r="F40" s="96"/>
      <c r="G40" s="96"/>
      <c r="H40" s="96"/>
      <c r="I40" s="54"/>
      <c r="J40" s="52"/>
      <c r="K40" s="53"/>
      <c r="L40" s="53"/>
      <c r="M40" s="53"/>
      <c r="N40" s="53"/>
      <c r="O40" s="52"/>
      <c r="P40" s="54"/>
      <c r="Q40" s="54"/>
      <c r="R40" s="53"/>
      <c r="S40" s="54"/>
      <c r="T40" s="53"/>
      <c r="U40" s="54"/>
    </row>
    <row r="41" spans="1:21" ht="21">
      <c r="A41" s="154"/>
      <c r="B41" s="154"/>
      <c r="C41" s="154"/>
      <c r="D41" s="96"/>
      <c r="E41" s="175"/>
      <c r="F41" s="96"/>
      <c r="G41" s="96"/>
      <c r="H41" s="96"/>
      <c r="I41" s="54"/>
      <c r="J41" s="52"/>
      <c r="K41" s="53"/>
      <c r="L41" s="53"/>
      <c r="M41" s="53"/>
      <c r="N41" s="53"/>
      <c r="O41" s="52"/>
      <c r="P41" s="54"/>
      <c r="Q41" s="54"/>
      <c r="R41" s="53"/>
      <c r="S41" s="54"/>
      <c r="T41" s="53"/>
      <c r="U41" s="54"/>
    </row>
    <row r="42" spans="1:21" ht="21">
      <c r="A42" s="154"/>
      <c r="B42" s="154"/>
      <c r="C42" s="154"/>
      <c r="D42" s="96"/>
      <c r="E42" s="175"/>
      <c r="F42" s="96"/>
      <c r="G42" s="96"/>
      <c r="H42" s="96"/>
      <c r="I42" s="54"/>
      <c r="J42" s="52"/>
      <c r="K42" s="53"/>
      <c r="L42" s="53"/>
      <c r="M42" s="53"/>
      <c r="N42" s="53"/>
      <c r="O42" s="52"/>
      <c r="P42" s="54"/>
      <c r="Q42" s="54"/>
      <c r="R42" s="53"/>
      <c r="S42" s="54"/>
      <c r="T42" s="53"/>
      <c r="U42" s="54"/>
    </row>
    <row r="43" spans="1:21" ht="21">
      <c r="A43" s="154"/>
      <c r="B43" s="154"/>
      <c r="C43" s="154"/>
      <c r="D43" s="96"/>
      <c r="E43" s="175"/>
      <c r="F43" s="96"/>
      <c r="G43" s="96"/>
      <c r="H43" s="96"/>
      <c r="I43" s="54"/>
      <c r="J43" s="52"/>
      <c r="K43" s="53"/>
      <c r="L43" s="53"/>
      <c r="M43" s="53"/>
      <c r="N43" s="53"/>
      <c r="O43" s="52"/>
      <c r="P43" s="54"/>
      <c r="Q43" s="54"/>
      <c r="R43" s="53"/>
      <c r="S43" s="54"/>
      <c r="T43" s="53"/>
      <c r="U43" s="54"/>
    </row>
    <row r="44" spans="1:21" ht="21">
      <c r="A44" s="154"/>
      <c r="B44" s="154"/>
      <c r="C44" s="154"/>
      <c r="D44" s="96"/>
      <c r="E44" s="175"/>
      <c r="F44" s="96"/>
      <c r="G44" s="96"/>
      <c r="H44" s="96"/>
      <c r="I44" s="54"/>
      <c r="J44" s="52"/>
      <c r="K44" s="53"/>
      <c r="L44" s="53"/>
      <c r="M44" s="53"/>
      <c r="N44" s="53"/>
      <c r="O44" s="52"/>
      <c r="P44" s="54"/>
      <c r="Q44" s="54"/>
      <c r="R44" s="53"/>
      <c r="S44" s="54"/>
      <c r="T44" s="53"/>
      <c r="U44" s="54"/>
    </row>
    <row r="45" spans="1:21" ht="21">
      <c r="A45" s="154"/>
      <c r="B45" s="154"/>
      <c r="C45" s="154"/>
      <c r="D45" s="96"/>
      <c r="E45" s="175"/>
      <c r="F45" s="96"/>
      <c r="G45" s="96"/>
      <c r="H45" s="96"/>
      <c r="I45" s="54"/>
      <c r="J45" s="52"/>
      <c r="K45" s="53"/>
      <c r="L45" s="53"/>
      <c r="M45" s="53"/>
      <c r="N45" s="53"/>
      <c r="O45" s="52"/>
      <c r="P45" s="54"/>
      <c r="Q45" s="54"/>
      <c r="R45" s="53"/>
      <c r="S45" s="54"/>
      <c r="T45" s="53"/>
      <c r="U45" s="54"/>
    </row>
    <row r="46" spans="1:21" ht="21">
      <c r="A46" s="154"/>
      <c r="B46" s="154"/>
      <c r="C46" s="154"/>
      <c r="D46" s="96"/>
      <c r="E46" s="175"/>
      <c r="F46" s="96"/>
      <c r="G46" s="96"/>
      <c r="H46" s="96"/>
      <c r="I46" s="54"/>
      <c r="J46" s="52"/>
      <c r="K46" s="53"/>
      <c r="L46" s="53"/>
      <c r="M46" s="53"/>
      <c r="N46" s="53"/>
      <c r="O46" s="52"/>
      <c r="P46" s="54"/>
      <c r="Q46" s="54"/>
      <c r="R46" s="53"/>
      <c r="S46" s="54"/>
      <c r="T46" s="53"/>
      <c r="U46" s="54"/>
    </row>
    <row r="47" spans="1:21" ht="21">
      <c r="A47" s="154"/>
      <c r="B47" s="154"/>
      <c r="C47" s="154"/>
      <c r="D47" s="96"/>
      <c r="E47" s="175"/>
      <c r="F47" s="96"/>
      <c r="G47" s="96"/>
      <c r="H47" s="96"/>
      <c r="I47" s="54"/>
      <c r="J47" s="52"/>
      <c r="K47" s="53"/>
      <c r="L47" s="53"/>
      <c r="M47" s="53"/>
      <c r="N47" s="53"/>
      <c r="O47" s="52"/>
      <c r="P47" s="54"/>
      <c r="Q47" s="54"/>
      <c r="R47" s="53"/>
      <c r="S47" s="54"/>
      <c r="T47" s="53"/>
      <c r="U47" s="54"/>
    </row>
    <row r="48" spans="1:21" ht="21">
      <c r="A48" s="154"/>
      <c r="B48" s="154"/>
      <c r="C48" s="154"/>
      <c r="D48" s="96"/>
      <c r="E48" s="175"/>
      <c r="F48" s="96"/>
      <c r="G48" s="96"/>
      <c r="H48" s="96"/>
      <c r="I48" s="54"/>
      <c r="J48" s="52"/>
      <c r="K48" s="53"/>
      <c r="L48" s="53"/>
      <c r="M48" s="53"/>
      <c r="N48" s="53"/>
      <c r="O48" s="52"/>
      <c r="P48" s="54"/>
      <c r="Q48" s="54"/>
      <c r="R48" s="53"/>
      <c r="S48" s="54"/>
      <c r="T48" s="53"/>
      <c r="U48" s="54"/>
    </row>
    <row r="49" spans="1:21" ht="21">
      <c r="A49" s="154"/>
      <c r="B49" s="154"/>
      <c r="C49" s="154"/>
      <c r="D49" s="96"/>
      <c r="E49" s="175"/>
      <c r="F49" s="96"/>
      <c r="G49" s="96"/>
      <c r="H49" s="96"/>
      <c r="I49" s="54"/>
      <c r="J49" s="52"/>
      <c r="K49" s="53"/>
      <c r="L49" s="53"/>
      <c r="M49" s="53"/>
      <c r="N49" s="53"/>
      <c r="O49" s="52"/>
      <c r="P49" s="54"/>
      <c r="Q49" s="54"/>
      <c r="R49" s="53"/>
      <c r="S49" s="54"/>
      <c r="T49" s="53"/>
      <c r="U49" s="54"/>
    </row>
    <row r="50" spans="1:21" ht="21">
      <c r="A50" s="154"/>
      <c r="B50" s="154"/>
      <c r="C50" s="154"/>
      <c r="D50" s="96"/>
      <c r="E50" s="175"/>
      <c r="F50" s="96"/>
      <c r="G50" s="96"/>
      <c r="H50" s="96"/>
      <c r="I50" s="54"/>
      <c r="J50" s="52"/>
      <c r="K50" s="53"/>
      <c r="L50" s="53"/>
      <c r="M50" s="53"/>
      <c r="N50" s="53"/>
      <c r="O50" s="52"/>
      <c r="P50" s="54"/>
      <c r="Q50" s="54"/>
      <c r="R50" s="53"/>
      <c r="S50" s="54"/>
      <c r="T50" s="53"/>
      <c r="U50" s="54"/>
    </row>
    <row r="51" spans="1:21" ht="21">
      <c r="A51" s="154"/>
      <c r="B51" s="154"/>
      <c r="C51" s="154"/>
      <c r="D51" s="96"/>
      <c r="E51" s="175"/>
      <c r="F51" s="96"/>
      <c r="G51" s="96"/>
      <c r="H51" s="96"/>
      <c r="I51" s="54"/>
      <c r="J51" s="52"/>
      <c r="K51" s="53"/>
      <c r="L51" s="53"/>
      <c r="M51" s="53"/>
      <c r="N51" s="53"/>
      <c r="O51" s="52"/>
      <c r="P51" s="54"/>
      <c r="Q51" s="54"/>
      <c r="R51" s="53"/>
      <c r="S51" s="54"/>
      <c r="T51" s="53"/>
      <c r="U51" s="54"/>
    </row>
    <row r="52" spans="1:21" ht="21">
      <c r="A52" s="154"/>
      <c r="B52" s="154"/>
      <c r="C52" s="154"/>
      <c r="D52" s="96"/>
      <c r="E52" s="175"/>
      <c r="F52" s="96"/>
      <c r="G52" s="96"/>
      <c r="H52" s="96"/>
      <c r="I52" s="54"/>
      <c r="J52" s="53"/>
      <c r="K52" s="53"/>
      <c r="L52" s="53"/>
      <c r="M52" s="53"/>
      <c r="N52" s="53"/>
      <c r="O52" s="52"/>
      <c r="P52" s="54"/>
      <c r="Q52" s="54"/>
      <c r="R52" s="53"/>
      <c r="S52" s="54"/>
      <c r="T52" s="53"/>
      <c r="U52" s="54"/>
    </row>
    <row r="53" spans="1:21" ht="21">
      <c r="A53" s="154"/>
      <c r="B53" s="154"/>
      <c r="C53" s="154"/>
      <c r="D53" s="96"/>
      <c r="E53" s="175"/>
      <c r="F53" s="96"/>
      <c r="G53" s="96"/>
      <c r="H53" s="96"/>
      <c r="I53" s="54"/>
      <c r="J53" s="53"/>
      <c r="K53" s="53"/>
      <c r="L53" s="53"/>
      <c r="M53" s="53"/>
      <c r="N53" s="53"/>
      <c r="O53" s="52"/>
      <c r="P53" s="54"/>
      <c r="Q53" s="54"/>
      <c r="R53" s="53"/>
      <c r="S53" s="54"/>
      <c r="T53" s="53"/>
      <c r="U53" s="54"/>
    </row>
    <row r="54" spans="1:21" ht="21">
      <c r="A54" s="154"/>
      <c r="B54" s="154"/>
      <c r="C54" s="154"/>
      <c r="D54" s="96"/>
      <c r="E54" s="175"/>
      <c r="F54" s="96"/>
      <c r="G54" s="96"/>
      <c r="H54" s="96"/>
      <c r="I54" s="54"/>
      <c r="J54" s="52"/>
      <c r="K54" s="53"/>
      <c r="L54" s="53"/>
      <c r="M54" s="53"/>
      <c r="N54" s="53"/>
      <c r="O54" s="52"/>
      <c r="P54" s="54"/>
      <c r="Q54" s="54"/>
      <c r="R54" s="53"/>
      <c r="S54" s="54"/>
      <c r="T54" s="53"/>
      <c r="U54" s="54"/>
    </row>
    <row r="55" spans="1:21" ht="21">
      <c r="A55" s="154"/>
      <c r="B55" s="154"/>
      <c r="C55" s="154"/>
      <c r="D55" s="96"/>
      <c r="E55" s="175"/>
      <c r="F55" s="96"/>
      <c r="G55" s="96"/>
      <c r="H55" s="96"/>
      <c r="I55" s="54"/>
      <c r="J55" s="52"/>
      <c r="K55" s="53"/>
      <c r="L55" s="52"/>
      <c r="M55" s="52"/>
      <c r="N55" s="53"/>
      <c r="O55" s="52"/>
      <c r="P55" s="54"/>
      <c r="Q55" s="54"/>
      <c r="R55" s="53"/>
      <c r="S55" s="53"/>
      <c r="T55" s="53"/>
      <c r="U55" s="54"/>
    </row>
    <row r="56" spans="1:21" ht="21">
      <c r="A56" s="154"/>
      <c r="B56" s="154"/>
      <c r="C56" s="154"/>
      <c r="D56" s="96"/>
      <c r="E56" s="175"/>
      <c r="F56" s="96"/>
      <c r="G56" s="96"/>
      <c r="H56" s="96"/>
      <c r="I56" s="54"/>
      <c r="J56" s="52"/>
      <c r="K56" s="53"/>
      <c r="L56" s="53"/>
      <c r="M56" s="53"/>
      <c r="N56" s="53"/>
      <c r="O56" s="52"/>
      <c r="P56" s="54"/>
      <c r="Q56" s="54"/>
      <c r="R56" s="53"/>
      <c r="S56" s="53"/>
      <c r="T56" s="53"/>
      <c r="U56" s="54"/>
    </row>
    <row r="57" spans="1:21" ht="21">
      <c r="A57" s="154"/>
      <c r="B57" s="154"/>
      <c r="C57" s="154"/>
      <c r="D57" s="96"/>
      <c r="E57" s="175"/>
      <c r="F57" s="96"/>
      <c r="G57" s="96"/>
      <c r="H57" s="96"/>
      <c r="I57" s="54"/>
      <c r="J57" s="52"/>
      <c r="K57" s="53"/>
      <c r="L57" s="53"/>
      <c r="M57" s="53"/>
      <c r="N57" s="53"/>
      <c r="O57" s="52"/>
      <c r="P57" s="54"/>
      <c r="Q57" s="54"/>
      <c r="R57" s="53"/>
      <c r="S57" s="53"/>
      <c r="T57" s="53"/>
      <c r="U57" s="54"/>
    </row>
    <row r="58" spans="1:21" ht="21">
      <c r="A58" s="154"/>
      <c r="B58" s="154"/>
      <c r="C58" s="154"/>
      <c r="D58" s="96"/>
      <c r="E58" s="175"/>
      <c r="F58" s="96"/>
      <c r="G58" s="96"/>
      <c r="H58" s="96"/>
      <c r="I58" s="54"/>
      <c r="J58" s="52"/>
      <c r="K58" s="53"/>
      <c r="L58" s="53"/>
      <c r="M58" s="53"/>
      <c r="N58" s="53"/>
      <c r="O58" s="52"/>
      <c r="P58" s="54"/>
      <c r="Q58" s="54"/>
      <c r="R58" s="53"/>
      <c r="S58" s="53"/>
      <c r="T58" s="53"/>
      <c r="U58" s="54"/>
    </row>
    <row r="59" spans="1:21" ht="21">
      <c r="A59" s="154"/>
      <c r="B59" s="154"/>
      <c r="C59" s="154"/>
      <c r="D59" s="96"/>
      <c r="E59" s="175"/>
      <c r="F59" s="96"/>
      <c r="G59" s="96"/>
      <c r="H59" s="96"/>
      <c r="I59" s="54"/>
      <c r="J59" s="52"/>
      <c r="K59" s="53"/>
      <c r="L59" s="52"/>
      <c r="M59" s="53"/>
      <c r="N59" s="53"/>
      <c r="O59" s="52"/>
      <c r="P59" s="54"/>
      <c r="Q59" s="54"/>
      <c r="R59" s="53"/>
      <c r="S59" s="53"/>
      <c r="T59" s="53"/>
      <c r="U59" s="54"/>
    </row>
    <row r="60" spans="1:21" ht="21">
      <c r="A60" s="155"/>
      <c r="B60" s="155"/>
      <c r="C60" s="155"/>
      <c r="D60" s="96"/>
      <c r="E60" s="175"/>
      <c r="F60" s="96"/>
      <c r="G60" s="96"/>
      <c r="H60" s="96"/>
      <c r="I60" s="54"/>
      <c r="J60" s="53"/>
      <c r="K60" s="53"/>
      <c r="L60" s="53"/>
      <c r="M60" s="53"/>
      <c r="N60" s="53"/>
      <c r="O60" s="52"/>
      <c r="P60" s="54"/>
      <c r="Q60" s="54"/>
      <c r="R60" s="53"/>
      <c r="S60" s="53"/>
      <c r="T60" s="53"/>
      <c r="U60" s="54"/>
    </row>
    <row r="61" spans="1:21" ht="21">
      <c r="A61" s="155"/>
      <c r="B61" s="155"/>
      <c r="C61" s="155"/>
      <c r="D61" s="96"/>
      <c r="E61" s="175"/>
      <c r="F61" s="96"/>
      <c r="G61" s="96"/>
      <c r="H61" s="96"/>
      <c r="I61" s="54"/>
      <c r="J61" s="52"/>
      <c r="K61" s="53"/>
      <c r="L61" s="53"/>
      <c r="M61" s="53"/>
      <c r="N61" s="53"/>
      <c r="O61" s="52"/>
      <c r="P61" s="54"/>
      <c r="Q61" s="54"/>
      <c r="R61" s="53"/>
      <c r="S61" s="54"/>
      <c r="T61" s="53"/>
      <c r="U61" s="54"/>
    </row>
    <row r="62" spans="1:21" ht="21">
      <c r="A62" s="155"/>
      <c r="B62" s="155"/>
      <c r="C62" s="155"/>
      <c r="D62" s="96"/>
      <c r="E62" s="175"/>
      <c r="F62" s="96"/>
      <c r="G62" s="96"/>
      <c r="H62" s="96"/>
      <c r="I62" s="54"/>
      <c r="J62" s="52"/>
      <c r="K62" s="53"/>
      <c r="L62" s="53"/>
      <c r="M62" s="53"/>
      <c r="N62" s="53"/>
      <c r="O62" s="52"/>
      <c r="P62" s="54"/>
      <c r="Q62" s="54"/>
      <c r="R62" s="53"/>
      <c r="S62" s="54"/>
      <c r="T62" s="53"/>
      <c r="U62" s="54"/>
    </row>
    <row r="63" spans="1:21" ht="21">
      <c r="A63" s="155"/>
      <c r="B63" s="155"/>
      <c r="C63" s="155"/>
      <c r="D63" s="96"/>
      <c r="E63" s="175"/>
      <c r="F63" s="96"/>
      <c r="G63" s="96"/>
      <c r="H63" s="96"/>
      <c r="I63" s="54"/>
      <c r="J63" s="52"/>
      <c r="K63" s="52"/>
      <c r="L63" s="52"/>
      <c r="M63" s="52"/>
      <c r="N63" s="53"/>
      <c r="O63" s="52"/>
      <c r="P63" s="54"/>
      <c r="Q63" s="54"/>
      <c r="R63" s="53"/>
      <c r="S63" s="53"/>
      <c r="T63" s="53"/>
      <c r="U63" s="54"/>
    </row>
    <row r="64" spans="1:21" ht="21">
      <c r="A64" s="155"/>
      <c r="B64" s="155"/>
      <c r="C64" s="155"/>
      <c r="D64" s="96"/>
      <c r="E64" s="175"/>
      <c r="F64" s="96"/>
      <c r="G64" s="96"/>
      <c r="H64" s="96"/>
      <c r="I64" s="54"/>
      <c r="J64" s="52"/>
      <c r="K64" s="52"/>
      <c r="L64" s="52"/>
      <c r="M64" s="52"/>
      <c r="N64" s="53"/>
      <c r="O64" s="52"/>
      <c r="P64" s="54"/>
      <c r="Q64" s="54"/>
      <c r="R64" s="53"/>
      <c r="S64" s="53"/>
      <c r="T64" s="53"/>
      <c r="U64" s="54"/>
    </row>
    <row r="65" spans="1:21" ht="21">
      <c r="A65" s="155"/>
      <c r="B65" s="155"/>
      <c r="C65" s="155"/>
      <c r="D65" s="96"/>
      <c r="E65" s="175"/>
      <c r="F65" s="96"/>
      <c r="G65" s="96"/>
      <c r="H65" s="96"/>
      <c r="I65" s="54"/>
      <c r="J65" s="52"/>
      <c r="K65" s="52"/>
      <c r="L65" s="52"/>
      <c r="M65" s="52"/>
      <c r="N65" s="53"/>
      <c r="O65" s="52"/>
      <c r="P65" s="54"/>
      <c r="Q65" s="54"/>
      <c r="R65" s="53"/>
      <c r="S65" s="53"/>
      <c r="T65" s="53"/>
      <c r="U65" s="54"/>
    </row>
    <row r="66" spans="1:21" ht="21">
      <c r="A66" s="155"/>
      <c r="B66" s="155"/>
      <c r="C66" s="155"/>
      <c r="D66" s="96"/>
      <c r="E66" s="175"/>
      <c r="F66" s="96"/>
      <c r="G66" s="96"/>
      <c r="H66" s="96"/>
      <c r="I66" s="54"/>
      <c r="J66" s="53"/>
      <c r="K66" s="52"/>
      <c r="L66" s="52"/>
      <c r="M66" s="53"/>
      <c r="N66" s="53"/>
      <c r="O66" s="52"/>
      <c r="P66" s="54"/>
      <c r="Q66" s="54"/>
      <c r="R66" s="53"/>
      <c r="S66" s="53"/>
      <c r="T66" s="53"/>
      <c r="U66" s="54"/>
    </row>
    <row r="67" spans="1:21" ht="21">
      <c r="A67" s="156"/>
      <c r="B67" s="156"/>
      <c r="C67" s="156"/>
      <c r="D67" s="97"/>
      <c r="E67" s="175"/>
      <c r="F67" s="97"/>
      <c r="G67" s="97"/>
      <c r="H67" s="97"/>
      <c r="I67" s="61"/>
      <c r="J67" s="59"/>
      <c r="K67" s="59"/>
      <c r="L67" s="59"/>
      <c r="M67" s="59"/>
      <c r="N67" s="59"/>
      <c r="O67" s="59"/>
      <c r="P67" s="61"/>
      <c r="Q67" s="61"/>
      <c r="R67" s="60"/>
      <c r="S67" s="60"/>
      <c r="T67" s="60"/>
      <c r="U67" s="61"/>
    </row>
  </sheetData>
  <autoFilter ref="A2:U67" xr:uid="{CCC23DD6-E65B-4B08-B619-EB313DD30E5A}">
    <sortState ref="A3:U67">
      <sortCondition ref="B2"/>
    </sortState>
  </autoFilter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ข้อมูลดิบ</vt:lpstr>
      <vt:lpstr>คัดเลือก</vt:lpstr>
      <vt:lpstr>1.นำไปใช้ </vt:lpstr>
      <vt:lpstr>1.รวม</vt:lpstr>
      <vt:lpstr>1.รวม (2)</vt:lpstr>
      <vt:lpstr>2.เรียง VC </vt:lpstr>
      <vt:lpstr>3. Pivot VC</vt:lpstr>
      <vt:lpstr>โครงการ 65</vt:lpstr>
      <vt:lpstr>4. (ร่าง) ข้อเสนอโครงการฯ 69</vt:lpstr>
      <vt:lpstr>5. โครงการสำคัญฯ 66 - 69</vt:lpstr>
      <vt:lpstr>ภาคผนวก</vt:lpstr>
      <vt:lpstr>ทำการ 190201</vt:lpstr>
      <vt:lpstr>ทำการ 190201_use</vt:lpstr>
      <vt:lpstr>66 - 190201</vt:lpstr>
      <vt:lpstr>67 - 190201</vt:lpstr>
      <vt:lpstr>โครงการ 65 -66</vt:lpstr>
      <vt:lpstr>ปี 2566</vt:lpstr>
      <vt:lpstr>ปี 2567</vt:lpstr>
      <vt:lpstr>โครงการ 66</vt:lpstr>
      <vt:lpstr>3.Pivot โครงการ</vt:lpstr>
      <vt:lpstr>5.เรียงปี</vt:lpstr>
      <vt:lpstr>'1.นำไปใช้ 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Pasit Pavanaviwat</dc:creator>
  <cp:lastModifiedBy>Ketmanee Thinthanom</cp:lastModifiedBy>
  <dcterms:created xsi:type="dcterms:W3CDTF">2022-03-21T10:48:38Z</dcterms:created>
  <dcterms:modified xsi:type="dcterms:W3CDTF">2025-05-19T04:36:10Z</dcterms:modified>
</cp:coreProperties>
</file>